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5360" windowHeight="7755" firstSheet="19" activeTab="25"/>
  </bookViews>
  <sheets>
    <sheet name="R1" sheetId="1" r:id="rId1"/>
    <sheet name="R2" sheetId="2" r:id="rId2"/>
    <sheet name="R3" sheetId="3" r:id="rId3"/>
    <sheet name="R4" sheetId="4" r:id="rId4"/>
    <sheet name="R5" sheetId="5" r:id="rId5"/>
    <sheet name="R6" sheetId="6" r:id="rId6"/>
    <sheet name="R7" sheetId="7" r:id="rId7"/>
    <sheet name="R8" sheetId="8" r:id="rId8"/>
    <sheet name="R9" sheetId="9" r:id="rId9"/>
    <sheet name="R10" sheetId="10" r:id="rId10"/>
    <sheet name="R11" sheetId="17" r:id="rId11"/>
    <sheet name="R12" sheetId="18" r:id="rId12"/>
    <sheet name="R13" sheetId="19" r:id="rId13"/>
    <sheet name="R14" sheetId="20" r:id="rId14"/>
    <sheet name="R15" sheetId="21" r:id="rId15"/>
    <sheet name="R16" sheetId="22" r:id="rId16"/>
    <sheet name="R17" sheetId="23" r:id="rId17"/>
    <sheet name="R18" sheetId="24" r:id="rId18"/>
    <sheet name="R19" sheetId="25" r:id="rId19"/>
    <sheet name="R20" sheetId="26" r:id="rId20"/>
    <sheet name="R21" sheetId="28" r:id="rId21"/>
    <sheet name="R22" sheetId="29" r:id="rId22"/>
    <sheet name="R23" sheetId="30" r:id="rId23"/>
    <sheet name="R24" sheetId="31" r:id="rId24"/>
    <sheet name="R25" sheetId="32" r:id="rId25"/>
    <sheet name="R26" sheetId="33" r:id="rId26"/>
    <sheet name="Plan1" sheetId="12" r:id="rId27"/>
    <sheet name="CLASSIFICAÇÃO" sheetId="11" r:id="rId28"/>
    <sheet name="Plan3" sheetId="15" r:id="rId29"/>
    <sheet name="Plan2" sheetId="16" r:id="rId30"/>
  </sheets>
  <definedNames>
    <definedName name="_xlnm._FilterDatabase" localSheetId="27" hidden="1">CLASSIFICAÇÃO!$B$3:$AO$3</definedName>
    <definedName name="_xlnm._FilterDatabase" localSheetId="0" hidden="1">'R1'!$B$5:$X$26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6" i="33" l="1"/>
  <c r="V26" i="33"/>
  <c r="U26" i="33"/>
  <c r="T26" i="33"/>
  <c r="S26" i="33"/>
  <c r="R26" i="33"/>
  <c r="Q26" i="33"/>
  <c r="P26" i="33"/>
  <c r="O26" i="33"/>
  <c r="N26" i="33"/>
  <c r="W25" i="33"/>
  <c r="V25" i="33"/>
  <c r="U25" i="33"/>
  <c r="T25" i="33"/>
  <c r="S25" i="33"/>
  <c r="R25" i="33"/>
  <c r="Q25" i="33"/>
  <c r="P25" i="33"/>
  <c r="O25" i="33"/>
  <c r="N25" i="33"/>
  <c r="X25" i="33" s="1"/>
  <c r="W24" i="33"/>
  <c r="V24" i="33"/>
  <c r="U24" i="33"/>
  <c r="T24" i="33"/>
  <c r="S24" i="33"/>
  <c r="R24" i="33"/>
  <c r="Q24" i="33"/>
  <c r="P24" i="33"/>
  <c r="O24" i="33"/>
  <c r="N24" i="33"/>
  <c r="W23" i="33"/>
  <c r="V23" i="33"/>
  <c r="U23" i="33"/>
  <c r="T23" i="33"/>
  <c r="S23" i="33"/>
  <c r="R23" i="33"/>
  <c r="Q23" i="33"/>
  <c r="P23" i="33"/>
  <c r="O23" i="33"/>
  <c r="N23" i="33"/>
  <c r="W22" i="33"/>
  <c r="V22" i="33"/>
  <c r="U22" i="33"/>
  <c r="T22" i="33"/>
  <c r="S22" i="33"/>
  <c r="R22" i="33"/>
  <c r="Q22" i="33"/>
  <c r="P22" i="33"/>
  <c r="O22" i="33"/>
  <c r="N22" i="33"/>
  <c r="W21" i="33"/>
  <c r="V21" i="33"/>
  <c r="U21" i="33"/>
  <c r="T21" i="33"/>
  <c r="S21" i="33"/>
  <c r="R21" i="33"/>
  <c r="Q21" i="33"/>
  <c r="P21" i="33"/>
  <c r="O21" i="33"/>
  <c r="N21" i="33"/>
  <c r="W20" i="33"/>
  <c r="V20" i="33"/>
  <c r="U20" i="33"/>
  <c r="T20" i="33"/>
  <c r="S20" i="33"/>
  <c r="R20" i="33"/>
  <c r="Q20" i="33"/>
  <c r="P20" i="33"/>
  <c r="O20" i="33"/>
  <c r="N20" i="33"/>
  <c r="W19" i="33"/>
  <c r="V19" i="33"/>
  <c r="U19" i="33"/>
  <c r="T19" i="33"/>
  <c r="S19" i="33"/>
  <c r="R19" i="33"/>
  <c r="Q19" i="33"/>
  <c r="P19" i="33"/>
  <c r="O19" i="33"/>
  <c r="N19" i="33"/>
  <c r="W18" i="33"/>
  <c r="V18" i="33"/>
  <c r="U18" i="33"/>
  <c r="T18" i="33"/>
  <c r="S18" i="33"/>
  <c r="R18" i="33"/>
  <c r="Q18" i="33"/>
  <c r="P18" i="33"/>
  <c r="O18" i="33"/>
  <c r="N18" i="33"/>
  <c r="W17" i="33"/>
  <c r="V17" i="33"/>
  <c r="U17" i="33"/>
  <c r="T17" i="33"/>
  <c r="S17" i="33"/>
  <c r="R17" i="33"/>
  <c r="Q17" i="33"/>
  <c r="P17" i="33"/>
  <c r="O17" i="33"/>
  <c r="N17" i="33"/>
  <c r="W16" i="33"/>
  <c r="V16" i="33"/>
  <c r="U16" i="33"/>
  <c r="T16" i="33"/>
  <c r="S16" i="33"/>
  <c r="R16" i="33"/>
  <c r="Q16" i="33"/>
  <c r="P16" i="33"/>
  <c r="O16" i="33"/>
  <c r="N16" i="33"/>
  <c r="W15" i="33"/>
  <c r="V15" i="33"/>
  <c r="U15" i="33"/>
  <c r="T15" i="33"/>
  <c r="S15" i="33"/>
  <c r="R15" i="33"/>
  <c r="Q15" i="33"/>
  <c r="P15" i="33"/>
  <c r="O15" i="33"/>
  <c r="N15" i="33"/>
  <c r="W14" i="33"/>
  <c r="V14" i="33"/>
  <c r="U14" i="33"/>
  <c r="T14" i="33"/>
  <c r="S14" i="33"/>
  <c r="R14" i="33"/>
  <c r="Q14" i="33"/>
  <c r="P14" i="33"/>
  <c r="O14" i="33"/>
  <c r="N14" i="33"/>
  <c r="W13" i="33"/>
  <c r="V13" i="33"/>
  <c r="U13" i="33"/>
  <c r="T13" i="33"/>
  <c r="S13" i="33"/>
  <c r="R13" i="33"/>
  <c r="Q13" i="33"/>
  <c r="P13" i="33"/>
  <c r="O13" i="33"/>
  <c r="N13" i="33"/>
  <c r="W12" i="33"/>
  <c r="V12" i="33"/>
  <c r="U12" i="33"/>
  <c r="T12" i="33"/>
  <c r="S12" i="33"/>
  <c r="R12" i="33"/>
  <c r="Q12" i="33"/>
  <c r="P12" i="33"/>
  <c r="O12" i="33"/>
  <c r="N12" i="33"/>
  <c r="W11" i="33"/>
  <c r="V11" i="33"/>
  <c r="U11" i="33"/>
  <c r="T11" i="33"/>
  <c r="S11" i="33"/>
  <c r="R11" i="33"/>
  <c r="Q11" i="33"/>
  <c r="P11" i="33"/>
  <c r="O11" i="33"/>
  <c r="N11" i="33"/>
  <c r="W10" i="33"/>
  <c r="V10" i="33"/>
  <c r="U10" i="33"/>
  <c r="T10" i="33"/>
  <c r="S10" i="33"/>
  <c r="R10" i="33"/>
  <c r="Q10" i="33"/>
  <c r="P10" i="33"/>
  <c r="O10" i="33"/>
  <c r="N10" i="33"/>
  <c r="W9" i="33"/>
  <c r="V9" i="33"/>
  <c r="U9" i="33"/>
  <c r="T9" i="33"/>
  <c r="S9" i="33"/>
  <c r="R9" i="33"/>
  <c r="Q9" i="33"/>
  <c r="P9" i="33"/>
  <c r="O9" i="33"/>
  <c r="N9" i="33"/>
  <c r="W8" i="33"/>
  <c r="V8" i="33"/>
  <c r="U8" i="33"/>
  <c r="T8" i="33"/>
  <c r="S8" i="33"/>
  <c r="R8" i="33"/>
  <c r="Q8" i="33"/>
  <c r="P8" i="33"/>
  <c r="O8" i="33"/>
  <c r="N8" i="33"/>
  <c r="W7" i="33"/>
  <c r="V7" i="33"/>
  <c r="U7" i="33"/>
  <c r="T7" i="33"/>
  <c r="S7" i="33"/>
  <c r="R7" i="33"/>
  <c r="Q7" i="33"/>
  <c r="P7" i="33"/>
  <c r="O7" i="33"/>
  <c r="N7" i="33"/>
  <c r="W6" i="33"/>
  <c r="V6" i="33"/>
  <c r="U6" i="33"/>
  <c r="T6" i="33"/>
  <c r="S6" i="33"/>
  <c r="R6" i="33"/>
  <c r="Q6" i="33"/>
  <c r="P6" i="33"/>
  <c r="O6" i="33"/>
  <c r="N6" i="33"/>
  <c r="X24" i="33" l="1"/>
  <c r="X26" i="33"/>
  <c r="X6" i="33"/>
  <c r="C6" i="33" s="1"/>
  <c r="AC5" i="11" s="1"/>
  <c r="X8" i="33"/>
  <c r="C8" i="33" s="1"/>
  <c r="AC17" i="11" s="1"/>
  <c r="X10" i="33"/>
  <c r="C10" i="33" s="1"/>
  <c r="AC12" i="11" s="1"/>
  <c r="X12" i="33"/>
  <c r="C12" i="33" s="1"/>
  <c r="AC6" i="11" s="1"/>
  <c r="X14" i="33"/>
  <c r="C14" i="33" s="1"/>
  <c r="AC9" i="11" s="1"/>
  <c r="X16" i="33"/>
  <c r="C16" i="33" s="1"/>
  <c r="AC13" i="11" s="1"/>
  <c r="X18" i="33"/>
  <c r="C18" i="33" s="1"/>
  <c r="AC10" i="11" s="1"/>
  <c r="X20" i="33"/>
  <c r="C20" i="33" s="1"/>
  <c r="AC21" i="11" s="1"/>
  <c r="X22" i="33"/>
  <c r="C22" i="33" s="1"/>
  <c r="AC18" i="11" s="1"/>
  <c r="X7" i="33"/>
  <c r="C7" i="33" s="1"/>
  <c r="AC8" i="11" s="1"/>
  <c r="X9" i="33"/>
  <c r="C9" i="33" s="1"/>
  <c r="AC16" i="11" s="1"/>
  <c r="X11" i="33"/>
  <c r="C11" i="33" s="1"/>
  <c r="AC19" i="11" s="1"/>
  <c r="X13" i="33"/>
  <c r="C13" i="33" s="1"/>
  <c r="AC20" i="11" s="1"/>
  <c r="X15" i="33"/>
  <c r="C15" i="33" s="1"/>
  <c r="AC14" i="11" s="1"/>
  <c r="X17" i="33"/>
  <c r="C17" i="33" s="1"/>
  <c r="AC7" i="11" s="1"/>
  <c r="X19" i="33"/>
  <c r="C19" i="33" s="1"/>
  <c r="AC11" i="11" s="1"/>
  <c r="X21" i="33"/>
  <c r="C21" i="33" s="1"/>
  <c r="AC15" i="11" s="1"/>
  <c r="X23" i="33"/>
  <c r="C23" i="33" s="1"/>
  <c r="AC4" i="11" s="1"/>
  <c r="I6" i="11"/>
  <c r="W26" i="32" l="1"/>
  <c r="V26" i="32"/>
  <c r="U26" i="32"/>
  <c r="T26" i="32"/>
  <c r="S26" i="32"/>
  <c r="R26" i="32"/>
  <c r="Q26" i="32"/>
  <c r="P26" i="32"/>
  <c r="O26" i="32"/>
  <c r="N26" i="32"/>
  <c r="W25" i="32"/>
  <c r="V25" i="32"/>
  <c r="U25" i="32"/>
  <c r="T25" i="32"/>
  <c r="S25" i="32"/>
  <c r="R25" i="32"/>
  <c r="Q25" i="32"/>
  <c r="P25" i="32"/>
  <c r="O25" i="32"/>
  <c r="N25" i="32"/>
  <c r="W24" i="32"/>
  <c r="V24" i="32"/>
  <c r="U24" i="32"/>
  <c r="T24" i="32"/>
  <c r="S24" i="32"/>
  <c r="R24" i="32"/>
  <c r="Q24" i="32"/>
  <c r="P24" i="32"/>
  <c r="O24" i="32"/>
  <c r="N24" i="32"/>
  <c r="W23" i="32"/>
  <c r="V23" i="32"/>
  <c r="U23" i="32"/>
  <c r="T23" i="32"/>
  <c r="S23" i="32"/>
  <c r="R23" i="32"/>
  <c r="Q23" i="32"/>
  <c r="P23" i="32"/>
  <c r="O23" i="32"/>
  <c r="N23" i="32"/>
  <c r="W22" i="32"/>
  <c r="V22" i="32"/>
  <c r="U22" i="32"/>
  <c r="T22" i="32"/>
  <c r="S22" i="32"/>
  <c r="R22" i="32"/>
  <c r="Q22" i="32"/>
  <c r="P22" i="32"/>
  <c r="O22" i="32"/>
  <c r="N22" i="32"/>
  <c r="W21" i="32"/>
  <c r="V21" i="32"/>
  <c r="U21" i="32"/>
  <c r="T21" i="32"/>
  <c r="S21" i="32"/>
  <c r="R21" i="32"/>
  <c r="Q21" i="32"/>
  <c r="P21" i="32"/>
  <c r="O21" i="32"/>
  <c r="N21" i="32"/>
  <c r="W20" i="32"/>
  <c r="V20" i="32"/>
  <c r="U20" i="32"/>
  <c r="T20" i="32"/>
  <c r="S20" i="32"/>
  <c r="R20" i="32"/>
  <c r="Q20" i="32"/>
  <c r="P20" i="32"/>
  <c r="O20" i="32"/>
  <c r="N20" i="32"/>
  <c r="W19" i="32"/>
  <c r="V19" i="32"/>
  <c r="U19" i="32"/>
  <c r="T19" i="32"/>
  <c r="S19" i="32"/>
  <c r="R19" i="32"/>
  <c r="Q19" i="32"/>
  <c r="P19" i="32"/>
  <c r="O19" i="32"/>
  <c r="N19" i="32"/>
  <c r="W18" i="32"/>
  <c r="V18" i="32"/>
  <c r="U18" i="32"/>
  <c r="T18" i="32"/>
  <c r="S18" i="32"/>
  <c r="R18" i="32"/>
  <c r="Q18" i="32"/>
  <c r="P18" i="32"/>
  <c r="O18" i="32"/>
  <c r="N18" i="32"/>
  <c r="W17" i="32"/>
  <c r="V17" i="32"/>
  <c r="U17" i="32"/>
  <c r="T17" i="32"/>
  <c r="S17" i="32"/>
  <c r="R17" i="32"/>
  <c r="Q17" i="32"/>
  <c r="P17" i="32"/>
  <c r="O17" i="32"/>
  <c r="N17" i="32"/>
  <c r="W16" i="32"/>
  <c r="V16" i="32"/>
  <c r="U16" i="32"/>
  <c r="T16" i="32"/>
  <c r="S16" i="32"/>
  <c r="R16" i="32"/>
  <c r="Q16" i="32"/>
  <c r="P16" i="32"/>
  <c r="O16" i="32"/>
  <c r="N16" i="32"/>
  <c r="W15" i="32"/>
  <c r="V15" i="32"/>
  <c r="U15" i="32"/>
  <c r="T15" i="32"/>
  <c r="S15" i="32"/>
  <c r="R15" i="32"/>
  <c r="Q15" i="32"/>
  <c r="P15" i="32"/>
  <c r="O15" i="32"/>
  <c r="N15" i="32"/>
  <c r="W14" i="32"/>
  <c r="V14" i="32"/>
  <c r="U14" i="32"/>
  <c r="T14" i="32"/>
  <c r="S14" i="32"/>
  <c r="R14" i="32"/>
  <c r="Q14" i="32"/>
  <c r="P14" i="32"/>
  <c r="O14" i="32"/>
  <c r="N14" i="32"/>
  <c r="W13" i="32"/>
  <c r="V13" i="32"/>
  <c r="U13" i="32"/>
  <c r="T13" i="32"/>
  <c r="S13" i="32"/>
  <c r="R13" i="32"/>
  <c r="Q13" i="32"/>
  <c r="P13" i="32"/>
  <c r="O13" i="32"/>
  <c r="N13" i="32"/>
  <c r="X13" i="32" s="1"/>
  <c r="C13" i="32" s="1"/>
  <c r="AB20" i="11" s="1"/>
  <c r="W12" i="32"/>
  <c r="V12" i="32"/>
  <c r="U12" i="32"/>
  <c r="T12" i="32"/>
  <c r="S12" i="32"/>
  <c r="R12" i="32"/>
  <c r="Q12" i="32"/>
  <c r="P12" i="32"/>
  <c r="O12" i="32"/>
  <c r="N12" i="32"/>
  <c r="W11" i="32"/>
  <c r="V11" i="32"/>
  <c r="U11" i="32"/>
  <c r="T11" i="32"/>
  <c r="S11" i="32"/>
  <c r="R11" i="32"/>
  <c r="Q11" i="32"/>
  <c r="P11" i="32"/>
  <c r="O11" i="32"/>
  <c r="N11" i="32"/>
  <c r="W10" i="32"/>
  <c r="V10" i="32"/>
  <c r="U10" i="32"/>
  <c r="T10" i="32"/>
  <c r="S10" i="32"/>
  <c r="R10" i="32"/>
  <c r="Q10" i="32"/>
  <c r="P10" i="32"/>
  <c r="O10" i="32"/>
  <c r="N10" i="32"/>
  <c r="W9" i="32"/>
  <c r="V9" i="32"/>
  <c r="U9" i="32"/>
  <c r="T9" i="32"/>
  <c r="S9" i="32"/>
  <c r="R9" i="32"/>
  <c r="Q9" i="32"/>
  <c r="P9" i="32"/>
  <c r="O9" i="32"/>
  <c r="N9" i="32"/>
  <c r="W8" i="32"/>
  <c r="V8" i="32"/>
  <c r="U8" i="32"/>
  <c r="T8" i="32"/>
  <c r="S8" i="32"/>
  <c r="R8" i="32"/>
  <c r="Q8" i="32"/>
  <c r="P8" i="32"/>
  <c r="O8" i="32"/>
  <c r="N8" i="32"/>
  <c r="W7" i="32"/>
  <c r="V7" i="32"/>
  <c r="U7" i="32"/>
  <c r="T7" i="32"/>
  <c r="S7" i="32"/>
  <c r="R7" i="32"/>
  <c r="Q7" i="32"/>
  <c r="P7" i="32"/>
  <c r="O7" i="32"/>
  <c r="N7" i="32"/>
  <c r="W6" i="32"/>
  <c r="V6" i="32"/>
  <c r="U6" i="32"/>
  <c r="T6" i="32"/>
  <c r="S6" i="32"/>
  <c r="R6" i="32"/>
  <c r="Q6" i="32"/>
  <c r="P6" i="32"/>
  <c r="O6" i="32"/>
  <c r="N6" i="32"/>
  <c r="X21" i="32" l="1"/>
  <c r="C21" i="32" s="1"/>
  <c r="AB15" i="11" s="1"/>
  <c r="X23" i="32"/>
  <c r="C23" i="32" s="1"/>
  <c r="AB4" i="11" s="1"/>
  <c r="X7" i="32"/>
  <c r="C7" i="32" s="1"/>
  <c r="AB8" i="11" s="1"/>
  <c r="X15" i="32"/>
  <c r="C15" i="32" s="1"/>
  <c r="AB14" i="11" s="1"/>
  <c r="X9" i="32"/>
  <c r="C9" i="32" s="1"/>
  <c r="AB16" i="11" s="1"/>
  <c r="X17" i="32"/>
  <c r="C17" i="32" s="1"/>
  <c r="AB7" i="11" s="1"/>
  <c r="X11" i="32"/>
  <c r="C11" i="32" s="1"/>
  <c r="AB19" i="11" s="1"/>
  <c r="X24" i="32"/>
  <c r="X25" i="32"/>
  <c r="X26" i="32"/>
  <c r="X6" i="32"/>
  <c r="C6" i="32" s="1"/>
  <c r="AB5" i="11" s="1"/>
  <c r="X10" i="32"/>
  <c r="C10" i="32" s="1"/>
  <c r="AB12" i="11" s="1"/>
  <c r="X12" i="32"/>
  <c r="C12" i="32" s="1"/>
  <c r="AB6" i="11" s="1"/>
  <c r="X14" i="32"/>
  <c r="C14" i="32" s="1"/>
  <c r="AB9" i="11" s="1"/>
  <c r="X16" i="32"/>
  <c r="C16" i="32" s="1"/>
  <c r="AB13" i="11" s="1"/>
  <c r="X18" i="32"/>
  <c r="C18" i="32" s="1"/>
  <c r="AB10" i="11" s="1"/>
  <c r="X20" i="32"/>
  <c r="C20" i="32" s="1"/>
  <c r="AB21" i="11" s="1"/>
  <c r="X22" i="32"/>
  <c r="C22" i="32" s="1"/>
  <c r="AB18" i="11" s="1"/>
  <c r="X19" i="32"/>
  <c r="C19" i="32" s="1"/>
  <c r="AB11" i="11" s="1"/>
  <c r="X8" i="32"/>
  <c r="C8" i="32" s="1"/>
  <c r="AB17" i="11" s="1"/>
  <c r="W26" i="31"/>
  <c r="V26" i="31"/>
  <c r="U26" i="31"/>
  <c r="T26" i="31"/>
  <c r="S26" i="31"/>
  <c r="R26" i="31"/>
  <c r="Q26" i="31"/>
  <c r="P26" i="31"/>
  <c r="O26" i="31"/>
  <c r="N26" i="31"/>
  <c r="W25" i="31"/>
  <c r="V25" i="31"/>
  <c r="U25" i="31"/>
  <c r="T25" i="31"/>
  <c r="S25" i="31"/>
  <c r="R25" i="31"/>
  <c r="Q25" i="31"/>
  <c r="P25" i="31"/>
  <c r="O25" i="31"/>
  <c r="N25" i="31"/>
  <c r="W24" i="31"/>
  <c r="V24" i="31"/>
  <c r="U24" i="31"/>
  <c r="T24" i="31"/>
  <c r="S24" i="31"/>
  <c r="R24" i="31"/>
  <c r="Q24" i="31"/>
  <c r="P24" i="31"/>
  <c r="O24" i="31"/>
  <c r="N24" i="31"/>
  <c r="W23" i="31"/>
  <c r="V23" i="31"/>
  <c r="U23" i="31"/>
  <c r="T23" i="31"/>
  <c r="S23" i="31"/>
  <c r="R23" i="31"/>
  <c r="Q23" i="31"/>
  <c r="P23" i="31"/>
  <c r="O23" i="31"/>
  <c r="N23" i="31"/>
  <c r="W22" i="31"/>
  <c r="V22" i="31"/>
  <c r="U22" i="31"/>
  <c r="T22" i="31"/>
  <c r="S22" i="31"/>
  <c r="R22" i="31"/>
  <c r="Q22" i="31"/>
  <c r="P22" i="31"/>
  <c r="O22" i="31"/>
  <c r="N22" i="31"/>
  <c r="W21" i="31"/>
  <c r="V21" i="31"/>
  <c r="U21" i="31"/>
  <c r="T21" i="31"/>
  <c r="S21" i="31"/>
  <c r="R21" i="31"/>
  <c r="Q21" i="31"/>
  <c r="P21" i="31"/>
  <c r="O21" i="31"/>
  <c r="N21" i="31"/>
  <c r="W20" i="31"/>
  <c r="V20" i="31"/>
  <c r="U20" i="31"/>
  <c r="T20" i="31"/>
  <c r="S20" i="31"/>
  <c r="R20" i="31"/>
  <c r="Q20" i="31"/>
  <c r="P20" i="31"/>
  <c r="O20" i="31"/>
  <c r="N20" i="31"/>
  <c r="W19" i="31"/>
  <c r="V19" i="31"/>
  <c r="U19" i="31"/>
  <c r="T19" i="31"/>
  <c r="S19" i="31"/>
  <c r="R19" i="31"/>
  <c r="Q19" i="31"/>
  <c r="P19" i="31"/>
  <c r="O19" i="31"/>
  <c r="N19" i="31"/>
  <c r="W18" i="31"/>
  <c r="V18" i="31"/>
  <c r="U18" i="31"/>
  <c r="T18" i="31"/>
  <c r="S18" i="31"/>
  <c r="R18" i="31"/>
  <c r="Q18" i="31"/>
  <c r="P18" i="31"/>
  <c r="O18" i="31"/>
  <c r="N18" i="31"/>
  <c r="W17" i="31"/>
  <c r="V17" i="31"/>
  <c r="U17" i="31"/>
  <c r="T17" i="31"/>
  <c r="S17" i="31"/>
  <c r="R17" i="31"/>
  <c r="Q17" i="31"/>
  <c r="P17" i="31"/>
  <c r="O17" i="31"/>
  <c r="N17" i="31"/>
  <c r="W16" i="31"/>
  <c r="V16" i="31"/>
  <c r="U16" i="31"/>
  <c r="T16" i="31"/>
  <c r="S16" i="31"/>
  <c r="R16" i="31"/>
  <c r="Q16" i="31"/>
  <c r="P16" i="31"/>
  <c r="O16" i="31"/>
  <c r="N16" i="31"/>
  <c r="W15" i="31"/>
  <c r="V15" i="31"/>
  <c r="U15" i="31"/>
  <c r="T15" i="31"/>
  <c r="S15" i="31"/>
  <c r="R15" i="31"/>
  <c r="Q15" i="31"/>
  <c r="P15" i="31"/>
  <c r="O15" i="31"/>
  <c r="N15" i="31"/>
  <c r="W14" i="31"/>
  <c r="V14" i="31"/>
  <c r="U14" i="31"/>
  <c r="T14" i="31"/>
  <c r="S14" i="31"/>
  <c r="R14" i="31"/>
  <c r="Q14" i="31"/>
  <c r="P14" i="31"/>
  <c r="O14" i="31"/>
  <c r="N14" i="31"/>
  <c r="W13" i="31"/>
  <c r="V13" i="31"/>
  <c r="U13" i="31"/>
  <c r="T13" i="31"/>
  <c r="S13" i="31"/>
  <c r="R13" i="31"/>
  <c r="Q13" i="31"/>
  <c r="P13" i="31"/>
  <c r="O13" i="31"/>
  <c r="N13" i="31"/>
  <c r="W12" i="31"/>
  <c r="V12" i="31"/>
  <c r="U12" i="31"/>
  <c r="T12" i="31"/>
  <c r="S12" i="31"/>
  <c r="R12" i="31"/>
  <c r="Q12" i="31"/>
  <c r="P12" i="31"/>
  <c r="O12" i="31"/>
  <c r="N12" i="31"/>
  <c r="W11" i="31"/>
  <c r="V11" i="31"/>
  <c r="U11" i="31"/>
  <c r="T11" i="31"/>
  <c r="S11" i="31"/>
  <c r="R11" i="31"/>
  <c r="Q11" i="31"/>
  <c r="P11" i="31"/>
  <c r="O11" i="31"/>
  <c r="N11" i="31"/>
  <c r="W10" i="31"/>
  <c r="V10" i="31"/>
  <c r="U10" i="31"/>
  <c r="T10" i="31"/>
  <c r="S10" i="31"/>
  <c r="R10" i="31"/>
  <c r="Q10" i="31"/>
  <c r="P10" i="31"/>
  <c r="O10" i="31"/>
  <c r="N10" i="31"/>
  <c r="W9" i="31"/>
  <c r="V9" i="31"/>
  <c r="U9" i="31"/>
  <c r="T9" i="31"/>
  <c r="S9" i="31"/>
  <c r="R9" i="31"/>
  <c r="Q9" i="31"/>
  <c r="P9" i="31"/>
  <c r="O9" i="31"/>
  <c r="N9" i="31"/>
  <c r="W8" i="31"/>
  <c r="V8" i="31"/>
  <c r="U8" i="31"/>
  <c r="T8" i="31"/>
  <c r="S8" i="31"/>
  <c r="R8" i="31"/>
  <c r="Q8" i="31"/>
  <c r="P8" i="31"/>
  <c r="O8" i="31"/>
  <c r="N8" i="31"/>
  <c r="W7" i="31"/>
  <c r="V7" i="31"/>
  <c r="U7" i="31"/>
  <c r="T7" i="31"/>
  <c r="S7" i="31"/>
  <c r="R7" i="31"/>
  <c r="Q7" i="31"/>
  <c r="P7" i="31"/>
  <c r="O7" i="31"/>
  <c r="N7" i="31"/>
  <c r="W6" i="31"/>
  <c r="V6" i="31"/>
  <c r="U6" i="31"/>
  <c r="T6" i="31"/>
  <c r="S6" i="31"/>
  <c r="R6" i="31"/>
  <c r="Q6" i="31"/>
  <c r="P6" i="31"/>
  <c r="O6" i="31"/>
  <c r="N6" i="31"/>
  <c r="X24" i="31" l="1"/>
  <c r="X25" i="31"/>
  <c r="X26" i="31"/>
  <c r="X7" i="31"/>
  <c r="C7" i="31" s="1"/>
  <c r="AA8" i="11" s="1"/>
  <c r="X9" i="31"/>
  <c r="C9" i="31" s="1"/>
  <c r="AA16" i="11" s="1"/>
  <c r="X11" i="31"/>
  <c r="C11" i="31" s="1"/>
  <c r="AA19" i="11" s="1"/>
  <c r="X13" i="31"/>
  <c r="C13" i="31" s="1"/>
  <c r="AA20" i="11" s="1"/>
  <c r="X15" i="31"/>
  <c r="C15" i="31" s="1"/>
  <c r="AA14" i="11" s="1"/>
  <c r="X17" i="31"/>
  <c r="C17" i="31" s="1"/>
  <c r="AA7" i="11" s="1"/>
  <c r="X19" i="31"/>
  <c r="C19" i="31" s="1"/>
  <c r="AA11" i="11" s="1"/>
  <c r="X21" i="31"/>
  <c r="C21" i="31" s="1"/>
  <c r="AA15" i="11" s="1"/>
  <c r="X23" i="31"/>
  <c r="C23" i="31" s="1"/>
  <c r="AA4" i="11" s="1"/>
  <c r="X6" i="31"/>
  <c r="C6" i="31" s="1"/>
  <c r="AA5" i="11" s="1"/>
  <c r="X8" i="31"/>
  <c r="C8" i="31" s="1"/>
  <c r="AA17" i="11" s="1"/>
  <c r="X10" i="31"/>
  <c r="C10" i="31" s="1"/>
  <c r="AA12" i="11" s="1"/>
  <c r="X12" i="31"/>
  <c r="C12" i="31" s="1"/>
  <c r="AA6" i="11" s="1"/>
  <c r="X14" i="31"/>
  <c r="C14" i="31" s="1"/>
  <c r="AA9" i="11" s="1"/>
  <c r="X16" i="31"/>
  <c r="C16" i="31" s="1"/>
  <c r="AA13" i="11" s="1"/>
  <c r="X18" i="31"/>
  <c r="C18" i="31" s="1"/>
  <c r="AA10" i="11" s="1"/>
  <c r="X20" i="31"/>
  <c r="C20" i="31" s="1"/>
  <c r="AA21" i="11" s="1"/>
  <c r="X22" i="31"/>
  <c r="C22" i="31" s="1"/>
  <c r="AA18" i="11" s="1"/>
  <c r="W26" i="30"/>
  <c r="V26" i="30"/>
  <c r="U26" i="30"/>
  <c r="T26" i="30"/>
  <c r="S26" i="30"/>
  <c r="R26" i="30"/>
  <c r="Q26" i="30"/>
  <c r="P26" i="30"/>
  <c r="O26" i="30"/>
  <c r="N26" i="30"/>
  <c r="W25" i="30"/>
  <c r="V25" i="30"/>
  <c r="U25" i="30"/>
  <c r="T25" i="30"/>
  <c r="S25" i="30"/>
  <c r="R25" i="30"/>
  <c r="Q25" i="30"/>
  <c r="P25" i="30"/>
  <c r="O25" i="30"/>
  <c r="N25" i="30"/>
  <c r="W24" i="30"/>
  <c r="V24" i="30"/>
  <c r="U24" i="30"/>
  <c r="T24" i="30"/>
  <c r="S24" i="30"/>
  <c r="R24" i="30"/>
  <c r="Q24" i="30"/>
  <c r="P24" i="30"/>
  <c r="O24" i="30"/>
  <c r="N24" i="30"/>
  <c r="W23" i="30"/>
  <c r="V23" i="30"/>
  <c r="U23" i="30"/>
  <c r="T23" i="30"/>
  <c r="S23" i="30"/>
  <c r="R23" i="30"/>
  <c r="Q23" i="30"/>
  <c r="P23" i="30"/>
  <c r="O23" i="30"/>
  <c r="N23" i="30"/>
  <c r="W22" i="30"/>
  <c r="V22" i="30"/>
  <c r="U22" i="30"/>
  <c r="T22" i="30"/>
  <c r="S22" i="30"/>
  <c r="R22" i="30"/>
  <c r="Q22" i="30"/>
  <c r="P22" i="30"/>
  <c r="O22" i="30"/>
  <c r="N22" i="30"/>
  <c r="W21" i="30"/>
  <c r="V21" i="30"/>
  <c r="U21" i="30"/>
  <c r="T21" i="30"/>
  <c r="S21" i="30"/>
  <c r="R21" i="30"/>
  <c r="Q21" i="30"/>
  <c r="P21" i="30"/>
  <c r="O21" i="30"/>
  <c r="N21" i="30"/>
  <c r="W20" i="30"/>
  <c r="V20" i="30"/>
  <c r="U20" i="30"/>
  <c r="T20" i="30"/>
  <c r="S20" i="30"/>
  <c r="R20" i="30"/>
  <c r="Q20" i="30"/>
  <c r="P20" i="30"/>
  <c r="O20" i="30"/>
  <c r="N20" i="30"/>
  <c r="W19" i="30"/>
  <c r="V19" i="30"/>
  <c r="U19" i="30"/>
  <c r="T19" i="30"/>
  <c r="S19" i="30"/>
  <c r="R19" i="30"/>
  <c r="Q19" i="30"/>
  <c r="P19" i="30"/>
  <c r="O19" i="30"/>
  <c r="N19" i="30"/>
  <c r="W18" i="30"/>
  <c r="V18" i="30"/>
  <c r="U18" i="30"/>
  <c r="T18" i="30"/>
  <c r="S18" i="30"/>
  <c r="R18" i="30"/>
  <c r="Q18" i="30"/>
  <c r="P18" i="30"/>
  <c r="O18" i="30"/>
  <c r="N18" i="30"/>
  <c r="W17" i="30"/>
  <c r="V17" i="30"/>
  <c r="U17" i="30"/>
  <c r="T17" i="30"/>
  <c r="S17" i="30"/>
  <c r="R17" i="30"/>
  <c r="Q17" i="30"/>
  <c r="P17" i="30"/>
  <c r="O17" i="30"/>
  <c r="N17" i="30"/>
  <c r="W16" i="30"/>
  <c r="V16" i="30"/>
  <c r="U16" i="30"/>
  <c r="T16" i="30"/>
  <c r="S16" i="30"/>
  <c r="R16" i="30"/>
  <c r="Q16" i="30"/>
  <c r="P16" i="30"/>
  <c r="O16" i="30"/>
  <c r="N16" i="30"/>
  <c r="W15" i="30"/>
  <c r="V15" i="30"/>
  <c r="U15" i="30"/>
  <c r="T15" i="30"/>
  <c r="S15" i="30"/>
  <c r="R15" i="30"/>
  <c r="Q15" i="30"/>
  <c r="P15" i="30"/>
  <c r="O15" i="30"/>
  <c r="N15" i="30"/>
  <c r="W14" i="30"/>
  <c r="V14" i="30"/>
  <c r="U14" i="30"/>
  <c r="T14" i="30"/>
  <c r="S14" i="30"/>
  <c r="R14" i="30"/>
  <c r="Q14" i="30"/>
  <c r="P14" i="30"/>
  <c r="O14" i="30"/>
  <c r="N14" i="30"/>
  <c r="W13" i="30"/>
  <c r="V13" i="30"/>
  <c r="U13" i="30"/>
  <c r="T13" i="30"/>
  <c r="S13" i="30"/>
  <c r="R13" i="30"/>
  <c r="Q13" i="30"/>
  <c r="P13" i="30"/>
  <c r="O13" i="30"/>
  <c r="N13" i="30"/>
  <c r="W12" i="30"/>
  <c r="V12" i="30"/>
  <c r="U12" i="30"/>
  <c r="T12" i="30"/>
  <c r="S12" i="30"/>
  <c r="R12" i="30"/>
  <c r="Q12" i="30"/>
  <c r="P12" i="30"/>
  <c r="O12" i="30"/>
  <c r="N12" i="30"/>
  <c r="W11" i="30"/>
  <c r="V11" i="30"/>
  <c r="U11" i="30"/>
  <c r="T11" i="30"/>
  <c r="S11" i="30"/>
  <c r="R11" i="30"/>
  <c r="Q11" i="30"/>
  <c r="P11" i="30"/>
  <c r="O11" i="30"/>
  <c r="N11" i="30"/>
  <c r="W10" i="30"/>
  <c r="V10" i="30"/>
  <c r="U10" i="30"/>
  <c r="T10" i="30"/>
  <c r="S10" i="30"/>
  <c r="R10" i="30"/>
  <c r="Q10" i="30"/>
  <c r="P10" i="30"/>
  <c r="O10" i="30"/>
  <c r="N10" i="30"/>
  <c r="W9" i="30"/>
  <c r="V9" i="30"/>
  <c r="U9" i="30"/>
  <c r="T9" i="30"/>
  <c r="S9" i="30"/>
  <c r="R9" i="30"/>
  <c r="Q9" i="30"/>
  <c r="P9" i="30"/>
  <c r="O9" i="30"/>
  <c r="N9" i="30"/>
  <c r="W8" i="30"/>
  <c r="V8" i="30"/>
  <c r="U8" i="30"/>
  <c r="T8" i="30"/>
  <c r="S8" i="30"/>
  <c r="R8" i="30"/>
  <c r="Q8" i="30"/>
  <c r="P8" i="30"/>
  <c r="O8" i="30"/>
  <c r="N8" i="30"/>
  <c r="W7" i="30"/>
  <c r="V7" i="30"/>
  <c r="U7" i="30"/>
  <c r="T7" i="30"/>
  <c r="S7" i="30"/>
  <c r="R7" i="30"/>
  <c r="Q7" i="30"/>
  <c r="P7" i="30"/>
  <c r="O7" i="30"/>
  <c r="N7" i="30"/>
  <c r="W6" i="30"/>
  <c r="V6" i="30"/>
  <c r="U6" i="30"/>
  <c r="T6" i="30"/>
  <c r="S6" i="30"/>
  <c r="R6" i="30"/>
  <c r="Q6" i="30"/>
  <c r="P6" i="30"/>
  <c r="O6" i="30"/>
  <c r="N6" i="30"/>
  <c r="X24" i="30" l="1"/>
  <c r="X26" i="30"/>
  <c r="X25" i="30"/>
  <c r="X7" i="30"/>
  <c r="C7" i="30" s="1"/>
  <c r="Z8" i="11" s="1"/>
  <c r="X9" i="30"/>
  <c r="C9" i="30" s="1"/>
  <c r="Z16" i="11" s="1"/>
  <c r="X11" i="30"/>
  <c r="C11" i="30" s="1"/>
  <c r="Z19" i="11" s="1"/>
  <c r="X13" i="30"/>
  <c r="C13" i="30" s="1"/>
  <c r="Z20" i="11" s="1"/>
  <c r="X15" i="30"/>
  <c r="C15" i="30" s="1"/>
  <c r="Z14" i="11" s="1"/>
  <c r="X17" i="30"/>
  <c r="C17" i="30" s="1"/>
  <c r="Z7" i="11" s="1"/>
  <c r="X19" i="30"/>
  <c r="C19" i="30" s="1"/>
  <c r="Z11" i="11" s="1"/>
  <c r="X21" i="30"/>
  <c r="C21" i="30" s="1"/>
  <c r="Z15" i="11" s="1"/>
  <c r="X23" i="30"/>
  <c r="C23" i="30" s="1"/>
  <c r="Z4" i="11" s="1"/>
  <c r="X6" i="30"/>
  <c r="C6" i="30" s="1"/>
  <c r="Z5" i="11" s="1"/>
  <c r="X8" i="30"/>
  <c r="C8" i="30" s="1"/>
  <c r="Z17" i="11" s="1"/>
  <c r="X10" i="30"/>
  <c r="C10" i="30" s="1"/>
  <c r="Z12" i="11" s="1"/>
  <c r="X12" i="30"/>
  <c r="C12" i="30" s="1"/>
  <c r="Z6" i="11" s="1"/>
  <c r="X14" i="30"/>
  <c r="C14" i="30" s="1"/>
  <c r="Z9" i="11" s="1"/>
  <c r="X16" i="30"/>
  <c r="C16" i="30" s="1"/>
  <c r="Z13" i="11" s="1"/>
  <c r="X18" i="30"/>
  <c r="C18" i="30" s="1"/>
  <c r="Z10" i="11" s="1"/>
  <c r="X20" i="30"/>
  <c r="C20" i="30" s="1"/>
  <c r="Z21" i="11" s="1"/>
  <c r="X22" i="30"/>
  <c r="C22" i="30" s="1"/>
  <c r="Z18" i="11" s="1"/>
  <c r="Y21" i="11"/>
  <c r="Y20" i="11"/>
  <c r="Y18" i="11"/>
  <c r="Y19" i="11"/>
  <c r="Y17" i="11"/>
  <c r="Y16" i="11"/>
  <c r="Y15" i="11"/>
  <c r="Y14" i="11"/>
  <c r="Y13" i="11"/>
  <c r="Y12" i="11"/>
  <c r="Y11" i="11"/>
  <c r="Y8" i="11"/>
  <c r="Y7" i="11"/>
  <c r="Y10" i="11"/>
  <c r="Y4" i="11"/>
  <c r="Y6" i="11"/>
  <c r="Y9" i="11"/>
  <c r="Y5" i="11"/>
  <c r="W26" i="29" l="1"/>
  <c r="V26" i="29"/>
  <c r="U26" i="29"/>
  <c r="T26" i="29"/>
  <c r="S26" i="29"/>
  <c r="R26" i="29"/>
  <c r="Q26" i="29"/>
  <c r="P26" i="29"/>
  <c r="O26" i="29"/>
  <c r="N26" i="29"/>
  <c r="W25" i="29"/>
  <c r="V25" i="29"/>
  <c r="U25" i="29"/>
  <c r="T25" i="29"/>
  <c r="S25" i="29"/>
  <c r="R25" i="29"/>
  <c r="Q25" i="29"/>
  <c r="P25" i="29"/>
  <c r="O25" i="29"/>
  <c r="N25" i="29"/>
  <c r="W24" i="29"/>
  <c r="V24" i="29"/>
  <c r="U24" i="29"/>
  <c r="T24" i="29"/>
  <c r="S24" i="29"/>
  <c r="R24" i="29"/>
  <c r="Q24" i="29"/>
  <c r="P24" i="29"/>
  <c r="O24" i="29"/>
  <c r="N24" i="29"/>
  <c r="W23" i="29"/>
  <c r="V23" i="29"/>
  <c r="U23" i="29"/>
  <c r="T23" i="29"/>
  <c r="S23" i="29"/>
  <c r="R23" i="29"/>
  <c r="Q23" i="29"/>
  <c r="P23" i="29"/>
  <c r="O23" i="29"/>
  <c r="N23" i="29"/>
  <c r="W22" i="29"/>
  <c r="V22" i="29"/>
  <c r="U22" i="29"/>
  <c r="T22" i="29"/>
  <c r="S22" i="29"/>
  <c r="R22" i="29"/>
  <c r="Q22" i="29"/>
  <c r="P22" i="29"/>
  <c r="O22" i="29"/>
  <c r="N22" i="29"/>
  <c r="W21" i="29"/>
  <c r="V21" i="29"/>
  <c r="U21" i="29"/>
  <c r="T21" i="29"/>
  <c r="S21" i="29"/>
  <c r="R21" i="29"/>
  <c r="Q21" i="29"/>
  <c r="P21" i="29"/>
  <c r="O21" i="29"/>
  <c r="N21" i="29"/>
  <c r="W20" i="29"/>
  <c r="V20" i="29"/>
  <c r="U20" i="29"/>
  <c r="T20" i="29"/>
  <c r="S20" i="29"/>
  <c r="R20" i="29"/>
  <c r="Q20" i="29"/>
  <c r="P20" i="29"/>
  <c r="O20" i="29"/>
  <c r="N20" i="29"/>
  <c r="W19" i="29"/>
  <c r="V19" i="29"/>
  <c r="U19" i="29"/>
  <c r="T19" i="29"/>
  <c r="S19" i="29"/>
  <c r="R19" i="29"/>
  <c r="Q19" i="29"/>
  <c r="P19" i="29"/>
  <c r="O19" i="29"/>
  <c r="N19" i="29"/>
  <c r="W18" i="29"/>
  <c r="V18" i="29"/>
  <c r="U18" i="29"/>
  <c r="T18" i="29"/>
  <c r="S18" i="29"/>
  <c r="R18" i="29"/>
  <c r="Q18" i="29"/>
  <c r="P18" i="29"/>
  <c r="O18" i="29"/>
  <c r="N18" i="29"/>
  <c r="W17" i="29"/>
  <c r="V17" i="29"/>
  <c r="U17" i="29"/>
  <c r="T17" i="29"/>
  <c r="S17" i="29"/>
  <c r="R17" i="29"/>
  <c r="Q17" i="29"/>
  <c r="P17" i="29"/>
  <c r="O17" i="29"/>
  <c r="N17" i="29"/>
  <c r="W16" i="29"/>
  <c r="V16" i="29"/>
  <c r="U16" i="29"/>
  <c r="T16" i="29"/>
  <c r="S16" i="29"/>
  <c r="R16" i="29"/>
  <c r="Q16" i="29"/>
  <c r="P16" i="29"/>
  <c r="O16" i="29"/>
  <c r="N16" i="29"/>
  <c r="W15" i="29"/>
  <c r="V15" i="29"/>
  <c r="U15" i="29"/>
  <c r="T15" i="29"/>
  <c r="S15" i="29"/>
  <c r="R15" i="29"/>
  <c r="Q15" i="29"/>
  <c r="P15" i="29"/>
  <c r="O15" i="29"/>
  <c r="N15" i="29"/>
  <c r="W14" i="29"/>
  <c r="V14" i="29"/>
  <c r="U14" i="29"/>
  <c r="T14" i="29"/>
  <c r="S14" i="29"/>
  <c r="R14" i="29"/>
  <c r="Q14" i="29"/>
  <c r="P14" i="29"/>
  <c r="O14" i="29"/>
  <c r="N14" i="29"/>
  <c r="W13" i="29"/>
  <c r="V13" i="29"/>
  <c r="U13" i="29"/>
  <c r="T13" i="29"/>
  <c r="S13" i="29"/>
  <c r="R13" i="29"/>
  <c r="Q13" i="29"/>
  <c r="P13" i="29"/>
  <c r="O13" i="29"/>
  <c r="N13" i="29"/>
  <c r="X13" i="29" s="1"/>
  <c r="C13" i="29" s="1"/>
  <c r="W12" i="29"/>
  <c r="V12" i="29"/>
  <c r="U12" i="29"/>
  <c r="T12" i="29"/>
  <c r="S12" i="29"/>
  <c r="R12" i="29"/>
  <c r="Q12" i="29"/>
  <c r="P12" i="29"/>
  <c r="O12" i="29"/>
  <c r="N12" i="29"/>
  <c r="W11" i="29"/>
  <c r="V11" i="29"/>
  <c r="U11" i="29"/>
  <c r="T11" i="29"/>
  <c r="S11" i="29"/>
  <c r="R11" i="29"/>
  <c r="Q11" i="29"/>
  <c r="P11" i="29"/>
  <c r="O11" i="29"/>
  <c r="N11" i="29"/>
  <c r="W10" i="29"/>
  <c r="V10" i="29"/>
  <c r="U10" i="29"/>
  <c r="T10" i="29"/>
  <c r="S10" i="29"/>
  <c r="R10" i="29"/>
  <c r="Q10" i="29"/>
  <c r="P10" i="29"/>
  <c r="O10" i="29"/>
  <c r="N10" i="29"/>
  <c r="W9" i="29"/>
  <c r="V9" i="29"/>
  <c r="U9" i="29"/>
  <c r="T9" i="29"/>
  <c r="S9" i="29"/>
  <c r="R9" i="29"/>
  <c r="Q9" i="29"/>
  <c r="P9" i="29"/>
  <c r="O9" i="29"/>
  <c r="N9" i="29"/>
  <c r="W8" i="29"/>
  <c r="V8" i="29"/>
  <c r="U8" i="29"/>
  <c r="T8" i="29"/>
  <c r="S8" i="29"/>
  <c r="R8" i="29"/>
  <c r="Q8" i="29"/>
  <c r="P8" i="29"/>
  <c r="O8" i="29"/>
  <c r="N8" i="29"/>
  <c r="W7" i="29"/>
  <c r="V7" i="29"/>
  <c r="U7" i="29"/>
  <c r="T7" i="29"/>
  <c r="S7" i="29"/>
  <c r="R7" i="29"/>
  <c r="Q7" i="29"/>
  <c r="P7" i="29"/>
  <c r="O7" i="29"/>
  <c r="N7" i="29"/>
  <c r="W6" i="29"/>
  <c r="V6" i="29"/>
  <c r="U6" i="29"/>
  <c r="T6" i="29"/>
  <c r="S6" i="29"/>
  <c r="R6" i="29"/>
  <c r="Q6" i="29"/>
  <c r="P6" i="29"/>
  <c r="O6" i="29"/>
  <c r="N6" i="29"/>
  <c r="X11" i="29" l="1"/>
  <c r="C11" i="29" s="1"/>
  <c r="X21" i="29"/>
  <c r="C21" i="29" s="1"/>
  <c r="X19" i="29"/>
  <c r="C19" i="29" s="1"/>
  <c r="X17" i="29"/>
  <c r="C17" i="29" s="1"/>
  <c r="X7" i="29"/>
  <c r="C7" i="29" s="1"/>
  <c r="X9" i="29"/>
  <c r="C9" i="29" s="1"/>
  <c r="X15" i="29"/>
  <c r="C15" i="29" s="1"/>
  <c r="X23" i="29"/>
  <c r="C23" i="29" s="1"/>
  <c r="X24" i="29"/>
  <c r="X25" i="29"/>
  <c r="X26" i="29"/>
  <c r="X6" i="29"/>
  <c r="C6" i="29" s="1"/>
  <c r="X8" i="29"/>
  <c r="C8" i="29" s="1"/>
  <c r="X10" i="29"/>
  <c r="C10" i="29" s="1"/>
  <c r="X12" i="29"/>
  <c r="C12" i="29" s="1"/>
  <c r="X14" i="29"/>
  <c r="C14" i="29" s="1"/>
  <c r="X16" i="29"/>
  <c r="C16" i="29" s="1"/>
  <c r="X18" i="29"/>
  <c r="C18" i="29" s="1"/>
  <c r="X20" i="29"/>
  <c r="C20" i="29" s="1"/>
  <c r="X22" i="29"/>
  <c r="C22" i="29" s="1"/>
  <c r="W26" i="28"/>
  <c r="V26" i="28"/>
  <c r="U26" i="28"/>
  <c r="T26" i="28"/>
  <c r="S26" i="28"/>
  <c r="R26" i="28"/>
  <c r="Q26" i="28"/>
  <c r="P26" i="28"/>
  <c r="O26" i="28"/>
  <c r="N26" i="28"/>
  <c r="W25" i="28"/>
  <c r="V25" i="28"/>
  <c r="U25" i="28"/>
  <c r="T25" i="28"/>
  <c r="S25" i="28"/>
  <c r="R25" i="28"/>
  <c r="Q25" i="28"/>
  <c r="P25" i="28"/>
  <c r="O25" i="28"/>
  <c r="N25" i="28"/>
  <c r="W24" i="28"/>
  <c r="V24" i="28"/>
  <c r="U24" i="28"/>
  <c r="T24" i="28"/>
  <c r="S24" i="28"/>
  <c r="R24" i="28"/>
  <c r="Q24" i="28"/>
  <c r="P24" i="28"/>
  <c r="O24" i="28"/>
  <c r="N24" i="28"/>
  <c r="W23" i="28"/>
  <c r="V23" i="28"/>
  <c r="U23" i="28"/>
  <c r="T23" i="28"/>
  <c r="S23" i="28"/>
  <c r="R23" i="28"/>
  <c r="Q23" i="28"/>
  <c r="P23" i="28"/>
  <c r="O23" i="28"/>
  <c r="N23" i="28"/>
  <c r="W22" i="28"/>
  <c r="V22" i="28"/>
  <c r="U22" i="28"/>
  <c r="T22" i="28"/>
  <c r="S22" i="28"/>
  <c r="R22" i="28"/>
  <c r="Q22" i="28"/>
  <c r="P22" i="28"/>
  <c r="O22" i="28"/>
  <c r="N22" i="28"/>
  <c r="W21" i="28"/>
  <c r="V21" i="28"/>
  <c r="U21" i="28"/>
  <c r="T21" i="28"/>
  <c r="S21" i="28"/>
  <c r="R21" i="28"/>
  <c r="Q21" i="28"/>
  <c r="P21" i="28"/>
  <c r="O21" i="28"/>
  <c r="N21" i="28"/>
  <c r="W20" i="28"/>
  <c r="V20" i="28"/>
  <c r="U20" i="28"/>
  <c r="T20" i="28"/>
  <c r="S20" i="28"/>
  <c r="R20" i="28"/>
  <c r="Q20" i="28"/>
  <c r="P20" i="28"/>
  <c r="O20" i="28"/>
  <c r="N20" i="28"/>
  <c r="W19" i="28"/>
  <c r="V19" i="28"/>
  <c r="U19" i="28"/>
  <c r="T19" i="28"/>
  <c r="S19" i="28"/>
  <c r="R19" i="28"/>
  <c r="Q19" i="28"/>
  <c r="P19" i="28"/>
  <c r="O19" i="28"/>
  <c r="N19" i="28"/>
  <c r="W18" i="28"/>
  <c r="V18" i="28"/>
  <c r="U18" i="28"/>
  <c r="T18" i="28"/>
  <c r="S18" i="28"/>
  <c r="R18" i="28"/>
  <c r="Q18" i="28"/>
  <c r="P18" i="28"/>
  <c r="O18" i="28"/>
  <c r="N18" i="28"/>
  <c r="W17" i="28"/>
  <c r="V17" i="28"/>
  <c r="U17" i="28"/>
  <c r="T17" i="28"/>
  <c r="S17" i="28"/>
  <c r="R17" i="28"/>
  <c r="Q17" i="28"/>
  <c r="P17" i="28"/>
  <c r="O17" i="28"/>
  <c r="N17" i="28"/>
  <c r="W16" i="28"/>
  <c r="V16" i="28"/>
  <c r="U16" i="28"/>
  <c r="T16" i="28"/>
  <c r="S16" i="28"/>
  <c r="R16" i="28"/>
  <c r="Q16" i="28"/>
  <c r="P16" i="28"/>
  <c r="O16" i="28"/>
  <c r="N16" i="28"/>
  <c r="W15" i="28"/>
  <c r="V15" i="28"/>
  <c r="U15" i="28"/>
  <c r="T15" i="28"/>
  <c r="S15" i="28"/>
  <c r="R15" i="28"/>
  <c r="Q15" i="28"/>
  <c r="P15" i="28"/>
  <c r="O15" i="28"/>
  <c r="N15" i="28"/>
  <c r="W14" i="28"/>
  <c r="V14" i="28"/>
  <c r="U14" i="28"/>
  <c r="T14" i="28"/>
  <c r="S14" i="28"/>
  <c r="R14" i="28"/>
  <c r="Q14" i="28"/>
  <c r="P14" i="28"/>
  <c r="O14" i="28"/>
  <c r="N14" i="28"/>
  <c r="W13" i="28"/>
  <c r="V13" i="28"/>
  <c r="U13" i="28"/>
  <c r="T13" i="28"/>
  <c r="S13" i="28"/>
  <c r="R13" i="28"/>
  <c r="Q13" i="28"/>
  <c r="P13" i="28"/>
  <c r="O13" i="28"/>
  <c r="N13" i="28"/>
  <c r="W12" i="28"/>
  <c r="V12" i="28"/>
  <c r="U12" i="28"/>
  <c r="T12" i="28"/>
  <c r="S12" i="28"/>
  <c r="R12" i="28"/>
  <c r="Q12" i="28"/>
  <c r="P12" i="28"/>
  <c r="O12" i="28"/>
  <c r="N12" i="28"/>
  <c r="W11" i="28"/>
  <c r="V11" i="28"/>
  <c r="U11" i="28"/>
  <c r="T11" i="28"/>
  <c r="S11" i="28"/>
  <c r="R11" i="28"/>
  <c r="Q11" i="28"/>
  <c r="P11" i="28"/>
  <c r="O11" i="28"/>
  <c r="N11" i="28"/>
  <c r="W10" i="28"/>
  <c r="V10" i="28"/>
  <c r="U10" i="28"/>
  <c r="T10" i="28"/>
  <c r="S10" i="28"/>
  <c r="R10" i="28"/>
  <c r="Q10" i="28"/>
  <c r="P10" i="28"/>
  <c r="O10" i="28"/>
  <c r="N10" i="28"/>
  <c r="W9" i="28"/>
  <c r="V9" i="28"/>
  <c r="U9" i="28"/>
  <c r="T9" i="28"/>
  <c r="S9" i="28"/>
  <c r="R9" i="28"/>
  <c r="Q9" i="28"/>
  <c r="P9" i="28"/>
  <c r="O9" i="28"/>
  <c r="N9" i="28"/>
  <c r="W8" i="28"/>
  <c r="V8" i="28"/>
  <c r="U8" i="28"/>
  <c r="T8" i="28"/>
  <c r="S8" i="28"/>
  <c r="R8" i="28"/>
  <c r="Q8" i="28"/>
  <c r="P8" i="28"/>
  <c r="O8" i="28"/>
  <c r="N8" i="28"/>
  <c r="W7" i="28"/>
  <c r="V7" i="28"/>
  <c r="U7" i="28"/>
  <c r="T7" i="28"/>
  <c r="S7" i="28"/>
  <c r="R7" i="28"/>
  <c r="Q7" i="28"/>
  <c r="P7" i="28"/>
  <c r="O7" i="28"/>
  <c r="N7" i="28"/>
  <c r="W6" i="28"/>
  <c r="V6" i="28"/>
  <c r="U6" i="28"/>
  <c r="T6" i="28"/>
  <c r="S6" i="28"/>
  <c r="R6" i="28"/>
  <c r="Q6" i="28"/>
  <c r="P6" i="28"/>
  <c r="O6" i="28"/>
  <c r="N6" i="28"/>
  <c r="X18" i="28" l="1"/>
  <c r="C18" i="28" s="1"/>
  <c r="X10" i="11" s="1"/>
  <c r="X20" i="28"/>
  <c r="C20" i="28" s="1"/>
  <c r="X21" i="11" s="1"/>
  <c r="X22" i="28"/>
  <c r="C22" i="28" s="1"/>
  <c r="X18" i="11" s="1"/>
  <c r="X26" i="28"/>
  <c r="X8" i="28"/>
  <c r="C8" i="28" s="1"/>
  <c r="X17" i="11" s="1"/>
  <c r="X10" i="28"/>
  <c r="C10" i="28" s="1"/>
  <c r="X12" i="11" s="1"/>
  <c r="X14" i="28"/>
  <c r="C14" i="28" s="1"/>
  <c r="X9" i="11" s="1"/>
  <c r="X12" i="28"/>
  <c r="C12" i="28" s="1"/>
  <c r="X6" i="11" s="1"/>
  <c r="X16" i="28"/>
  <c r="C16" i="28" s="1"/>
  <c r="X13" i="11" s="1"/>
  <c r="X25" i="28"/>
  <c r="X24" i="28"/>
  <c r="X7" i="28"/>
  <c r="C7" i="28" s="1"/>
  <c r="X8" i="11" s="1"/>
  <c r="X9" i="28"/>
  <c r="C9" i="28" s="1"/>
  <c r="X16" i="11" s="1"/>
  <c r="X11" i="28"/>
  <c r="C11" i="28" s="1"/>
  <c r="X19" i="11" s="1"/>
  <c r="X13" i="28"/>
  <c r="C13" i="28" s="1"/>
  <c r="X20" i="11" s="1"/>
  <c r="X15" i="28"/>
  <c r="C15" i="28" s="1"/>
  <c r="X14" i="11" s="1"/>
  <c r="X17" i="28"/>
  <c r="C17" i="28" s="1"/>
  <c r="X7" i="11" s="1"/>
  <c r="X19" i="28"/>
  <c r="C19" i="28" s="1"/>
  <c r="X11" i="11" s="1"/>
  <c r="X21" i="28"/>
  <c r="C21" i="28" s="1"/>
  <c r="X15" i="11" s="1"/>
  <c r="X23" i="28"/>
  <c r="C23" i="28" s="1"/>
  <c r="X4" i="11" s="1"/>
  <c r="X6" i="28"/>
  <c r="C6" i="28" s="1"/>
  <c r="X5" i="11" s="1"/>
  <c r="W26" i="26" l="1"/>
  <c r="V26" i="26"/>
  <c r="U26" i="26"/>
  <c r="T26" i="26"/>
  <c r="S26" i="26"/>
  <c r="R26" i="26"/>
  <c r="Q26" i="26"/>
  <c r="P26" i="26"/>
  <c r="O26" i="26"/>
  <c r="N26" i="26"/>
  <c r="W25" i="26"/>
  <c r="V25" i="26"/>
  <c r="U25" i="26"/>
  <c r="T25" i="26"/>
  <c r="S25" i="26"/>
  <c r="R25" i="26"/>
  <c r="Q25" i="26"/>
  <c r="P25" i="26"/>
  <c r="O25" i="26"/>
  <c r="N25" i="26"/>
  <c r="W24" i="26"/>
  <c r="V24" i="26"/>
  <c r="U24" i="26"/>
  <c r="T24" i="26"/>
  <c r="S24" i="26"/>
  <c r="R24" i="26"/>
  <c r="Q24" i="26"/>
  <c r="P24" i="26"/>
  <c r="O24" i="26"/>
  <c r="N24" i="26"/>
  <c r="W23" i="26"/>
  <c r="V23" i="26"/>
  <c r="U23" i="26"/>
  <c r="T23" i="26"/>
  <c r="S23" i="26"/>
  <c r="R23" i="26"/>
  <c r="Q23" i="26"/>
  <c r="P23" i="26"/>
  <c r="O23" i="26"/>
  <c r="N23" i="26"/>
  <c r="W22" i="26"/>
  <c r="V22" i="26"/>
  <c r="U22" i="26"/>
  <c r="T22" i="26"/>
  <c r="S22" i="26"/>
  <c r="R22" i="26"/>
  <c r="Q22" i="26"/>
  <c r="P22" i="26"/>
  <c r="O22" i="26"/>
  <c r="N22" i="26"/>
  <c r="W21" i="26"/>
  <c r="V21" i="26"/>
  <c r="U21" i="26"/>
  <c r="T21" i="26"/>
  <c r="S21" i="26"/>
  <c r="R21" i="26"/>
  <c r="Q21" i="26"/>
  <c r="P21" i="26"/>
  <c r="O21" i="26"/>
  <c r="N21" i="26"/>
  <c r="W20" i="26"/>
  <c r="V20" i="26"/>
  <c r="U20" i="26"/>
  <c r="T20" i="26"/>
  <c r="S20" i="26"/>
  <c r="R20" i="26"/>
  <c r="Q20" i="26"/>
  <c r="P20" i="26"/>
  <c r="O20" i="26"/>
  <c r="N20" i="26"/>
  <c r="W19" i="26"/>
  <c r="V19" i="26"/>
  <c r="U19" i="26"/>
  <c r="T19" i="26"/>
  <c r="S19" i="26"/>
  <c r="R19" i="26"/>
  <c r="Q19" i="26"/>
  <c r="P19" i="26"/>
  <c r="O19" i="26"/>
  <c r="N19" i="26"/>
  <c r="W18" i="26"/>
  <c r="V18" i="26"/>
  <c r="U18" i="26"/>
  <c r="T18" i="26"/>
  <c r="S18" i="26"/>
  <c r="R18" i="26"/>
  <c r="Q18" i="26"/>
  <c r="P18" i="26"/>
  <c r="O18" i="26"/>
  <c r="N18" i="26"/>
  <c r="W17" i="26"/>
  <c r="V17" i="26"/>
  <c r="U17" i="26"/>
  <c r="T17" i="26"/>
  <c r="S17" i="26"/>
  <c r="R17" i="26"/>
  <c r="Q17" i="26"/>
  <c r="P17" i="26"/>
  <c r="O17" i="26"/>
  <c r="N17" i="26"/>
  <c r="W16" i="26"/>
  <c r="V16" i="26"/>
  <c r="U16" i="26"/>
  <c r="T16" i="26"/>
  <c r="S16" i="26"/>
  <c r="R16" i="26"/>
  <c r="Q16" i="26"/>
  <c r="P16" i="26"/>
  <c r="O16" i="26"/>
  <c r="N16" i="26"/>
  <c r="W15" i="26"/>
  <c r="V15" i="26"/>
  <c r="U15" i="26"/>
  <c r="T15" i="26"/>
  <c r="S15" i="26"/>
  <c r="R15" i="26"/>
  <c r="Q15" i="26"/>
  <c r="P15" i="26"/>
  <c r="O15" i="26"/>
  <c r="N15" i="26"/>
  <c r="W14" i="26"/>
  <c r="V14" i="26"/>
  <c r="U14" i="26"/>
  <c r="T14" i="26"/>
  <c r="S14" i="26"/>
  <c r="R14" i="26"/>
  <c r="Q14" i="26"/>
  <c r="P14" i="26"/>
  <c r="O14" i="26"/>
  <c r="N14" i="26"/>
  <c r="W13" i="26"/>
  <c r="V13" i="26"/>
  <c r="U13" i="26"/>
  <c r="T13" i="26"/>
  <c r="S13" i="26"/>
  <c r="R13" i="26"/>
  <c r="Q13" i="26"/>
  <c r="P13" i="26"/>
  <c r="O13" i="26"/>
  <c r="N13" i="26"/>
  <c r="W12" i="26"/>
  <c r="V12" i="26"/>
  <c r="U12" i="26"/>
  <c r="T12" i="26"/>
  <c r="S12" i="26"/>
  <c r="R12" i="26"/>
  <c r="Q12" i="26"/>
  <c r="P12" i="26"/>
  <c r="O12" i="26"/>
  <c r="N12" i="26"/>
  <c r="W11" i="26"/>
  <c r="V11" i="26"/>
  <c r="U11" i="26"/>
  <c r="T11" i="26"/>
  <c r="S11" i="26"/>
  <c r="R11" i="26"/>
  <c r="Q11" i="26"/>
  <c r="P11" i="26"/>
  <c r="O11" i="26"/>
  <c r="N11" i="26"/>
  <c r="W10" i="26"/>
  <c r="V10" i="26"/>
  <c r="U10" i="26"/>
  <c r="T10" i="26"/>
  <c r="S10" i="26"/>
  <c r="R10" i="26"/>
  <c r="Q10" i="26"/>
  <c r="P10" i="26"/>
  <c r="O10" i="26"/>
  <c r="N10" i="26"/>
  <c r="W9" i="26"/>
  <c r="V9" i="26"/>
  <c r="U9" i="26"/>
  <c r="T9" i="26"/>
  <c r="S9" i="26"/>
  <c r="R9" i="26"/>
  <c r="Q9" i="26"/>
  <c r="P9" i="26"/>
  <c r="O9" i="26"/>
  <c r="N9" i="26"/>
  <c r="W8" i="26"/>
  <c r="V8" i="26"/>
  <c r="U8" i="26"/>
  <c r="T8" i="26"/>
  <c r="S8" i="26"/>
  <c r="R8" i="26"/>
  <c r="Q8" i="26"/>
  <c r="P8" i="26"/>
  <c r="O8" i="26"/>
  <c r="N8" i="26"/>
  <c r="W7" i="26"/>
  <c r="V7" i="26"/>
  <c r="U7" i="26"/>
  <c r="T7" i="26"/>
  <c r="S7" i="26"/>
  <c r="R7" i="26"/>
  <c r="Q7" i="26"/>
  <c r="P7" i="26"/>
  <c r="O7" i="26"/>
  <c r="N7" i="26"/>
  <c r="W6" i="26"/>
  <c r="V6" i="26"/>
  <c r="U6" i="26"/>
  <c r="T6" i="26"/>
  <c r="S6" i="26"/>
  <c r="R6" i="26"/>
  <c r="Q6" i="26"/>
  <c r="P6" i="26"/>
  <c r="O6" i="26"/>
  <c r="N6" i="26"/>
  <c r="X24" i="26" l="1"/>
  <c r="X26" i="26"/>
  <c r="X25" i="26"/>
  <c r="X7" i="26"/>
  <c r="C7" i="26" s="1"/>
  <c r="W8" i="11" s="1"/>
  <c r="X9" i="26"/>
  <c r="C9" i="26" s="1"/>
  <c r="W16" i="11" s="1"/>
  <c r="X15" i="26"/>
  <c r="C15" i="26" s="1"/>
  <c r="W14" i="11" s="1"/>
  <c r="X17" i="26"/>
  <c r="C17" i="26" s="1"/>
  <c r="W7" i="11" s="1"/>
  <c r="X19" i="26"/>
  <c r="C19" i="26" s="1"/>
  <c r="W11" i="11" s="1"/>
  <c r="X23" i="26"/>
  <c r="C23" i="26" s="1"/>
  <c r="W4" i="11" s="1"/>
  <c r="X11" i="26"/>
  <c r="C11" i="26" s="1"/>
  <c r="W19" i="11" s="1"/>
  <c r="X13" i="26"/>
  <c r="C13" i="26" s="1"/>
  <c r="W20" i="11" s="1"/>
  <c r="X21" i="26"/>
  <c r="C21" i="26" s="1"/>
  <c r="W15" i="11" s="1"/>
  <c r="X6" i="26"/>
  <c r="C6" i="26" s="1"/>
  <c r="W5" i="11" s="1"/>
  <c r="X8" i="26"/>
  <c r="C8" i="26" s="1"/>
  <c r="W17" i="11" s="1"/>
  <c r="X10" i="26"/>
  <c r="C10" i="26" s="1"/>
  <c r="W12" i="11" s="1"/>
  <c r="X12" i="26"/>
  <c r="C12" i="26" s="1"/>
  <c r="W6" i="11" s="1"/>
  <c r="X14" i="26"/>
  <c r="C14" i="26" s="1"/>
  <c r="W9" i="11" s="1"/>
  <c r="X16" i="26"/>
  <c r="C16" i="26" s="1"/>
  <c r="W13" i="11" s="1"/>
  <c r="X18" i="26"/>
  <c r="C18" i="26" s="1"/>
  <c r="W10" i="11" s="1"/>
  <c r="X20" i="26"/>
  <c r="C20" i="26" s="1"/>
  <c r="W21" i="11" s="1"/>
  <c r="X22" i="26"/>
  <c r="C22" i="26" s="1"/>
  <c r="W18" i="11" s="1"/>
  <c r="W26" i="25"/>
  <c r="V26" i="25"/>
  <c r="U26" i="25"/>
  <c r="T26" i="25"/>
  <c r="S26" i="25"/>
  <c r="R26" i="25"/>
  <c r="Q26" i="25"/>
  <c r="P26" i="25"/>
  <c r="O26" i="25"/>
  <c r="N26" i="25"/>
  <c r="W25" i="25"/>
  <c r="V25" i="25"/>
  <c r="U25" i="25"/>
  <c r="T25" i="25"/>
  <c r="S25" i="25"/>
  <c r="R25" i="25"/>
  <c r="Q25" i="25"/>
  <c r="P25" i="25"/>
  <c r="O25" i="25"/>
  <c r="N25" i="25"/>
  <c r="W24" i="25"/>
  <c r="V24" i="25"/>
  <c r="U24" i="25"/>
  <c r="T24" i="25"/>
  <c r="S24" i="25"/>
  <c r="R24" i="25"/>
  <c r="Q24" i="25"/>
  <c r="P24" i="25"/>
  <c r="O24" i="25"/>
  <c r="N24" i="25"/>
  <c r="W23" i="25"/>
  <c r="V23" i="25"/>
  <c r="U23" i="25"/>
  <c r="T23" i="25"/>
  <c r="S23" i="25"/>
  <c r="R23" i="25"/>
  <c r="Q23" i="25"/>
  <c r="P23" i="25"/>
  <c r="O23" i="25"/>
  <c r="N23" i="25"/>
  <c r="W22" i="25"/>
  <c r="V22" i="25"/>
  <c r="U22" i="25"/>
  <c r="T22" i="25"/>
  <c r="S22" i="25"/>
  <c r="R22" i="25"/>
  <c r="Q22" i="25"/>
  <c r="P22" i="25"/>
  <c r="O22" i="25"/>
  <c r="N22" i="25"/>
  <c r="W21" i="25"/>
  <c r="V21" i="25"/>
  <c r="U21" i="25"/>
  <c r="T21" i="25"/>
  <c r="S21" i="25"/>
  <c r="R21" i="25"/>
  <c r="Q21" i="25"/>
  <c r="P21" i="25"/>
  <c r="O21" i="25"/>
  <c r="N21" i="25"/>
  <c r="W20" i="25"/>
  <c r="V20" i="25"/>
  <c r="U20" i="25"/>
  <c r="T20" i="25"/>
  <c r="S20" i="25"/>
  <c r="R20" i="25"/>
  <c r="Q20" i="25"/>
  <c r="P20" i="25"/>
  <c r="O20" i="25"/>
  <c r="N20" i="25"/>
  <c r="W19" i="25"/>
  <c r="V19" i="25"/>
  <c r="U19" i="25"/>
  <c r="T19" i="25"/>
  <c r="S19" i="25"/>
  <c r="R19" i="25"/>
  <c r="Q19" i="25"/>
  <c r="P19" i="25"/>
  <c r="O19" i="25"/>
  <c r="N19" i="25"/>
  <c r="W18" i="25"/>
  <c r="V18" i="25"/>
  <c r="U18" i="25"/>
  <c r="T18" i="25"/>
  <c r="S18" i="25"/>
  <c r="R18" i="25"/>
  <c r="Q18" i="25"/>
  <c r="P18" i="25"/>
  <c r="O18" i="25"/>
  <c r="N18" i="25"/>
  <c r="W17" i="25"/>
  <c r="V17" i="25"/>
  <c r="U17" i="25"/>
  <c r="T17" i="25"/>
  <c r="S17" i="25"/>
  <c r="R17" i="25"/>
  <c r="Q17" i="25"/>
  <c r="P17" i="25"/>
  <c r="O17" i="25"/>
  <c r="N17" i="25"/>
  <c r="W16" i="25"/>
  <c r="V16" i="25"/>
  <c r="U16" i="25"/>
  <c r="T16" i="25"/>
  <c r="S16" i="25"/>
  <c r="R16" i="25"/>
  <c r="Q16" i="25"/>
  <c r="P16" i="25"/>
  <c r="O16" i="25"/>
  <c r="N16" i="25"/>
  <c r="W15" i="25"/>
  <c r="V15" i="25"/>
  <c r="U15" i="25"/>
  <c r="T15" i="25"/>
  <c r="S15" i="25"/>
  <c r="R15" i="25"/>
  <c r="Q15" i="25"/>
  <c r="P15" i="25"/>
  <c r="O15" i="25"/>
  <c r="N15" i="25"/>
  <c r="W14" i="25"/>
  <c r="V14" i="25"/>
  <c r="U14" i="25"/>
  <c r="T14" i="25"/>
  <c r="S14" i="25"/>
  <c r="R14" i="25"/>
  <c r="Q14" i="25"/>
  <c r="P14" i="25"/>
  <c r="O14" i="25"/>
  <c r="N14" i="25"/>
  <c r="W13" i="25"/>
  <c r="V13" i="25"/>
  <c r="U13" i="25"/>
  <c r="T13" i="25"/>
  <c r="S13" i="25"/>
  <c r="R13" i="25"/>
  <c r="Q13" i="25"/>
  <c r="P13" i="25"/>
  <c r="O13" i="25"/>
  <c r="N13" i="25"/>
  <c r="W12" i="25"/>
  <c r="V12" i="25"/>
  <c r="U12" i="25"/>
  <c r="T12" i="25"/>
  <c r="S12" i="25"/>
  <c r="R12" i="25"/>
  <c r="Q12" i="25"/>
  <c r="P12" i="25"/>
  <c r="O12" i="25"/>
  <c r="N12" i="25"/>
  <c r="W11" i="25"/>
  <c r="V11" i="25"/>
  <c r="U11" i="25"/>
  <c r="T11" i="25"/>
  <c r="S11" i="25"/>
  <c r="R11" i="25"/>
  <c r="Q11" i="25"/>
  <c r="P11" i="25"/>
  <c r="O11" i="25"/>
  <c r="N11" i="25"/>
  <c r="W10" i="25"/>
  <c r="V10" i="25"/>
  <c r="U10" i="25"/>
  <c r="T10" i="25"/>
  <c r="S10" i="25"/>
  <c r="R10" i="25"/>
  <c r="Q10" i="25"/>
  <c r="P10" i="25"/>
  <c r="O10" i="25"/>
  <c r="N10" i="25"/>
  <c r="W9" i="25"/>
  <c r="V9" i="25"/>
  <c r="U9" i="25"/>
  <c r="T9" i="25"/>
  <c r="S9" i="25"/>
  <c r="R9" i="25"/>
  <c r="Q9" i="25"/>
  <c r="P9" i="25"/>
  <c r="O9" i="25"/>
  <c r="N9" i="25"/>
  <c r="W8" i="25"/>
  <c r="V8" i="25"/>
  <c r="U8" i="25"/>
  <c r="T8" i="25"/>
  <c r="S8" i="25"/>
  <c r="R8" i="25"/>
  <c r="Q8" i="25"/>
  <c r="P8" i="25"/>
  <c r="O8" i="25"/>
  <c r="N8" i="25"/>
  <c r="W7" i="25"/>
  <c r="V7" i="25"/>
  <c r="U7" i="25"/>
  <c r="T7" i="25"/>
  <c r="S7" i="25"/>
  <c r="R7" i="25"/>
  <c r="Q7" i="25"/>
  <c r="P7" i="25"/>
  <c r="O7" i="25"/>
  <c r="N7" i="25"/>
  <c r="W6" i="25"/>
  <c r="V6" i="25"/>
  <c r="U6" i="25"/>
  <c r="T6" i="25"/>
  <c r="S6" i="25"/>
  <c r="R6" i="25"/>
  <c r="Q6" i="25"/>
  <c r="P6" i="25"/>
  <c r="O6" i="25"/>
  <c r="N6" i="25"/>
  <c r="X23" i="25" l="1"/>
  <c r="C23" i="25" s="1"/>
  <c r="V4" i="11" s="1"/>
  <c r="X21" i="25"/>
  <c r="C21" i="25" s="1"/>
  <c r="V15" i="11" s="1"/>
  <c r="X7" i="25"/>
  <c r="C7" i="25" s="1"/>
  <c r="V8" i="11" s="1"/>
  <c r="X9" i="25"/>
  <c r="C9" i="25" s="1"/>
  <c r="V16" i="11" s="1"/>
  <c r="X13" i="25"/>
  <c r="C13" i="25" s="1"/>
  <c r="V20" i="11" s="1"/>
  <c r="X19" i="25"/>
  <c r="C19" i="25" s="1"/>
  <c r="V11" i="11" s="1"/>
  <c r="X11" i="25"/>
  <c r="C11" i="25" s="1"/>
  <c r="V19" i="11" s="1"/>
  <c r="X15" i="25"/>
  <c r="C15" i="25" s="1"/>
  <c r="V14" i="11" s="1"/>
  <c r="X17" i="25"/>
  <c r="C17" i="25" s="1"/>
  <c r="V7" i="11" s="1"/>
  <c r="X6" i="25"/>
  <c r="C6" i="25" s="1"/>
  <c r="V5" i="11" s="1"/>
  <c r="X8" i="25"/>
  <c r="C8" i="25" s="1"/>
  <c r="V17" i="11" s="1"/>
  <c r="X10" i="25"/>
  <c r="C10" i="25" s="1"/>
  <c r="V12" i="11" s="1"/>
  <c r="X12" i="25"/>
  <c r="C12" i="25" s="1"/>
  <c r="V6" i="11" s="1"/>
  <c r="X14" i="25"/>
  <c r="C14" i="25" s="1"/>
  <c r="V9" i="11" s="1"/>
  <c r="X16" i="25"/>
  <c r="C16" i="25" s="1"/>
  <c r="V13" i="11" s="1"/>
  <c r="X18" i="25"/>
  <c r="C18" i="25" s="1"/>
  <c r="V10" i="11" s="1"/>
  <c r="X20" i="25"/>
  <c r="C20" i="25" s="1"/>
  <c r="V21" i="11" s="1"/>
  <c r="X22" i="25"/>
  <c r="C22" i="25" s="1"/>
  <c r="V18" i="11" s="1"/>
  <c r="X25" i="25"/>
  <c r="X26" i="25"/>
  <c r="X24" i="25"/>
  <c r="W26" i="24"/>
  <c r="V26" i="24"/>
  <c r="U26" i="24"/>
  <c r="T26" i="24"/>
  <c r="S26" i="24"/>
  <c r="R26" i="24"/>
  <c r="Q26" i="24"/>
  <c r="P26" i="24"/>
  <c r="O26" i="24"/>
  <c r="N26" i="24"/>
  <c r="W25" i="24"/>
  <c r="V25" i="24"/>
  <c r="U25" i="24"/>
  <c r="T25" i="24"/>
  <c r="S25" i="24"/>
  <c r="R25" i="24"/>
  <c r="Q25" i="24"/>
  <c r="P25" i="24"/>
  <c r="O25" i="24"/>
  <c r="N25" i="24"/>
  <c r="W24" i="24"/>
  <c r="V24" i="24"/>
  <c r="U24" i="24"/>
  <c r="T24" i="24"/>
  <c r="S24" i="24"/>
  <c r="R24" i="24"/>
  <c r="Q24" i="24"/>
  <c r="P24" i="24"/>
  <c r="O24" i="24"/>
  <c r="N24" i="24"/>
  <c r="W23" i="24"/>
  <c r="V23" i="24"/>
  <c r="U23" i="24"/>
  <c r="T23" i="24"/>
  <c r="S23" i="24"/>
  <c r="R23" i="24"/>
  <c r="Q23" i="24"/>
  <c r="P23" i="24"/>
  <c r="O23" i="24"/>
  <c r="N23" i="24"/>
  <c r="W22" i="24"/>
  <c r="V22" i="24"/>
  <c r="U22" i="24"/>
  <c r="T22" i="24"/>
  <c r="S22" i="24"/>
  <c r="R22" i="24"/>
  <c r="Q22" i="24"/>
  <c r="P22" i="24"/>
  <c r="O22" i="24"/>
  <c r="N22" i="24"/>
  <c r="W21" i="24"/>
  <c r="V21" i="24"/>
  <c r="U21" i="24"/>
  <c r="T21" i="24"/>
  <c r="S21" i="24"/>
  <c r="R21" i="24"/>
  <c r="Q21" i="24"/>
  <c r="P21" i="24"/>
  <c r="O21" i="24"/>
  <c r="N21" i="24"/>
  <c r="W20" i="24"/>
  <c r="V20" i="24"/>
  <c r="U20" i="24"/>
  <c r="T20" i="24"/>
  <c r="S20" i="24"/>
  <c r="R20" i="24"/>
  <c r="Q20" i="24"/>
  <c r="P20" i="24"/>
  <c r="O20" i="24"/>
  <c r="N20" i="24"/>
  <c r="W19" i="24"/>
  <c r="V19" i="24"/>
  <c r="U19" i="24"/>
  <c r="T19" i="24"/>
  <c r="S19" i="24"/>
  <c r="R19" i="24"/>
  <c r="Q19" i="24"/>
  <c r="P19" i="24"/>
  <c r="O19" i="24"/>
  <c r="N19" i="24"/>
  <c r="W18" i="24"/>
  <c r="V18" i="24"/>
  <c r="U18" i="24"/>
  <c r="T18" i="24"/>
  <c r="S18" i="24"/>
  <c r="R18" i="24"/>
  <c r="Q18" i="24"/>
  <c r="P18" i="24"/>
  <c r="O18" i="24"/>
  <c r="N18" i="24"/>
  <c r="W17" i="24"/>
  <c r="V17" i="24"/>
  <c r="U17" i="24"/>
  <c r="T17" i="24"/>
  <c r="S17" i="24"/>
  <c r="R17" i="24"/>
  <c r="Q17" i="24"/>
  <c r="P17" i="24"/>
  <c r="O17" i="24"/>
  <c r="N17" i="24"/>
  <c r="W16" i="24"/>
  <c r="V16" i="24"/>
  <c r="U16" i="24"/>
  <c r="T16" i="24"/>
  <c r="S16" i="24"/>
  <c r="R16" i="24"/>
  <c r="Q16" i="24"/>
  <c r="P16" i="24"/>
  <c r="O16" i="24"/>
  <c r="N16" i="24"/>
  <c r="W15" i="24"/>
  <c r="V15" i="24"/>
  <c r="U15" i="24"/>
  <c r="T15" i="24"/>
  <c r="S15" i="24"/>
  <c r="R15" i="24"/>
  <c r="Q15" i="24"/>
  <c r="P15" i="24"/>
  <c r="O15" i="24"/>
  <c r="N15" i="24"/>
  <c r="W14" i="24"/>
  <c r="V14" i="24"/>
  <c r="U14" i="24"/>
  <c r="T14" i="24"/>
  <c r="S14" i="24"/>
  <c r="R14" i="24"/>
  <c r="Q14" i="24"/>
  <c r="P14" i="24"/>
  <c r="O14" i="24"/>
  <c r="N14" i="24"/>
  <c r="W13" i="24"/>
  <c r="V13" i="24"/>
  <c r="U13" i="24"/>
  <c r="T13" i="24"/>
  <c r="S13" i="24"/>
  <c r="R13" i="24"/>
  <c r="Q13" i="24"/>
  <c r="P13" i="24"/>
  <c r="O13" i="24"/>
  <c r="N13" i="24"/>
  <c r="W12" i="24"/>
  <c r="V12" i="24"/>
  <c r="U12" i="24"/>
  <c r="T12" i="24"/>
  <c r="S12" i="24"/>
  <c r="R12" i="24"/>
  <c r="Q12" i="24"/>
  <c r="P12" i="24"/>
  <c r="O12" i="24"/>
  <c r="N12" i="24"/>
  <c r="W11" i="24"/>
  <c r="V11" i="24"/>
  <c r="U11" i="24"/>
  <c r="T11" i="24"/>
  <c r="S11" i="24"/>
  <c r="R11" i="24"/>
  <c r="Q11" i="24"/>
  <c r="P11" i="24"/>
  <c r="O11" i="24"/>
  <c r="N11" i="24"/>
  <c r="W10" i="24"/>
  <c r="V10" i="24"/>
  <c r="U10" i="24"/>
  <c r="T10" i="24"/>
  <c r="S10" i="24"/>
  <c r="R10" i="24"/>
  <c r="Q10" i="24"/>
  <c r="P10" i="24"/>
  <c r="O10" i="24"/>
  <c r="N10" i="24"/>
  <c r="W9" i="24"/>
  <c r="V9" i="24"/>
  <c r="U9" i="24"/>
  <c r="T9" i="24"/>
  <c r="S9" i="24"/>
  <c r="R9" i="24"/>
  <c r="Q9" i="24"/>
  <c r="P9" i="24"/>
  <c r="O9" i="24"/>
  <c r="N9" i="24"/>
  <c r="W8" i="24"/>
  <c r="V8" i="24"/>
  <c r="U8" i="24"/>
  <c r="T8" i="24"/>
  <c r="S8" i="24"/>
  <c r="R8" i="24"/>
  <c r="Q8" i="24"/>
  <c r="P8" i="24"/>
  <c r="O8" i="24"/>
  <c r="N8" i="24"/>
  <c r="W7" i="24"/>
  <c r="V7" i="24"/>
  <c r="U7" i="24"/>
  <c r="T7" i="24"/>
  <c r="S7" i="24"/>
  <c r="R7" i="24"/>
  <c r="Q7" i="24"/>
  <c r="P7" i="24"/>
  <c r="O7" i="24"/>
  <c r="N7" i="24"/>
  <c r="W6" i="24"/>
  <c r="V6" i="24"/>
  <c r="U6" i="24"/>
  <c r="T6" i="24"/>
  <c r="S6" i="24"/>
  <c r="R6" i="24"/>
  <c r="Q6" i="24"/>
  <c r="P6" i="24"/>
  <c r="O6" i="24"/>
  <c r="N6" i="24"/>
  <c r="X21" i="24" l="1"/>
  <c r="C21" i="24" s="1"/>
  <c r="U15" i="11" s="1"/>
  <c r="X13" i="24"/>
  <c r="C13" i="24" s="1"/>
  <c r="U20" i="11" s="1"/>
  <c r="X23" i="24"/>
  <c r="C23" i="24" s="1"/>
  <c r="U4" i="11" s="1"/>
  <c r="X19" i="24"/>
  <c r="C19" i="24" s="1"/>
  <c r="U11" i="11" s="1"/>
  <c r="X15" i="24"/>
  <c r="C15" i="24" s="1"/>
  <c r="U14" i="11" s="1"/>
  <c r="X11" i="24"/>
  <c r="C11" i="24" s="1"/>
  <c r="U19" i="11" s="1"/>
  <c r="X9" i="24"/>
  <c r="C9" i="24" s="1"/>
  <c r="U16" i="11" s="1"/>
  <c r="X7" i="24"/>
  <c r="C7" i="24" s="1"/>
  <c r="U8" i="11" s="1"/>
  <c r="X25" i="24"/>
  <c r="X17" i="24"/>
  <c r="C17" i="24" s="1"/>
  <c r="U7" i="11" s="1"/>
  <c r="X24" i="24"/>
  <c r="X26" i="24"/>
  <c r="X6" i="24"/>
  <c r="C6" i="24" s="1"/>
  <c r="U5" i="11" s="1"/>
  <c r="X8" i="24"/>
  <c r="C8" i="24" s="1"/>
  <c r="U17" i="11" s="1"/>
  <c r="X10" i="24"/>
  <c r="C10" i="24" s="1"/>
  <c r="U12" i="11" s="1"/>
  <c r="X12" i="24"/>
  <c r="C12" i="24" s="1"/>
  <c r="U6" i="11" s="1"/>
  <c r="X14" i="24"/>
  <c r="C14" i="24" s="1"/>
  <c r="U9" i="11" s="1"/>
  <c r="X16" i="24"/>
  <c r="C16" i="24" s="1"/>
  <c r="U13" i="11" s="1"/>
  <c r="X18" i="24"/>
  <c r="C18" i="24" s="1"/>
  <c r="U10" i="11" s="1"/>
  <c r="X20" i="24"/>
  <c r="C20" i="24" s="1"/>
  <c r="U21" i="11" s="1"/>
  <c r="X22" i="24"/>
  <c r="C22" i="24" s="1"/>
  <c r="U18" i="11" s="1"/>
  <c r="W26" i="23"/>
  <c r="V26" i="23"/>
  <c r="U26" i="23"/>
  <c r="T26" i="23"/>
  <c r="S26" i="23"/>
  <c r="R26" i="23"/>
  <c r="Q26" i="23"/>
  <c r="P26" i="23"/>
  <c r="O26" i="23"/>
  <c r="N26" i="23"/>
  <c r="W25" i="23"/>
  <c r="V25" i="23"/>
  <c r="U25" i="23"/>
  <c r="T25" i="23"/>
  <c r="S25" i="23"/>
  <c r="R25" i="23"/>
  <c r="Q25" i="23"/>
  <c r="P25" i="23"/>
  <c r="O25" i="23"/>
  <c r="N25" i="23"/>
  <c r="X25" i="23" s="1"/>
  <c r="W24" i="23"/>
  <c r="V24" i="23"/>
  <c r="U24" i="23"/>
  <c r="T24" i="23"/>
  <c r="S24" i="23"/>
  <c r="R24" i="23"/>
  <c r="Q24" i="23"/>
  <c r="P24" i="23"/>
  <c r="O24" i="23"/>
  <c r="N24" i="23"/>
  <c r="W23" i="23"/>
  <c r="V23" i="23"/>
  <c r="U23" i="23"/>
  <c r="T23" i="23"/>
  <c r="S23" i="23"/>
  <c r="R23" i="23"/>
  <c r="Q23" i="23"/>
  <c r="P23" i="23"/>
  <c r="O23" i="23"/>
  <c r="N23" i="23"/>
  <c r="W22" i="23"/>
  <c r="V22" i="23"/>
  <c r="U22" i="23"/>
  <c r="T22" i="23"/>
  <c r="S22" i="23"/>
  <c r="R22" i="23"/>
  <c r="Q22" i="23"/>
  <c r="P22" i="23"/>
  <c r="O22" i="23"/>
  <c r="N22" i="23"/>
  <c r="W21" i="23"/>
  <c r="V21" i="23"/>
  <c r="U21" i="23"/>
  <c r="T21" i="23"/>
  <c r="S21" i="23"/>
  <c r="R21" i="23"/>
  <c r="Q21" i="23"/>
  <c r="P21" i="23"/>
  <c r="O21" i="23"/>
  <c r="N21" i="23"/>
  <c r="W20" i="23"/>
  <c r="V20" i="23"/>
  <c r="U20" i="23"/>
  <c r="T20" i="23"/>
  <c r="S20" i="23"/>
  <c r="R20" i="23"/>
  <c r="Q20" i="23"/>
  <c r="P20" i="23"/>
  <c r="O20" i="23"/>
  <c r="N20" i="23"/>
  <c r="W19" i="23"/>
  <c r="V19" i="23"/>
  <c r="U19" i="23"/>
  <c r="T19" i="23"/>
  <c r="S19" i="23"/>
  <c r="R19" i="23"/>
  <c r="Q19" i="23"/>
  <c r="P19" i="23"/>
  <c r="O19" i="23"/>
  <c r="N19" i="23"/>
  <c r="W18" i="23"/>
  <c r="V18" i="23"/>
  <c r="U18" i="23"/>
  <c r="T18" i="23"/>
  <c r="S18" i="23"/>
  <c r="R18" i="23"/>
  <c r="Q18" i="23"/>
  <c r="P18" i="23"/>
  <c r="O18" i="23"/>
  <c r="N18" i="23"/>
  <c r="W17" i="23"/>
  <c r="V17" i="23"/>
  <c r="U17" i="23"/>
  <c r="T17" i="23"/>
  <c r="S17" i="23"/>
  <c r="R17" i="23"/>
  <c r="Q17" i="23"/>
  <c r="P17" i="23"/>
  <c r="O17" i="23"/>
  <c r="N17" i="23"/>
  <c r="W16" i="23"/>
  <c r="V16" i="23"/>
  <c r="U16" i="23"/>
  <c r="T16" i="23"/>
  <c r="S16" i="23"/>
  <c r="R16" i="23"/>
  <c r="Q16" i="23"/>
  <c r="P16" i="23"/>
  <c r="O16" i="23"/>
  <c r="N16" i="23"/>
  <c r="W15" i="23"/>
  <c r="V15" i="23"/>
  <c r="U15" i="23"/>
  <c r="T15" i="23"/>
  <c r="S15" i="23"/>
  <c r="R15" i="23"/>
  <c r="Q15" i="23"/>
  <c r="P15" i="23"/>
  <c r="O15" i="23"/>
  <c r="N15" i="23"/>
  <c r="W14" i="23"/>
  <c r="V14" i="23"/>
  <c r="U14" i="23"/>
  <c r="T14" i="23"/>
  <c r="S14" i="23"/>
  <c r="R14" i="23"/>
  <c r="Q14" i="23"/>
  <c r="P14" i="23"/>
  <c r="O14" i="23"/>
  <c r="N14" i="23"/>
  <c r="W13" i="23"/>
  <c r="V13" i="23"/>
  <c r="U13" i="23"/>
  <c r="T13" i="23"/>
  <c r="S13" i="23"/>
  <c r="R13" i="23"/>
  <c r="Q13" i="23"/>
  <c r="P13" i="23"/>
  <c r="O13" i="23"/>
  <c r="N13" i="23"/>
  <c r="W12" i="23"/>
  <c r="V12" i="23"/>
  <c r="U12" i="23"/>
  <c r="T12" i="23"/>
  <c r="S12" i="23"/>
  <c r="R12" i="23"/>
  <c r="Q12" i="23"/>
  <c r="P12" i="23"/>
  <c r="O12" i="23"/>
  <c r="N12" i="23"/>
  <c r="W11" i="23"/>
  <c r="V11" i="23"/>
  <c r="U11" i="23"/>
  <c r="T11" i="23"/>
  <c r="S11" i="23"/>
  <c r="R11" i="23"/>
  <c r="Q11" i="23"/>
  <c r="P11" i="23"/>
  <c r="O11" i="23"/>
  <c r="N11" i="23"/>
  <c r="W10" i="23"/>
  <c r="V10" i="23"/>
  <c r="U10" i="23"/>
  <c r="T10" i="23"/>
  <c r="S10" i="23"/>
  <c r="R10" i="23"/>
  <c r="Q10" i="23"/>
  <c r="P10" i="23"/>
  <c r="O10" i="23"/>
  <c r="N10" i="23"/>
  <c r="W9" i="23"/>
  <c r="V9" i="23"/>
  <c r="U9" i="23"/>
  <c r="T9" i="23"/>
  <c r="S9" i="23"/>
  <c r="R9" i="23"/>
  <c r="Q9" i="23"/>
  <c r="P9" i="23"/>
  <c r="O9" i="23"/>
  <c r="N9" i="23"/>
  <c r="W8" i="23"/>
  <c r="V8" i="23"/>
  <c r="U8" i="23"/>
  <c r="T8" i="23"/>
  <c r="S8" i="23"/>
  <c r="R8" i="23"/>
  <c r="Q8" i="23"/>
  <c r="P8" i="23"/>
  <c r="O8" i="23"/>
  <c r="N8" i="23"/>
  <c r="W7" i="23"/>
  <c r="V7" i="23"/>
  <c r="U7" i="23"/>
  <c r="T7" i="23"/>
  <c r="S7" i="23"/>
  <c r="R7" i="23"/>
  <c r="Q7" i="23"/>
  <c r="P7" i="23"/>
  <c r="O7" i="23"/>
  <c r="N7" i="23"/>
  <c r="W6" i="23"/>
  <c r="V6" i="23"/>
  <c r="U6" i="23"/>
  <c r="T6" i="23"/>
  <c r="S6" i="23"/>
  <c r="R6" i="23"/>
  <c r="Q6" i="23"/>
  <c r="P6" i="23"/>
  <c r="O6" i="23"/>
  <c r="N6" i="23"/>
  <c r="X26" i="23" l="1"/>
  <c r="X24" i="23"/>
  <c r="X6" i="23"/>
  <c r="C6" i="23" s="1"/>
  <c r="T5" i="11" s="1"/>
  <c r="X8" i="23"/>
  <c r="C8" i="23" s="1"/>
  <c r="T17" i="11" s="1"/>
  <c r="X10" i="23"/>
  <c r="C10" i="23" s="1"/>
  <c r="T12" i="11" s="1"/>
  <c r="X12" i="23"/>
  <c r="C12" i="23" s="1"/>
  <c r="T6" i="11" s="1"/>
  <c r="X14" i="23"/>
  <c r="C14" i="23" s="1"/>
  <c r="T9" i="11" s="1"/>
  <c r="X16" i="23"/>
  <c r="C16" i="23" s="1"/>
  <c r="T13" i="11" s="1"/>
  <c r="X18" i="23"/>
  <c r="C18" i="23" s="1"/>
  <c r="T10" i="11" s="1"/>
  <c r="X20" i="23"/>
  <c r="C20" i="23" s="1"/>
  <c r="T21" i="11" s="1"/>
  <c r="X22" i="23"/>
  <c r="C22" i="23" s="1"/>
  <c r="T18" i="11" s="1"/>
  <c r="X7" i="23"/>
  <c r="C7" i="23" s="1"/>
  <c r="T8" i="11" s="1"/>
  <c r="X9" i="23"/>
  <c r="C9" i="23" s="1"/>
  <c r="T16" i="11" s="1"/>
  <c r="X11" i="23"/>
  <c r="C11" i="23" s="1"/>
  <c r="T19" i="11" s="1"/>
  <c r="X13" i="23"/>
  <c r="C13" i="23" s="1"/>
  <c r="T20" i="11" s="1"/>
  <c r="X15" i="23"/>
  <c r="C15" i="23" s="1"/>
  <c r="T14" i="11" s="1"/>
  <c r="X17" i="23"/>
  <c r="C17" i="23" s="1"/>
  <c r="T7" i="11" s="1"/>
  <c r="X19" i="23"/>
  <c r="C19" i="23" s="1"/>
  <c r="T11" i="11" s="1"/>
  <c r="X21" i="23"/>
  <c r="C21" i="23" s="1"/>
  <c r="T15" i="11" s="1"/>
  <c r="X23" i="23"/>
  <c r="C23" i="23" s="1"/>
  <c r="T4" i="11" s="1"/>
  <c r="W26" i="22"/>
  <c r="V26" i="22"/>
  <c r="U26" i="22"/>
  <c r="T26" i="22"/>
  <c r="S26" i="22"/>
  <c r="R26" i="22"/>
  <c r="Q26" i="22"/>
  <c r="P26" i="22"/>
  <c r="O26" i="22"/>
  <c r="N26" i="22"/>
  <c r="W25" i="22"/>
  <c r="V25" i="22"/>
  <c r="U25" i="22"/>
  <c r="T25" i="22"/>
  <c r="S25" i="22"/>
  <c r="R25" i="22"/>
  <c r="Q25" i="22"/>
  <c r="P25" i="22"/>
  <c r="O25" i="22"/>
  <c r="N25" i="22"/>
  <c r="W24" i="22"/>
  <c r="V24" i="22"/>
  <c r="U24" i="22"/>
  <c r="T24" i="22"/>
  <c r="S24" i="22"/>
  <c r="R24" i="22"/>
  <c r="Q24" i="22"/>
  <c r="P24" i="22"/>
  <c r="O24" i="22"/>
  <c r="N24" i="22"/>
  <c r="W23" i="22"/>
  <c r="V23" i="22"/>
  <c r="U23" i="22"/>
  <c r="T23" i="22"/>
  <c r="S23" i="22"/>
  <c r="R23" i="22"/>
  <c r="Q23" i="22"/>
  <c r="P23" i="22"/>
  <c r="O23" i="22"/>
  <c r="N23" i="22"/>
  <c r="W22" i="22"/>
  <c r="V22" i="22"/>
  <c r="U22" i="22"/>
  <c r="T22" i="22"/>
  <c r="S22" i="22"/>
  <c r="R22" i="22"/>
  <c r="Q22" i="22"/>
  <c r="P22" i="22"/>
  <c r="O22" i="22"/>
  <c r="N22" i="22"/>
  <c r="W21" i="22"/>
  <c r="V21" i="22"/>
  <c r="U21" i="22"/>
  <c r="T21" i="22"/>
  <c r="S21" i="22"/>
  <c r="R21" i="22"/>
  <c r="Q21" i="22"/>
  <c r="P21" i="22"/>
  <c r="O21" i="22"/>
  <c r="N21" i="22"/>
  <c r="W20" i="22"/>
  <c r="V20" i="22"/>
  <c r="U20" i="22"/>
  <c r="T20" i="22"/>
  <c r="S20" i="22"/>
  <c r="R20" i="22"/>
  <c r="Q20" i="22"/>
  <c r="P20" i="22"/>
  <c r="O20" i="22"/>
  <c r="N20" i="22"/>
  <c r="W19" i="22"/>
  <c r="V19" i="22"/>
  <c r="U19" i="22"/>
  <c r="T19" i="22"/>
  <c r="S19" i="22"/>
  <c r="R19" i="22"/>
  <c r="Q19" i="22"/>
  <c r="P19" i="22"/>
  <c r="O19" i="22"/>
  <c r="N19" i="22"/>
  <c r="W18" i="22"/>
  <c r="V18" i="22"/>
  <c r="U18" i="22"/>
  <c r="T18" i="22"/>
  <c r="S18" i="22"/>
  <c r="R18" i="22"/>
  <c r="Q18" i="22"/>
  <c r="P18" i="22"/>
  <c r="O18" i="22"/>
  <c r="N18" i="22"/>
  <c r="W17" i="22"/>
  <c r="V17" i="22"/>
  <c r="U17" i="22"/>
  <c r="T17" i="22"/>
  <c r="S17" i="22"/>
  <c r="R17" i="22"/>
  <c r="Q17" i="22"/>
  <c r="P17" i="22"/>
  <c r="O17" i="22"/>
  <c r="N17" i="22"/>
  <c r="W16" i="22"/>
  <c r="V16" i="22"/>
  <c r="U16" i="22"/>
  <c r="T16" i="22"/>
  <c r="S16" i="22"/>
  <c r="R16" i="22"/>
  <c r="Q16" i="22"/>
  <c r="P16" i="22"/>
  <c r="O16" i="22"/>
  <c r="N16" i="22"/>
  <c r="W15" i="22"/>
  <c r="V15" i="22"/>
  <c r="U15" i="22"/>
  <c r="T15" i="22"/>
  <c r="S15" i="22"/>
  <c r="R15" i="22"/>
  <c r="Q15" i="22"/>
  <c r="P15" i="22"/>
  <c r="O15" i="22"/>
  <c r="N15" i="22"/>
  <c r="X15" i="22" s="1"/>
  <c r="C15" i="22" s="1"/>
  <c r="S14" i="11" s="1"/>
  <c r="W14" i="22"/>
  <c r="V14" i="22"/>
  <c r="U14" i="22"/>
  <c r="T14" i="22"/>
  <c r="S14" i="22"/>
  <c r="R14" i="22"/>
  <c r="Q14" i="22"/>
  <c r="P14" i="22"/>
  <c r="O14" i="22"/>
  <c r="N14" i="22"/>
  <c r="W13" i="22"/>
  <c r="V13" i="22"/>
  <c r="U13" i="22"/>
  <c r="T13" i="22"/>
  <c r="S13" i="22"/>
  <c r="R13" i="22"/>
  <c r="Q13" i="22"/>
  <c r="P13" i="22"/>
  <c r="O13" i="22"/>
  <c r="N13" i="22"/>
  <c r="W12" i="22"/>
  <c r="V12" i="22"/>
  <c r="U12" i="22"/>
  <c r="T12" i="22"/>
  <c r="S12" i="22"/>
  <c r="R12" i="22"/>
  <c r="Q12" i="22"/>
  <c r="P12" i="22"/>
  <c r="O12" i="22"/>
  <c r="N12" i="22"/>
  <c r="W11" i="22"/>
  <c r="V11" i="22"/>
  <c r="U11" i="22"/>
  <c r="T11" i="22"/>
  <c r="S11" i="22"/>
  <c r="R11" i="22"/>
  <c r="Q11" i="22"/>
  <c r="P11" i="22"/>
  <c r="O11" i="22"/>
  <c r="N11" i="22"/>
  <c r="W10" i="22"/>
  <c r="V10" i="22"/>
  <c r="U10" i="22"/>
  <c r="T10" i="22"/>
  <c r="S10" i="22"/>
  <c r="R10" i="22"/>
  <c r="Q10" i="22"/>
  <c r="P10" i="22"/>
  <c r="O10" i="22"/>
  <c r="N10" i="22"/>
  <c r="W9" i="22"/>
  <c r="V9" i="22"/>
  <c r="U9" i="22"/>
  <c r="T9" i="22"/>
  <c r="S9" i="22"/>
  <c r="R9" i="22"/>
  <c r="Q9" i="22"/>
  <c r="P9" i="22"/>
  <c r="O9" i="22"/>
  <c r="N9" i="22"/>
  <c r="W8" i="22"/>
  <c r="V8" i="22"/>
  <c r="U8" i="22"/>
  <c r="T8" i="22"/>
  <c r="S8" i="22"/>
  <c r="R8" i="22"/>
  <c r="Q8" i="22"/>
  <c r="P8" i="22"/>
  <c r="O8" i="22"/>
  <c r="N8" i="22"/>
  <c r="W7" i="22"/>
  <c r="V7" i="22"/>
  <c r="U7" i="22"/>
  <c r="T7" i="22"/>
  <c r="S7" i="22"/>
  <c r="R7" i="22"/>
  <c r="Q7" i="22"/>
  <c r="P7" i="22"/>
  <c r="O7" i="22"/>
  <c r="N7" i="22"/>
  <c r="W6" i="22"/>
  <c r="V6" i="22"/>
  <c r="U6" i="22"/>
  <c r="T6" i="22"/>
  <c r="S6" i="22"/>
  <c r="R6" i="22"/>
  <c r="Q6" i="22"/>
  <c r="P6" i="22"/>
  <c r="O6" i="22"/>
  <c r="N6" i="22"/>
  <c r="X21" i="22" l="1"/>
  <c r="C21" i="22" s="1"/>
  <c r="S15" i="11" s="1"/>
  <c r="X13" i="22"/>
  <c r="C13" i="22" s="1"/>
  <c r="S20" i="11" s="1"/>
  <c r="X19" i="22"/>
  <c r="C19" i="22" s="1"/>
  <c r="S11" i="11" s="1"/>
  <c r="X17" i="22"/>
  <c r="C17" i="22" s="1"/>
  <c r="S7" i="11" s="1"/>
  <c r="X11" i="22"/>
  <c r="C11" i="22" s="1"/>
  <c r="S19" i="11" s="1"/>
  <c r="X7" i="22"/>
  <c r="C7" i="22" s="1"/>
  <c r="S8" i="11" s="1"/>
  <c r="X9" i="22"/>
  <c r="C9" i="22" s="1"/>
  <c r="S16" i="11" s="1"/>
  <c r="X23" i="22"/>
  <c r="C23" i="22" s="1"/>
  <c r="S4" i="11" s="1"/>
  <c r="X8" i="22"/>
  <c r="C8" i="22" s="1"/>
  <c r="S17" i="11" s="1"/>
  <c r="X10" i="22"/>
  <c r="C10" i="22" s="1"/>
  <c r="S12" i="11" s="1"/>
  <c r="X14" i="22"/>
  <c r="C14" i="22" s="1"/>
  <c r="S9" i="11" s="1"/>
  <c r="X16" i="22"/>
  <c r="C16" i="22" s="1"/>
  <c r="S13" i="11" s="1"/>
  <c r="X18" i="22"/>
  <c r="C18" i="22" s="1"/>
  <c r="S10" i="11" s="1"/>
  <c r="X20" i="22"/>
  <c r="C20" i="22" s="1"/>
  <c r="S21" i="11" s="1"/>
  <c r="X22" i="22"/>
  <c r="C22" i="22" s="1"/>
  <c r="S18" i="11" s="1"/>
  <c r="X24" i="22"/>
  <c r="X25" i="22"/>
  <c r="X26" i="22"/>
  <c r="X6" i="22"/>
  <c r="C6" i="22" s="1"/>
  <c r="S5" i="11" s="1"/>
  <c r="X12" i="22"/>
  <c r="C12" i="22" s="1"/>
  <c r="S6" i="11" s="1"/>
  <c r="W26" i="21"/>
  <c r="V26" i="21"/>
  <c r="U26" i="21"/>
  <c r="T26" i="21"/>
  <c r="S26" i="21"/>
  <c r="R26" i="21"/>
  <c r="Q26" i="21"/>
  <c r="P26" i="21"/>
  <c r="O26" i="21"/>
  <c r="N26" i="21"/>
  <c r="W25" i="21"/>
  <c r="V25" i="21"/>
  <c r="U25" i="21"/>
  <c r="T25" i="21"/>
  <c r="S25" i="21"/>
  <c r="R25" i="21"/>
  <c r="Q25" i="21"/>
  <c r="P25" i="21"/>
  <c r="O25" i="21"/>
  <c r="N25" i="21"/>
  <c r="W24" i="21"/>
  <c r="V24" i="21"/>
  <c r="U24" i="21"/>
  <c r="T24" i="21"/>
  <c r="S24" i="21"/>
  <c r="R24" i="21"/>
  <c r="Q24" i="21"/>
  <c r="P24" i="21"/>
  <c r="O24" i="21"/>
  <c r="N24" i="21"/>
  <c r="W23" i="21"/>
  <c r="V23" i="21"/>
  <c r="U23" i="21"/>
  <c r="T23" i="21"/>
  <c r="S23" i="21"/>
  <c r="R23" i="21"/>
  <c r="Q23" i="21"/>
  <c r="P23" i="21"/>
  <c r="O23" i="21"/>
  <c r="N23" i="21"/>
  <c r="W22" i="21"/>
  <c r="V22" i="21"/>
  <c r="U22" i="21"/>
  <c r="T22" i="21"/>
  <c r="S22" i="21"/>
  <c r="R22" i="21"/>
  <c r="Q22" i="21"/>
  <c r="P22" i="21"/>
  <c r="O22" i="21"/>
  <c r="N22" i="21"/>
  <c r="W21" i="21"/>
  <c r="V21" i="21"/>
  <c r="U21" i="21"/>
  <c r="T21" i="21"/>
  <c r="S21" i="21"/>
  <c r="R21" i="21"/>
  <c r="Q21" i="21"/>
  <c r="P21" i="21"/>
  <c r="O21" i="21"/>
  <c r="N21" i="21"/>
  <c r="W20" i="21"/>
  <c r="V20" i="21"/>
  <c r="U20" i="21"/>
  <c r="T20" i="21"/>
  <c r="S20" i="21"/>
  <c r="R20" i="21"/>
  <c r="Q20" i="21"/>
  <c r="P20" i="21"/>
  <c r="O20" i="21"/>
  <c r="N20" i="21"/>
  <c r="W19" i="21"/>
  <c r="V19" i="21"/>
  <c r="U19" i="21"/>
  <c r="T19" i="21"/>
  <c r="S19" i="21"/>
  <c r="R19" i="21"/>
  <c r="Q19" i="21"/>
  <c r="P19" i="21"/>
  <c r="O19" i="21"/>
  <c r="N19" i="21"/>
  <c r="W18" i="21"/>
  <c r="V18" i="21"/>
  <c r="U18" i="21"/>
  <c r="T18" i="21"/>
  <c r="S18" i="21"/>
  <c r="R18" i="21"/>
  <c r="Q18" i="21"/>
  <c r="P18" i="21"/>
  <c r="O18" i="21"/>
  <c r="N18" i="21"/>
  <c r="W17" i="21"/>
  <c r="V17" i="21"/>
  <c r="U17" i="21"/>
  <c r="T17" i="21"/>
  <c r="S17" i="21"/>
  <c r="R17" i="21"/>
  <c r="Q17" i="21"/>
  <c r="P17" i="21"/>
  <c r="O17" i="21"/>
  <c r="N17" i="21"/>
  <c r="W16" i="21"/>
  <c r="V16" i="21"/>
  <c r="U16" i="21"/>
  <c r="T16" i="21"/>
  <c r="S16" i="21"/>
  <c r="R16" i="21"/>
  <c r="Q16" i="21"/>
  <c r="P16" i="21"/>
  <c r="O16" i="21"/>
  <c r="N16" i="21"/>
  <c r="W15" i="21"/>
  <c r="V15" i="21"/>
  <c r="U15" i="21"/>
  <c r="T15" i="21"/>
  <c r="S15" i="21"/>
  <c r="R15" i="21"/>
  <c r="Q15" i="21"/>
  <c r="P15" i="21"/>
  <c r="O15" i="21"/>
  <c r="N15" i="21"/>
  <c r="W14" i="21"/>
  <c r="V14" i="21"/>
  <c r="U14" i="21"/>
  <c r="T14" i="21"/>
  <c r="S14" i="21"/>
  <c r="R14" i="21"/>
  <c r="Q14" i="21"/>
  <c r="P14" i="21"/>
  <c r="O14" i="21"/>
  <c r="N14" i="21"/>
  <c r="W13" i="21"/>
  <c r="V13" i="21"/>
  <c r="U13" i="21"/>
  <c r="T13" i="21"/>
  <c r="S13" i="21"/>
  <c r="R13" i="21"/>
  <c r="Q13" i="21"/>
  <c r="P13" i="21"/>
  <c r="O13" i="21"/>
  <c r="N13" i="21"/>
  <c r="W12" i="21"/>
  <c r="V12" i="21"/>
  <c r="U12" i="21"/>
  <c r="T12" i="21"/>
  <c r="S12" i="21"/>
  <c r="R12" i="21"/>
  <c r="Q12" i="21"/>
  <c r="P12" i="21"/>
  <c r="O12" i="21"/>
  <c r="N12" i="21"/>
  <c r="W11" i="21"/>
  <c r="V11" i="21"/>
  <c r="U11" i="21"/>
  <c r="T11" i="21"/>
  <c r="S11" i="21"/>
  <c r="R11" i="21"/>
  <c r="Q11" i="21"/>
  <c r="P11" i="21"/>
  <c r="O11" i="21"/>
  <c r="N11" i="21"/>
  <c r="W10" i="21"/>
  <c r="V10" i="21"/>
  <c r="U10" i="21"/>
  <c r="T10" i="21"/>
  <c r="S10" i="21"/>
  <c r="R10" i="21"/>
  <c r="Q10" i="21"/>
  <c r="P10" i="21"/>
  <c r="O10" i="21"/>
  <c r="N10" i="21"/>
  <c r="W9" i="21"/>
  <c r="V9" i="21"/>
  <c r="U9" i="21"/>
  <c r="T9" i="21"/>
  <c r="S9" i="21"/>
  <c r="R9" i="21"/>
  <c r="Q9" i="21"/>
  <c r="P9" i="21"/>
  <c r="O9" i="21"/>
  <c r="N9" i="21"/>
  <c r="W8" i="21"/>
  <c r="V8" i="21"/>
  <c r="U8" i="21"/>
  <c r="T8" i="21"/>
  <c r="S8" i="21"/>
  <c r="R8" i="21"/>
  <c r="Q8" i="21"/>
  <c r="P8" i="21"/>
  <c r="O8" i="21"/>
  <c r="N8" i="21"/>
  <c r="W7" i="21"/>
  <c r="V7" i="21"/>
  <c r="U7" i="21"/>
  <c r="T7" i="21"/>
  <c r="S7" i="21"/>
  <c r="R7" i="21"/>
  <c r="Q7" i="21"/>
  <c r="P7" i="21"/>
  <c r="O7" i="21"/>
  <c r="N7" i="21"/>
  <c r="W6" i="21"/>
  <c r="V6" i="21"/>
  <c r="U6" i="21"/>
  <c r="T6" i="21"/>
  <c r="S6" i="21"/>
  <c r="R6" i="21"/>
  <c r="Q6" i="21"/>
  <c r="P6" i="21"/>
  <c r="O6" i="21"/>
  <c r="N6" i="21"/>
  <c r="X25" i="21" l="1"/>
  <c r="X24" i="21"/>
  <c r="X26" i="21"/>
  <c r="X8" i="21"/>
  <c r="C8" i="21" s="1"/>
  <c r="R17" i="11" s="1"/>
  <c r="X10" i="21"/>
  <c r="C10" i="21" s="1"/>
  <c r="R12" i="11" s="1"/>
  <c r="X12" i="21"/>
  <c r="C12" i="21" s="1"/>
  <c r="R6" i="11" s="1"/>
  <c r="X14" i="21"/>
  <c r="C14" i="21" s="1"/>
  <c r="R9" i="11" s="1"/>
  <c r="X16" i="21"/>
  <c r="C16" i="21" s="1"/>
  <c r="R13" i="11" s="1"/>
  <c r="X18" i="21"/>
  <c r="C18" i="21" s="1"/>
  <c r="R10" i="11" s="1"/>
  <c r="X20" i="21"/>
  <c r="C20" i="21" s="1"/>
  <c r="R21" i="11" s="1"/>
  <c r="X22" i="21"/>
  <c r="C22" i="21" s="1"/>
  <c r="R18" i="11" s="1"/>
  <c r="X6" i="21"/>
  <c r="C6" i="21" s="1"/>
  <c r="R5" i="11" s="1"/>
  <c r="X7" i="21"/>
  <c r="C7" i="21" s="1"/>
  <c r="R8" i="11" s="1"/>
  <c r="X9" i="21"/>
  <c r="C9" i="21" s="1"/>
  <c r="R16" i="11" s="1"/>
  <c r="X11" i="21"/>
  <c r="C11" i="21" s="1"/>
  <c r="R19" i="11" s="1"/>
  <c r="X13" i="21"/>
  <c r="C13" i="21" s="1"/>
  <c r="R20" i="11" s="1"/>
  <c r="X15" i="21"/>
  <c r="C15" i="21" s="1"/>
  <c r="R14" i="11" s="1"/>
  <c r="X17" i="21"/>
  <c r="C17" i="21" s="1"/>
  <c r="R7" i="11" s="1"/>
  <c r="X19" i="21"/>
  <c r="C19" i="21" s="1"/>
  <c r="R11" i="11" s="1"/>
  <c r="X21" i="21"/>
  <c r="C21" i="21" s="1"/>
  <c r="R15" i="11" s="1"/>
  <c r="X23" i="21"/>
  <c r="C23" i="21" s="1"/>
  <c r="R4" i="11" s="1"/>
  <c r="W26" i="20"/>
  <c r="V26" i="20"/>
  <c r="U26" i="20"/>
  <c r="T26" i="20"/>
  <c r="S26" i="20"/>
  <c r="R26" i="20"/>
  <c r="Q26" i="20"/>
  <c r="P26" i="20"/>
  <c r="O26" i="20"/>
  <c r="N26" i="20"/>
  <c r="W25" i="20"/>
  <c r="V25" i="20"/>
  <c r="U25" i="20"/>
  <c r="T25" i="20"/>
  <c r="S25" i="20"/>
  <c r="R25" i="20"/>
  <c r="Q25" i="20"/>
  <c r="P25" i="20"/>
  <c r="O25" i="20"/>
  <c r="N25" i="20"/>
  <c r="W24" i="20"/>
  <c r="V24" i="20"/>
  <c r="U24" i="20"/>
  <c r="T24" i="20"/>
  <c r="S24" i="20"/>
  <c r="R24" i="20"/>
  <c r="Q24" i="20"/>
  <c r="P24" i="20"/>
  <c r="O24" i="20"/>
  <c r="N24" i="20"/>
  <c r="W23" i="20"/>
  <c r="V23" i="20"/>
  <c r="U23" i="20"/>
  <c r="T23" i="20"/>
  <c r="S23" i="20"/>
  <c r="R23" i="20"/>
  <c r="Q23" i="20"/>
  <c r="P23" i="20"/>
  <c r="O23" i="20"/>
  <c r="N23" i="20"/>
  <c r="W22" i="20"/>
  <c r="V22" i="20"/>
  <c r="U22" i="20"/>
  <c r="T22" i="20"/>
  <c r="S22" i="20"/>
  <c r="R22" i="20"/>
  <c r="Q22" i="20"/>
  <c r="P22" i="20"/>
  <c r="O22" i="20"/>
  <c r="N22" i="20"/>
  <c r="W21" i="20"/>
  <c r="V21" i="20"/>
  <c r="U21" i="20"/>
  <c r="T21" i="20"/>
  <c r="S21" i="20"/>
  <c r="R21" i="20"/>
  <c r="Q21" i="20"/>
  <c r="P21" i="20"/>
  <c r="O21" i="20"/>
  <c r="N21" i="20"/>
  <c r="W20" i="20"/>
  <c r="V20" i="20"/>
  <c r="U20" i="20"/>
  <c r="T20" i="20"/>
  <c r="S20" i="20"/>
  <c r="R20" i="20"/>
  <c r="Q20" i="20"/>
  <c r="P20" i="20"/>
  <c r="O20" i="20"/>
  <c r="N20" i="20"/>
  <c r="W19" i="20"/>
  <c r="V19" i="20"/>
  <c r="U19" i="20"/>
  <c r="T19" i="20"/>
  <c r="S19" i="20"/>
  <c r="R19" i="20"/>
  <c r="Q19" i="20"/>
  <c r="P19" i="20"/>
  <c r="O19" i="20"/>
  <c r="N19" i="20"/>
  <c r="W18" i="20"/>
  <c r="V18" i="20"/>
  <c r="U18" i="20"/>
  <c r="T18" i="20"/>
  <c r="S18" i="20"/>
  <c r="R18" i="20"/>
  <c r="Q18" i="20"/>
  <c r="P18" i="20"/>
  <c r="O18" i="20"/>
  <c r="N18" i="20"/>
  <c r="W17" i="20"/>
  <c r="V17" i="20"/>
  <c r="U17" i="20"/>
  <c r="T17" i="20"/>
  <c r="S17" i="20"/>
  <c r="R17" i="20"/>
  <c r="Q17" i="20"/>
  <c r="P17" i="20"/>
  <c r="O17" i="20"/>
  <c r="N17" i="20"/>
  <c r="W16" i="20"/>
  <c r="V16" i="20"/>
  <c r="U16" i="20"/>
  <c r="T16" i="20"/>
  <c r="S16" i="20"/>
  <c r="R16" i="20"/>
  <c r="Q16" i="20"/>
  <c r="P16" i="20"/>
  <c r="O16" i="20"/>
  <c r="N16" i="20"/>
  <c r="W15" i="20"/>
  <c r="V15" i="20"/>
  <c r="U15" i="20"/>
  <c r="T15" i="20"/>
  <c r="S15" i="20"/>
  <c r="R15" i="20"/>
  <c r="Q15" i="20"/>
  <c r="P15" i="20"/>
  <c r="O15" i="20"/>
  <c r="N15" i="20"/>
  <c r="W14" i="20"/>
  <c r="V14" i="20"/>
  <c r="U14" i="20"/>
  <c r="T14" i="20"/>
  <c r="S14" i="20"/>
  <c r="R14" i="20"/>
  <c r="Q14" i="20"/>
  <c r="P14" i="20"/>
  <c r="O14" i="20"/>
  <c r="N14" i="20"/>
  <c r="W13" i="20"/>
  <c r="V13" i="20"/>
  <c r="U13" i="20"/>
  <c r="T13" i="20"/>
  <c r="S13" i="20"/>
  <c r="R13" i="20"/>
  <c r="Q13" i="20"/>
  <c r="P13" i="20"/>
  <c r="O13" i="20"/>
  <c r="N13" i="20"/>
  <c r="W12" i="20"/>
  <c r="V12" i="20"/>
  <c r="U12" i="20"/>
  <c r="T12" i="20"/>
  <c r="S12" i="20"/>
  <c r="R12" i="20"/>
  <c r="Q12" i="20"/>
  <c r="P12" i="20"/>
  <c r="O12" i="20"/>
  <c r="N12" i="20"/>
  <c r="W11" i="20"/>
  <c r="V11" i="20"/>
  <c r="U11" i="20"/>
  <c r="T11" i="20"/>
  <c r="S11" i="20"/>
  <c r="R11" i="20"/>
  <c r="Q11" i="20"/>
  <c r="P11" i="20"/>
  <c r="O11" i="20"/>
  <c r="N11" i="20"/>
  <c r="W10" i="20"/>
  <c r="V10" i="20"/>
  <c r="U10" i="20"/>
  <c r="T10" i="20"/>
  <c r="S10" i="20"/>
  <c r="R10" i="20"/>
  <c r="Q10" i="20"/>
  <c r="P10" i="20"/>
  <c r="O10" i="20"/>
  <c r="N10" i="20"/>
  <c r="W9" i="20"/>
  <c r="V9" i="20"/>
  <c r="U9" i="20"/>
  <c r="T9" i="20"/>
  <c r="S9" i="20"/>
  <c r="R9" i="20"/>
  <c r="Q9" i="20"/>
  <c r="P9" i="20"/>
  <c r="O9" i="20"/>
  <c r="N9" i="20"/>
  <c r="W8" i="20"/>
  <c r="V8" i="20"/>
  <c r="U8" i="20"/>
  <c r="T8" i="20"/>
  <c r="S8" i="20"/>
  <c r="R8" i="20"/>
  <c r="Q8" i="20"/>
  <c r="P8" i="20"/>
  <c r="O8" i="20"/>
  <c r="N8" i="20"/>
  <c r="W7" i="20"/>
  <c r="V7" i="20"/>
  <c r="U7" i="20"/>
  <c r="T7" i="20"/>
  <c r="S7" i="20"/>
  <c r="R7" i="20"/>
  <c r="Q7" i="20"/>
  <c r="P7" i="20"/>
  <c r="O7" i="20"/>
  <c r="N7" i="20"/>
  <c r="W6" i="20"/>
  <c r="V6" i="20"/>
  <c r="U6" i="20"/>
  <c r="T6" i="20"/>
  <c r="S6" i="20"/>
  <c r="R6" i="20"/>
  <c r="Q6" i="20"/>
  <c r="P6" i="20"/>
  <c r="O6" i="20"/>
  <c r="N6" i="20"/>
  <c r="X23" i="20" l="1"/>
  <c r="C23" i="20" s="1"/>
  <c r="Q4" i="11" s="1"/>
  <c r="X19" i="20"/>
  <c r="C19" i="20" s="1"/>
  <c r="Q11" i="11" s="1"/>
  <c r="X15" i="20"/>
  <c r="C15" i="20" s="1"/>
  <c r="Q14" i="11" s="1"/>
  <c r="X9" i="20"/>
  <c r="C9" i="20" s="1"/>
  <c r="Q16" i="11" s="1"/>
  <c r="X7" i="20"/>
  <c r="C7" i="20" s="1"/>
  <c r="Q8" i="11" s="1"/>
  <c r="X13" i="20"/>
  <c r="C13" i="20" s="1"/>
  <c r="Q20" i="11" s="1"/>
  <c r="X24" i="20"/>
  <c r="X25" i="20"/>
  <c r="X26" i="20"/>
  <c r="X11" i="20"/>
  <c r="C11" i="20" s="1"/>
  <c r="Q19" i="11" s="1"/>
  <c r="X21" i="20"/>
  <c r="C21" i="20" s="1"/>
  <c r="Q15" i="11" s="1"/>
  <c r="X17" i="20"/>
  <c r="C17" i="20" s="1"/>
  <c r="Q7" i="11" s="1"/>
  <c r="X6" i="20"/>
  <c r="C6" i="20" s="1"/>
  <c r="Q5" i="11" s="1"/>
  <c r="X8" i="20"/>
  <c r="C8" i="20" s="1"/>
  <c r="Q17" i="11" s="1"/>
  <c r="X10" i="20"/>
  <c r="C10" i="20" s="1"/>
  <c r="Q12" i="11" s="1"/>
  <c r="X12" i="20"/>
  <c r="C12" i="20" s="1"/>
  <c r="Q6" i="11" s="1"/>
  <c r="X14" i="20"/>
  <c r="C14" i="20" s="1"/>
  <c r="Q9" i="11" s="1"/>
  <c r="X16" i="20"/>
  <c r="C16" i="20" s="1"/>
  <c r="Q13" i="11" s="1"/>
  <c r="X18" i="20"/>
  <c r="C18" i="20" s="1"/>
  <c r="Q10" i="11" s="1"/>
  <c r="X20" i="20"/>
  <c r="C20" i="20" s="1"/>
  <c r="Q21" i="11" s="1"/>
  <c r="X22" i="20"/>
  <c r="C22" i="20" s="1"/>
  <c r="Q18" i="11" s="1"/>
  <c r="W26" i="19"/>
  <c r="V26" i="19"/>
  <c r="U26" i="19"/>
  <c r="T26" i="19"/>
  <c r="S26" i="19"/>
  <c r="R26" i="19"/>
  <c r="Q26" i="19"/>
  <c r="P26" i="19"/>
  <c r="O26" i="19"/>
  <c r="N26" i="19"/>
  <c r="W25" i="19"/>
  <c r="V25" i="19"/>
  <c r="U25" i="19"/>
  <c r="T25" i="19"/>
  <c r="S25" i="19"/>
  <c r="R25" i="19"/>
  <c r="Q25" i="19"/>
  <c r="P25" i="19"/>
  <c r="O25" i="19"/>
  <c r="N25" i="19"/>
  <c r="W24" i="19"/>
  <c r="V24" i="19"/>
  <c r="U24" i="19"/>
  <c r="T24" i="19"/>
  <c r="S24" i="19"/>
  <c r="R24" i="19"/>
  <c r="Q24" i="19"/>
  <c r="P24" i="19"/>
  <c r="O24" i="19"/>
  <c r="N24" i="19"/>
  <c r="W23" i="19"/>
  <c r="V23" i="19"/>
  <c r="U23" i="19"/>
  <c r="T23" i="19"/>
  <c r="S23" i="19"/>
  <c r="R23" i="19"/>
  <c r="Q23" i="19"/>
  <c r="P23" i="19"/>
  <c r="O23" i="19"/>
  <c r="N23" i="19"/>
  <c r="W22" i="19"/>
  <c r="V22" i="19"/>
  <c r="U22" i="19"/>
  <c r="T22" i="19"/>
  <c r="S22" i="19"/>
  <c r="R22" i="19"/>
  <c r="Q22" i="19"/>
  <c r="P22" i="19"/>
  <c r="O22" i="19"/>
  <c r="N22" i="19"/>
  <c r="W21" i="19"/>
  <c r="V21" i="19"/>
  <c r="U21" i="19"/>
  <c r="T21" i="19"/>
  <c r="S21" i="19"/>
  <c r="R21" i="19"/>
  <c r="Q21" i="19"/>
  <c r="P21" i="19"/>
  <c r="O21" i="19"/>
  <c r="N21" i="19"/>
  <c r="W20" i="19"/>
  <c r="V20" i="19"/>
  <c r="U20" i="19"/>
  <c r="T20" i="19"/>
  <c r="S20" i="19"/>
  <c r="R20" i="19"/>
  <c r="Q20" i="19"/>
  <c r="P20" i="19"/>
  <c r="O20" i="19"/>
  <c r="N20" i="19"/>
  <c r="W19" i="19"/>
  <c r="V19" i="19"/>
  <c r="U19" i="19"/>
  <c r="T19" i="19"/>
  <c r="S19" i="19"/>
  <c r="R19" i="19"/>
  <c r="Q19" i="19"/>
  <c r="P19" i="19"/>
  <c r="O19" i="19"/>
  <c r="N19" i="19"/>
  <c r="W18" i="19"/>
  <c r="V18" i="19"/>
  <c r="U18" i="19"/>
  <c r="T18" i="19"/>
  <c r="S18" i="19"/>
  <c r="R18" i="19"/>
  <c r="Q18" i="19"/>
  <c r="P18" i="19"/>
  <c r="O18" i="19"/>
  <c r="N18" i="19"/>
  <c r="W17" i="19"/>
  <c r="V17" i="19"/>
  <c r="U17" i="19"/>
  <c r="T17" i="19"/>
  <c r="S17" i="19"/>
  <c r="R17" i="19"/>
  <c r="Q17" i="19"/>
  <c r="P17" i="19"/>
  <c r="O17" i="19"/>
  <c r="N17" i="19"/>
  <c r="W16" i="19"/>
  <c r="V16" i="19"/>
  <c r="U16" i="19"/>
  <c r="T16" i="19"/>
  <c r="S16" i="19"/>
  <c r="R16" i="19"/>
  <c r="Q16" i="19"/>
  <c r="P16" i="19"/>
  <c r="O16" i="19"/>
  <c r="N16" i="19"/>
  <c r="W15" i="19"/>
  <c r="V15" i="19"/>
  <c r="U15" i="19"/>
  <c r="T15" i="19"/>
  <c r="S15" i="19"/>
  <c r="R15" i="19"/>
  <c r="Q15" i="19"/>
  <c r="P15" i="19"/>
  <c r="O15" i="19"/>
  <c r="N15" i="19"/>
  <c r="W14" i="19"/>
  <c r="V14" i="19"/>
  <c r="U14" i="19"/>
  <c r="T14" i="19"/>
  <c r="S14" i="19"/>
  <c r="R14" i="19"/>
  <c r="Q14" i="19"/>
  <c r="P14" i="19"/>
  <c r="O14" i="19"/>
  <c r="N14" i="19"/>
  <c r="W13" i="19"/>
  <c r="V13" i="19"/>
  <c r="U13" i="19"/>
  <c r="T13" i="19"/>
  <c r="S13" i="19"/>
  <c r="R13" i="19"/>
  <c r="Q13" i="19"/>
  <c r="P13" i="19"/>
  <c r="O13" i="19"/>
  <c r="N13" i="19"/>
  <c r="W12" i="19"/>
  <c r="V12" i="19"/>
  <c r="U12" i="19"/>
  <c r="T12" i="19"/>
  <c r="S12" i="19"/>
  <c r="R12" i="19"/>
  <c r="Q12" i="19"/>
  <c r="P12" i="19"/>
  <c r="O12" i="19"/>
  <c r="N12" i="19"/>
  <c r="W11" i="19"/>
  <c r="V11" i="19"/>
  <c r="U11" i="19"/>
  <c r="T11" i="19"/>
  <c r="S11" i="19"/>
  <c r="R11" i="19"/>
  <c r="Q11" i="19"/>
  <c r="P11" i="19"/>
  <c r="O11" i="19"/>
  <c r="N11" i="19"/>
  <c r="W10" i="19"/>
  <c r="V10" i="19"/>
  <c r="U10" i="19"/>
  <c r="T10" i="19"/>
  <c r="S10" i="19"/>
  <c r="R10" i="19"/>
  <c r="Q10" i="19"/>
  <c r="P10" i="19"/>
  <c r="O10" i="19"/>
  <c r="N10" i="19"/>
  <c r="W9" i="19"/>
  <c r="V9" i="19"/>
  <c r="U9" i="19"/>
  <c r="T9" i="19"/>
  <c r="S9" i="19"/>
  <c r="R9" i="19"/>
  <c r="Q9" i="19"/>
  <c r="P9" i="19"/>
  <c r="O9" i="19"/>
  <c r="N9" i="19"/>
  <c r="W8" i="19"/>
  <c r="V8" i="19"/>
  <c r="U8" i="19"/>
  <c r="T8" i="19"/>
  <c r="S8" i="19"/>
  <c r="R8" i="19"/>
  <c r="Q8" i="19"/>
  <c r="P8" i="19"/>
  <c r="O8" i="19"/>
  <c r="N8" i="19"/>
  <c r="W7" i="19"/>
  <c r="V7" i="19"/>
  <c r="U7" i="19"/>
  <c r="T7" i="19"/>
  <c r="S7" i="19"/>
  <c r="R7" i="19"/>
  <c r="Q7" i="19"/>
  <c r="P7" i="19"/>
  <c r="O7" i="19"/>
  <c r="N7" i="19"/>
  <c r="W6" i="19"/>
  <c r="V6" i="19"/>
  <c r="U6" i="19"/>
  <c r="T6" i="19"/>
  <c r="S6" i="19"/>
  <c r="R6" i="19"/>
  <c r="Q6" i="19"/>
  <c r="P6" i="19"/>
  <c r="O6" i="19"/>
  <c r="N6" i="19"/>
  <c r="X23" i="19" l="1"/>
  <c r="C23" i="19" s="1"/>
  <c r="P4" i="11" s="1"/>
  <c r="X21" i="19"/>
  <c r="C21" i="19" s="1"/>
  <c r="P15" i="11" s="1"/>
  <c r="X19" i="19"/>
  <c r="C19" i="19" s="1"/>
  <c r="P11" i="11" s="1"/>
  <c r="X17" i="19"/>
  <c r="C17" i="19" s="1"/>
  <c r="P7" i="11" s="1"/>
  <c r="X15" i="19"/>
  <c r="C15" i="19" s="1"/>
  <c r="P14" i="11" s="1"/>
  <c r="X11" i="19"/>
  <c r="C11" i="19" s="1"/>
  <c r="P19" i="11" s="1"/>
  <c r="X13" i="19"/>
  <c r="C13" i="19" s="1"/>
  <c r="P20" i="11" s="1"/>
  <c r="X7" i="19"/>
  <c r="C7" i="19" s="1"/>
  <c r="P8" i="11" s="1"/>
  <c r="X6" i="19"/>
  <c r="C6" i="19" s="1"/>
  <c r="P5" i="11" s="1"/>
  <c r="X8" i="19"/>
  <c r="C8" i="19" s="1"/>
  <c r="P17" i="11" s="1"/>
  <c r="X10" i="19"/>
  <c r="C10" i="19" s="1"/>
  <c r="P12" i="11" s="1"/>
  <c r="X12" i="19"/>
  <c r="C12" i="19" s="1"/>
  <c r="P6" i="11" s="1"/>
  <c r="X14" i="19"/>
  <c r="C14" i="19" s="1"/>
  <c r="P9" i="11" s="1"/>
  <c r="X16" i="19"/>
  <c r="C16" i="19" s="1"/>
  <c r="P13" i="11" s="1"/>
  <c r="X18" i="19"/>
  <c r="C18" i="19" s="1"/>
  <c r="P10" i="11" s="1"/>
  <c r="X20" i="19"/>
  <c r="C20" i="19" s="1"/>
  <c r="P21" i="11" s="1"/>
  <c r="X22" i="19"/>
  <c r="C22" i="19" s="1"/>
  <c r="P18" i="11" s="1"/>
  <c r="X24" i="19"/>
  <c r="X25" i="19"/>
  <c r="X26" i="19"/>
  <c r="X9" i="19"/>
  <c r="C9" i="19" s="1"/>
  <c r="P16" i="11" s="1"/>
  <c r="W26" i="18"/>
  <c r="V26" i="18"/>
  <c r="U26" i="18"/>
  <c r="T26" i="18"/>
  <c r="S26" i="18"/>
  <c r="R26" i="18"/>
  <c r="Q26" i="18"/>
  <c r="P26" i="18"/>
  <c r="O26" i="18"/>
  <c r="N26" i="18"/>
  <c r="W25" i="18"/>
  <c r="V25" i="18"/>
  <c r="U25" i="18"/>
  <c r="T25" i="18"/>
  <c r="S25" i="18"/>
  <c r="R25" i="18"/>
  <c r="Q25" i="18"/>
  <c r="P25" i="18"/>
  <c r="O25" i="18"/>
  <c r="N25" i="18"/>
  <c r="W24" i="18"/>
  <c r="V24" i="18"/>
  <c r="U24" i="18"/>
  <c r="T24" i="18"/>
  <c r="S24" i="18"/>
  <c r="R24" i="18"/>
  <c r="Q24" i="18"/>
  <c r="P24" i="18"/>
  <c r="O24" i="18"/>
  <c r="N24" i="18"/>
  <c r="W23" i="18"/>
  <c r="V23" i="18"/>
  <c r="U23" i="18"/>
  <c r="T23" i="18"/>
  <c r="S23" i="18"/>
  <c r="R23" i="18"/>
  <c r="Q23" i="18"/>
  <c r="P23" i="18"/>
  <c r="O23" i="18"/>
  <c r="N23" i="18"/>
  <c r="W22" i="18"/>
  <c r="V22" i="18"/>
  <c r="U22" i="18"/>
  <c r="T22" i="18"/>
  <c r="S22" i="18"/>
  <c r="R22" i="18"/>
  <c r="Q22" i="18"/>
  <c r="P22" i="18"/>
  <c r="O22" i="18"/>
  <c r="N22" i="18"/>
  <c r="W21" i="18"/>
  <c r="V21" i="18"/>
  <c r="U21" i="18"/>
  <c r="T21" i="18"/>
  <c r="S21" i="18"/>
  <c r="R21" i="18"/>
  <c r="Q21" i="18"/>
  <c r="P21" i="18"/>
  <c r="O21" i="18"/>
  <c r="N21" i="18"/>
  <c r="W20" i="18"/>
  <c r="V20" i="18"/>
  <c r="U20" i="18"/>
  <c r="T20" i="18"/>
  <c r="S20" i="18"/>
  <c r="R20" i="18"/>
  <c r="Q20" i="18"/>
  <c r="P20" i="18"/>
  <c r="O20" i="18"/>
  <c r="N20" i="18"/>
  <c r="W19" i="18"/>
  <c r="V19" i="18"/>
  <c r="U19" i="18"/>
  <c r="T19" i="18"/>
  <c r="S19" i="18"/>
  <c r="R19" i="18"/>
  <c r="Q19" i="18"/>
  <c r="P19" i="18"/>
  <c r="O19" i="18"/>
  <c r="N19" i="18"/>
  <c r="W18" i="18"/>
  <c r="V18" i="18"/>
  <c r="U18" i="18"/>
  <c r="T18" i="18"/>
  <c r="S18" i="18"/>
  <c r="R18" i="18"/>
  <c r="Q18" i="18"/>
  <c r="P18" i="18"/>
  <c r="O18" i="18"/>
  <c r="N18" i="18"/>
  <c r="W17" i="18"/>
  <c r="V17" i="18"/>
  <c r="U17" i="18"/>
  <c r="T17" i="18"/>
  <c r="S17" i="18"/>
  <c r="R17" i="18"/>
  <c r="Q17" i="18"/>
  <c r="P17" i="18"/>
  <c r="O17" i="18"/>
  <c r="N17" i="18"/>
  <c r="W16" i="18"/>
  <c r="V16" i="18"/>
  <c r="U16" i="18"/>
  <c r="T16" i="18"/>
  <c r="S16" i="18"/>
  <c r="R16" i="18"/>
  <c r="Q16" i="18"/>
  <c r="P16" i="18"/>
  <c r="O16" i="18"/>
  <c r="N16" i="18"/>
  <c r="W15" i="18"/>
  <c r="V15" i="18"/>
  <c r="U15" i="18"/>
  <c r="T15" i="18"/>
  <c r="S15" i="18"/>
  <c r="R15" i="18"/>
  <c r="Q15" i="18"/>
  <c r="P15" i="18"/>
  <c r="O15" i="18"/>
  <c r="N15" i="18"/>
  <c r="W14" i="18"/>
  <c r="V14" i="18"/>
  <c r="U14" i="18"/>
  <c r="T14" i="18"/>
  <c r="S14" i="18"/>
  <c r="R14" i="18"/>
  <c r="Q14" i="18"/>
  <c r="P14" i="18"/>
  <c r="O14" i="18"/>
  <c r="N14" i="18"/>
  <c r="W13" i="18"/>
  <c r="V13" i="18"/>
  <c r="U13" i="18"/>
  <c r="T13" i="18"/>
  <c r="S13" i="18"/>
  <c r="R13" i="18"/>
  <c r="Q13" i="18"/>
  <c r="P13" i="18"/>
  <c r="O13" i="18"/>
  <c r="N13" i="18"/>
  <c r="W12" i="18"/>
  <c r="V12" i="18"/>
  <c r="U12" i="18"/>
  <c r="T12" i="18"/>
  <c r="S12" i="18"/>
  <c r="R12" i="18"/>
  <c r="Q12" i="18"/>
  <c r="P12" i="18"/>
  <c r="O12" i="18"/>
  <c r="N12" i="18"/>
  <c r="W11" i="18"/>
  <c r="V11" i="18"/>
  <c r="U11" i="18"/>
  <c r="T11" i="18"/>
  <c r="S11" i="18"/>
  <c r="R11" i="18"/>
  <c r="Q11" i="18"/>
  <c r="P11" i="18"/>
  <c r="O11" i="18"/>
  <c r="N11" i="18"/>
  <c r="W10" i="18"/>
  <c r="V10" i="18"/>
  <c r="U10" i="18"/>
  <c r="T10" i="18"/>
  <c r="S10" i="18"/>
  <c r="R10" i="18"/>
  <c r="Q10" i="18"/>
  <c r="P10" i="18"/>
  <c r="O10" i="18"/>
  <c r="N10" i="18"/>
  <c r="W9" i="18"/>
  <c r="V9" i="18"/>
  <c r="U9" i="18"/>
  <c r="T9" i="18"/>
  <c r="S9" i="18"/>
  <c r="R9" i="18"/>
  <c r="Q9" i="18"/>
  <c r="P9" i="18"/>
  <c r="O9" i="18"/>
  <c r="N9" i="18"/>
  <c r="W8" i="18"/>
  <c r="V8" i="18"/>
  <c r="U8" i="18"/>
  <c r="T8" i="18"/>
  <c r="S8" i="18"/>
  <c r="R8" i="18"/>
  <c r="Q8" i="18"/>
  <c r="P8" i="18"/>
  <c r="O8" i="18"/>
  <c r="N8" i="18"/>
  <c r="W7" i="18"/>
  <c r="V7" i="18"/>
  <c r="U7" i="18"/>
  <c r="T7" i="18"/>
  <c r="S7" i="18"/>
  <c r="R7" i="18"/>
  <c r="Q7" i="18"/>
  <c r="P7" i="18"/>
  <c r="O7" i="18"/>
  <c r="N7" i="18"/>
  <c r="W6" i="18"/>
  <c r="V6" i="18"/>
  <c r="U6" i="18"/>
  <c r="T6" i="18"/>
  <c r="S6" i="18"/>
  <c r="R6" i="18"/>
  <c r="Q6" i="18"/>
  <c r="P6" i="18"/>
  <c r="O6" i="18"/>
  <c r="N6" i="18"/>
  <c r="X23" i="18" l="1"/>
  <c r="C23" i="18" s="1"/>
  <c r="O4" i="11" s="1"/>
  <c r="X17" i="18"/>
  <c r="C17" i="18" s="1"/>
  <c r="O7" i="11" s="1"/>
  <c r="X15" i="18"/>
  <c r="C15" i="18" s="1"/>
  <c r="O14" i="11" s="1"/>
  <c r="X13" i="18"/>
  <c r="C13" i="18" s="1"/>
  <c r="O20" i="11" s="1"/>
  <c r="X7" i="18"/>
  <c r="C7" i="18" s="1"/>
  <c r="O8" i="11" s="1"/>
  <c r="X9" i="18"/>
  <c r="C9" i="18" s="1"/>
  <c r="O16" i="11" s="1"/>
  <c r="X19" i="18"/>
  <c r="C19" i="18" s="1"/>
  <c r="O11" i="11" s="1"/>
  <c r="X21" i="18"/>
  <c r="C21" i="18" s="1"/>
  <c r="O15" i="11" s="1"/>
  <c r="X24" i="18"/>
  <c r="X25" i="18"/>
  <c r="X26" i="18"/>
  <c r="X11" i="18"/>
  <c r="C11" i="18" s="1"/>
  <c r="O19" i="11" s="1"/>
  <c r="X6" i="18"/>
  <c r="C6" i="18" s="1"/>
  <c r="O5" i="11" s="1"/>
  <c r="X10" i="18"/>
  <c r="C10" i="18" s="1"/>
  <c r="O12" i="11" s="1"/>
  <c r="X14" i="18"/>
  <c r="C14" i="18" s="1"/>
  <c r="O9" i="11" s="1"/>
  <c r="X16" i="18"/>
  <c r="C16" i="18" s="1"/>
  <c r="O13" i="11" s="1"/>
  <c r="X18" i="18"/>
  <c r="C18" i="18" s="1"/>
  <c r="O10" i="11" s="1"/>
  <c r="X20" i="18"/>
  <c r="C20" i="18" s="1"/>
  <c r="O21" i="11" s="1"/>
  <c r="X22" i="18"/>
  <c r="C22" i="18" s="1"/>
  <c r="O18" i="11" s="1"/>
  <c r="X8" i="18"/>
  <c r="C8" i="18" s="1"/>
  <c r="O17" i="11" s="1"/>
  <c r="X12" i="18"/>
  <c r="C12" i="18" s="1"/>
  <c r="O6" i="11" s="1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W22" i="17"/>
  <c r="V22" i="17"/>
  <c r="U22" i="17"/>
  <c r="T22" i="17"/>
  <c r="S22" i="17"/>
  <c r="R22" i="17"/>
  <c r="Q22" i="17"/>
  <c r="P22" i="17"/>
  <c r="O22" i="17"/>
  <c r="N22" i="17"/>
  <c r="W21" i="17"/>
  <c r="V21" i="17"/>
  <c r="U21" i="17"/>
  <c r="T21" i="17"/>
  <c r="S21" i="17"/>
  <c r="R21" i="17"/>
  <c r="Q21" i="17"/>
  <c r="P21" i="17"/>
  <c r="O21" i="17"/>
  <c r="N21" i="17"/>
  <c r="W20" i="17"/>
  <c r="V20" i="17"/>
  <c r="U20" i="17"/>
  <c r="T20" i="17"/>
  <c r="S20" i="17"/>
  <c r="R20" i="17"/>
  <c r="Q20" i="17"/>
  <c r="P20" i="17"/>
  <c r="O20" i="17"/>
  <c r="N20" i="17"/>
  <c r="W19" i="17"/>
  <c r="V19" i="17"/>
  <c r="U19" i="17"/>
  <c r="T19" i="17"/>
  <c r="S19" i="17"/>
  <c r="R19" i="17"/>
  <c r="Q19" i="17"/>
  <c r="P19" i="17"/>
  <c r="O19" i="17"/>
  <c r="N19" i="17"/>
  <c r="W18" i="17"/>
  <c r="V18" i="17"/>
  <c r="U18" i="17"/>
  <c r="T18" i="17"/>
  <c r="S18" i="17"/>
  <c r="R18" i="17"/>
  <c r="Q18" i="17"/>
  <c r="P18" i="17"/>
  <c r="O18" i="17"/>
  <c r="N18" i="17"/>
  <c r="W17" i="17"/>
  <c r="V17" i="17"/>
  <c r="U17" i="17"/>
  <c r="T17" i="17"/>
  <c r="S17" i="17"/>
  <c r="R17" i="17"/>
  <c r="Q17" i="17"/>
  <c r="P17" i="17"/>
  <c r="O17" i="17"/>
  <c r="N17" i="17"/>
  <c r="W16" i="17"/>
  <c r="V16" i="17"/>
  <c r="U16" i="17"/>
  <c r="T16" i="17"/>
  <c r="S16" i="17"/>
  <c r="R16" i="17"/>
  <c r="Q16" i="17"/>
  <c r="P16" i="17"/>
  <c r="O16" i="17"/>
  <c r="N16" i="17"/>
  <c r="W15" i="17"/>
  <c r="V15" i="17"/>
  <c r="U15" i="17"/>
  <c r="T15" i="17"/>
  <c r="S15" i="17"/>
  <c r="R15" i="17"/>
  <c r="Q15" i="17"/>
  <c r="P15" i="17"/>
  <c r="O15" i="17"/>
  <c r="N15" i="17"/>
  <c r="W14" i="17"/>
  <c r="V14" i="17"/>
  <c r="U14" i="17"/>
  <c r="T14" i="17"/>
  <c r="S14" i="17"/>
  <c r="R14" i="17"/>
  <c r="Q14" i="17"/>
  <c r="P14" i="17"/>
  <c r="O14" i="17"/>
  <c r="N14" i="17"/>
  <c r="W13" i="17"/>
  <c r="V13" i="17"/>
  <c r="U13" i="17"/>
  <c r="T13" i="17"/>
  <c r="S13" i="17"/>
  <c r="R13" i="17"/>
  <c r="Q13" i="17"/>
  <c r="P13" i="17"/>
  <c r="O13" i="17"/>
  <c r="N13" i="17"/>
  <c r="W12" i="17"/>
  <c r="V12" i="17"/>
  <c r="U12" i="17"/>
  <c r="T12" i="17"/>
  <c r="S12" i="17"/>
  <c r="R12" i="17"/>
  <c r="Q12" i="17"/>
  <c r="P12" i="17"/>
  <c r="O12" i="17"/>
  <c r="N12" i="17"/>
  <c r="W11" i="17"/>
  <c r="V11" i="17"/>
  <c r="U11" i="17"/>
  <c r="T11" i="17"/>
  <c r="S11" i="17"/>
  <c r="R11" i="17"/>
  <c r="Q11" i="17"/>
  <c r="P11" i="17"/>
  <c r="O11" i="17"/>
  <c r="N11" i="17"/>
  <c r="W10" i="17"/>
  <c r="V10" i="17"/>
  <c r="U10" i="17"/>
  <c r="T10" i="17"/>
  <c r="S10" i="17"/>
  <c r="R10" i="17"/>
  <c r="Q10" i="17"/>
  <c r="P10" i="17"/>
  <c r="O10" i="17"/>
  <c r="N10" i="17"/>
  <c r="W9" i="17"/>
  <c r="V9" i="17"/>
  <c r="U9" i="17"/>
  <c r="T9" i="17"/>
  <c r="S9" i="17"/>
  <c r="R9" i="17"/>
  <c r="Q9" i="17"/>
  <c r="P9" i="17"/>
  <c r="O9" i="17"/>
  <c r="N9" i="17"/>
  <c r="W8" i="17"/>
  <c r="V8" i="17"/>
  <c r="U8" i="17"/>
  <c r="T8" i="17"/>
  <c r="S8" i="17"/>
  <c r="R8" i="17"/>
  <c r="Q8" i="17"/>
  <c r="P8" i="17"/>
  <c r="O8" i="17"/>
  <c r="N8" i="17"/>
  <c r="W7" i="17"/>
  <c r="V7" i="17"/>
  <c r="U7" i="17"/>
  <c r="T7" i="17"/>
  <c r="S7" i="17"/>
  <c r="R7" i="17"/>
  <c r="Q7" i="17"/>
  <c r="P7" i="17"/>
  <c r="O7" i="17"/>
  <c r="N7" i="17"/>
  <c r="W6" i="17"/>
  <c r="V6" i="17"/>
  <c r="U6" i="17"/>
  <c r="T6" i="17"/>
  <c r="S6" i="17"/>
  <c r="R6" i="17"/>
  <c r="Q6" i="17"/>
  <c r="P6" i="17"/>
  <c r="O6" i="17"/>
  <c r="N6" i="17"/>
  <c r="X21" i="17" l="1"/>
  <c r="C21" i="17" s="1"/>
  <c r="N15" i="11" s="1"/>
  <c r="X23" i="17"/>
  <c r="C23" i="17" s="1"/>
  <c r="N4" i="11" s="1"/>
  <c r="X19" i="17"/>
  <c r="C19" i="17" s="1"/>
  <c r="N11" i="11" s="1"/>
  <c r="X17" i="17"/>
  <c r="C17" i="17" s="1"/>
  <c r="N7" i="11" s="1"/>
  <c r="X13" i="17"/>
  <c r="C13" i="17" s="1"/>
  <c r="N20" i="11" s="1"/>
  <c r="X11" i="17"/>
  <c r="C11" i="17" s="1"/>
  <c r="N19" i="11" s="1"/>
  <c r="X9" i="17"/>
  <c r="C9" i="17" s="1"/>
  <c r="N16" i="11" s="1"/>
  <c r="X7" i="17"/>
  <c r="C7" i="17" s="1"/>
  <c r="N8" i="11" s="1"/>
  <c r="X24" i="17"/>
  <c r="X25" i="17"/>
  <c r="X26" i="17"/>
  <c r="X6" i="17"/>
  <c r="C6" i="17" s="1"/>
  <c r="N5" i="11" s="1"/>
  <c r="X8" i="17"/>
  <c r="C8" i="17" s="1"/>
  <c r="N17" i="11" s="1"/>
  <c r="X12" i="17"/>
  <c r="C12" i="17" s="1"/>
  <c r="N6" i="11" s="1"/>
  <c r="X14" i="17"/>
  <c r="C14" i="17" s="1"/>
  <c r="N9" i="11" s="1"/>
  <c r="X16" i="17"/>
  <c r="C16" i="17" s="1"/>
  <c r="N13" i="11" s="1"/>
  <c r="X18" i="17"/>
  <c r="C18" i="17" s="1"/>
  <c r="N10" i="11" s="1"/>
  <c r="X20" i="17"/>
  <c r="C20" i="17" s="1"/>
  <c r="N21" i="11" s="1"/>
  <c r="X22" i="17"/>
  <c r="C22" i="17" s="1"/>
  <c r="N18" i="11" s="1"/>
  <c r="X15" i="17"/>
  <c r="C15" i="17" s="1"/>
  <c r="N14" i="11" s="1"/>
  <c r="X10" i="17"/>
  <c r="C10" i="17" s="1"/>
  <c r="N12" i="11" s="1"/>
  <c r="W26" i="10"/>
  <c r="V26" i="10"/>
  <c r="U26" i="10"/>
  <c r="T26" i="10"/>
  <c r="S26" i="10"/>
  <c r="R26" i="10"/>
  <c r="Q26" i="10"/>
  <c r="P26" i="10"/>
  <c r="O26" i="10"/>
  <c r="N26" i="10"/>
  <c r="W25" i="10"/>
  <c r="V25" i="10"/>
  <c r="U25" i="10"/>
  <c r="T25" i="10"/>
  <c r="S25" i="10"/>
  <c r="R25" i="10"/>
  <c r="Q25" i="10"/>
  <c r="P25" i="10"/>
  <c r="O25" i="10"/>
  <c r="N25" i="10"/>
  <c r="W24" i="10"/>
  <c r="V24" i="10"/>
  <c r="U24" i="10"/>
  <c r="T24" i="10"/>
  <c r="S24" i="10"/>
  <c r="R24" i="10"/>
  <c r="Q24" i="10"/>
  <c r="P24" i="10"/>
  <c r="O24" i="10"/>
  <c r="N24" i="10"/>
  <c r="W23" i="10"/>
  <c r="V23" i="10"/>
  <c r="U23" i="10"/>
  <c r="T23" i="10"/>
  <c r="S23" i="10"/>
  <c r="R23" i="10"/>
  <c r="Q23" i="10"/>
  <c r="P23" i="10"/>
  <c r="O23" i="10"/>
  <c r="N23" i="10"/>
  <c r="W22" i="10"/>
  <c r="V22" i="10"/>
  <c r="U22" i="10"/>
  <c r="T22" i="10"/>
  <c r="S22" i="10"/>
  <c r="R22" i="10"/>
  <c r="Q22" i="10"/>
  <c r="P22" i="10"/>
  <c r="O22" i="10"/>
  <c r="N22" i="10"/>
  <c r="W21" i="10"/>
  <c r="V21" i="10"/>
  <c r="U21" i="10"/>
  <c r="T21" i="10"/>
  <c r="S21" i="10"/>
  <c r="R21" i="10"/>
  <c r="Q21" i="10"/>
  <c r="P21" i="10"/>
  <c r="O21" i="10"/>
  <c r="N21" i="10"/>
  <c r="W20" i="10"/>
  <c r="V20" i="10"/>
  <c r="U20" i="10"/>
  <c r="T20" i="10"/>
  <c r="S20" i="10"/>
  <c r="R20" i="10"/>
  <c r="Q20" i="10"/>
  <c r="P20" i="10"/>
  <c r="O20" i="10"/>
  <c r="N20" i="10"/>
  <c r="W19" i="10"/>
  <c r="V19" i="10"/>
  <c r="U19" i="10"/>
  <c r="T19" i="10"/>
  <c r="S19" i="10"/>
  <c r="R19" i="10"/>
  <c r="Q19" i="10"/>
  <c r="P19" i="10"/>
  <c r="O19" i="10"/>
  <c r="N19" i="10"/>
  <c r="W18" i="10"/>
  <c r="V18" i="10"/>
  <c r="U18" i="10"/>
  <c r="T18" i="10"/>
  <c r="S18" i="10"/>
  <c r="R18" i="10"/>
  <c r="Q18" i="10"/>
  <c r="P18" i="10"/>
  <c r="O18" i="10"/>
  <c r="N18" i="10"/>
  <c r="W17" i="10"/>
  <c r="V17" i="10"/>
  <c r="U17" i="10"/>
  <c r="T17" i="10"/>
  <c r="S17" i="10"/>
  <c r="R17" i="10"/>
  <c r="Q17" i="10"/>
  <c r="P17" i="10"/>
  <c r="O17" i="10"/>
  <c r="N17" i="10"/>
  <c r="W16" i="10"/>
  <c r="V16" i="10"/>
  <c r="U16" i="10"/>
  <c r="T16" i="10"/>
  <c r="S16" i="10"/>
  <c r="R16" i="10"/>
  <c r="Q16" i="10"/>
  <c r="P16" i="10"/>
  <c r="O16" i="10"/>
  <c r="N16" i="10"/>
  <c r="W15" i="10"/>
  <c r="V15" i="10"/>
  <c r="U15" i="10"/>
  <c r="T15" i="10"/>
  <c r="S15" i="10"/>
  <c r="R15" i="10"/>
  <c r="Q15" i="10"/>
  <c r="P15" i="10"/>
  <c r="O15" i="10"/>
  <c r="N15" i="10"/>
  <c r="W14" i="10"/>
  <c r="V14" i="10"/>
  <c r="U14" i="10"/>
  <c r="T14" i="10"/>
  <c r="S14" i="10"/>
  <c r="R14" i="10"/>
  <c r="Q14" i="10"/>
  <c r="P14" i="10"/>
  <c r="O14" i="10"/>
  <c r="N14" i="10"/>
  <c r="W13" i="10"/>
  <c r="V13" i="10"/>
  <c r="U13" i="10"/>
  <c r="T13" i="10"/>
  <c r="S13" i="10"/>
  <c r="R13" i="10"/>
  <c r="Q13" i="10"/>
  <c r="P13" i="10"/>
  <c r="O13" i="10"/>
  <c r="N13" i="10"/>
  <c r="X13" i="10" s="1"/>
  <c r="C13" i="10" s="1"/>
  <c r="M20" i="11" s="1"/>
  <c r="W12" i="10"/>
  <c r="V12" i="10"/>
  <c r="U12" i="10"/>
  <c r="T12" i="10"/>
  <c r="S12" i="10"/>
  <c r="R12" i="10"/>
  <c r="Q12" i="10"/>
  <c r="P12" i="10"/>
  <c r="O12" i="10"/>
  <c r="N12" i="10"/>
  <c r="W11" i="10"/>
  <c r="V11" i="10"/>
  <c r="U11" i="10"/>
  <c r="T11" i="10"/>
  <c r="S11" i="10"/>
  <c r="R11" i="10"/>
  <c r="Q11" i="10"/>
  <c r="P11" i="10"/>
  <c r="O11" i="10"/>
  <c r="N11" i="10"/>
  <c r="W10" i="10"/>
  <c r="V10" i="10"/>
  <c r="U10" i="10"/>
  <c r="T10" i="10"/>
  <c r="S10" i="10"/>
  <c r="R10" i="10"/>
  <c r="Q10" i="10"/>
  <c r="P10" i="10"/>
  <c r="O10" i="10"/>
  <c r="N10" i="10"/>
  <c r="W9" i="10"/>
  <c r="V9" i="10"/>
  <c r="U9" i="10"/>
  <c r="T9" i="10"/>
  <c r="S9" i="10"/>
  <c r="R9" i="10"/>
  <c r="Q9" i="10"/>
  <c r="P9" i="10"/>
  <c r="O9" i="10"/>
  <c r="N9" i="10"/>
  <c r="W8" i="10"/>
  <c r="V8" i="10"/>
  <c r="U8" i="10"/>
  <c r="T8" i="10"/>
  <c r="S8" i="10"/>
  <c r="R8" i="10"/>
  <c r="Q8" i="10"/>
  <c r="P8" i="10"/>
  <c r="O8" i="10"/>
  <c r="N8" i="10"/>
  <c r="W7" i="10"/>
  <c r="V7" i="10"/>
  <c r="U7" i="10"/>
  <c r="T7" i="10"/>
  <c r="S7" i="10"/>
  <c r="R7" i="10"/>
  <c r="Q7" i="10"/>
  <c r="P7" i="10"/>
  <c r="O7" i="10"/>
  <c r="N7" i="10"/>
  <c r="W6" i="10"/>
  <c r="V6" i="10"/>
  <c r="U6" i="10"/>
  <c r="T6" i="10"/>
  <c r="S6" i="10"/>
  <c r="R6" i="10"/>
  <c r="Q6" i="10"/>
  <c r="P6" i="10"/>
  <c r="O6" i="10"/>
  <c r="N6" i="10"/>
  <c r="X26" i="10" l="1"/>
  <c r="X19" i="10"/>
  <c r="C19" i="10" s="1"/>
  <c r="M11" i="11" s="1"/>
  <c r="X17" i="10"/>
  <c r="C17" i="10" s="1"/>
  <c r="M7" i="11" s="1"/>
  <c r="X15" i="10"/>
  <c r="C15" i="10" s="1"/>
  <c r="M14" i="11" s="1"/>
  <c r="X11" i="10"/>
  <c r="C11" i="10" s="1"/>
  <c r="M19" i="11" s="1"/>
  <c r="X9" i="10"/>
  <c r="C9" i="10" s="1"/>
  <c r="M16" i="11" s="1"/>
  <c r="X7" i="10"/>
  <c r="C7" i="10" s="1"/>
  <c r="M8" i="11" s="1"/>
  <c r="X25" i="10"/>
  <c r="X23" i="10"/>
  <c r="C23" i="10" s="1"/>
  <c r="M4" i="11" s="1"/>
  <c r="X21" i="10"/>
  <c r="C21" i="10" s="1"/>
  <c r="M15" i="11" s="1"/>
  <c r="X8" i="10"/>
  <c r="C8" i="10" s="1"/>
  <c r="M17" i="11" s="1"/>
  <c r="X10" i="10"/>
  <c r="C10" i="10" s="1"/>
  <c r="M12" i="11" s="1"/>
  <c r="X12" i="10"/>
  <c r="C12" i="10" s="1"/>
  <c r="M6" i="11" s="1"/>
  <c r="X14" i="10"/>
  <c r="C14" i="10" s="1"/>
  <c r="M9" i="11" s="1"/>
  <c r="X16" i="10"/>
  <c r="C16" i="10" s="1"/>
  <c r="M13" i="11" s="1"/>
  <c r="X18" i="10"/>
  <c r="C18" i="10" s="1"/>
  <c r="M10" i="11" s="1"/>
  <c r="X20" i="10"/>
  <c r="C20" i="10" s="1"/>
  <c r="M21" i="11" s="1"/>
  <c r="X22" i="10"/>
  <c r="C22" i="10" s="1"/>
  <c r="M18" i="11" s="1"/>
  <c r="X24" i="10"/>
  <c r="X6" i="10"/>
  <c r="C6" i="10" s="1"/>
  <c r="M5" i="11" s="1"/>
  <c r="W26" i="9"/>
  <c r="V26" i="9"/>
  <c r="U26" i="9"/>
  <c r="T26" i="9"/>
  <c r="S26" i="9"/>
  <c r="R26" i="9"/>
  <c r="Q26" i="9"/>
  <c r="P26" i="9"/>
  <c r="O26" i="9"/>
  <c r="N26" i="9"/>
  <c r="W25" i="9"/>
  <c r="V25" i="9"/>
  <c r="U25" i="9"/>
  <c r="T25" i="9"/>
  <c r="S25" i="9"/>
  <c r="R25" i="9"/>
  <c r="Q25" i="9"/>
  <c r="P25" i="9"/>
  <c r="O25" i="9"/>
  <c r="N25" i="9"/>
  <c r="W24" i="9"/>
  <c r="V24" i="9"/>
  <c r="U24" i="9"/>
  <c r="T24" i="9"/>
  <c r="S24" i="9"/>
  <c r="R24" i="9"/>
  <c r="Q24" i="9"/>
  <c r="P24" i="9"/>
  <c r="O24" i="9"/>
  <c r="N24" i="9"/>
  <c r="W23" i="9"/>
  <c r="V23" i="9"/>
  <c r="U23" i="9"/>
  <c r="T23" i="9"/>
  <c r="S23" i="9"/>
  <c r="R23" i="9"/>
  <c r="Q23" i="9"/>
  <c r="P23" i="9"/>
  <c r="O23" i="9"/>
  <c r="N23" i="9"/>
  <c r="W22" i="9"/>
  <c r="V22" i="9"/>
  <c r="U22" i="9"/>
  <c r="T22" i="9"/>
  <c r="S22" i="9"/>
  <c r="R22" i="9"/>
  <c r="Q22" i="9"/>
  <c r="P22" i="9"/>
  <c r="O22" i="9"/>
  <c r="N22" i="9"/>
  <c r="W21" i="9"/>
  <c r="V21" i="9"/>
  <c r="U21" i="9"/>
  <c r="T21" i="9"/>
  <c r="S21" i="9"/>
  <c r="R21" i="9"/>
  <c r="Q21" i="9"/>
  <c r="P21" i="9"/>
  <c r="O21" i="9"/>
  <c r="N21" i="9"/>
  <c r="W20" i="9"/>
  <c r="V20" i="9"/>
  <c r="U20" i="9"/>
  <c r="T20" i="9"/>
  <c r="S20" i="9"/>
  <c r="R20" i="9"/>
  <c r="Q20" i="9"/>
  <c r="P20" i="9"/>
  <c r="O20" i="9"/>
  <c r="N20" i="9"/>
  <c r="W19" i="9"/>
  <c r="V19" i="9"/>
  <c r="U19" i="9"/>
  <c r="T19" i="9"/>
  <c r="S19" i="9"/>
  <c r="R19" i="9"/>
  <c r="Q19" i="9"/>
  <c r="P19" i="9"/>
  <c r="O19" i="9"/>
  <c r="N19" i="9"/>
  <c r="W18" i="9"/>
  <c r="V18" i="9"/>
  <c r="U18" i="9"/>
  <c r="T18" i="9"/>
  <c r="S18" i="9"/>
  <c r="R18" i="9"/>
  <c r="Q18" i="9"/>
  <c r="P18" i="9"/>
  <c r="O18" i="9"/>
  <c r="N18" i="9"/>
  <c r="W17" i="9"/>
  <c r="V17" i="9"/>
  <c r="U17" i="9"/>
  <c r="T17" i="9"/>
  <c r="S17" i="9"/>
  <c r="R17" i="9"/>
  <c r="Q17" i="9"/>
  <c r="P17" i="9"/>
  <c r="O17" i="9"/>
  <c r="N17" i="9"/>
  <c r="W16" i="9"/>
  <c r="V16" i="9"/>
  <c r="U16" i="9"/>
  <c r="T16" i="9"/>
  <c r="S16" i="9"/>
  <c r="R16" i="9"/>
  <c r="Q16" i="9"/>
  <c r="P16" i="9"/>
  <c r="O16" i="9"/>
  <c r="N16" i="9"/>
  <c r="W15" i="9"/>
  <c r="V15" i="9"/>
  <c r="U15" i="9"/>
  <c r="T15" i="9"/>
  <c r="S15" i="9"/>
  <c r="R15" i="9"/>
  <c r="Q15" i="9"/>
  <c r="P15" i="9"/>
  <c r="O15" i="9"/>
  <c r="N15" i="9"/>
  <c r="W14" i="9"/>
  <c r="V14" i="9"/>
  <c r="U14" i="9"/>
  <c r="T14" i="9"/>
  <c r="S14" i="9"/>
  <c r="R14" i="9"/>
  <c r="Q14" i="9"/>
  <c r="P14" i="9"/>
  <c r="O14" i="9"/>
  <c r="N14" i="9"/>
  <c r="W13" i="9"/>
  <c r="V13" i="9"/>
  <c r="U13" i="9"/>
  <c r="T13" i="9"/>
  <c r="S13" i="9"/>
  <c r="R13" i="9"/>
  <c r="Q13" i="9"/>
  <c r="P13" i="9"/>
  <c r="O13" i="9"/>
  <c r="N13" i="9"/>
  <c r="W12" i="9"/>
  <c r="V12" i="9"/>
  <c r="U12" i="9"/>
  <c r="T12" i="9"/>
  <c r="S12" i="9"/>
  <c r="R12" i="9"/>
  <c r="Q12" i="9"/>
  <c r="P12" i="9"/>
  <c r="O12" i="9"/>
  <c r="N12" i="9"/>
  <c r="W11" i="9"/>
  <c r="V11" i="9"/>
  <c r="U11" i="9"/>
  <c r="T11" i="9"/>
  <c r="S11" i="9"/>
  <c r="R11" i="9"/>
  <c r="Q11" i="9"/>
  <c r="P11" i="9"/>
  <c r="O11" i="9"/>
  <c r="N11" i="9"/>
  <c r="W10" i="9"/>
  <c r="V10" i="9"/>
  <c r="U10" i="9"/>
  <c r="T10" i="9"/>
  <c r="S10" i="9"/>
  <c r="R10" i="9"/>
  <c r="Q10" i="9"/>
  <c r="P10" i="9"/>
  <c r="O10" i="9"/>
  <c r="N10" i="9"/>
  <c r="W9" i="9"/>
  <c r="V9" i="9"/>
  <c r="U9" i="9"/>
  <c r="T9" i="9"/>
  <c r="S9" i="9"/>
  <c r="R9" i="9"/>
  <c r="Q9" i="9"/>
  <c r="P9" i="9"/>
  <c r="O9" i="9"/>
  <c r="N9" i="9"/>
  <c r="W8" i="9"/>
  <c r="V8" i="9"/>
  <c r="U8" i="9"/>
  <c r="T8" i="9"/>
  <c r="S8" i="9"/>
  <c r="R8" i="9"/>
  <c r="Q8" i="9"/>
  <c r="P8" i="9"/>
  <c r="O8" i="9"/>
  <c r="N8" i="9"/>
  <c r="W7" i="9"/>
  <c r="V7" i="9"/>
  <c r="U7" i="9"/>
  <c r="T7" i="9"/>
  <c r="S7" i="9"/>
  <c r="R7" i="9"/>
  <c r="Q7" i="9"/>
  <c r="P7" i="9"/>
  <c r="O7" i="9"/>
  <c r="N7" i="9"/>
  <c r="W6" i="9"/>
  <c r="V6" i="9"/>
  <c r="U6" i="9"/>
  <c r="T6" i="9"/>
  <c r="S6" i="9"/>
  <c r="R6" i="9"/>
  <c r="Q6" i="9"/>
  <c r="P6" i="9"/>
  <c r="O6" i="9"/>
  <c r="N6" i="9"/>
  <c r="X26" i="9" l="1"/>
  <c r="X25" i="9"/>
  <c r="X24" i="9"/>
  <c r="X7" i="9"/>
  <c r="C7" i="9" s="1"/>
  <c r="L8" i="11" s="1"/>
  <c r="X9" i="9"/>
  <c r="C9" i="9" s="1"/>
  <c r="L16" i="11" s="1"/>
  <c r="X15" i="9"/>
  <c r="C15" i="9" s="1"/>
  <c r="L14" i="11" s="1"/>
  <c r="X23" i="9"/>
  <c r="C23" i="9" s="1"/>
  <c r="L4" i="11" s="1"/>
  <c r="X11" i="9"/>
  <c r="C11" i="9" s="1"/>
  <c r="L19" i="11" s="1"/>
  <c r="X13" i="9"/>
  <c r="C13" i="9" s="1"/>
  <c r="L20" i="11" s="1"/>
  <c r="X17" i="9"/>
  <c r="C17" i="9" s="1"/>
  <c r="L7" i="11" s="1"/>
  <c r="X19" i="9"/>
  <c r="C19" i="9" s="1"/>
  <c r="L11" i="11" s="1"/>
  <c r="X21" i="9"/>
  <c r="C21" i="9" s="1"/>
  <c r="L15" i="11" s="1"/>
  <c r="X6" i="9"/>
  <c r="C6" i="9" s="1"/>
  <c r="L5" i="11" s="1"/>
  <c r="X8" i="9"/>
  <c r="C8" i="9" s="1"/>
  <c r="L17" i="11" s="1"/>
  <c r="X10" i="9"/>
  <c r="C10" i="9" s="1"/>
  <c r="L12" i="11" s="1"/>
  <c r="X12" i="9"/>
  <c r="C12" i="9" s="1"/>
  <c r="L6" i="11" s="1"/>
  <c r="X14" i="9"/>
  <c r="C14" i="9" s="1"/>
  <c r="L9" i="11" s="1"/>
  <c r="X16" i="9"/>
  <c r="C16" i="9" s="1"/>
  <c r="L13" i="11" s="1"/>
  <c r="X18" i="9"/>
  <c r="C18" i="9" s="1"/>
  <c r="L10" i="11" s="1"/>
  <c r="X20" i="9"/>
  <c r="C20" i="9" s="1"/>
  <c r="L21" i="11" s="1"/>
  <c r="X22" i="9"/>
  <c r="C22" i="9" s="1"/>
  <c r="L18" i="11" s="1"/>
  <c r="F4" i="16"/>
  <c r="G4" i="16" s="1"/>
  <c r="F5" i="16"/>
  <c r="G5" i="16" s="1"/>
  <c r="F6" i="16"/>
  <c r="G6" i="16" s="1"/>
  <c r="F7" i="16"/>
  <c r="G7" i="16" s="1"/>
  <c r="F8" i="16"/>
  <c r="G8" i="16" s="1"/>
  <c r="F9" i="16"/>
  <c r="G9" i="16" s="1"/>
  <c r="F10" i="16"/>
  <c r="G10" i="16" s="1"/>
  <c r="F11" i="16"/>
  <c r="G11" i="16" s="1"/>
  <c r="F12" i="16"/>
  <c r="G12" i="16" s="1"/>
  <c r="F13" i="16"/>
  <c r="G13" i="16" s="1"/>
  <c r="F14" i="16"/>
  <c r="G14" i="16" s="1"/>
  <c r="F15" i="16"/>
  <c r="G15" i="16" s="1"/>
  <c r="F16" i="16"/>
  <c r="G16" i="16" s="1"/>
  <c r="F17" i="16"/>
  <c r="G17" i="16" s="1"/>
  <c r="F18" i="16"/>
  <c r="G18" i="16" s="1"/>
  <c r="F19" i="16"/>
  <c r="G19" i="16" s="1"/>
  <c r="F20" i="16"/>
  <c r="G20" i="16" s="1"/>
  <c r="F21" i="16"/>
  <c r="G21" i="16" s="1"/>
  <c r="F22" i="16"/>
  <c r="G22" i="16" s="1"/>
  <c r="F23" i="16"/>
  <c r="G23" i="16" s="1"/>
  <c r="F24" i="16"/>
  <c r="G24" i="16" s="1"/>
  <c r="F25" i="16"/>
  <c r="G25" i="16" s="1"/>
  <c r="F26" i="16"/>
  <c r="G26" i="16" s="1"/>
  <c r="F27" i="16"/>
  <c r="G27" i="16" s="1"/>
  <c r="F28" i="16"/>
  <c r="G28" i="16" s="1"/>
  <c r="F29" i="16"/>
  <c r="G29" i="16" s="1"/>
  <c r="F30" i="16"/>
  <c r="G30" i="16" s="1"/>
  <c r="F31" i="16"/>
  <c r="G31" i="16" s="1"/>
  <c r="F32" i="16"/>
  <c r="G32" i="16" s="1"/>
  <c r="F33" i="16"/>
  <c r="G33" i="16" s="1"/>
  <c r="F34" i="16"/>
  <c r="G34" i="16" s="1"/>
  <c r="F35" i="16"/>
  <c r="G35" i="16" s="1"/>
  <c r="F36" i="16"/>
  <c r="G36" i="16" s="1"/>
  <c r="F37" i="16"/>
  <c r="G37" i="16" s="1"/>
  <c r="F38" i="16"/>
  <c r="G38" i="16" s="1"/>
  <c r="F39" i="16"/>
  <c r="G39" i="16" s="1"/>
  <c r="F40" i="16"/>
  <c r="G40" i="16" s="1"/>
  <c r="F41" i="16"/>
  <c r="G41" i="16" s="1"/>
  <c r="F42" i="16"/>
  <c r="G42" i="16" s="1"/>
  <c r="F43" i="16"/>
  <c r="G43" i="16" s="1"/>
  <c r="F44" i="16"/>
  <c r="G44" i="16" s="1"/>
  <c r="F45" i="16"/>
  <c r="G45" i="16" s="1"/>
  <c r="F46" i="16"/>
  <c r="G46" i="16" s="1"/>
  <c r="F47" i="16"/>
  <c r="G47" i="16" s="1"/>
  <c r="F48" i="16"/>
  <c r="G48" i="16" s="1"/>
  <c r="F49" i="16"/>
  <c r="G49" i="16" s="1"/>
  <c r="F50" i="16"/>
  <c r="G50" i="16" s="1"/>
  <c r="F51" i="16"/>
  <c r="G51" i="16" s="1"/>
  <c r="F52" i="16"/>
  <c r="G52" i="16" s="1"/>
  <c r="F53" i="16"/>
  <c r="G53" i="16" s="1"/>
  <c r="F54" i="16"/>
  <c r="G54" i="16" s="1"/>
  <c r="F55" i="16"/>
  <c r="G55" i="16" s="1"/>
  <c r="F56" i="16"/>
  <c r="G56" i="16" s="1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F68" i="16"/>
  <c r="G68" i="16" s="1"/>
  <c r="F69" i="16"/>
  <c r="G69" i="16" s="1"/>
  <c r="F70" i="16"/>
  <c r="G70" i="16" s="1"/>
  <c r="F71" i="16"/>
  <c r="G71" i="16" s="1"/>
  <c r="F72" i="16"/>
  <c r="G72" i="16" s="1"/>
  <c r="F73" i="16"/>
  <c r="G73" i="16" s="1"/>
  <c r="F74" i="16"/>
  <c r="G74" i="16" s="1"/>
  <c r="F75" i="16"/>
  <c r="G75" i="16" s="1"/>
  <c r="F76" i="16"/>
  <c r="G76" i="16" s="1"/>
  <c r="F77" i="16"/>
  <c r="G77" i="16" s="1"/>
  <c r="F78" i="16"/>
  <c r="G78" i="16" s="1"/>
  <c r="F79" i="16"/>
  <c r="G79" i="16" s="1"/>
  <c r="F80" i="16"/>
  <c r="G80" i="16" s="1"/>
  <c r="F81" i="16"/>
  <c r="G81" i="16" s="1"/>
  <c r="F82" i="16"/>
  <c r="G82" i="16" s="1"/>
  <c r="F83" i="16"/>
  <c r="G83" i="16" s="1"/>
  <c r="F84" i="16"/>
  <c r="G84" i="16" s="1"/>
  <c r="F85" i="16"/>
  <c r="G85" i="16" s="1"/>
  <c r="F86" i="16"/>
  <c r="G86" i="16" s="1"/>
  <c r="F87" i="16"/>
  <c r="G87" i="16" s="1"/>
  <c r="F88" i="16"/>
  <c r="G88" i="16" s="1"/>
  <c r="F89" i="16"/>
  <c r="G89" i="16" s="1"/>
  <c r="F90" i="16"/>
  <c r="G90" i="16" s="1"/>
  <c r="F91" i="16"/>
  <c r="G91" i="16" s="1"/>
  <c r="F92" i="16"/>
  <c r="G92" i="16" s="1"/>
  <c r="F93" i="16"/>
  <c r="G93" i="16" s="1"/>
  <c r="F94" i="16"/>
  <c r="G94" i="16" s="1"/>
  <c r="F95" i="16"/>
  <c r="G95" i="16" s="1"/>
  <c r="F96" i="16"/>
  <c r="G96" i="16" s="1"/>
  <c r="F97" i="16"/>
  <c r="G97" i="16" s="1"/>
  <c r="F98" i="16"/>
  <c r="G98" i="16" s="1"/>
  <c r="F99" i="16"/>
  <c r="G99" i="16" s="1"/>
  <c r="F100" i="16"/>
  <c r="G100" i="16" s="1"/>
  <c r="F101" i="16"/>
  <c r="G101" i="16" s="1"/>
  <c r="F102" i="16"/>
  <c r="G102" i="16" s="1"/>
  <c r="F103" i="16"/>
  <c r="G103" i="16" s="1"/>
  <c r="F104" i="16"/>
  <c r="G104" i="16" s="1"/>
  <c r="F105" i="16"/>
  <c r="G105" i="16" s="1"/>
  <c r="F106" i="16"/>
  <c r="G106" i="16" s="1"/>
  <c r="F107" i="16"/>
  <c r="G107" i="16" s="1"/>
  <c r="F108" i="16"/>
  <c r="G108" i="16" s="1"/>
  <c r="F109" i="16"/>
  <c r="G109" i="16" s="1"/>
  <c r="F110" i="16"/>
  <c r="G110" i="16" s="1"/>
  <c r="F111" i="16"/>
  <c r="G111" i="16" s="1"/>
  <c r="F112" i="16"/>
  <c r="G112" i="16" s="1"/>
  <c r="F113" i="16"/>
  <c r="G113" i="16" s="1"/>
  <c r="F114" i="16"/>
  <c r="G114" i="16" s="1"/>
  <c r="F115" i="16"/>
  <c r="G115" i="16" s="1"/>
  <c r="F116" i="16"/>
  <c r="G116" i="16" s="1"/>
  <c r="F117" i="16"/>
  <c r="G117" i="16" s="1"/>
  <c r="F118" i="16"/>
  <c r="G118" i="16" s="1"/>
  <c r="F119" i="16"/>
  <c r="G119" i="16" s="1"/>
  <c r="F120" i="16"/>
  <c r="G120" i="16" s="1"/>
  <c r="F121" i="16"/>
  <c r="G121" i="16" s="1"/>
  <c r="F122" i="16"/>
  <c r="G122" i="16" s="1"/>
  <c r="F123" i="16"/>
  <c r="G123" i="16" s="1"/>
  <c r="F124" i="16"/>
  <c r="G124" i="16" s="1"/>
  <c r="F125" i="16"/>
  <c r="G125" i="16" s="1"/>
  <c r="F126" i="16"/>
  <c r="G126" i="16" s="1"/>
  <c r="F127" i="16"/>
  <c r="G127" i="16" s="1"/>
  <c r="F128" i="16"/>
  <c r="G128" i="16" s="1"/>
  <c r="F129" i="16"/>
  <c r="G129" i="16" s="1"/>
  <c r="F130" i="16"/>
  <c r="G130" i="16" s="1"/>
  <c r="F131" i="16"/>
  <c r="G131" i="16" s="1"/>
  <c r="F132" i="16"/>
  <c r="G132" i="16" s="1"/>
  <c r="F133" i="16"/>
  <c r="G133" i="16" s="1"/>
  <c r="F134" i="16"/>
  <c r="G134" i="16" s="1"/>
  <c r="F135" i="16"/>
  <c r="G135" i="16" s="1"/>
  <c r="F136" i="16"/>
  <c r="G136" i="16" s="1"/>
  <c r="F137" i="16"/>
  <c r="G137" i="16" s="1"/>
  <c r="F138" i="16"/>
  <c r="G138" i="16" s="1"/>
  <c r="F139" i="16"/>
  <c r="G139" i="16" s="1"/>
  <c r="F140" i="16"/>
  <c r="G140" i="16" s="1"/>
  <c r="F141" i="16"/>
  <c r="G141" i="16" s="1"/>
  <c r="F142" i="16"/>
  <c r="G142" i="16" s="1"/>
  <c r="F143" i="16"/>
  <c r="G143" i="16" s="1"/>
  <c r="F144" i="16"/>
  <c r="G144" i="16" s="1"/>
  <c r="F145" i="16"/>
  <c r="G145" i="16" s="1"/>
  <c r="F146" i="16"/>
  <c r="G146" i="16" s="1"/>
  <c r="F147" i="16"/>
  <c r="G147" i="16" s="1"/>
  <c r="F148" i="16"/>
  <c r="G148" i="16" s="1"/>
  <c r="F149" i="16"/>
  <c r="G149" i="16" s="1"/>
  <c r="F150" i="16"/>
  <c r="G150" i="16" s="1"/>
  <c r="F151" i="16"/>
  <c r="G151" i="16" s="1"/>
  <c r="F152" i="16"/>
  <c r="G152" i="16" s="1"/>
  <c r="F153" i="16"/>
  <c r="G153" i="16" s="1"/>
  <c r="F154" i="16"/>
  <c r="G154" i="16" s="1"/>
  <c r="F155" i="16"/>
  <c r="G155" i="16" s="1"/>
  <c r="F156" i="16"/>
  <c r="G156" i="16" s="1"/>
  <c r="F157" i="16"/>
  <c r="G157" i="16" s="1"/>
  <c r="F158" i="16"/>
  <c r="G158" i="16" s="1"/>
  <c r="F159" i="16"/>
  <c r="G159" i="16" s="1"/>
  <c r="F160" i="16"/>
  <c r="G160" i="16" s="1"/>
  <c r="F161" i="16"/>
  <c r="G161" i="16" s="1"/>
  <c r="F162" i="16"/>
  <c r="G162" i="16" s="1"/>
  <c r="F163" i="16"/>
  <c r="G163" i="16" s="1"/>
  <c r="F164" i="16"/>
  <c r="G164" i="16" s="1"/>
  <c r="F165" i="16"/>
  <c r="G165" i="16" s="1"/>
  <c r="F166" i="16"/>
  <c r="G166" i="16" s="1"/>
  <c r="F167" i="16"/>
  <c r="G167" i="16" s="1"/>
  <c r="F168" i="16"/>
  <c r="G168" i="16" s="1"/>
  <c r="F169" i="16"/>
  <c r="G169" i="16" s="1"/>
  <c r="F170" i="16"/>
  <c r="G170" i="16" s="1"/>
  <c r="F171" i="16"/>
  <c r="G171" i="16" s="1"/>
  <c r="F172" i="16"/>
  <c r="G172" i="16" s="1"/>
  <c r="F173" i="16"/>
  <c r="G173" i="16" s="1"/>
  <c r="F174" i="16"/>
  <c r="G174" i="16" s="1"/>
  <c r="F175" i="16"/>
  <c r="G175" i="16" s="1"/>
  <c r="F176" i="16"/>
  <c r="G176" i="16" s="1"/>
  <c r="F177" i="16"/>
  <c r="G177" i="16" s="1"/>
  <c r="F178" i="16"/>
  <c r="G178" i="16" s="1"/>
  <c r="F179" i="16"/>
  <c r="G179" i="16" s="1"/>
  <c r="F180" i="16"/>
  <c r="G180" i="16" s="1"/>
  <c r="F181" i="16"/>
  <c r="G181" i="16" s="1"/>
  <c r="F182" i="16"/>
  <c r="G182" i="16" s="1"/>
  <c r="F183" i="16"/>
  <c r="G183" i="16" s="1"/>
  <c r="F184" i="16"/>
  <c r="G184" i="16" s="1"/>
  <c r="F185" i="16"/>
  <c r="G185" i="16" s="1"/>
  <c r="F186" i="16"/>
  <c r="G186" i="16" s="1"/>
  <c r="F187" i="16"/>
  <c r="G187" i="16" s="1"/>
  <c r="F188" i="16"/>
  <c r="G188" i="16" s="1"/>
  <c r="F189" i="16"/>
  <c r="G189" i="16" s="1"/>
  <c r="F190" i="16"/>
  <c r="G190" i="16" s="1"/>
  <c r="F191" i="16"/>
  <c r="G191" i="16" s="1"/>
  <c r="F192" i="16"/>
  <c r="G192" i="16" s="1"/>
  <c r="F193" i="16"/>
  <c r="G193" i="16" s="1"/>
  <c r="F194" i="16"/>
  <c r="G194" i="16" s="1"/>
  <c r="F195" i="16"/>
  <c r="G195" i="16" s="1"/>
  <c r="F196" i="16"/>
  <c r="G196" i="16" s="1"/>
  <c r="F197" i="16"/>
  <c r="G197" i="16" s="1"/>
  <c r="F198" i="16"/>
  <c r="G198" i="16" s="1"/>
  <c r="F199" i="16"/>
  <c r="G199" i="16" s="1"/>
  <c r="F200" i="16"/>
  <c r="G200" i="16" s="1"/>
  <c r="F201" i="16"/>
  <c r="G201" i="16" s="1"/>
  <c r="F202" i="16"/>
  <c r="G202" i="16" s="1"/>
  <c r="F203" i="16"/>
  <c r="G203" i="16" s="1"/>
  <c r="F204" i="16"/>
  <c r="G204" i="16" s="1"/>
  <c r="F205" i="16"/>
  <c r="G205" i="16" s="1"/>
  <c r="F206" i="16"/>
  <c r="G206" i="16" s="1"/>
  <c r="F207" i="16"/>
  <c r="G207" i="16" s="1"/>
  <c r="F208" i="16"/>
  <c r="G208" i="16" s="1"/>
  <c r="F209" i="16"/>
  <c r="G209" i="16" s="1"/>
  <c r="F210" i="16"/>
  <c r="G210" i="16" s="1"/>
  <c r="F211" i="16"/>
  <c r="G211" i="16" s="1"/>
  <c r="F212" i="16"/>
  <c r="G212" i="16" s="1"/>
  <c r="F213" i="16"/>
  <c r="G213" i="16" s="1"/>
  <c r="F214" i="16"/>
  <c r="G214" i="16" s="1"/>
  <c r="F215" i="16"/>
  <c r="G215" i="16" s="1"/>
  <c r="F216" i="16"/>
  <c r="G216" i="16" s="1"/>
  <c r="F217" i="16"/>
  <c r="G217" i="16" s="1"/>
  <c r="F218" i="16"/>
  <c r="G218" i="16" s="1"/>
  <c r="F219" i="16"/>
  <c r="G219" i="16" s="1"/>
  <c r="F220" i="16"/>
  <c r="G220" i="16" s="1"/>
  <c r="F221" i="16"/>
  <c r="G221" i="16" s="1"/>
  <c r="F222" i="16"/>
  <c r="G222" i="16" s="1"/>
  <c r="F223" i="16"/>
  <c r="G223" i="16" s="1"/>
  <c r="F224" i="16"/>
  <c r="G224" i="16" s="1"/>
  <c r="F225" i="16"/>
  <c r="G225" i="16" s="1"/>
  <c r="F226" i="16"/>
  <c r="G226" i="16" s="1"/>
  <c r="F227" i="16"/>
  <c r="G227" i="16" s="1"/>
  <c r="F228" i="16"/>
  <c r="G228" i="16" s="1"/>
  <c r="F229" i="16"/>
  <c r="G229" i="16" s="1"/>
  <c r="F230" i="16"/>
  <c r="G230" i="16" s="1"/>
  <c r="F231" i="16"/>
  <c r="G231" i="16" s="1"/>
  <c r="F232" i="16"/>
  <c r="G232" i="16" s="1"/>
  <c r="F233" i="16"/>
  <c r="G233" i="16" s="1"/>
  <c r="F234" i="16"/>
  <c r="G234" i="16" s="1"/>
  <c r="F235" i="16"/>
  <c r="G235" i="16" s="1"/>
  <c r="F236" i="16"/>
  <c r="G236" i="16" s="1"/>
  <c r="F237" i="16"/>
  <c r="G237" i="16" s="1"/>
  <c r="F238" i="16"/>
  <c r="G238" i="16" s="1"/>
  <c r="F239" i="16"/>
  <c r="G239" i="16" s="1"/>
  <c r="F240" i="16"/>
  <c r="G240" i="16" s="1"/>
  <c r="F241" i="16"/>
  <c r="G241" i="16" s="1"/>
  <c r="F242" i="16"/>
  <c r="G242" i="16" s="1"/>
  <c r="F243" i="16"/>
  <c r="G243" i="16" s="1"/>
  <c r="F244" i="16"/>
  <c r="G244" i="16" s="1"/>
  <c r="F245" i="16"/>
  <c r="G245" i="16" s="1"/>
  <c r="F246" i="16"/>
  <c r="G246" i="16" s="1"/>
  <c r="F247" i="16"/>
  <c r="G247" i="16" s="1"/>
  <c r="F248" i="16"/>
  <c r="G248" i="16" s="1"/>
  <c r="F249" i="16"/>
  <c r="G249" i="16" s="1"/>
  <c r="F250" i="16"/>
  <c r="G250" i="16" s="1"/>
  <c r="F251" i="16"/>
  <c r="G251" i="16" s="1"/>
  <c r="F252" i="16"/>
  <c r="G252" i="16" s="1"/>
  <c r="F253" i="16"/>
  <c r="G253" i="16" s="1"/>
  <c r="F254" i="16"/>
  <c r="G254" i="16" s="1"/>
  <c r="F255" i="16"/>
  <c r="G255" i="16" s="1"/>
  <c r="F256" i="16"/>
  <c r="G256" i="16" s="1"/>
  <c r="F257" i="16"/>
  <c r="G257" i="16" s="1"/>
  <c r="F258" i="16"/>
  <c r="G258" i="16" s="1"/>
  <c r="F259" i="16"/>
  <c r="G259" i="16" s="1"/>
  <c r="F260" i="16"/>
  <c r="G260" i="16" s="1"/>
  <c r="F261" i="16"/>
  <c r="G261" i="16" s="1"/>
  <c r="F262" i="16"/>
  <c r="G262" i="16" s="1"/>
  <c r="F263" i="16"/>
  <c r="G263" i="16" s="1"/>
  <c r="F264" i="16"/>
  <c r="G264" i="16" s="1"/>
  <c r="F265" i="16"/>
  <c r="G265" i="16" s="1"/>
  <c r="F266" i="16"/>
  <c r="G266" i="16" s="1"/>
  <c r="F267" i="16"/>
  <c r="G267" i="16" s="1"/>
  <c r="F268" i="16"/>
  <c r="G268" i="16" s="1"/>
  <c r="F269" i="16"/>
  <c r="G269" i="16" s="1"/>
  <c r="F270" i="16"/>
  <c r="G270" i="16" s="1"/>
  <c r="F271" i="16"/>
  <c r="G271" i="16" s="1"/>
  <c r="F272" i="16"/>
  <c r="G272" i="16" s="1"/>
  <c r="F273" i="16"/>
  <c r="G273" i="16" s="1"/>
  <c r="F274" i="16"/>
  <c r="G274" i="16" s="1"/>
  <c r="F275" i="16"/>
  <c r="G275" i="16" s="1"/>
  <c r="F276" i="16"/>
  <c r="G276" i="16" s="1"/>
  <c r="F277" i="16"/>
  <c r="G277" i="16" s="1"/>
  <c r="F278" i="16"/>
  <c r="G278" i="16" s="1"/>
  <c r="F279" i="16"/>
  <c r="G279" i="16" s="1"/>
  <c r="F280" i="16"/>
  <c r="G280" i="16" s="1"/>
  <c r="F281" i="16"/>
  <c r="G281" i="16" s="1"/>
  <c r="F282" i="16"/>
  <c r="G282" i="16" s="1"/>
  <c r="F283" i="16"/>
  <c r="G283" i="16" s="1"/>
  <c r="F284" i="16"/>
  <c r="G284" i="16" s="1"/>
  <c r="F285" i="16"/>
  <c r="G285" i="16" s="1"/>
  <c r="F286" i="16"/>
  <c r="G286" i="16" s="1"/>
  <c r="F287" i="16"/>
  <c r="G287" i="16" s="1"/>
  <c r="F288" i="16"/>
  <c r="G288" i="16" s="1"/>
  <c r="F289" i="16"/>
  <c r="G289" i="16" s="1"/>
  <c r="F290" i="16"/>
  <c r="G290" i="16" s="1"/>
  <c r="F291" i="16"/>
  <c r="G291" i="16" s="1"/>
  <c r="F292" i="16"/>
  <c r="G292" i="16" s="1"/>
  <c r="F293" i="16"/>
  <c r="G293" i="16" s="1"/>
  <c r="F294" i="16"/>
  <c r="G294" i="16" s="1"/>
  <c r="F295" i="16"/>
  <c r="G295" i="16" s="1"/>
  <c r="F296" i="16"/>
  <c r="G296" i="16" s="1"/>
  <c r="F297" i="16"/>
  <c r="G297" i="16" s="1"/>
  <c r="F298" i="16"/>
  <c r="G298" i="16" s="1"/>
  <c r="F299" i="16"/>
  <c r="G299" i="16" s="1"/>
  <c r="F300" i="16"/>
  <c r="G300" i="16" s="1"/>
  <c r="F301" i="16"/>
  <c r="G301" i="16" s="1"/>
  <c r="F302" i="16"/>
  <c r="G302" i="16" s="1"/>
  <c r="F303" i="16"/>
  <c r="G303" i="16" s="1"/>
  <c r="F304" i="16"/>
  <c r="G304" i="16" s="1"/>
  <c r="F305" i="16"/>
  <c r="G305" i="16" s="1"/>
  <c r="F306" i="16"/>
  <c r="G306" i="16" s="1"/>
  <c r="F307" i="16"/>
  <c r="G307" i="16" s="1"/>
  <c r="F308" i="16"/>
  <c r="G308" i="16" s="1"/>
  <c r="F309" i="16"/>
  <c r="G309" i="16" s="1"/>
  <c r="F310" i="16"/>
  <c r="G310" i="16" s="1"/>
  <c r="F311" i="16"/>
  <c r="G311" i="16" s="1"/>
  <c r="F312" i="16"/>
  <c r="G312" i="16" s="1"/>
  <c r="F313" i="16"/>
  <c r="G313" i="16" s="1"/>
  <c r="F314" i="16"/>
  <c r="G314" i="16" s="1"/>
  <c r="F315" i="16"/>
  <c r="G315" i="16" s="1"/>
  <c r="F316" i="16"/>
  <c r="G316" i="16" s="1"/>
  <c r="F317" i="16"/>
  <c r="G317" i="16" s="1"/>
  <c r="F318" i="16"/>
  <c r="G318" i="16" s="1"/>
  <c r="F319" i="16"/>
  <c r="G319" i="16" s="1"/>
  <c r="F320" i="16"/>
  <c r="G320" i="16" s="1"/>
  <c r="F321" i="16"/>
  <c r="G321" i="16" s="1"/>
  <c r="F322" i="16"/>
  <c r="G322" i="16" s="1"/>
  <c r="F323" i="16"/>
  <c r="G323" i="16" s="1"/>
  <c r="F324" i="16"/>
  <c r="G324" i="16" s="1"/>
  <c r="F325" i="16"/>
  <c r="G325" i="16" s="1"/>
  <c r="F326" i="16"/>
  <c r="G326" i="16" s="1"/>
  <c r="F327" i="16"/>
  <c r="G327" i="16" s="1"/>
  <c r="F328" i="16"/>
  <c r="G328" i="16" s="1"/>
  <c r="F329" i="16"/>
  <c r="G329" i="16" s="1"/>
  <c r="F330" i="16"/>
  <c r="G330" i="16" s="1"/>
  <c r="F331" i="16"/>
  <c r="G331" i="16" s="1"/>
  <c r="F332" i="16"/>
  <c r="G332" i="16" s="1"/>
  <c r="F333" i="16"/>
  <c r="G333" i="16" s="1"/>
  <c r="F334" i="16"/>
  <c r="G334" i="16" s="1"/>
  <c r="F335" i="16"/>
  <c r="G335" i="16" s="1"/>
  <c r="F336" i="16"/>
  <c r="G336" i="16" s="1"/>
  <c r="F337" i="16"/>
  <c r="G337" i="16" s="1"/>
  <c r="F338" i="16"/>
  <c r="G338" i="16" s="1"/>
  <c r="F339" i="16"/>
  <c r="G339" i="16" s="1"/>
  <c r="F340" i="16"/>
  <c r="G340" i="16" s="1"/>
  <c r="F341" i="16"/>
  <c r="G341" i="16" s="1"/>
  <c r="F342" i="16"/>
  <c r="G342" i="16" s="1"/>
  <c r="F343" i="16"/>
  <c r="G343" i="16" s="1"/>
  <c r="F344" i="16"/>
  <c r="G344" i="16" s="1"/>
  <c r="F345" i="16"/>
  <c r="G345" i="16" s="1"/>
  <c r="F346" i="16"/>
  <c r="G346" i="16" s="1"/>
  <c r="F347" i="16"/>
  <c r="G347" i="16" s="1"/>
  <c r="F348" i="16"/>
  <c r="G348" i="16" s="1"/>
  <c r="F349" i="16"/>
  <c r="G349" i="16" s="1"/>
  <c r="F350" i="16"/>
  <c r="G350" i="16" s="1"/>
  <c r="F351" i="16"/>
  <c r="G351" i="16" s="1"/>
  <c r="F352" i="16"/>
  <c r="G352" i="16" s="1"/>
  <c r="F353" i="16"/>
  <c r="G353" i="16" s="1"/>
  <c r="F354" i="16"/>
  <c r="G354" i="16" s="1"/>
  <c r="F355" i="16"/>
  <c r="G355" i="16" s="1"/>
  <c r="F356" i="16"/>
  <c r="G356" i="16" s="1"/>
  <c r="F357" i="16"/>
  <c r="G357" i="16" s="1"/>
  <c r="F358" i="16"/>
  <c r="G358" i="16" s="1"/>
  <c r="F359" i="16"/>
  <c r="G359" i="16" s="1"/>
  <c r="F360" i="16"/>
  <c r="G360" i="16" s="1"/>
  <c r="F361" i="16"/>
  <c r="G361" i="16" s="1"/>
  <c r="F362" i="16"/>
  <c r="G362" i="16" s="1"/>
  <c r="F363" i="16"/>
  <c r="G363" i="16" s="1"/>
  <c r="F364" i="16"/>
  <c r="G364" i="16" s="1"/>
  <c r="F365" i="16"/>
  <c r="G365" i="16" s="1"/>
  <c r="F366" i="16"/>
  <c r="G366" i="16" s="1"/>
  <c r="F367" i="16"/>
  <c r="G367" i="16" s="1"/>
  <c r="F368" i="16"/>
  <c r="G368" i="16" s="1"/>
  <c r="F369" i="16"/>
  <c r="G369" i="16" s="1"/>
  <c r="F370" i="16"/>
  <c r="G370" i="16" s="1"/>
  <c r="F371" i="16"/>
  <c r="G371" i="16" s="1"/>
  <c r="F372" i="16"/>
  <c r="G372" i="16" s="1"/>
  <c r="F373" i="16"/>
  <c r="G373" i="16" s="1"/>
  <c r="F374" i="16"/>
  <c r="G374" i="16" s="1"/>
  <c r="F375" i="16"/>
  <c r="G375" i="16" s="1"/>
  <c r="F376" i="16"/>
  <c r="G376" i="16" s="1"/>
  <c r="F377" i="16"/>
  <c r="G377" i="16" s="1"/>
  <c r="F378" i="16"/>
  <c r="G378" i="16" s="1"/>
  <c r="F379" i="16"/>
  <c r="G379" i="16" s="1"/>
  <c r="F380" i="16"/>
  <c r="G380" i="16" s="1"/>
  <c r="F381" i="16"/>
  <c r="G381" i="16" s="1"/>
  <c r="F382" i="16"/>
  <c r="G382" i="16" s="1"/>
  <c r="F383" i="16"/>
  <c r="G383" i="16" s="1"/>
  <c r="F384" i="16"/>
  <c r="G384" i="16" s="1"/>
  <c r="F385" i="16"/>
  <c r="G385" i="16" s="1"/>
  <c r="F386" i="16"/>
  <c r="G386" i="16" s="1"/>
  <c r="F387" i="16"/>
  <c r="G387" i="16" s="1"/>
  <c r="F388" i="16"/>
  <c r="G388" i="16" s="1"/>
  <c r="F389" i="16"/>
  <c r="G389" i="16" s="1"/>
  <c r="F390" i="16"/>
  <c r="G390" i="16" s="1"/>
  <c r="F391" i="16"/>
  <c r="G391" i="16" s="1"/>
  <c r="F392" i="16"/>
  <c r="G392" i="16" s="1"/>
  <c r="F393" i="16"/>
  <c r="G393" i="16" s="1"/>
  <c r="F394" i="16"/>
  <c r="G394" i="16" s="1"/>
  <c r="F395" i="16"/>
  <c r="G395" i="16" s="1"/>
  <c r="F396" i="16"/>
  <c r="G396" i="16" s="1"/>
  <c r="F397" i="16"/>
  <c r="G397" i="16" s="1"/>
  <c r="F398" i="16"/>
  <c r="G398" i="16" s="1"/>
  <c r="F399" i="16"/>
  <c r="G399" i="16" s="1"/>
  <c r="F400" i="16"/>
  <c r="G400" i="16" s="1"/>
  <c r="F401" i="16"/>
  <c r="G401" i="16" s="1"/>
  <c r="F402" i="16"/>
  <c r="G402" i="16" s="1"/>
  <c r="F403" i="16"/>
  <c r="G403" i="16" s="1"/>
  <c r="F404" i="16"/>
  <c r="G404" i="16" s="1"/>
  <c r="F405" i="16"/>
  <c r="G405" i="16" s="1"/>
  <c r="F406" i="16"/>
  <c r="G406" i="16" s="1"/>
  <c r="F407" i="16"/>
  <c r="G407" i="16" s="1"/>
  <c r="F408" i="16"/>
  <c r="G408" i="16" s="1"/>
  <c r="F409" i="16"/>
  <c r="G409" i="16" s="1"/>
  <c r="F410" i="16"/>
  <c r="G410" i="16" s="1"/>
  <c r="F411" i="16"/>
  <c r="G411" i="16" s="1"/>
  <c r="F412" i="16"/>
  <c r="G412" i="16" s="1"/>
  <c r="F413" i="16"/>
  <c r="G413" i="16" s="1"/>
  <c r="F414" i="16"/>
  <c r="G414" i="16" s="1"/>
  <c r="F415" i="16"/>
  <c r="G415" i="16" s="1"/>
  <c r="F416" i="16"/>
  <c r="G416" i="16" s="1"/>
  <c r="F417" i="16"/>
  <c r="G417" i="16" s="1"/>
  <c r="F418" i="16"/>
  <c r="G418" i="16" s="1"/>
  <c r="F419" i="16"/>
  <c r="G419" i="16" s="1"/>
  <c r="F420" i="16"/>
  <c r="G420" i="16" s="1"/>
  <c r="F421" i="16"/>
  <c r="G421" i="16" s="1"/>
  <c r="F422" i="16"/>
  <c r="G422" i="16" s="1"/>
  <c r="F423" i="16"/>
  <c r="G423" i="16" s="1"/>
  <c r="F424" i="16"/>
  <c r="G424" i="16" s="1"/>
  <c r="F425" i="16"/>
  <c r="G425" i="16" s="1"/>
  <c r="F426" i="16"/>
  <c r="G426" i="16" s="1"/>
  <c r="F427" i="16"/>
  <c r="G427" i="16" s="1"/>
  <c r="F428" i="16"/>
  <c r="G428" i="16" s="1"/>
  <c r="F429" i="16"/>
  <c r="G429" i="16" s="1"/>
  <c r="F430" i="16"/>
  <c r="G430" i="16" s="1"/>
  <c r="F431" i="16"/>
  <c r="G431" i="16" s="1"/>
  <c r="F432" i="16"/>
  <c r="G432" i="16" s="1"/>
  <c r="F433" i="16"/>
  <c r="G433" i="16" s="1"/>
  <c r="F434" i="16"/>
  <c r="G434" i="16" s="1"/>
  <c r="F435" i="16"/>
  <c r="G435" i="16" s="1"/>
  <c r="F436" i="16"/>
  <c r="G436" i="16" s="1"/>
  <c r="F437" i="16"/>
  <c r="G437" i="16" s="1"/>
  <c r="F438" i="16"/>
  <c r="G438" i="16" s="1"/>
  <c r="F439" i="16"/>
  <c r="G439" i="16" s="1"/>
  <c r="F440" i="16"/>
  <c r="G440" i="16" s="1"/>
  <c r="F441" i="16"/>
  <c r="G441" i="16" s="1"/>
  <c r="F442" i="16"/>
  <c r="G442" i="16" s="1"/>
  <c r="F443" i="16"/>
  <c r="G443" i="16" s="1"/>
  <c r="F444" i="16"/>
  <c r="G444" i="16" s="1"/>
  <c r="F445" i="16"/>
  <c r="G445" i="16" s="1"/>
  <c r="F446" i="16"/>
  <c r="G446" i="16" s="1"/>
  <c r="F447" i="16"/>
  <c r="G447" i="16" s="1"/>
  <c r="F448" i="16"/>
  <c r="G448" i="16" s="1"/>
  <c r="F449" i="16"/>
  <c r="G449" i="16" s="1"/>
  <c r="F450" i="16"/>
  <c r="G450" i="16" s="1"/>
  <c r="F451" i="16"/>
  <c r="G451" i="16" s="1"/>
  <c r="F452" i="16"/>
  <c r="G452" i="16" s="1"/>
  <c r="F453" i="16"/>
  <c r="G453" i="16" s="1"/>
  <c r="F454" i="16"/>
  <c r="G454" i="16" s="1"/>
  <c r="F455" i="16"/>
  <c r="G455" i="16" s="1"/>
  <c r="F456" i="16"/>
  <c r="G456" i="16" s="1"/>
  <c r="F457" i="16"/>
  <c r="G457" i="16" s="1"/>
  <c r="F458" i="16"/>
  <c r="G458" i="16" s="1"/>
  <c r="F459" i="16"/>
  <c r="G459" i="16" s="1"/>
  <c r="F460" i="16"/>
  <c r="G460" i="16" s="1"/>
  <c r="F461" i="16"/>
  <c r="G461" i="16" s="1"/>
  <c r="F462" i="16"/>
  <c r="G462" i="16" s="1"/>
  <c r="F463" i="16"/>
  <c r="G463" i="16" s="1"/>
  <c r="F464" i="16"/>
  <c r="G464" i="16" s="1"/>
  <c r="F465" i="16"/>
  <c r="G465" i="16" s="1"/>
  <c r="F466" i="16"/>
  <c r="G466" i="16" s="1"/>
  <c r="F467" i="16"/>
  <c r="G467" i="16" s="1"/>
  <c r="F468" i="16"/>
  <c r="G468" i="16" s="1"/>
  <c r="F469" i="16"/>
  <c r="G469" i="16" s="1"/>
  <c r="F470" i="16"/>
  <c r="G470" i="16" s="1"/>
  <c r="F471" i="16"/>
  <c r="G471" i="16" s="1"/>
  <c r="F472" i="16"/>
  <c r="G472" i="16" s="1"/>
  <c r="F473" i="16"/>
  <c r="G473" i="16" s="1"/>
  <c r="F474" i="16"/>
  <c r="G474" i="16" s="1"/>
  <c r="F475" i="16"/>
  <c r="G475" i="16" s="1"/>
  <c r="F476" i="16"/>
  <c r="G476" i="16" s="1"/>
  <c r="F477" i="16"/>
  <c r="G477" i="16" s="1"/>
  <c r="F478" i="16"/>
  <c r="G478" i="16" s="1"/>
  <c r="F479" i="16"/>
  <c r="G479" i="16" s="1"/>
  <c r="F480" i="16"/>
  <c r="G480" i="16" s="1"/>
  <c r="F481" i="16"/>
  <c r="G481" i="16" s="1"/>
  <c r="F482" i="16"/>
  <c r="G482" i="16" s="1"/>
  <c r="F483" i="16"/>
  <c r="G483" i="16" s="1"/>
  <c r="F484" i="16"/>
  <c r="G484" i="16" s="1"/>
  <c r="F485" i="16"/>
  <c r="G485" i="16" s="1"/>
  <c r="F486" i="16"/>
  <c r="G486" i="16" s="1"/>
  <c r="F487" i="16"/>
  <c r="G487" i="16" s="1"/>
  <c r="F488" i="16"/>
  <c r="G488" i="16" s="1"/>
  <c r="F489" i="16"/>
  <c r="G489" i="16" s="1"/>
  <c r="F490" i="16"/>
  <c r="G490" i="16" s="1"/>
  <c r="F491" i="16"/>
  <c r="G491" i="16" s="1"/>
  <c r="F492" i="16"/>
  <c r="G492" i="16" s="1"/>
  <c r="F493" i="16"/>
  <c r="G493" i="16" s="1"/>
  <c r="F494" i="16"/>
  <c r="G494" i="16" s="1"/>
  <c r="F495" i="16"/>
  <c r="G495" i="16" s="1"/>
  <c r="F496" i="16"/>
  <c r="G496" i="16" s="1"/>
  <c r="F497" i="16"/>
  <c r="G497" i="16" s="1"/>
  <c r="F498" i="16"/>
  <c r="G498" i="16" s="1"/>
  <c r="F499" i="16"/>
  <c r="G499" i="16" s="1"/>
  <c r="F500" i="16"/>
  <c r="G500" i="16" s="1"/>
  <c r="F501" i="16"/>
  <c r="G501" i="16" s="1"/>
  <c r="F502" i="16"/>
  <c r="G502" i="16" s="1"/>
  <c r="F503" i="16"/>
  <c r="G503" i="16" s="1"/>
  <c r="F504" i="16"/>
  <c r="G504" i="16" s="1"/>
  <c r="F505" i="16"/>
  <c r="G505" i="16" s="1"/>
  <c r="F506" i="16"/>
  <c r="G506" i="16" s="1"/>
  <c r="F507" i="16"/>
  <c r="G507" i="16" s="1"/>
  <c r="F508" i="16"/>
  <c r="G508" i="16" s="1"/>
  <c r="F509" i="16"/>
  <c r="G509" i="16" s="1"/>
  <c r="F510" i="16"/>
  <c r="G510" i="16" s="1"/>
  <c r="F511" i="16"/>
  <c r="G511" i="16" s="1"/>
  <c r="F512" i="16"/>
  <c r="G512" i="16" s="1"/>
  <c r="F513" i="16"/>
  <c r="G513" i="16" s="1"/>
  <c r="F514" i="16"/>
  <c r="G514" i="16" s="1"/>
  <c r="F515" i="16"/>
  <c r="G515" i="16" s="1"/>
  <c r="F516" i="16"/>
  <c r="G516" i="16" s="1"/>
  <c r="F517" i="16"/>
  <c r="G517" i="16" s="1"/>
  <c r="F518" i="16"/>
  <c r="G518" i="16" s="1"/>
  <c r="F519" i="16"/>
  <c r="G519" i="16" s="1"/>
  <c r="F520" i="16"/>
  <c r="G520" i="16" s="1"/>
  <c r="F521" i="16"/>
  <c r="G521" i="16" s="1"/>
  <c r="F522" i="16"/>
  <c r="G522" i="16" s="1"/>
  <c r="F523" i="16"/>
  <c r="G523" i="16" s="1"/>
  <c r="F524" i="16"/>
  <c r="G524" i="16" s="1"/>
  <c r="F525" i="16"/>
  <c r="G525" i="16" s="1"/>
  <c r="F526" i="16"/>
  <c r="G526" i="16" s="1"/>
  <c r="F527" i="16"/>
  <c r="G527" i="16" s="1"/>
  <c r="F528" i="16"/>
  <c r="G528" i="16" s="1"/>
  <c r="F529" i="16"/>
  <c r="G529" i="16" s="1"/>
  <c r="F530" i="16"/>
  <c r="G530" i="16" s="1"/>
  <c r="F531" i="16"/>
  <c r="G531" i="16" s="1"/>
  <c r="F532" i="16"/>
  <c r="G532" i="16" s="1"/>
  <c r="F533" i="16"/>
  <c r="G533" i="16" s="1"/>
  <c r="F534" i="16"/>
  <c r="G534" i="16" s="1"/>
  <c r="F535" i="16"/>
  <c r="G535" i="16" s="1"/>
  <c r="F536" i="16"/>
  <c r="G536" i="16" s="1"/>
  <c r="F537" i="16"/>
  <c r="G537" i="16" s="1"/>
  <c r="F538" i="16"/>
  <c r="G538" i="16" s="1"/>
  <c r="F539" i="16"/>
  <c r="G539" i="16" s="1"/>
  <c r="F540" i="16"/>
  <c r="G540" i="16" s="1"/>
  <c r="F541" i="16"/>
  <c r="G541" i="16" s="1"/>
  <c r="F542" i="16"/>
  <c r="G542" i="16" s="1"/>
  <c r="F543" i="16"/>
  <c r="G543" i="16" s="1"/>
  <c r="F544" i="16"/>
  <c r="G544" i="16" s="1"/>
  <c r="F545" i="16"/>
  <c r="G545" i="16" s="1"/>
  <c r="F546" i="16"/>
  <c r="G546" i="16" s="1"/>
  <c r="F547" i="16"/>
  <c r="G547" i="16" s="1"/>
  <c r="F548" i="16"/>
  <c r="G548" i="16" s="1"/>
  <c r="F549" i="16"/>
  <c r="G549" i="16" s="1"/>
  <c r="F550" i="16"/>
  <c r="G550" i="16" s="1"/>
  <c r="F551" i="16"/>
  <c r="G551" i="16" s="1"/>
  <c r="F552" i="16"/>
  <c r="G552" i="16" s="1"/>
  <c r="F553" i="16"/>
  <c r="G553" i="16" s="1"/>
  <c r="F554" i="16"/>
  <c r="G554" i="16" s="1"/>
  <c r="F555" i="16"/>
  <c r="G555" i="16" s="1"/>
  <c r="F556" i="16"/>
  <c r="G556" i="16" s="1"/>
  <c r="F557" i="16"/>
  <c r="G557" i="16" s="1"/>
  <c r="F558" i="16"/>
  <c r="G558" i="16" s="1"/>
  <c r="F559" i="16"/>
  <c r="G559" i="16" s="1"/>
  <c r="F560" i="16"/>
  <c r="G560" i="16" s="1"/>
  <c r="F561" i="16"/>
  <c r="G561" i="16" s="1"/>
  <c r="F562" i="16"/>
  <c r="G562" i="16" s="1"/>
  <c r="F563" i="16"/>
  <c r="G563" i="16" s="1"/>
  <c r="F564" i="16"/>
  <c r="G564" i="16" s="1"/>
  <c r="F565" i="16"/>
  <c r="G565" i="16" s="1"/>
  <c r="F566" i="16"/>
  <c r="G566" i="16" s="1"/>
  <c r="F567" i="16"/>
  <c r="G567" i="16" s="1"/>
  <c r="F568" i="16"/>
  <c r="G568" i="16" s="1"/>
  <c r="F569" i="16"/>
  <c r="G569" i="16" s="1"/>
  <c r="F570" i="16"/>
  <c r="G570" i="16" s="1"/>
  <c r="F571" i="16"/>
  <c r="G571" i="16" s="1"/>
  <c r="F572" i="16"/>
  <c r="G572" i="16" s="1"/>
  <c r="F573" i="16"/>
  <c r="G573" i="16" s="1"/>
  <c r="F574" i="16"/>
  <c r="G574" i="16" s="1"/>
  <c r="F575" i="16"/>
  <c r="G575" i="16" s="1"/>
  <c r="F576" i="16"/>
  <c r="G576" i="16" s="1"/>
  <c r="F577" i="16"/>
  <c r="G577" i="16" s="1"/>
  <c r="F578" i="16"/>
  <c r="G578" i="16" s="1"/>
  <c r="F579" i="16"/>
  <c r="G579" i="16" s="1"/>
  <c r="F580" i="16"/>
  <c r="G580" i="16" s="1"/>
  <c r="F581" i="16"/>
  <c r="G581" i="16" s="1"/>
  <c r="F582" i="16"/>
  <c r="G582" i="16" s="1"/>
  <c r="F583" i="16"/>
  <c r="G583" i="16" s="1"/>
  <c r="F584" i="16"/>
  <c r="G584" i="16" s="1"/>
  <c r="F585" i="16"/>
  <c r="G585" i="16" s="1"/>
  <c r="F586" i="16"/>
  <c r="G586" i="16" s="1"/>
  <c r="F587" i="16"/>
  <c r="G587" i="16" s="1"/>
  <c r="F588" i="16"/>
  <c r="G588" i="16" s="1"/>
  <c r="F589" i="16"/>
  <c r="G589" i="16" s="1"/>
  <c r="F590" i="16"/>
  <c r="G590" i="16" s="1"/>
  <c r="F591" i="16"/>
  <c r="G591" i="16" s="1"/>
  <c r="F592" i="16"/>
  <c r="G592" i="16" s="1"/>
  <c r="F593" i="16"/>
  <c r="G593" i="16" s="1"/>
  <c r="F594" i="16"/>
  <c r="G594" i="16" s="1"/>
  <c r="F595" i="16"/>
  <c r="G595" i="16" s="1"/>
  <c r="F596" i="16"/>
  <c r="G596" i="16" s="1"/>
  <c r="F597" i="16"/>
  <c r="G597" i="16" s="1"/>
  <c r="F598" i="16"/>
  <c r="G598" i="16" s="1"/>
  <c r="F599" i="16"/>
  <c r="G599" i="16" s="1"/>
  <c r="F600" i="16"/>
  <c r="G600" i="16" s="1"/>
  <c r="F601" i="16"/>
  <c r="G601" i="16" s="1"/>
  <c r="F602" i="16"/>
  <c r="G602" i="16" s="1"/>
  <c r="F603" i="16"/>
  <c r="G603" i="16" s="1"/>
  <c r="F604" i="16"/>
  <c r="G604" i="16" s="1"/>
  <c r="F605" i="16"/>
  <c r="G605" i="16" s="1"/>
  <c r="F606" i="16"/>
  <c r="G606" i="16" s="1"/>
  <c r="F607" i="16"/>
  <c r="G607" i="16" s="1"/>
  <c r="F608" i="16"/>
  <c r="G608" i="16" s="1"/>
  <c r="F609" i="16"/>
  <c r="G609" i="16" s="1"/>
  <c r="F610" i="16"/>
  <c r="G610" i="16" s="1"/>
  <c r="F611" i="16"/>
  <c r="G611" i="16" s="1"/>
  <c r="F612" i="16"/>
  <c r="G612" i="16" s="1"/>
  <c r="F613" i="16"/>
  <c r="G613" i="16" s="1"/>
  <c r="F614" i="16"/>
  <c r="G614" i="16" s="1"/>
  <c r="F615" i="16"/>
  <c r="G615" i="16" s="1"/>
  <c r="F616" i="16"/>
  <c r="G616" i="16" s="1"/>
  <c r="F617" i="16"/>
  <c r="G617" i="16" s="1"/>
  <c r="F618" i="16"/>
  <c r="G618" i="16" s="1"/>
  <c r="F619" i="16"/>
  <c r="G619" i="16" s="1"/>
  <c r="F620" i="16"/>
  <c r="G620" i="16" s="1"/>
  <c r="F621" i="16"/>
  <c r="G621" i="16" s="1"/>
  <c r="F622" i="16"/>
  <c r="G622" i="16" s="1"/>
  <c r="F623" i="16"/>
  <c r="G623" i="16" s="1"/>
  <c r="F624" i="16"/>
  <c r="G624" i="16" s="1"/>
  <c r="F625" i="16"/>
  <c r="G625" i="16" s="1"/>
  <c r="F626" i="16"/>
  <c r="G626" i="16" s="1"/>
  <c r="F627" i="16"/>
  <c r="G627" i="16" s="1"/>
  <c r="F628" i="16"/>
  <c r="G628" i="16" s="1"/>
  <c r="F629" i="16"/>
  <c r="G629" i="16" s="1"/>
  <c r="F630" i="16"/>
  <c r="G630" i="16" s="1"/>
  <c r="F631" i="16"/>
  <c r="G631" i="16" s="1"/>
  <c r="F632" i="16"/>
  <c r="G632" i="16" s="1"/>
  <c r="F633" i="16"/>
  <c r="G633" i="16" s="1"/>
  <c r="F634" i="16"/>
  <c r="G634" i="16" s="1"/>
  <c r="F635" i="16"/>
  <c r="G635" i="16" s="1"/>
  <c r="F636" i="16"/>
  <c r="G636" i="16" s="1"/>
  <c r="F637" i="16"/>
  <c r="G637" i="16" s="1"/>
  <c r="F638" i="16"/>
  <c r="G638" i="16" s="1"/>
  <c r="F639" i="16"/>
  <c r="G639" i="16" s="1"/>
  <c r="F640" i="16"/>
  <c r="G640" i="16" s="1"/>
  <c r="F641" i="16"/>
  <c r="G641" i="16" s="1"/>
  <c r="F642" i="16"/>
  <c r="G642" i="16" s="1"/>
  <c r="F643" i="16"/>
  <c r="G643" i="16" s="1"/>
  <c r="F644" i="16"/>
  <c r="G644" i="16" s="1"/>
  <c r="F645" i="16"/>
  <c r="G645" i="16" s="1"/>
  <c r="F646" i="16"/>
  <c r="G646" i="16" s="1"/>
  <c r="F647" i="16"/>
  <c r="G647" i="16" s="1"/>
  <c r="F648" i="16"/>
  <c r="G648" i="16" s="1"/>
  <c r="F649" i="16"/>
  <c r="G649" i="16" s="1"/>
  <c r="F650" i="16"/>
  <c r="G650" i="16" s="1"/>
  <c r="F651" i="16"/>
  <c r="G651" i="16" s="1"/>
  <c r="F652" i="16"/>
  <c r="G652" i="16" s="1"/>
  <c r="F653" i="16"/>
  <c r="G653" i="16" s="1"/>
  <c r="F654" i="16"/>
  <c r="G654" i="16" s="1"/>
  <c r="F655" i="16"/>
  <c r="G655" i="16" s="1"/>
  <c r="F656" i="16"/>
  <c r="G656" i="16" s="1"/>
  <c r="F657" i="16"/>
  <c r="G657" i="16" s="1"/>
  <c r="F658" i="16"/>
  <c r="G658" i="16" s="1"/>
  <c r="F659" i="16"/>
  <c r="G659" i="16" s="1"/>
  <c r="F660" i="16"/>
  <c r="G660" i="16" s="1"/>
  <c r="F661" i="16"/>
  <c r="G661" i="16" s="1"/>
  <c r="F662" i="16"/>
  <c r="G662" i="16" s="1"/>
  <c r="F663" i="16"/>
  <c r="G663" i="16" s="1"/>
  <c r="F664" i="16"/>
  <c r="G664" i="16" s="1"/>
  <c r="F665" i="16"/>
  <c r="G665" i="16" s="1"/>
  <c r="F666" i="16"/>
  <c r="G666" i="16" s="1"/>
  <c r="F667" i="16"/>
  <c r="G667" i="16" s="1"/>
  <c r="F668" i="16"/>
  <c r="G668" i="16" s="1"/>
  <c r="F669" i="16"/>
  <c r="G669" i="16" s="1"/>
  <c r="F670" i="16"/>
  <c r="G670" i="16" s="1"/>
  <c r="F671" i="16"/>
  <c r="G671" i="16" s="1"/>
  <c r="F672" i="16"/>
  <c r="G672" i="16" s="1"/>
  <c r="F673" i="16"/>
  <c r="G673" i="16" s="1"/>
  <c r="F674" i="16"/>
  <c r="G674" i="16" s="1"/>
  <c r="F675" i="16"/>
  <c r="G675" i="16" s="1"/>
  <c r="F676" i="16"/>
  <c r="G676" i="16" s="1"/>
  <c r="F677" i="16"/>
  <c r="G677" i="16" s="1"/>
  <c r="F678" i="16"/>
  <c r="G678" i="16" s="1"/>
  <c r="F679" i="16"/>
  <c r="G679" i="16" s="1"/>
  <c r="F680" i="16"/>
  <c r="G680" i="16" s="1"/>
  <c r="F681" i="16"/>
  <c r="G681" i="16" s="1"/>
  <c r="F682" i="16"/>
  <c r="G682" i="16" s="1"/>
  <c r="F683" i="16"/>
  <c r="G683" i="16" s="1"/>
  <c r="F684" i="16"/>
  <c r="G684" i="16" s="1"/>
  <c r="F685" i="16"/>
  <c r="G685" i="16" s="1"/>
  <c r="F686" i="16"/>
  <c r="G686" i="16" s="1"/>
  <c r="F687" i="16"/>
  <c r="G687" i="16" s="1"/>
  <c r="F688" i="16"/>
  <c r="G688" i="16" s="1"/>
  <c r="F689" i="16"/>
  <c r="G689" i="16" s="1"/>
  <c r="F690" i="16"/>
  <c r="G690" i="16" s="1"/>
  <c r="F691" i="16"/>
  <c r="G691" i="16" s="1"/>
  <c r="F692" i="16"/>
  <c r="G692" i="16" s="1"/>
  <c r="F693" i="16"/>
  <c r="G693" i="16" s="1"/>
  <c r="F694" i="16"/>
  <c r="G694" i="16" s="1"/>
  <c r="F695" i="16"/>
  <c r="G695" i="16" s="1"/>
  <c r="F696" i="16"/>
  <c r="G696" i="16" s="1"/>
  <c r="F697" i="16"/>
  <c r="G697" i="16" s="1"/>
  <c r="F698" i="16"/>
  <c r="G698" i="16" s="1"/>
  <c r="F699" i="16"/>
  <c r="G699" i="16" s="1"/>
  <c r="F700" i="16"/>
  <c r="G700" i="16" s="1"/>
  <c r="F701" i="16"/>
  <c r="G701" i="16" s="1"/>
  <c r="F702" i="16"/>
  <c r="G702" i="16" s="1"/>
  <c r="F703" i="16"/>
  <c r="G703" i="16" s="1"/>
  <c r="F704" i="16"/>
  <c r="G704" i="16" s="1"/>
  <c r="F705" i="16"/>
  <c r="G705" i="16" s="1"/>
  <c r="F706" i="16"/>
  <c r="G706" i="16" s="1"/>
  <c r="F707" i="16"/>
  <c r="G707" i="16" s="1"/>
  <c r="F708" i="16"/>
  <c r="G708" i="16" s="1"/>
  <c r="F709" i="16"/>
  <c r="G709" i="16" s="1"/>
  <c r="F710" i="16"/>
  <c r="G710" i="16" s="1"/>
  <c r="F711" i="16"/>
  <c r="G711" i="16" s="1"/>
  <c r="F712" i="16"/>
  <c r="G712" i="16" s="1"/>
  <c r="F713" i="16"/>
  <c r="G713" i="16" s="1"/>
  <c r="F714" i="16"/>
  <c r="G714" i="16" s="1"/>
  <c r="F715" i="16"/>
  <c r="G715" i="16" s="1"/>
  <c r="F716" i="16"/>
  <c r="G716" i="16" s="1"/>
  <c r="F717" i="16"/>
  <c r="G717" i="16" s="1"/>
  <c r="F718" i="16"/>
  <c r="G718" i="16" s="1"/>
  <c r="F719" i="16"/>
  <c r="G719" i="16" s="1"/>
  <c r="F720" i="16"/>
  <c r="G720" i="16" s="1"/>
  <c r="F721" i="16"/>
  <c r="G721" i="16" s="1"/>
  <c r="F722" i="16"/>
  <c r="G722" i="16" s="1"/>
  <c r="F723" i="16"/>
  <c r="G723" i="16" s="1"/>
  <c r="F724" i="16"/>
  <c r="G724" i="16" s="1"/>
  <c r="F725" i="16"/>
  <c r="G725" i="16" s="1"/>
  <c r="F726" i="16"/>
  <c r="G726" i="16" s="1"/>
  <c r="F727" i="16"/>
  <c r="G727" i="16" s="1"/>
  <c r="F728" i="16"/>
  <c r="G728" i="16" s="1"/>
  <c r="F729" i="16"/>
  <c r="G729" i="16" s="1"/>
  <c r="F730" i="16"/>
  <c r="G730" i="16" s="1"/>
  <c r="F731" i="16"/>
  <c r="G731" i="16" s="1"/>
  <c r="F732" i="16"/>
  <c r="G732" i="16" s="1"/>
  <c r="F733" i="16"/>
  <c r="G733" i="16" s="1"/>
  <c r="F734" i="16"/>
  <c r="G734" i="16" s="1"/>
  <c r="F735" i="16"/>
  <c r="G735" i="16" s="1"/>
  <c r="F736" i="16"/>
  <c r="G736" i="16" s="1"/>
  <c r="F737" i="16"/>
  <c r="G737" i="16" s="1"/>
  <c r="F738" i="16"/>
  <c r="G738" i="16" s="1"/>
  <c r="F739" i="16"/>
  <c r="G739" i="16" s="1"/>
  <c r="F740" i="16"/>
  <c r="G740" i="16" s="1"/>
  <c r="F741" i="16"/>
  <c r="G741" i="16" s="1"/>
  <c r="F742" i="16"/>
  <c r="G742" i="16" s="1"/>
  <c r="F743" i="16"/>
  <c r="G743" i="16" s="1"/>
  <c r="F744" i="16"/>
  <c r="G744" i="16" s="1"/>
  <c r="F745" i="16"/>
  <c r="G745" i="16" s="1"/>
  <c r="F746" i="16"/>
  <c r="G746" i="16" s="1"/>
  <c r="F747" i="16"/>
  <c r="G747" i="16" s="1"/>
  <c r="F748" i="16"/>
  <c r="G748" i="16" s="1"/>
  <c r="F749" i="16"/>
  <c r="G749" i="16" s="1"/>
  <c r="F750" i="16"/>
  <c r="G750" i="16" s="1"/>
  <c r="F751" i="16"/>
  <c r="G751" i="16" s="1"/>
  <c r="F752" i="16"/>
  <c r="G752" i="16" s="1"/>
  <c r="F753" i="16"/>
  <c r="G753" i="16" s="1"/>
  <c r="F754" i="16"/>
  <c r="G754" i="16" s="1"/>
  <c r="F755" i="16"/>
  <c r="G755" i="16" s="1"/>
  <c r="F756" i="16"/>
  <c r="G756" i="16" s="1"/>
  <c r="F757" i="16"/>
  <c r="G757" i="16" s="1"/>
  <c r="F758" i="16"/>
  <c r="G758" i="16" s="1"/>
  <c r="F759" i="16"/>
  <c r="G759" i="16" s="1"/>
  <c r="F760" i="16"/>
  <c r="G760" i="16" s="1"/>
  <c r="F761" i="16"/>
  <c r="G761" i="16" s="1"/>
  <c r="F762" i="16"/>
  <c r="G762" i="16" s="1"/>
  <c r="F763" i="16"/>
  <c r="G763" i="16" s="1"/>
  <c r="F764" i="16"/>
  <c r="G764" i="16" s="1"/>
  <c r="F765" i="16"/>
  <c r="G765" i="16" s="1"/>
  <c r="F766" i="16"/>
  <c r="G766" i="16" s="1"/>
  <c r="F767" i="16"/>
  <c r="G767" i="16" s="1"/>
  <c r="F768" i="16"/>
  <c r="G768" i="16" s="1"/>
  <c r="F769" i="16"/>
  <c r="G769" i="16" s="1"/>
  <c r="F770" i="16"/>
  <c r="G770" i="16" s="1"/>
  <c r="F771" i="16"/>
  <c r="G771" i="16" s="1"/>
  <c r="F772" i="16"/>
  <c r="G772" i="16" s="1"/>
  <c r="F773" i="16"/>
  <c r="G773" i="16" s="1"/>
  <c r="F774" i="16"/>
  <c r="G774" i="16" s="1"/>
  <c r="F775" i="16"/>
  <c r="G775" i="16" s="1"/>
  <c r="F776" i="16"/>
  <c r="G776" i="16" s="1"/>
  <c r="F777" i="16"/>
  <c r="G777" i="16" s="1"/>
  <c r="F778" i="16"/>
  <c r="G778" i="16" s="1"/>
  <c r="F779" i="16"/>
  <c r="G779" i="16" s="1"/>
  <c r="F780" i="16"/>
  <c r="G780" i="16" s="1"/>
  <c r="F781" i="16"/>
  <c r="G781" i="16" s="1"/>
  <c r="F782" i="16"/>
  <c r="G782" i="16" s="1"/>
  <c r="F783" i="16"/>
  <c r="G783" i="16" s="1"/>
  <c r="F784" i="16"/>
  <c r="G784" i="16" s="1"/>
  <c r="F785" i="16"/>
  <c r="G785" i="16" s="1"/>
  <c r="F786" i="16"/>
  <c r="G786" i="16" s="1"/>
  <c r="F787" i="16"/>
  <c r="G787" i="16" s="1"/>
  <c r="F788" i="16"/>
  <c r="G788" i="16" s="1"/>
  <c r="F789" i="16"/>
  <c r="G789" i="16" s="1"/>
  <c r="F790" i="16"/>
  <c r="G790" i="16" s="1"/>
  <c r="F791" i="16"/>
  <c r="G791" i="16" s="1"/>
  <c r="F792" i="16"/>
  <c r="G792" i="16" s="1"/>
  <c r="F793" i="16"/>
  <c r="G793" i="16" s="1"/>
  <c r="F794" i="16"/>
  <c r="G794" i="16" s="1"/>
  <c r="F795" i="16"/>
  <c r="G795" i="16" s="1"/>
  <c r="F796" i="16"/>
  <c r="G796" i="16" s="1"/>
  <c r="F797" i="16"/>
  <c r="G797" i="16" s="1"/>
  <c r="F798" i="16"/>
  <c r="G798" i="16" s="1"/>
  <c r="F799" i="16"/>
  <c r="G799" i="16" s="1"/>
  <c r="F800" i="16"/>
  <c r="G800" i="16" s="1"/>
  <c r="F801" i="16"/>
  <c r="G801" i="16" s="1"/>
  <c r="F802" i="16"/>
  <c r="G802" i="16" s="1"/>
  <c r="F803" i="16"/>
  <c r="G803" i="16" s="1"/>
  <c r="F804" i="16"/>
  <c r="G804" i="16" s="1"/>
  <c r="F805" i="16"/>
  <c r="G805" i="16" s="1"/>
  <c r="F806" i="16"/>
  <c r="G806" i="16" s="1"/>
  <c r="F807" i="16"/>
  <c r="G807" i="16" s="1"/>
  <c r="F808" i="16"/>
  <c r="G808" i="16" s="1"/>
  <c r="F809" i="16"/>
  <c r="G809" i="16" s="1"/>
  <c r="F810" i="16"/>
  <c r="G810" i="16" s="1"/>
  <c r="F811" i="16"/>
  <c r="G811" i="16" s="1"/>
  <c r="F812" i="16"/>
  <c r="G812" i="16" s="1"/>
  <c r="F813" i="16"/>
  <c r="G813" i="16" s="1"/>
  <c r="F814" i="16"/>
  <c r="G814" i="16" s="1"/>
  <c r="F815" i="16"/>
  <c r="G815" i="16" s="1"/>
  <c r="F816" i="16"/>
  <c r="G816" i="16" s="1"/>
  <c r="F817" i="16"/>
  <c r="G817" i="16" s="1"/>
  <c r="F818" i="16"/>
  <c r="G818" i="16" s="1"/>
  <c r="F819" i="16"/>
  <c r="G819" i="16" s="1"/>
  <c r="F820" i="16"/>
  <c r="G820" i="16" s="1"/>
  <c r="F821" i="16"/>
  <c r="G821" i="16" s="1"/>
  <c r="F822" i="16"/>
  <c r="G822" i="16" s="1"/>
  <c r="F823" i="16"/>
  <c r="G823" i="16" s="1"/>
  <c r="F824" i="16"/>
  <c r="G824" i="16" s="1"/>
  <c r="F825" i="16"/>
  <c r="G825" i="16" s="1"/>
  <c r="F826" i="16"/>
  <c r="G826" i="16" s="1"/>
  <c r="F827" i="16"/>
  <c r="G827" i="16" s="1"/>
  <c r="F828" i="16"/>
  <c r="G828" i="16" s="1"/>
  <c r="F829" i="16"/>
  <c r="G829" i="16" s="1"/>
  <c r="F830" i="16"/>
  <c r="G830" i="16" s="1"/>
  <c r="F831" i="16"/>
  <c r="G831" i="16" s="1"/>
  <c r="F832" i="16"/>
  <c r="G832" i="16" s="1"/>
  <c r="F833" i="16"/>
  <c r="G833" i="16" s="1"/>
  <c r="F834" i="16"/>
  <c r="G834" i="16" s="1"/>
  <c r="F835" i="16"/>
  <c r="G835" i="16" s="1"/>
  <c r="F836" i="16"/>
  <c r="G836" i="16" s="1"/>
  <c r="F837" i="16"/>
  <c r="G837" i="16" s="1"/>
  <c r="F838" i="16"/>
  <c r="G838" i="16" s="1"/>
  <c r="F839" i="16"/>
  <c r="G839" i="16" s="1"/>
  <c r="F840" i="16"/>
  <c r="G840" i="16" s="1"/>
  <c r="F841" i="16"/>
  <c r="G841" i="16" s="1"/>
  <c r="F842" i="16"/>
  <c r="G842" i="16" s="1"/>
  <c r="F843" i="16"/>
  <c r="G843" i="16" s="1"/>
  <c r="F844" i="16"/>
  <c r="G844" i="16" s="1"/>
  <c r="F845" i="16"/>
  <c r="G845" i="16" s="1"/>
  <c r="F846" i="16"/>
  <c r="G846" i="16" s="1"/>
  <c r="F847" i="16"/>
  <c r="G847" i="16" s="1"/>
  <c r="F848" i="16"/>
  <c r="G848" i="16" s="1"/>
  <c r="F849" i="16"/>
  <c r="G849" i="16" s="1"/>
  <c r="F850" i="16"/>
  <c r="G850" i="16" s="1"/>
  <c r="F851" i="16"/>
  <c r="G851" i="16" s="1"/>
  <c r="F852" i="16"/>
  <c r="G852" i="16" s="1"/>
  <c r="F853" i="16"/>
  <c r="G853" i="16" s="1"/>
  <c r="F854" i="16"/>
  <c r="G854" i="16" s="1"/>
  <c r="F855" i="16"/>
  <c r="G855" i="16" s="1"/>
  <c r="F856" i="16"/>
  <c r="G856" i="16" s="1"/>
  <c r="F857" i="16"/>
  <c r="G857" i="16" s="1"/>
  <c r="F858" i="16"/>
  <c r="G858" i="16" s="1"/>
  <c r="F859" i="16"/>
  <c r="G859" i="16" s="1"/>
  <c r="F860" i="16"/>
  <c r="G860" i="16" s="1"/>
  <c r="F861" i="16"/>
  <c r="G861" i="16" s="1"/>
  <c r="F862" i="16"/>
  <c r="G862" i="16" s="1"/>
  <c r="F863" i="16"/>
  <c r="G863" i="16" s="1"/>
  <c r="F864" i="16"/>
  <c r="G864" i="16" s="1"/>
  <c r="F865" i="16"/>
  <c r="G865" i="16" s="1"/>
  <c r="F866" i="16"/>
  <c r="G866" i="16" s="1"/>
  <c r="F867" i="16"/>
  <c r="G867" i="16" s="1"/>
  <c r="F868" i="16"/>
  <c r="G868" i="16" s="1"/>
  <c r="F869" i="16"/>
  <c r="G869" i="16" s="1"/>
  <c r="F870" i="16"/>
  <c r="G870" i="16" s="1"/>
  <c r="F871" i="16"/>
  <c r="G871" i="16" s="1"/>
  <c r="F872" i="16"/>
  <c r="G872" i="16" s="1"/>
  <c r="F873" i="16"/>
  <c r="G873" i="16" s="1"/>
  <c r="F874" i="16"/>
  <c r="G874" i="16" s="1"/>
  <c r="F875" i="16"/>
  <c r="G875" i="16" s="1"/>
  <c r="F876" i="16"/>
  <c r="G876" i="16" s="1"/>
  <c r="F877" i="16"/>
  <c r="G877" i="16" s="1"/>
  <c r="F878" i="16"/>
  <c r="G878" i="16" s="1"/>
  <c r="F879" i="16"/>
  <c r="G879" i="16" s="1"/>
  <c r="F880" i="16"/>
  <c r="G880" i="16" s="1"/>
  <c r="F881" i="16"/>
  <c r="G881" i="16" s="1"/>
  <c r="F882" i="16"/>
  <c r="G882" i="16" s="1"/>
  <c r="F883" i="16"/>
  <c r="G883" i="16" s="1"/>
  <c r="F884" i="16"/>
  <c r="G884" i="16" s="1"/>
  <c r="F885" i="16"/>
  <c r="G885" i="16" s="1"/>
  <c r="F886" i="16"/>
  <c r="G886" i="16" s="1"/>
  <c r="F887" i="16"/>
  <c r="G887" i="16" s="1"/>
  <c r="F888" i="16"/>
  <c r="G888" i="16" s="1"/>
  <c r="F889" i="16"/>
  <c r="G889" i="16" s="1"/>
  <c r="F890" i="16"/>
  <c r="G890" i="16" s="1"/>
  <c r="F891" i="16"/>
  <c r="G891" i="16" s="1"/>
  <c r="F892" i="16"/>
  <c r="G892" i="16" s="1"/>
  <c r="F893" i="16"/>
  <c r="G893" i="16" s="1"/>
  <c r="F894" i="16"/>
  <c r="G894" i="16" s="1"/>
  <c r="F895" i="16"/>
  <c r="G895" i="16" s="1"/>
  <c r="F896" i="16"/>
  <c r="G896" i="16" s="1"/>
  <c r="F897" i="16"/>
  <c r="G897" i="16" s="1"/>
  <c r="F898" i="16"/>
  <c r="G898" i="16" s="1"/>
  <c r="F899" i="16"/>
  <c r="G899" i="16" s="1"/>
  <c r="F900" i="16"/>
  <c r="G900" i="16" s="1"/>
  <c r="F901" i="16"/>
  <c r="G901" i="16" s="1"/>
  <c r="F902" i="16"/>
  <c r="G902" i="16" s="1"/>
  <c r="F903" i="16"/>
  <c r="G903" i="16" s="1"/>
  <c r="F904" i="16"/>
  <c r="G904" i="16" s="1"/>
  <c r="F905" i="16"/>
  <c r="G905" i="16" s="1"/>
  <c r="F906" i="16"/>
  <c r="G906" i="16" s="1"/>
  <c r="F907" i="16"/>
  <c r="G907" i="16" s="1"/>
  <c r="F908" i="16"/>
  <c r="G908" i="16" s="1"/>
  <c r="F909" i="16"/>
  <c r="G909" i="16" s="1"/>
  <c r="F910" i="16"/>
  <c r="G910" i="16" s="1"/>
  <c r="F911" i="16"/>
  <c r="G911" i="16" s="1"/>
  <c r="F912" i="16"/>
  <c r="G912" i="16" s="1"/>
  <c r="F913" i="16"/>
  <c r="G913" i="16" s="1"/>
  <c r="F914" i="16"/>
  <c r="G914" i="16" s="1"/>
  <c r="F915" i="16"/>
  <c r="G915" i="16" s="1"/>
  <c r="F916" i="16"/>
  <c r="G916" i="16" s="1"/>
  <c r="F917" i="16"/>
  <c r="G917" i="16" s="1"/>
  <c r="F918" i="16"/>
  <c r="G918" i="16" s="1"/>
  <c r="F919" i="16"/>
  <c r="G919" i="16" s="1"/>
  <c r="F920" i="16"/>
  <c r="G920" i="16" s="1"/>
  <c r="F921" i="16"/>
  <c r="G921" i="16" s="1"/>
  <c r="F922" i="16"/>
  <c r="G922" i="16" s="1"/>
  <c r="F923" i="16"/>
  <c r="G923" i="16" s="1"/>
  <c r="F924" i="16"/>
  <c r="G924" i="16" s="1"/>
  <c r="F925" i="16"/>
  <c r="G925" i="16" s="1"/>
  <c r="F926" i="16"/>
  <c r="G926" i="16" s="1"/>
  <c r="F927" i="16"/>
  <c r="G927" i="16" s="1"/>
  <c r="F928" i="16"/>
  <c r="G928" i="16" s="1"/>
  <c r="F929" i="16"/>
  <c r="G929" i="16" s="1"/>
  <c r="F930" i="16"/>
  <c r="G930" i="16" s="1"/>
  <c r="F931" i="16"/>
  <c r="G931" i="16" s="1"/>
  <c r="F932" i="16"/>
  <c r="G932" i="16" s="1"/>
  <c r="F933" i="16"/>
  <c r="G933" i="16" s="1"/>
  <c r="F934" i="16"/>
  <c r="G934" i="16" s="1"/>
  <c r="F935" i="16"/>
  <c r="G935" i="16" s="1"/>
  <c r="F936" i="16"/>
  <c r="G936" i="16" s="1"/>
  <c r="F937" i="16"/>
  <c r="G937" i="16" s="1"/>
  <c r="F938" i="16"/>
  <c r="G938" i="16" s="1"/>
  <c r="F939" i="16"/>
  <c r="G939" i="16" s="1"/>
  <c r="F940" i="16"/>
  <c r="G940" i="16" s="1"/>
  <c r="F941" i="16"/>
  <c r="G941" i="16" s="1"/>
  <c r="F942" i="16"/>
  <c r="G942" i="16" s="1"/>
  <c r="F943" i="16"/>
  <c r="G943" i="16" s="1"/>
  <c r="F944" i="16"/>
  <c r="G944" i="16" s="1"/>
  <c r="F945" i="16"/>
  <c r="G945" i="16" s="1"/>
  <c r="F946" i="16"/>
  <c r="G946" i="16" s="1"/>
  <c r="F947" i="16"/>
  <c r="G947" i="16" s="1"/>
  <c r="F948" i="16"/>
  <c r="G948" i="16" s="1"/>
  <c r="F949" i="16"/>
  <c r="G949" i="16" s="1"/>
  <c r="F950" i="16"/>
  <c r="G950" i="16" s="1"/>
  <c r="F951" i="16"/>
  <c r="G951" i="16" s="1"/>
  <c r="F952" i="16"/>
  <c r="G952" i="16" s="1"/>
  <c r="F953" i="16"/>
  <c r="G953" i="16" s="1"/>
  <c r="F954" i="16"/>
  <c r="G954" i="16" s="1"/>
  <c r="F955" i="16"/>
  <c r="G955" i="16" s="1"/>
  <c r="F956" i="16"/>
  <c r="G956" i="16" s="1"/>
  <c r="F957" i="16"/>
  <c r="G957" i="16" s="1"/>
  <c r="F958" i="16"/>
  <c r="G958" i="16" s="1"/>
  <c r="F959" i="16"/>
  <c r="G959" i="16" s="1"/>
  <c r="F960" i="16"/>
  <c r="G960" i="16" s="1"/>
  <c r="F961" i="16"/>
  <c r="G961" i="16" s="1"/>
  <c r="F962" i="16"/>
  <c r="G962" i="16" s="1"/>
  <c r="F963" i="16"/>
  <c r="G963" i="16" s="1"/>
  <c r="F964" i="16"/>
  <c r="G964" i="16" s="1"/>
  <c r="F965" i="16"/>
  <c r="G965" i="16" s="1"/>
  <c r="F966" i="16"/>
  <c r="G966" i="16" s="1"/>
  <c r="F967" i="16"/>
  <c r="G967" i="16" s="1"/>
  <c r="F968" i="16"/>
  <c r="G968" i="16" s="1"/>
  <c r="F969" i="16"/>
  <c r="G969" i="16" s="1"/>
  <c r="F970" i="16"/>
  <c r="G970" i="16" s="1"/>
  <c r="F971" i="16"/>
  <c r="G971" i="16" s="1"/>
  <c r="F972" i="16"/>
  <c r="G972" i="16" s="1"/>
  <c r="F973" i="16"/>
  <c r="G973" i="16" s="1"/>
  <c r="F974" i="16"/>
  <c r="G974" i="16" s="1"/>
  <c r="F975" i="16"/>
  <c r="G975" i="16" s="1"/>
  <c r="F976" i="16"/>
  <c r="G976" i="16" s="1"/>
  <c r="F977" i="16"/>
  <c r="G977" i="16" s="1"/>
  <c r="F978" i="16"/>
  <c r="G978" i="16" s="1"/>
  <c r="F979" i="16"/>
  <c r="G979" i="16" s="1"/>
  <c r="F980" i="16"/>
  <c r="G980" i="16" s="1"/>
  <c r="F981" i="16"/>
  <c r="G981" i="16" s="1"/>
  <c r="F982" i="16"/>
  <c r="G982" i="16" s="1"/>
  <c r="F983" i="16"/>
  <c r="G983" i="16" s="1"/>
  <c r="F984" i="16"/>
  <c r="G984" i="16" s="1"/>
  <c r="F985" i="16"/>
  <c r="G985" i="16" s="1"/>
  <c r="F986" i="16"/>
  <c r="G986" i="16" s="1"/>
  <c r="F987" i="16"/>
  <c r="G987" i="16" s="1"/>
  <c r="F988" i="16"/>
  <c r="G988" i="16" s="1"/>
  <c r="F989" i="16"/>
  <c r="G989" i="16" s="1"/>
  <c r="F990" i="16"/>
  <c r="G990" i="16" s="1"/>
  <c r="F991" i="16"/>
  <c r="G991" i="16" s="1"/>
  <c r="F992" i="16"/>
  <c r="G992" i="16" s="1"/>
  <c r="F993" i="16"/>
  <c r="G993" i="16" s="1"/>
  <c r="F994" i="16"/>
  <c r="G994" i="16" s="1"/>
  <c r="F995" i="16"/>
  <c r="G995" i="16" s="1"/>
  <c r="F996" i="16"/>
  <c r="G996" i="16" s="1"/>
  <c r="F997" i="16"/>
  <c r="G997" i="16" s="1"/>
  <c r="F998" i="16"/>
  <c r="G998" i="16" s="1"/>
  <c r="F999" i="16"/>
  <c r="G999" i="16" s="1"/>
  <c r="F1000" i="16"/>
  <c r="G1000" i="16" s="1"/>
  <c r="F1001" i="16"/>
  <c r="G1001" i="16" s="1"/>
  <c r="F1002" i="16"/>
  <c r="G1002" i="16" s="1"/>
  <c r="F1003" i="16"/>
  <c r="G1003" i="16" s="1"/>
  <c r="F1004" i="16"/>
  <c r="G1004" i="16" s="1"/>
  <c r="F1005" i="16"/>
  <c r="G1005" i="16" s="1"/>
  <c r="F1006" i="16"/>
  <c r="G1006" i="16" s="1"/>
  <c r="F1007" i="16"/>
  <c r="G1007" i="16" s="1"/>
  <c r="F1008" i="16"/>
  <c r="G1008" i="16" s="1"/>
  <c r="F1009" i="16"/>
  <c r="G1009" i="16" s="1"/>
  <c r="F1010" i="16"/>
  <c r="G1010" i="16" s="1"/>
  <c r="F1011" i="16"/>
  <c r="G1011" i="16" s="1"/>
  <c r="F1012" i="16"/>
  <c r="G1012" i="16" s="1"/>
  <c r="F1013" i="16"/>
  <c r="G1013" i="16" s="1"/>
  <c r="F1014" i="16"/>
  <c r="G1014" i="16" s="1"/>
  <c r="F1015" i="16"/>
  <c r="G1015" i="16" s="1"/>
  <c r="F1016" i="16"/>
  <c r="G1016" i="16" s="1"/>
  <c r="F1017" i="16"/>
  <c r="G1017" i="16" s="1"/>
  <c r="F1018" i="16"/>
  <c r="G1018" i="16" s="1"/>
  <c r="F1019" i="16"/>
  <c r="G1019" i="16" s="1"/>
  <c r="F1020" i="16"/>
  <c r="G1020" i="16" s="1"/>
  <c r="F1021" i="16"/>
  <c r="G1021" i="16" s="1"/>
  <c r="F1022" i="16"/>
  <c r="G1022" i="16" s="1"/>
  <c r="F1023" i="16"/>
  <c r="G1023" i="16" s="1"/>
  <c r="F1024" i="16"/>
  <c r="G1024" i="16" s="1"/>
  <c r="F1025" i="16"/>
  <c r="G1025" i="16" s="1"/>
  <c r="F1026" i="16"/>
  <c r="G1026" i="16" s="1"/>
  <c r="F1027" i="16"/>
  <c r="G1027" i="16" s="1"/>
  <c r="F1028" i="16"/>
  <c r="G1028" i="16" s="1"/>
  <c r="F1029" i="16"/>
  <c r="G1029" i="16" s="1"/>
  <c r="F1030" i="16"/>
  <c r="G1030" i="16" s="1"/>
  <c r="F1031" i="16"/>
  <c r="G1031" i="16" s="1"/>
  <c r="F1032" i="16"/>
  <c r="G1032" i="16" s="1"/>
  <c r="F1033" i="16"/>
  <c r="G1033" i="16" s="1"/>
  <c r="F1034" i="16"/>
  <c r="G1034" i="16" s="1"/>
  <c r="F1035" i="16"/>
  <c r="G1035" i="16" s="1"/>
  <c r="F1036" i="16"/>
  <c r="G1036" i="16" s="1"/>
  <c r="F1037" i="16"/>
  <c r="G1037" i="16" s="1"/>
  <c r="F1038" i="16"/>
  <c r="G1038" i="16" s="1"/>
  <c r="F1039" i="16"/>
  <c r="G1039" i="16" s="1"/>
  <c r="F1040" i="16"/>
  <c r="G1040" i="16" s="1"/>
  <c r="F1041" i="16"/>
  <c r="G1041" i="16" s="1"/>
  <c r="F1042" i="16"/>
  <c r="G1042" i="16" s="1"/>
  <c r="F1043" i="16"/>
  <c r="G1043" i="16" s="1"/>
  <c r="F1044" i="16"/>
  <c r="G1044" i="16" s="1"/>
  <c r="F1045" i="16"/>
  <c r="G1045" i="16" s="1"/>
  <c r="F1046" i="16"/>
  <c r="G1046" i="16" s="1"/>
  <c r="F1047" i="16"/>
  <c r="G1047" i="16" s="1"/>
  <c r="F1048" i="16"/>
  <c r="G1048" i="16" s="1"/>
  <c r="F1049" i="16"/>
  <c r="G1049" i="16" s="1"/>
  <c r="F1050" i="16"/>
  <c r="G1050" i="16" s="1"/>
  <c r="F1051" i="16"/>
  <c r="G1051" i="16" s="1"/>
  <c r="F1052" i="16"/>
  <c r="G1052" i="16" s="1"/>
  <c r="F1053" i="16"/>
  <c r="G1053" i="16" s="1"/>
  <c r="F1054" i="16"/>
  <c r="G1054" i="16" s="1"/>
  <c r="F1055" i="16"/>
  <c r="G1055" i="16" s="1"/>
  <c r="F1056" i="16"/>
  <c r="G1056" i="16" s="1"/>
  <c r="F1057" i="16"/>
  <c r="G1057" i="16" s="1"/>
  <c r="F1058" i="16"/>
  <c r="G1058" i="16" s="1"/>
  <c r="F1059" i="16"/>
  <c r="G1059" i="16" s="1"/>
  <c r="F1060" i="16"/>
  <c r="G1060" i="16" s="1"/>
  <c r="F1061" i="16"/>
  <c r="G1061" i="16" s="1"/>
  <c r="F1062" i="16"/>
  <c r="G1062" i="16" s="1"/>
  <c r="F1063" i="16"/>
  <c r="G1063" i="16" s="1"/>
  <c r="F1064" i="16"/>
  <c r="G1064" i="16" s="1"/>
  <c r="F1065" i="16"/>
  <c r="G1065" i="16" s="1"/>
  <c r="F1066" i="16"/>
  <c r="G1066" i="16" s="1"/>
  <c r="F1067" i="16"/>
  <c r="G1067" i="16" s="1"/>
  <c r="F1068" i="16"/>
  <c r="G1068" i="16" s="1"/>
  <c r="F1069" i="16"/>
  <c r="G1069" i="16" s="1"/>
  <c r="F1070" i="16"/>
  <c r="G1070" i="16" s="1"/>
  <c r="F1071" i="16"/>
  <c r="G1071" i="16" s="1"/>
  <c r="F1072" i="16"/>
  <c r="G1072" i="16" s="1"/>
  <c r="F1073" i="16"/>
  <c r="G1073" i="16" s="1"/>
  <c r="F1074" i="16"/>
  <c r="G1074" i="16" s="1"/>
  <c r="F1075" i="16"/>
  <c r="G1075" i="16" s="1"/>
  <c r="F1076" i="16"/>
  <c r="G1076" i="16" s="1"/>
  <c r="F1077" i="16"/>
  <c r="G1077" i="16" s="1"/>
  <c r="F1078" i="16"/>
  <c r="G1078" i="16" s="1"/>
  <c r="F1079" i="16"/>
  <c r="G1079" i="16" s="1"/>
  <c r="F1080" i="16"/>
  <c r="G1080" i="16" s="1"/>
  <c r="F1081" i="16"/>
  <c r="G1081" i="16" s="1"/>
  <c r="F1082" i="16"/>
  <c r="G1082" i="16" s="1"/>
  <c r="F1083" i="16"/>
  <c r="G1083" i="16" s="1"/>
  <c r="F1084" i="16"/>
  <c r="G1084" i="16" s="1"/>
  <c r="F1085" i="16"/>
  <c r="G1085" i="16" s="1"/>
  <c r="F1086" i="16"/>
  <c r="G1086" i="16" s="1"/>
  <c r="F1087" i="16"/>
  <c r="G1087" i="16" s="1"/>
  <c r="F1088" i="16"/>
  <c r="G1088" i="16" s="1"/>
  <c r="F1089" i="16"/>
  <c r="G1089" i="16" s="1"/>
  <c r="F1090" i="16"/>
  <c r="G1090" i="16" s="1"/>
  <c r="F1091" i="16"/>
  <c r="G1091" i="16" s="1"/>
  <c r="F1092" i="16"/>
  <c r="G1092" i="16" s="1"/>
  <c r="F1093" i="16"/>
  <c r="G1093" i="16" s="1"/>
  <c r="F1094" i="16"/>
  <c r="G1094" i="16" s="1"/>
  <c r="F1095" i="16"/>
  <c r="G1095" i="16" s="1"/>
  <c r="F1096" i="16"/>
  <c r="G1096" i="16" s="1"/>
  <c r="F1097" i="16"/>
  <c r="G1097" i="16" s="1"/>
  <c r="F1098" i="16"/>
  <c r="G1098" i="16" s="1"/>
  <c r="F1099" i="16"/>
  <c r="G1099" i="16" s="1"/>
  <c r="F1100" i="16"/>
  <c r="G1100" i="16" s="1"/>
  <c r="F1101" i="16"/>
  <c r="G1101" i="16" s="1"/>
  <c r="F1102" i="16"/>
  <c r="G1102" i="16" s="1"/>
  <c r="F1103" i="16"/>
  <c r="G1103" i="16" s="1"/>
  <c r="F1104" i="16"/>
  <c r="G1104" i="16" s="1"/>
  <c r="F1105" i="16"/>
  <c r="G1105" i="16" s="1"/>
  <c r="F1106" i="16"/>
  <c r="G1106" i="16" s="1"/>
  <c r="F1107" i="16"/>
  <c r="G1107" i="16" s="1"/>
  <c r="F1108" i="16"/>
  <c r="G1108" i="16" s="1"/>
  <c r="F1109" i="16"/>
  <c r="G1109" i="16" s="1"/>
  <c r="F1110" i="16"/>
  <c r="G1110" i="16" s="1"/>
  <c r="F1111" i="16"/>
  <c r="G1111" i="16" s="1"/>
  <c r="F1112" i="16"/>
  <c r="G1112" i="16" s="1"/>
  <c r="F1113" i="16"/>
  <c r="G1113" i="16" s="1"/>
  <c r="F1114" i="16"/>
  <c r="G1114" i="16" s="1"/>
  <c r="F1115" i="16"/>
  <c r="G1115" i="16" s="1"/>
  <c r="F1116" i="16"/>
  <c r="G1116" i="16" s="1"/>
  <c r="F1117" i="16"/>
  <c r="G1117" i="16" s="1"/>
  <c r="F1118" i="16"/>
  <c r="G1118" i="16" s="1"/>
  <c r="F1119" i="16"/>
  <c r="G1119" i="16" s="1"/>
  <c r="F1120" i="16"/>
  <c r="G1120" i="16" s="1"/>
  <c r="F1121" i="16"/>
  <c r="G1121" i="16" s="1"/>
  <c r="F1122" i="16"/>
  <c r="G1122" i="16" s="1"/>
  <c r="F1123" i="16"/>
  <c r="G1123" i="16" s="1"/>
  <c r="F1124" i="16"/>
  <c r="G1124" i="16" s="1"/>
  <c r="F1125" i="16"/>
  <c r="G1125" i="16" s="1"/>
  <c r="F1126" i="16"/>
  <c r="G1126" i="16" s="1"/>
  <c r="F1127" i="16"/>
  <c r="G1127" i="16" s="1"/>
  <c r="F1128" i="16"/>
  <c r="G1128" i="16" s="1"/>
  <c r="F1129" i="16"/>
  <c r="G1129" i="16" s="1"/>
  <c r="F1130" i="16"/>
  <c r="G1130" i="16" s="1"/>
  <c r="F1131" i="16"/>
  <c r="G1131" i="16" s="1"/>
  <c r="F1132" i="16"/>
  <c r="G1132" i="16" s="1"/>
  <c r="F1133" i="16"/>
  <c r="G1133" i="16" s="1"/>
  <c r="F1134" i="16"/>
  <c r="G1134" i="16" s="1"/>
  <c r="F1135" i="16"/>
  <c r="G1135" i="16" s="1"/>
  <c r="F1136" i="16"/>
  <c r="G1136" i="16" s="1"/>
  <c r="F1137" i="16"/>
  <c r="G1137" i="16" s="1"/>
  <c r="F1138" i="16"/>
  <c r="G1138" i="16" s="1"/>
  <c r="F1139" i="16"/>
  <c r="G1139" i="16" s="1"/>
  <c r="F1140" i="16"/>
  <c r="G1140" i="16" s="1"/>
  <c r="F1141" i="16"/>
  <c r="G1141" i="16" s="1"/>
  <c r="F1142" i="16"/>
  <c r="G1142" i="16" s="1"/>
  <c r="F1143" i="16"/>
  <c r="G1143" i="16" s="1"/>
  <c r="F1144" i="16"/>
  <c r="G1144" i="16" s="1"/>
  <c r="F1145" i="16"/>
  <c r="G1145" i="16" s="1"/>
  <c r="F1146" i="16"/>
  <c r="G1146" i="16" s="1"/>
  <c r="F1147" i="16"/>
  <c r="G1147" i="16" s="1"/>
  <c r="F1148" i="16"/>
  <c r="G1148" i="16" s="1"/>
  <c r="F1149" i="16"/>
  <c r="G1149" i="16" s="1"/>
  <c r="F1150" i="16"/>
  <c r="G1150" i="16" s="1"/>
  <c r="F1151" i="16"/>
  <c r="G1151" i="16" s="1"/>
  <c r="F1152" i="16"/>
  <c r="G1152" i="16" s="1"/>
  <c r="F1153" i="16"/>
  <c r="G1153" i="16" s="1"/>
  <c r="F1154" i="16"/>
  <c r="G1154" i="16" s="1"/>
  <c r="F1155" i="16"/>
  <c r="G1155" i="16" s="1"/>
  <c r="F1156" i="16"/>
  <c r="G1156" i="16" s="1"/>
  <c r="F1157" i="16"/>
  <c r="G1157" i="16" s="1"/>
  <c r="F1158" i="16"/>
  <c r="G1158" i="16" s="1"/>
  <c r="F1159" i="16"/>
  <c r="G1159" i="16" s="1"/>
  <c r="F1160" i="16"/>
  <c r="G1160" i="16" s="1"/>
  <c r="F1161" i="16"/>
  <c r="G1161" i="16" s="1"/>
  <c r="F1162" i="16"/>
  <c r="G1162" i="16" s="1"/>
  <c r="F1163" i="16"/>
  <c r="G1163" i="16" s="1"/>
  <c r="F1164" i="16"/>
  <c r="G1164" i="16" s="1"/>
  <c r="F1165" i="16"/>
  <c r="G1165" i="16" s="1"/>
  <c r="F1166" i="16"/>
  <c r="G1166" i="16" s="1"/>
  <c r="F1167" i="16"/>
  <c r="G1167" i="16" s="1"/>
  <c r="F1168" i="16"/>
  <c r="G1168" i="16" s="1"/>
  <c r="F1169" i="16"/>
  <c r="G1169" i="16" s="1"/>
  <c r="F1170" i="16"/>
  <c r="G1170" i="16" s="1"/>
  <c r="F1171" i="16"/>
  <c r="G1171" i="16" s="1"/>
  <c r="F1172" i="16"/>
  <c r="G1172" i="16" s="1"/>
  <c r="F1173" i="16"/>
  <c r="G1173" i="16" s="1"/>
  <c r="F1174" i="16"/>
  <c r="G1174" i="16" s="1"/>
  <c r="F1175" i="16"/>
  <c r="G1175" i="16" s="1"/>
  <c r="F1176" i="16"/>
  <c r="G1176" i="16" s="1"/>
  <c r="F1177" i="16"/>
  <c r="G1177" i="16" s="1"/>
  <c r="F1178" i="16"/>
  <c r="G1178" i="16" s="1"/>
  <c r="F1179" i="16"/>
  <c r="G1179" i="16" s="1"/>
  <c r="F1180" i="16"/>
  <c r="G1180" i="16" s="1"/>
  <c r="F1181" i="16"/>
  <c r="G1181" i="16" s="1"/>
  <c r="F1182" i="16"/>
  <c r="G1182" i="16" s="1"/>
  <c r="F1183" i="16"/>
  <c r="G1183" i="16" s="1"/>
  <c r="F1184" i="16"/>
  <c r="G1184" i="16" s="1"/>
  <c r="F1185" i="16"/>
  <c r="G1185" i="16" s="1"/>
  <c r="F1186" i="16"/>
  <c r="G1186" i="16" s="1"/>
  <c r="F1187" i="16"/>
  <c r="G1187" i="16" s="1"/>
  <c r="F1188" i="16"/>
  <c r="G1188" i="16" s="1"/>
  <c r="F1189" i="16"/>
  <c r="G1189" i="16" s="1"/>
  <c r="F1190" i="16"/>
  <c r="G1190" i="16" s="1"/>
  <c r="F1191" i="16"/>
  <c r="G1191" i="16" s="1"/>
  <c r="F1192" i="16"/>
  <c r="G1192" i="16" s="1"/>
  <c r="F1193" i="16"/>
  <c r="G1193" i="16" s="1"/>
  <c r="F1194" i="16"/>
  <c r="G1194" i="16" s="1"/>
  <c r="F1195" i="16"/>
  <c r="G1195" i="16" s="1"/>
  <c r="F1196" i="16"/>
  <c r="G1196" i="16" s="1"/>
  <c r="F1197" i="16"/>
  <c r="G1197" i="16" s="1"/>
  <c r="F1198" i="16"/>
  <c r="G1198" i="16" s="1"/>
  <c r="F1199" i="16"/>
  <c r="G1199" i="16" s="1"/>
  <c r="F1200" i="16"/>
  <c r="G1200" i="16" s="1"/>
  <c r="F1201" i="16"/>
  <c r="G1201" i="16" s="1"/>
  <c r="F1202" i="16"/>
  <c r="G1202" i="16" s="1"/>
  <c r="F1203" i="16"/>
  <c r="G1203" i="16" s="1"/>
  <c r="F1204" i="16"/>
  <c r="G1204" i="16" s="1"/>
  <c r="F1205" i="16"/>
  <c r="G1205" i="16" s="1"/>
  <c r="F1206" i="16"/>
  <c r="G1206" i="16" s="1"/>
  <c r="F1207" i="16"/>
  <c r="G1207" i="16" s="1"/>
  <c r="F1208" i="16"/>
  <c r="G1208" i="16" s="1"/>
  <c r="F1209" i="16"/>
  <c r="G1209" i="16" s="1"/>
  <c r="F1210" i="16"/>
  <c r="G1210" i="16" s="1"/>
  <c r="F1211" i="16"/>
  <c r="G1211" i="16" s="1"/>
  <c r="F1212" i="16"/>
  <c r="G1212" i="16" s="1"/>
  <c r="F1213" i="16"/>
  <c r="G1213" i="16" s="1"/>
  <c r="F1214" i="16"/>
  <c r="G1214" i="16" s="1"/>
  <c r="F1215" i="16"/>
  <c r="G1215" i="16" s="1"/>
  <c r="F1216" i="16"/>
  <c r="G1216" i="16" s="1"/>
  <c r="F1217" i="16"/>
  <c r="G1217" i="16" s="1"/>
  <c r="F1218" i="16"/>
  <c r="G1218" i="16" s="1"/>
  <c r="F1219" i="16"/>
  <c r="G1219" i="16" s="1"/>
  <c r="F1220" i="16"/>
  <c r="G1220" i="16" s="1"/>
  <c r="F1221" i="16"/>
  <c r="G1221" i="16" s="1"/>
  <c r="F1222" i="16"/>
  <c r="G1222" i="16" s="1"/>
  <c r="F1223" i="16"/>
  <c r="G1223" i="16" s="1"/>
  <c r="F1224" i="16"/>
  <c r="G1224" i="16" s="1"/>
  <c r="F1225" i="16"/>
  <c r="G1225" i="16" s="1"/>
  <c r="F1226" i="16"/>
  <c r="G1226" i="16" s="1"/>
  <c r="F1227" i="16"/>
  <c r="G1227" i="16" s="1"/>
  <c r="F1228" i="16"/>
  <c r="G1228" i="16" s="1"/>
  <c r="F1229" i="16"/>
  <c r="G1229" i="16" s="1"/>
  <c r="F1230" i="16"/>
  <c r="G1230" i="16" s="1"/>
  <c r="F1231" i="16"/>
  <c r="G1231" i="16" s="1"/>
  <c r="F1232" i="16"/>
  <c r="G1232" i="16" s="1"/>
  <c r="F1233" i="16"/>
  <c r="G1233" i="16" s="1"/>
  <c r="F1234" i="16"/>
  <c r="G1234" i="16" s="1"/>
  <c r="F1235" i="16"/>
  <c r="G1235" i="16" s="1"/>
  <c r="F1236" i="16"/>
  <c r="G1236" i="16" s="1"/>
  <c r="F1237" i="16"/>
  <c r="G1237" i="16" s="1"/>
  <c r="F1238" i="16"/>
  <c r="G1238" i="16" s="1"/>
  <c r="F1239" i="16"/>
  <c r="G1239" i="16" s="1"/>
  <c r="F1240" i="16"/>
  <c r="G1240" i="16" s="1"/>
  <c r="F1241" i="16"/>
  <c r="G1241" i="16" s="1"/>
  <c r="F1242" i="16"/>
  <c r="G1242" i="16" s="1"/>
  <c r="F1243" i="16"/>
  <c r="G1243" i="16" s="1"/>
  <c r="F1244" i="16"/>
  <c r="G1244" i="16" s="1"/>
  <c r="F1245" i="16"/>
  <c r="G1245" i="16" s="1"/>
  <c r="F1246" i="16"/>
  <c r="G1246" i="16" s="1"/>
  <c r="F1247" i="16"/>
  <c r="G1247" i="16" s="1"/>
  <c r="F1248" i="16"/>
  <c r="G1248" i="16" s="1"/>
  <c r="F1249" i="16"/>
  <c r="G1249" i="16" s="1"/>
  <c r="F1250" i="16"/>
  <c r="G1250" i="16" s="1"/>
  <c r="F1251" i="16"/>
  <c r="G1251" i="16" s="1"/>
  <c r="F1252" i="16"/>
  <c r="G1252" i="16" s="1"/>
  <c r="F1253" i="16"/>
  <c r="G1253" i="16" s="1"/>
  <c r="F1254" i="16"/>
  <c r="G1254" i="16" s="1"/>
  <c r="F1255" i="16"/>
  <c r="G1255" i="16" s="1"/>
  <c r="F1256" i="16"/>
  <c r="G1256" i="16" s="1"/>
  <c r="F1257" i="16"/>
  <c r="G1257" i="16" s="1"/>
  <c r="F1258" i="16"/>
  <c r="G1258" i="16" s="1"/>
  <c r="F1259" i="16"/>
  <c r="G1259" i="16" s="1"/>
  <c r="F1260" i="16"/>
  <c r="G1260" i="16" s="1"/>
  <c r="F1261" i="16"/>
  <c r="G1261" i="16" s="1"/>
  <c r="F1262" i="16"/>
  <c r="G1262" i="16" s="1"/>
  <c r="F1263" i="16"/>
  <c r="G1263" i="16" s="1"/>
  <c r="F1264" i="16"/>
  <c r="G1264" i="16" s="1"/>
  <c r="F1265" i="16"/>
  <c r="G1265" i="16" s="1"/>
  <c r="F1266" i="16"/>
  <c r="G1266" i="16" s="1"/>
  <c r="F1267" i="16"/>
  <c r="G1267" i="16" s="1"/>
  <c r="F1268" i="16"/>
  <c r="G1268" i="16" s="1"/>
  <c r="F1269" i="16"/>
  <c r="G1269" i="16" s="1"/>
  <c r="F1270" i="16"/>
  <c r="G1270" i="16" s="1"/>
  <c r="F1271" i="16"/>
  <c r="G1271" i="16" s="1"/>
  <c r="F1272" i="16"/>
  <c r="G1272" i="16" s="1"/>
  <c r="F1273" i="16"/>
  <c r="G1273" i="16" s="1"/>
  <c r="F1274" i="16"/>
  <c r="G1274" i="16" s="1"/>
  <c r="F1275" i="16"/>
  <c r="G1275" i="16" s="1"/>
  <c r="F1276" i="16"/>
  <c r="G1276" i="16" s="1"/>
  <c r="F1277" i="16"/>
  <c r="G1277" i="16" s="1"/>
  <c r="F1278" i="16"/>
  <c r="G1278" i="16" s="1"/>
  <c r="F1279" i="16"/>
  <c r="G1279" i="16" s="1"/>
  <c r="F1280" i="16"/>
  <c r="G1280" i="16" s="1"/>
  <c r="F1281" i="16"/>
  <c r="G1281" i="16" s="1"/>
  <c r="F1282" i="16"/>
  <c r="G1282" i="16" s="1"/>
  <c r="F1283" i="16"/>
  <c r="G1283" i="16" s="1"/>
  <c r="F1284" i="16"/>
  <c r="G1284" i="16" s="1"/>
  <c r="F1285" i="16"/>
  <c r="G1285" i="16" s="1"/>
  <c r="F1286" i="16"/>
  <c r="G1286" i="16" s="1"/>
  <c r="F1287" i="16"/>
  <c r="G1287" i="16" s="1"/>
  <c r="F1288" i="16"/>
  <c r="G1288" i="16" s="1"/>
  <c r="F1289" i="16"/>
  <c r="G1289" i="16" s="1"/>
  <c r="F1290" i="16"/>
  <c r="G1290" i="16" s="1"/>
  <c r="F1291" i="16"/>
  <c r="G1291" i="16" s="1"/>
  <c r="F1292" i="16"/>
  <c r="G1292" i="16" s="1"/>
  <c r="F1293" i="16"/>
  <c r="G1293" i="16" s="1"/>
  <c r="F1294" i="16"/>
  <c r="G1294" i="16" s="1"/>
  <c r="F1295" i="16"/>
  <c r="G1295" i="16" s="1"/>
  <c r="F1296" i="16"/>
  <c r="G1296" i="16" s="1"/>
  <c r="F1297" i="16"/>
  <c r="G1297" i="16" s="1"/>
  <c r="F1298" i="16"/>
  <c r="G1298" i="16" s="1"/>
  <c r="F1299" i="16"/>
  <c r="G1299" i="16" s="1"/>
  <c r="F1300" i="16"/>
  <c r="G1300" i="16" s="1"/>
  <c r="F1301" i="16"/>
  <c r="G1301" i="16" s="1"/>
  <c r="F1302" i="16"/>
  <c r="G1302" i="16" s="1"/>
  <c r="F1303" i="16"/>
  <c r="G1303" i="16" s="1"/>
  <c r="F1304" i="16"/>
  <c r="G1304" i="16" s="1"/>
  <c r="F1305" i="16"/>
  <c r="G1305" i="16" s="1"/>
  <c r="F1306" i="16"/>
  <c r="G1306" i="16" s="1"/>
  <c r="F1307" i="16"/>
  <c r="G1307" i="16" s="1"/>
  <c r="F1308" i="16"/>
  <c r="G1308" i="16" s="1"/>
  <c r="F1309" i="16"/>
  <c r="G1309" i="16" s="1"/>
  <c r="F1310" i="16"/>
  <c r="G1310" i="16" s="1"/>
  <c r="F1311" i="16"/>
  <c r="G1311" i="16" s="1"/>
  <c r="F1312" i="16"/>
  <c r="G1312" i="16" s="1"/>
  <c r="F1313" i="16"/>
  <c r="G1313" i="16" s="1"/>
  <c r="F1314" i="16"/>
  <c r="G1314" i="16" s="1"/>
  <c r="F1315" i="16"/>
  <c r="G1315" i="16" s="1"/>
  <c r="F1316" i="16"/>
  <c r="G1316" i="16" s="1"/>
  <c r="F1317" i="16"/>
  <c r="G1317" i="16" s="1"/>
  <c r="F1318" i="16"/>
  <c r="G1318" i="16" s="1"/>
  <c r="F1319" i="16"/>
  <c r="G1319" i="16" s="1"/>
  <c r="F1320" i="16"/>
  <c r="G1320" i="16" s="1"/>
  <c r="F1321" i="16"/>
  <c r="G1321" i="16" s="1"/>
  <c r="F1322" i="16"/>
  <c r="G1322" i="16" s="1"/>
  <c r="F1323" i="16"/>
  <c r="G1323" i="16" s="1"/>
  <c r="F1324" i="16"/>
  <c r="G1324" i="16" s="1"/>
  <c r="F1325" i="16"/>
  <c r="G1325" i="16" s="1"/>
  <c r="F1326" i="16"/>
  <c r="G1326" i="16" s="1"/>
  <c r="F1327" i="16"/>
  <c r="G1327" i="16" s="1"/>
  <c r="F1328" i="16"/>
  <c r="G1328" i="16" s="1"/>
  <c r="F1329" i="16"/>
  <c r="G1329" i="16" s="1"/>
  <c r="F1330" i="16"/>
  <c r="G1330" i="16" s="1"/>
  <c r="F1331" i="16"/>
  <c r="G1331" i="16" s="1"/>
  <c r="F1332" i="16"/>
  <c r="G1332" i="16" s="1"/>
  <c r="F1333" i="16"/>
  <c r="G1333" i="16" s="1"/>
  <c r="F1334" i="16"/>
  <c r="G1334" i="16" s="1"/>
  <c r="F1335" i="16"/>
  <c r="G1335" i="16" s="1"/>
  <c r="F1336" i="16"/>
  <c r="G1336" i="16" s="1"/>
  <c r="F1337" i="16"/>
  <c r="G1337" i="16" s="1"/>
  <c r="F1338" i="16"/>
  <c r="G1338" i="16" s="1"/>
  <c r="F1339" i="16"/>
  <c r="G1339" i="16" s="1"/>
  <c r="F1340" i="16"/>
  <c r="G1340" i="16" s="1"/>
  <c r="F1341" i="16"/>
  <c r="G1341" i="16" s="1"/>
  <c r="F1342" i="16"/>
  <c r="G1342" i="16" s="1"/>
  <c r="F1343" i="16"/>
  <c r="G1343" i="16" s="1"/>
  <c r="F1344" i="16"/>
  <c r="G1344" i="16" s="1"/>
  <c r="F1345" i="16"/>
  <c r="G1345" i="16" s="1"/>
  <c r="F1346" i="16"/>
  <c r="G1346" i="16" s="1"/>
  <c r="F1347" i="16"/>
  <c r="G1347" i="16" s="1"/>
  <c r="F1348" i="16"/>
  <c r="G1348" i="16" s="1"/>
  <c r="F1349" i="16"/>
  <c r="G1349" i="16" s="1"/>
  <c r="F1350" i="16"/>
  <c r="G1350" i="16" s="1"/>
  <c r="F1351" i="16"/>
  <c r="G1351" i="16" s="1"/>
  <c r="F1352" i="16"/>
  <c r="G1352" i="16" s="1"/>
  <c r="F1353" i="16"/>
  <c r="G1353" i="16" s="1"/>
  <c r="F1354" i="16"/>
  <c r="G1354" i="16" s="1"/>
  <c r="F1355" i="16"/>
  <c r="G1355" i="16" s="1"/>
  <c r="F1356" i="16"/>
  <c r="G1356" i="16" s="1"/>
  <c r="F1357" i="16"/>
  <c r="G1357" i="16" s="1"/>
  <c r="F1358" i="16"/>
  <c r="G1358" i="16" s="1"/>
  <c r="F1359" i="16"/>
  <c r="G1359" i="16" s="1"/>
  <c r="F1360" i="16"/>
  <c r="G1360" i="16" s="1"/>
  <c r="F1361" i="16"/>
  <c r="G1361" i="16" s="1"/>
  <c r="F1362" i="16"/>
  <c r="G1362" i="16" s="1"/>
  <c r="F1363" i="16"/>
  <c r="G1363" i="16" s="1"/>
  <c r="F1364" i="16"/>
  <c r="G1364" i="16" s="1"/>
  <c r="F1365" i="16"/>
  <c r="G1365" i="16" s="1"/>
  <c r="F1366" i="16"/>
  <c r="G1366" i="16" s="1"/>
  <c r="F1367" i="16"/>
  <c r="G1367" i="16" s="1"/>
  <c r="F1368" i="16"/>
  <c r="G1368" i="16" s="1"/>
  <c r="F1369" i="16"/>
  <c r="G1369" i="16" s="1"/>
  <c r="F1370" i="16"/>
  <c r="G1370" i="16" s="1"/>
  <c r="F1371" i="16"/>
  <c r="G1371" i="16" s="1"/>
  <c r="F1372" i="16"/>
  <c r="G1372" i="16" s="1"/>
  <c r="F1373" i="16"/>
  <c r="G1373" i="16" s="1"/>
  <c r="F1374" i="16"/>
  <c r="G1374" i="16" s="1"/>
  <c r="F1375" i="16"/>
  <c r="G1375" i="16" s="1"/>
  <c r="F1376" i="16"/>
  <c r="G1376" i="16" s="1"/>
  <c r="F1377" i="16"/>
  <c r="G1377" i="16" s="1"/>
  <c r="F1378" i="16"/>
  <c r="G1378" i="16" s="1"/>
  <c r="F1379" i="16"/>
  <c r="G1379" i="16" s="1"/>
  <c r="F1380" i="16"/>
  <c r="G1380" i="16" s="1"/>
  <c r="F1381" i="16"/>
  <c r="G1381" i="16" s="1"/>
  <c r="F1382" i="16"/>
  <c r="G1382" i="16" s="1"/>
  <c r="F1383" i="16"/>
  <c r="G1383" i="16" s="1"/>
  <c r="F1384" i="16"/>
  <c r="G1384" i="16" s="1"/>
  <c r="F1385" i="16"/>
  <c r="G1385" i="16" s="1"/>
  <c r="F1386" i="16"/>
  <c r="G1386" i="16" s="1"/>
  <c r="F1387" i="16"/>
  <c r="G1387" i="16" s="1"/>
  <c r="F1388" i="16"/>
  <c r="G1388" i="16" s="1"/>
  <c r="F1389" i="16"/>
  <c r="G1389" i="16" s="1"/>
  <c r="F1390" i="16"/>
  <c r="G1390" i="16" s="1"/>
  <c r="F1391" i="16"/>
  <c r="G1391" i="16" s="1"/>
  <c r="F1392" i="16"/>
  <c r="G1392" i="16" s="1"/>
  <c r="F1393" i="16"/>
  <c r="G1393" i="16" s="1"/>
  <c r="F1394" i="16"/>
  <c r="G1394" i="16" s="1"/>
  <c r="F1395" i="16"/>
  <c r="G1395" i="16" s="1"/>
  <c r="F1396" i="16"/>
  <c r="G1396" i="16" s="1"/>
  <c r="F1397" i="16"/>
  <c r="G1397" i="16" s="1"/>
  <c r="F1398" i="16"/>
  <c r="G1398" i="16" s="1"/>
  <c r="F1399" i="16"/>
  <c r="G1399" i="16" s="1"/>
  <c r="F1400" i="16"/>
  <c r="G1400" i="16" s="1"/>
  <c r="F1401" i="16"/>
  <c r="G1401" i="16" s="1"/>
  <c r="F1402" i="16"/>
  <c r="G1402" i="16" s="1"/>
  <c r="F1403" i="16"/>
  <c r="G1403" i="16" s="1"/>
  <c r="F1404" i="16"/>
  <c r="G1404" i="16" s="1"/>
  <c r="F1405" i="16"/>
  <c r="G1405" i="16" s="1"/>
  <c r="F1406" i="16"/>
  <c r="G1406" i="16" s="1"/>
  <c r="F1407" i="16"/>
  <c r="G1407" i="16" s="1"/>
  <c r="F1408" i="16"/>
  <c r="G1408" i="16" s="1"/>
  <c r="F1409" i="16"/>
  <c r="G1409" i="16" s="1"/>
  <c r="F1410" i="16"/>
  <c r="G1410" i="16" s="1"/>
  <c r="F1411" i="16"/>
  <c r="G1411" i="16" s="1"/>
  <c r="F1412" i="16"/>
  <c r="G1412" i="16" s="1"/>
  <c r="F1413" i="16"/>
  <c r="G1413" i="16" s="1"/>
  <c r="F1414" i="16"/>
  <c r="G1414" i="16" s="1"/>
  <c r="F1415" i="16"/>
  <c r="G1415" i="16" s="1"/>
  <c r="F1416" i="16"/>
  <c r="G1416" i="16" s="1"/>
  <c r="F1417" i="16"/>
  <c r="G1417" i="16" s="1"/>
  <c r="F1418" i="16"/>
  <c r="G1418" i="16" s="1"/>
  <c r="F1419" i="16"/>
  <c r="G1419" i="16" s="1"/>
  <c r="F1420" i="16"/>
  <c r="G1420" i="16" s="1"/>
  <c r="F1421" i="16"/>
  <c r="G1421" i="16" s="1"/>
  <c r="F1422" i="16"/>
  <c r="G1422" i="16" s="1"/>
  <c r="F1423" i="16"/>
  <c r="G1423" i="16" s="1"/>
  <c r="F1424" i="16"/>
  <c r="G1424" i="16" s="1"/>
  <c r="F1425" i="16"/>
  <c r="G1425" i="16" s="1"/>
  <c r="F1426" i="16"/>
  <c r="G1426" i="16" s="1"/>
  <c r="F1427" i="16"/>
  <c r="G1427" i="16" s="1"/>
  <c r="F1428" i="16"/>
  <c r="G1428" i="16" s="1"/>
  <c r="F1429" i="16"/>
  <c r="G1429" i="16" s="1"/>
  <c r="F1430" i="16"/>
  <c r="G1430" i="16" s="1"/>
  <c r="F1431" i="16"/>
  <c r="G1431" i="16" s="1"/>
  <c r="F1432" i="16"/>
  <c r="G1432" i="16" s="1"/>
  <c r="F1433" i="16"/>
  <c r="G1433" i="16" s="1"/>
  <c r="F1434" i="16"/>
  <c r="G1434" i="16" s="1"/>
  <c r="F1435" i="16"/>
  <c r="G1435" i="16" s="1"/>
  <c r="F1436" i="16"/>
  <c r="G1436" i="16" s="1"/>
  <c r="F1437" i="16"/>
  <c r="G1437" i="16" s="1"/>
  <c r="F1438" i="16"/>
  <c r="G1438" i="16" s="1"/>
  <c r="F1439" i="16"/>
  <c r="G1439" i="16" s="1"/>
  <c r="F1440" i="16"/>
  <c r="G1440" i="16" s="1"/>
  <c r="F1441" i="16"/>
  <c r="G1441" i="16" s="1"/>
  <c r="F1442" i="16"/>
  <c r="G1442" i="16" s="1"/>
  <c r="F1443" i="16"/>
  <c r="G1443" i="16" s="1"/>
  <c r="F1444" i="16"/>
  <c r="G1444" i="16" s="1"/>
  <c r="F1445" i="16"/>
  <c r="G1445" i="16" s="1"/>
  <c r="F1446" i="16"/>
  <c r="G1446" i="16" s="1"/>
  <c r="F1447" i="16"/>
  <c r="G1447" i="16" s="1"/>
  <c r="F1448" i="16"/>
  <c r="G1448" i="16" s="1"/>
  <c r="F1449" i="16"/>
  <c r="G1449" i="16" s="1"/>
  <c r="F1450" i="16"/>
  <c r="G1450" i="16" s="1"/>
  <c r="F1451" i="16"/>
  <c r="G1451" i="16" s="1"/>
  <c r="F1452" i="16"/>
  <c r="G1452" i="16" s="1"/>
  <c r="F1453" i="16"/>
  <c r="G1453" i="16" s="1"/>
  <c r="F1454" i="16"/>
  <c r="G1454" i="16" s="1"/>
  <c r="F1455" i="16"/>
  <c r="G1455" i="16" s="1"/>
  <c r="F1456" i="16"/>
  <c r="G1456" i="16" s="1"/>
  <c r="F1457" i="16"/>
  <c r="G1457" i="16" s="1"/>
  <c r="F1458" i="16"/>
  <c r="G1458" i="16" s="1"/>
  <c r="F1459" i="16"/>
  <c r="G1459" i="16" s="1"/>
  <c r="F1460" i="16"/>
  <c r="G1460" i="16" s="1"/>
  <c r="F1461" i="16"/>
  <c r="G1461" i="16" s="1"/>
  <c r="F1462" i="16"/>
  <c r="G1462" i="16" s="1"/>
  <c r="F1463" i="16"/>
  <c r="G1463" i="16" s="1"/>
  <c r="F1464" i="16"/>
  <c r="G1464" i="16" s="1"/>
  <c r="F1465" i="16"/>
  <c r="G1465" i="16" s="1"/>
  <c r="F1466" i="16"/>
  <c r="G1466" i="16" s="1"/>
  <c r="F1467" i="16"/>
  <c r="G1467" i="16" s="1"/>
  <c r="F1468" i="16"/>
  <c r="G1468" i="16" s="1"/>
  <c r="F1469" i="16"/>
  <c r="G1469" i="16" s="1"/>
  <c r="F1470" i="16"/>
  <c r="G1470" i="16" s="1"/>
  <c r="F1471" i="16"/>
  <c r="G1471" i="16" s="1"/>
  <c r="F1472" i="16"/>
  <c r="G1472" i="16" s="1"/>
  <c r="F1473" i="16"/>
  <c r="G1473" i="16" s="1"/>
  <c r="F1474" i="16"/>
  <c r="G1474" i="16" s="1"/>
  <c r="F1475" i="16"/>
  <c r="G1475" i="16" s="1"/>
  <c r="F1476" i="16"/>
  <c r="G1476" i="16" s="1"/>
  <c r="F1477" i="16"/>
  <c r="G1477" i="16" s="1"/>
  <c r="F1478" i="16"/>
  <c r="G1478" i="16" s="1"/>
  <c r="F1479" i="16"/>
  <c r="G1479" i="16" s="1"/>
  <c r="F1480" i="16"/>
  <c r="G1480" i="16" s="1"/>
  <c r="F1481" i="16"/>
  <c r="G1481" i="16" s="1"/>
  <c r="F1482" i="16"/>
  <c r="G1482" i="16" s="1"/>
  <c r="F1483" i="16"/>
  <c r="G1483" i="16" s="1"/>
  <c r="F1484" i="16"/>
  <c r="G1484" i="16" s="1"/>
  <c r="F1485" i="16"/>
  <c r="G1485" i="16" s="1"/>
  <c r="F1486" i="16"/>
  <c r="G1486" i="16" s="1"/>
  <c r="F1487" i="16"/>
  <c r="G1487" i="16" s="1"/>
  <c r="F1488" i="16"/>
  <c r="G1488" i="16" s="1"/>
  <c r="F1489" i="16"/>
  <c r="G1489" i="16" s="1"/>
  <c r="F1490" i="16"/>
  <c r="G1490" i="16" s="1"/>
  <c r="F1491" i="16"/>
  <c r="G1491" i="16" s="1"/>
  <c r="F1492" i="16"/>
  <c r="G1492" i="16" s="1"/>
  <c r="F1493" i="16"/>
  <c r="G1493" i="16" s="1"/>
  <c r="F1494" i="16"/>
  <c r="G1494" i="16" s="1"/>
  <c r="F1495" i="16"/>
  <c r="G1495" i="16" s="1"/>
  <c r="F1496" i="16"/>
  <c r="G1496" i="16" s="1"/>
  <c r="F1497" i="16"/>
  <c r="G1497" i="16" s="1"/>
  <c r="F1498" i="16"/>
  <c r="G1498" i="16" s="1"/>
  <c r="F1499" i="16"/>
  <c r="G1499" i="16" s="1"/>
  <c r="F1500" i="16"/>
  <c r="G1500" i="16" s="1"/>
  <c r="F1501" i="16"/>
  <c r="G1501" i="16" s="1"/>
  <c r="F1502" i="16"/>
  <c r="G1502" i="16" s="1"/>
  <c r="F1503" i="16"/>
  <c r="G1503" i="16" s="1"/>
  <c r="F1504" i="16"/>
  <c r="G1504" i="16" s="1"/>
  <c r="F1505" i="16"/>
  <c r="G1505" i="16" s="1"/>
  <c r="F1506" i="16"/>
  <c r="G1506" i="16" s="1"/>
  <c r="F1507" i="16"/>
  <c r="G1507" i="16" s="1"/>
  <c r="F1508" i="16"/>
  <c r="G1508" i="16" s="1"/>
  <c r="F1509" i="16"/>
  <c r="G1509" i="16" s="1"/>
  <c r="F1510" i="16"/>
  <c r="G1510" i="16" s="1"/>
  <c r="F1511" i="16"/>
  <c r="G1511" i="16" s="1"/>
  <c r="F1512" i="16"/>
  <c r="G1512" i="16" s="1"/>
  <c r="F1513" i="16"/>
  <c r="G1513" i="16" s="1"/>
  <c r="F1514" i="16"/>
  <c r="G1514" i="16" s="1"/>
  <c r="F1515" i="16"/>
  <c r="G1515" i="16" s="1"/>
  <c r="F1516" i="16"/>
  <c r="G1516" i="16" s="1"/>
  <c r="F1517" i="16"/>
  <c r="G1517" i="16" s="1"/>
  <c r="F1518" i="16"/>
  <c r="G1518" i="16" s="1"/>
  <c r="F1519" i="16"/>
  <c r="G1519" i="16" s="1"/>
  <c r="F1520" i="16"/>
  <c r="G1520" i="16" s="1"/>
  <c r="F1521" i="16"/>
  <c r="G1521" i="16" s="1"/>
  <c r="F1522" i="16"/>
  <c r="G1522" i="16" s="1"/>
  <c r="F1523" i="16"/>
  <c r="G1523" i="16" s="1"/>
  <c r="F1524" i="16"/>
  <c r="G1524" i="16" s="1"/>
  <c r="F1525" i="16"/>
  <c r="G1525" i="16" s="1"/>
  <c r="F1526" i="16"/>
  <c r="G1526" i="16" s="1"/>
  <c r="F1527" i="16"/>
  <c r="G1527" i="16" s="1"/>
  <c r="F1528" i="16"/>
  <c r="G1528" i="16" s="1"/>
  <c r="F1529" i="16"/>
  <c r="G1529" i="16" s="1"/>
  <c r="F1530" i="16"/>
  <c r="G1530" i="16" s="1"/>
  <c r="F1531" i="16"/>
  <c r="G1531" i="16" s="1"/>
  <c r="F1532" i="16"/>
  <c r="G1532" i="16" s="1"/>
  <c r="F1533" i="16"/>
  <c r="G1533" i="16" s="1"/>
  <c r="F1534" i="16"/>
  <c r="G1534" i="16" s="1"/>
  <c r="F1535" i="16"/>
  <c r="G1535" i="16" s="1"/>
  <c r="F1536" i="16"/>
  <c r="G1536" i="16" s="1"/>
  <c r="F1537" i="16"/>
  <c r="G1537" i="16" s="1"/>
  <c r="F1538" i="16"/>
  <c r="G1538" i="16" s="1"/>
  <c r="F1539" i="16"/>
  <c r="G1539" i="16" s="1"/>
  <c r="F1540" i="16"/>
  <c r="G1540" i="16" s="1"/>
  <c r="F1541" i="16"/>
  <c r="G1541" i="16" s="1"/>
  <c r="F1542" i="16"/>
  <c r="G1542" i="16" s="1"/>
  <c r="F1543" i="16"/>
  <c r="G1543" i="16" s="1"/>
  <c r="F1544" i="16"/>
  <c r="G1544" i="16" s="1"/>
  <c r="F1545" i="16"/>
  <c r="G1545" i="16" s="1"/>
  <c r="F1546" i="16"/>
  <c r="G1546" i="16" s="1"/>
  <c r="F1547" i="16"/>
  <c r="G1547" i="16" s="1"/>
  <c r="F1548" i="16"/>
  <c r="G1548" i="16" s="1"/>
  <c r="F1549" i="16"/>
  <c r="G1549" i="16" s="1"/>
  <c r="F1550" i="16"/>
  <c r="G1550" i="16" s="1"/>
  <c r="F1551" i="16"/>
  <c r="G1551" i="16" s="1"/>
  <c r="F1552" i="16"/>
  <c r="G1552" i="16" s="1"/>
  <c r="F1553" i="16"/>
  <c r="G1553" i="16" s="1"/>
  <c r="F1554" i="16"/>
  <c r="G1554" i="16" s="1"/>
  <c r="F1555" i="16"/>
  <c r="G1555" i="16" s="1"/>
  <c r="F1556" i="16"/>
  <c r="G1556" i="16" s="1"/>
  <c r="F1557" i="16"/>
  <c r="G1557" i="16" s="1"/>
  <c r="F1558" i="16"/>
  <c r="G1558" i="16" s="1"/>
  <c r="F1559" i="16"/>
  <c r="G1559" i="16" s="1"/>
  <c r="F1560" i="16"/>
  <c r="G1560" i="16" s="1"/>
  <c r="F1561" i="16"/>
  <c r="G1561" i="16" s="1"/>
  <c r="F1562" i="16"/>
  <c r="G1562" i="16" s="1"/>
  <c r="F1563" i="16"/>
  <c r="G1563" i="16" s="1"/>
  <c r="F1564" i="16"/>
  <c r="G1564" i="16" s="1"/>
  <c r="F1565" i="16"/>
  <c r="G1565" i="16" s="1"/>
  <c r="F1566" i="16"/>
  <c r="G1566" i="16" s="1"/>
  <c r="F1567" i="16"/>
  <c r="G1567" i="16" s="1"/>
  <c r="F1568" i="16"/>
  <c r="G1568" i="16" s="1"/>
  <c r="F1569" i="16"/>
  <c r="G1569" i="16" s="1"/>
  <c r="F1570" i="16"/>
  <c r="G1570" i="16" s="1"/>
  <c r="F1571" i="16"/>
  <c r="G1571" i="16" s="1"/>
  <c r="F1572" i="16"/>
  <c r="G1572" i="16" s="1"/>
  <c r="F1573" i="16"/>
  <c r="G1573" i="16" s="1"/>
  <c r="F1574" i="16"/>
  <c r="G1574" i="16" s="1"/>
  <c r="F1575" i="16"/>
  <c r="G1575" i="16" s="1"/>
  <c r="F1576" i="16"/>
  <c r="G1576" i="16" s="1"/>
  <c r="F1577" i="16"/>
  <c r="G1577" i="16" s="1"/>
  <c r="F1578" i="16"/>
  <c r="G1578" i="16" s="1"/>
  <c r="F1579" i="16"/>
  <c r="G1579" i="16" s="1"/>
  <c r="F1580" i="16"/>
  <c r="G1580" i="16" s="1"/>
  <c r="F1581" i="16"/>
  <c r="G1581" i="16" s="1"/>
  <c r="F1582" i="16"/>
  <c r="G1582" i="16" s="1"/>
  <c r="F1583" i="16"/>
  <c r="G1583" i="16" s="1"/>
  <c r="F1584" i="16"/>
  <c r="G1584" i="16" s="1"/>
  <c r="F1585" i="16"/>
  <c r="G1585" i="16" s="1"/>
  <c r="F1586" i="16"/>
  <c r="G1586" i="16" s="1"/>
  <c r="F1587" i="16"/>
  <c r="G1587" i="16" s="1"/>
  <c r="F1588" i="16"/>
  <c r="G1588" i="16" s="1"/>
  <c r="F1589" i="16"/>
  <c r="G1589" i="16" s="1"/>
  <c r="F1590" i="16"/>
  <c r="G1590" i="16" s="1"/>
  <c r="F1591" i="16"/>
  <c r="G1591" i="16" s="1"/>
  <c r="F1592" i="16"/>
  <c r="G1592" i="16" s="1"/>
  <c r="F1593" i="16"/>
  <c r="G1593" i="16" s="1"/>
  <c r="F1594" i="16"/>
  <c r="G1594" i="16" s="1"/>
  <c r="F1595" i="16"/>
  <c r="G1595" i="16" s="1"/>
  <c r="F1596" i="16"/>
  <c r="G1596" i="16" s="1"/>
  <c r="F1597" i="16"/>
  <c r="G1597" i="16" s="1"/>
  <c r="F1598" i="16"/>
  <c r="G1598" i="16" s="1"/>
  <c r="F1599" i="16"/>
  <c r="G1599" i="16" s="1"/>
  <c r="F1600" i="16"/>
  <c r="G1600" i="16" s="1"/>
  <c r="F1601" i="16"/>
  <c r="G1601" i="16" s="1"/>
  <c r="F1602" i="16"/>
  <c r="G1602" i="16" s="1"/>
  <c r="F1603" i="16"/>
  <c r="G1603" i="16" s="1"/>
  <c r="F1604" i="16"/>
  <c r="G1604" i="16" s="1"/>
  <c r="F1605" i="16"/>
  <c r="G1605" i="16" s="1"/>
  <c r="F1606" i="16"/>
  <c r="G1606" i="16" s="1"/>
  <c r="F1607" i="16"/>
  <c r="G1607" i="16" s="1"/>
  <c r="F1608" i="16"/>
  <c r="G1608" i="16" s="1"/>
  <c r="F1609" i="16"/>
  <c r="G1609" i="16" s="1"/>
  <c r="F1610" i="16"/>
  <c r="G1610" i="16" s="1"/>
  <c r="F1611" i="16"/>
  <c r="G1611" i="16" s="1"/>
  <c r="F1612" i="16"/>
  <c r="G1612" i="16" s="1"/>
  <c r="F1613" i="16"/>
  <c r="G1613" i="16" s="1"/>
  <c r="F1614" i="16"/>
  <c r="G1614" i="16" s="1"/>
  <c r="F1615" i="16"/>
  <c r="G1615" i="16" s="1"/>
  <c r="F1616" i="16"/>
  <c r="G1616" i="16" s="1"/>
  <c r="F1617" i="16"/>
  <c r="G1617" i="16" s="1"/>
  <c r="F1618" i="16"/>
  <c r="G1618" i="16" s="1"/>
  <c r="F1619" i="16"/>
  <c r="G1619" i="16" s="1"/>
  <c r="F1620" i="16"/>
  <c r="G1620" i="16" s="1"/>
  <c r="F1621" i="16"/>
  <c r="G1621" i="16" s="1"/>
  <c r="F1622" i="16"/>
  <c r="G1622" i="16" s="1"/>
  <c r="F1623" i="16"/>
  <c r="G1623" i="16" s="1"/>
  <c r="F1624" i="16"/>
  <c r="G1624" i="16" s="1"/>
  <c r="F1625" i="16"/>
  <c r="G1625" i="16" s="1"/>
  <c r="F1626" i="16"/>
  <c r="G1626" i="16" s="1"/>
  <c r="F1627" i="16"/>
  <c r="G1627" i="16" s="1"/>
  <c r="F1628" i="16"/>
  <c r="G1628" i="16" s="1"/>
  <c r="F1629" i="16"/>
  <c r="G1629" i="16" s="1"/>
  <c r="F1630" i="16"/>
  <c r="G1630" i="16" s="1"/>
  <c r="F1631" i="16"/>
  <c r="G1631" i="16" s="1"/>
  <c r="F1632" i="16"/>
  <c r="G1632" i="16" s="1"/>
  <c r="F1633" i="16"/>
  <c r="G1633" i="16" s="1"/>
  <c r="F1634" i="16"/>
  <c r="G1634" i="16" s="1"/>
  <c r="F1635" i="16"/>
  <c r="G1635" i="16" s="1"/>
  <c r="F1636" i="16"/>
  <c r="G1636" i="16" s="1"/>
  <c r="F1637" i="16"/>
  <c r="G1637" i="16" s="1"/>
  <c r="F1638" i="16"/>
  <c r="G1638" i="16" s="1"/>
  <c r="F1639" i="16"/>
  <c r="G1639" i="16" s="1"/>
  <c r="F1640" i="16"/>
  <c r="G1640" i="16" s="1"/>
  <c r="F1641" i="16"/>
  <c r="G1641" i="16" s="1"/>
  <c r="F1642" i="16"/>
  <c r="G1642" i="16" s="1"/>
  <c r="F1643" i="16"/>
  <c r="G1643" i="16" s="1"/>
  <c r="F1644" i="16"/>
  <c r="G1644" i="16" s="1"/>
  <c r="F1645" i="16"/>
  <c r="G1645" i="16" s="1"/>
  <c r="F1646" i="16"/>
  <c r="G1646" i="16" s="1"/>
  <c r="F1647" i="16"/>
  <c r="G1647" i="16" s="1"/>
  <c r="F1648" i="16"/>
  <c r="G1648" i="16" s="1"/>
  <c r="F1649" i="16"/>
  <c r="G1649" i="16" s="1"/>
  <c r="F1650" i="16"/>
  <c r="G1650" i="16" s="1"/>
  <c r="F1651" i="16"/>
  <c r="G1651" i="16" s="1"/>
  <c r="F1652" i="16"/>
  <c r="G1652" i="16" s="1"/>
  <c r="F1653" i="16"/>
  <c r="G1653" i="16" s="1"/>
  <c r="F1654" i="16"/>
  <c r="G1654" i="16" s="1"/>
  <c r="F1655" i="16"/>
  <c r="G1655" i="16" s="1"/>
  <c r="F1656" i="16"/>
  <c r="G1656" i="16" s="1"/>
  <c r="F1657" i="16"/>
  <c r="G1657" i="16" s="1"/>
  <c r="F1658" i="16"/>
  <c r="G1658" i="16" s="1"/>
  <c r="F1659" i="16"/>
  <c r="G1659" i="16" s="1"/>
  <c r="F1660" i="16"/>
  <c r="G1660" i="16" s="1"/>
  <c r="F1661" i="16"/>
  <c r="G1661" i="16" s="1"/>
  <c r="F1662" i="16"/>
  <c r="G1662" i="16" s="1"/>
  <c r="F1663" i="16"/>
  <c r="G1663" i="16" s="1"/>
  <c r="F1664" i="16"/>
  <c r="G1664" i="16" s="1"/>
  <c r="F1665" i="16"/>
  <c r="G1665" i="16" s="1"/>
  <c r="F1666" i="16"/>
  <c r="G1666" i="16" s="1"/>
  <c r="F1667" i="16"/>
  <c r="G1667" i="16" s="1"/>
  <c r="F1668" i="16"/>
  <c r="G1668" i="16" s="1"/>
  <c r="F1669" i="16"/>
  <c r="G1669" i="16" s="1"/>
  <c r="F1670" i="16"/>
  <c r="G1670" i="16" s="1"/>
  <c r="F1671" i="16"/>
  <c r="G1671" i="16" s="1"/>
  <c r="F1672" i="16"/>
  <c r="G1672" i="16" s="1"/>
  <c r="F1673" i="16"/>
  <c r="G1673" i="16" s="1"/>
  <c r="F1674" i="16"/>
  <c r="G1674" i="16" s="1"/>
  <c r="F1675" i="16"/>
  <c r="G1675" i="16" s="1"/>
  <c r="F1676" i="16"/>
  <c r="G1676" i="16" s="1"/>
  <c r="F1677" i="16"/>
  <c r="G1677" i="16" s="1"/>
  <c r="F1678" i="16"/>
  <c r="G1678" i="16" s="1"/>
  <c r="F1679" i="16"/>
  <c r="G1679" i="16" s="1"/>
  <c r="F1680" i="16"/>
  <c r="G1680" i="16" s="1"/>
  <c r="F1681" i="16"/>
  <c r="G1681" i="16" s="1"/>
  <c r="F1682" i="16"/>
  <c r="G1682" i="16" s="1"/>
  <c r="F1683" i="16"/>
  <c r="G1683" i="16" s="1"/>
  <c r="F1684" i="16"/>
  <c r="G1684" i="16" s="1"/>
  <c r="F1685" i="16"/>
  <c r="G1685" i="16" s="1"/>
  <c r="F1686" i="16"/>
  <c r="G1686" i="16" s="1"/>
  <c r="F1687" i="16"/>
  <c r="G1687" i="16" s="1"/>
  <c r="F1688" i="16"/>
  <c r="G1688" i="16" s="1"/>
  <c r="F1689" i="16"/>
  <c r="G1689" i="16" s="1"/>
  <c r="F1690" i="16"/>
  <c r="G1690" i="16" s="1"/>
  <c r="F1691" i="16"/>
  <c r="G1691" i="16" s="1"/>
  <c r="F1692" i="16"/>
  <c r="G1692" i="16" s="1"/>
  <c r="F1693" i="16"/>
  <c r="G1693" i="16" s="1"/>
  <c r="F1694" i="16"/>
  <c r="G1694" i="16" s="1"/>
  <c r="F1695" i="16"/>
  <c r="G1695" i="16" s="1"/>
  <c r="F1696" i="16"/>
  <c r="G1696" i="16" s="1"/>
  <c r="F1697" i="16"/>
  <c r="G1697" i="16" s="1"/>
  <c r="F1698" i="16"/>
  <c r="G1698" i="16" s="1"/>
  <c r="F1699" i="16"/>
  <c r="G1699" i="16" s="1"/>
  <c r="F1700" i="16"/>
  <c r="G1700" i="16" s="1"/>
  <c r="F1701" i="16"/>
  <c r="G1701" i="16" s="1"/>
  <c r="F1702" i="16"/>
  <c r="G1702" i="16" s="1"/>
  <c r="F1703" i="16"/>
  <c r="G1703" i="16" s="1"/>
  <c r="F1704" i="16"/>
  <c r="G1704" i="16" s="1"/>
  <c r="F1705" i="16"/>
  <c r="G1705" i="16" s="1"/>
  <c r="F1706" i="16"/>
  <c r="G1706" i="16" s="1"/>
  <c r="F1707" i="16"/>
  <c r="G1707" i="16" s="1"/>
  <c r="F1708" i="16"/>
  <c r="G1708" i="16" s="1"/>
  <c r="F1709" i="16"/>
  <c r="G1709" i="16" s="1"/>
  <c r="F1710" i="16"/>
  <c r="G1710" i="16" s="1"/>
  <c r="F1711" i="16"/>
  <c r="G1711" i="16" s="1"/>
  <c r="F1712" i="16"/>
  <c r="G1712" i="16" s="1"/>
  <c r="F1713" i="16"/>
  <c r="G1713" i="16" s="1"/>
  <c r="F1714" i="16"/>
  <c r="G1714" i="16" s="1"/>
  <c r="F1715" i="16"/>
  <c r="G1715" i="16" s="1"/>
  <c r="F1716" i="16"/>
  <c r="G1716" i="16" s="1"/>
  <c r="F1717" i="16"/>
  <c r="G1717" i="16" s="1"/>
  <c r="F1718" i="16"/>
  <c r="G1718" i="16" s="1"/>
  <c r="F1719" i="16"/>
  <c r="G1719" i="16" s="1"/>
  <c r="F1720" i="16"/>
  <c r="G1720" i="16" s="1"/>
  <c r="F1721" i="16"/>
  <c r="G1721" i="16" s="1"/>
  <c r="F1722" i="16"/>
  <c r="G1722" i="16" s="1"/>
  <c r="F1723" i="16"/>
  <c r="G1723" i="16" s="1"/>
  <c r="F1724" i="16"/>
  <c r="G1724" i="16" s="1"/>
  <c r="F1725" i="16"/>
  <c r="G1725" i="16" s="1"/>
  <c r="F1726" i="16"/>
  <c r="G1726" i="16" s="1"/>
  <c r="F1727" i="16"/>
  <c r="G1727" i="16" s="1"/>
  <c r="F1728" i="16"/>
  <c r="G1728" i="16" s="1"/>
  <c r="F1729" i="16"/>
  <c r="G1729" i="16" s="1"/>
  <c r="F1730" i="16"/>
  <c r="G1730" i="16" s="1"/>
  <c r="F1731" i="16"/>
  <c r="G1731" i="16" s="1"/>
  <c r="F1732" i="16"/>
  <c r="G1732" i="16" s="1"/>
  <c r="F1733" i="16"/>
  <c r="G1733" i="16" s="1"/>
  <c r="F1734" i="16"/>
  <c r="G1734" i="16" s="1"/>
  <c r="F1735" i="16"/>
  <c r="G1735" i="16" s="1"/>
  <c r="F1736" i="16"/>
  <c r="G1736" i="16" s="1"/>
  <c r="F1737" i="16"/>
  <c r="G1737" i="16" s="1"/>
  <c r="F1738" i="16"/>
  <c r="G1738" i="16" s="1"/>
  <c r="F1739" i="16"/>
  <c r="G1739" i="16" s="1"/>
  <c r="F1740" i="16"/>
  <c r="G1740" i="16" s="1"/>
  <c r="F1741" i="16"/>
  <c r="G1741" i="16" s="1"/>
  <c r="F1742" i="16"/>
  <c r="G1742" i="16" s="1"/>
  <c r="F1743" i="16"/>
  <c r="G1743" i="16" s="1"/>
  <c r="F1744" i="16"/>
  <c r="G1744" i="16" s="1"/>
  <c r="F1745" i="16"/>
  <c r="G1745" i="16" s="1"/>
  <c r="F1746" i="16"/>
  <c r="G1746" i="16" s="1"/>
  <c r="F1747" i="16"/>
  <c r="G1747" i="16" s="1"/>
  <c r="F1748" i="16"/>
  <c r="G1748" i="16" s="1"/>
  <c r="F1749" i="16"/>
  <c r="G1749" i="16" s="1"/>
  <c r="F1750" i="16"/>
  <c r="G1750" i="16" s="1"/>
  <c r="F1751" i="16"/>
  <c r="G1751" i="16" s="1"/>
  <c r="F1752" i="16"/>
  <c r="G1752" i="16" s="1"/>
  <c r="F1753" i="16"/>
  <c r="G1753" i="16" s="1"/>
  <c r="F1754" i="16"/>
  <c r="G1754" i="16" s="1"/>
  <c r="F1755" i="16"/>
  <c r="G1755" i="16" s="1"/>
  <c r="F1756" i="16"/>
  <c r="G1756" i="16" s="1"/>
  <c r="F1757" i="16"/>
  <c r="G1757" i="16" s="1"/>
  <c r="F1758" i="16"/>
  <c r="G1758" i="16" s="1"/>
  <c r="F1759" i="16"/>
  <c r="G1759" i="16" s="1"/>
  <c r="F1760" i="16"/>
  <c r="G1760" i="16" s="1"/>
  <c r="F1761" i="16"/>
  <c r="G1761" i="16" s="1"/>
  <c r="F1762" i="16"/>
  <c r="G1762" i="16" s="1"/>
  <c r="F1763" i="16"/>
  <c r="G1763" i="16" s="1"/>
  <c r="F1764" i="16"/>
  <c r="G1764" i="16" s="1"/>
  <c r="F1765" i="16"/>
  <c r="G1765" i="16" s="1"/>
  <c r="F1766" i="16"/>
  <c r="G1766" i="16" s="1"/>
  <c r="F1767" i="16"/>
  <c r="G1767" i="16" s="1"/>
  <c r="F1768" i="16"/>
  <c r="G1768" i="16" s="1"/>
  <c r="F1769" i="16"/>
  <c r="G1769" i="16" s="1"/>
  <c r="F1770" i="16"/>
  <c r="G1770" i="16" s="1"/>
  <c r="F1771" i="16"/>
  <c r="G1771" i="16" s="1"/>
  <c r="F1772" i="16"/>
  <c r="G1772" i="16" s="1"/>
  <c r="F1773" i="16"/>
  <c r="G1773" i="16" s="1"/>
  <c r="F1774" i="16"/>
  <c r="G1774" i="16" s="1"/>
  <c r="F1775" i="16"/>
  <c r="G1775" i="16" s="1"/>
  <c r="F1776" i="16"/>
  <c r="G1776" i="16" s="1"/>
  <c r="F1777" i="16"/>
  <c r="G1777" i="16" s="1"/>
  <c r="F1778" i="16"/>
  <c r="G1778" i="16" s="1"/>
  <c r="F1779" i="16"/>
  <c r="G1779" i="16" s="1"/>
  <c r="F1780" i="16"/>
  <c r="G1780" i="16" s="1"/>
  <c r="F1781" i="16"/>
  <c r="G1781" i="16" s="1"/>
  <c r="F1782" i="16"/>
  <c r="G1782" i="16" s="1"/>
  <c r="F1783" i="16"/>
  <c r="G1783" i="16" s="1"/>
  <c r="F1784" i="16"/>
  <c r="G1784" i="16" s="1"/>
  <c r="F1785" i="16"/>
  <c r="G1785" i="16" s="1"/>
  <c r="F1786" i="16"/>
  <c r="G1786" i="16" s="1"/>
  <c r="F1787" i="16"/>
  <c r="G1787" i="16" s="1"/>
  <c r="F1788" i="16"/>
  <c r="G1788" i="16" s="1"/>
  <c r="F1789" i="16"/>
  <c r="G1789" i="16" s="1"/>
  <c r="F1790" i="16"/>
  <c r="G1790" i="16" s="1"/>
  <c r="F1791" i="16"/>
  <c r="G1791" i="16" s="1"/>
  <c r="F1792" i="16"/>
  <c r="G1792" i="16" s="1"/>
  <c r="F1793" i="16"/>
  <c r="G1793" i="16" s="1"/>
  <c r="F1794" i="16"/>
  <c r="G1794" i="16" s="1"/>
  <c r="F1795" i="16"/>
  <c r="G1795" i="16" s="1"/>
  <c r="F1796" i="16"/>
  <c r="G1796" i="16" s="1"/>
  <c r="F1797" i="16"/>
  <c r="G1797" i="16" s="1"/>
  <c r="F1798" i="16"/>
  <c r="G1798" i="16" s="1"/>
  <c r="F1799" i="16"/>
  <c r="G1799" i="16" s="1"/>
  <c r="F1800" i="16"/>
  <c r="G1800" i="16" s="1"/>
  <c r="F1801" i="16"/>
  <c r="G1801" i="16" s="1"/>
  <c r="F1802" i="16"/>
  <c r="G1802" i="16" s="1"/>
  <c r="F1803" i="16"/>
  <c r="G1803" i="16" s="1"/>
  <c r="F1804" i="16"/>
  <c r="G1804" i="16" s="1"/>
  <c r="F1805" i="16"/>
  <c r="G1805" i="16" s="1"/>
  <c r="F1806" i="16"/>
  <c r="G1806" i="16" s="1"/>
  <c r="F1807" i="16"/>
  <c r="G1807" i="16" s="1"/>
  <c r="F1808" i="16"/>
  <c r="G1808" i="16" s="1"/>
  <c r="F1809" i="16"/>
  <c r="G1809" i="16" s="1"/>
  <c r="F1810" i="16"/>
  <c r="G1810" i="16" s="1"/>
  <c r="F1811" i="16"/>
  <c r="G1811" i="16" s="1"/>
  <c r="F1812" i="16"/>
  <c r="G1812" i="16" s="1"/>
  <c r="F1813" i="16"/>
  <c r="G1813" i="16" s="1"/>
  <c r="F1814" i="16"/>
  <c r="G1814" i="16" s="1"/>
  <c r="F1815" i="16"/>
  <c r="G1815" i="16" s="1"/>
  <c r="F1816" i="16"/>
  <c r="G1816" i="16" s="1"/>
  <c r="F1817" i="16"/>
  <c r="G1817" i="16" s="1"/>
  <c r="F1818" i="16"/>
  <c r="G1818" i="16" s="1"/>
  <c r="F1819" i="16"/>
  <c r="G1819" i="16" s="1"/>
  <c r="F1820" i="16"/>
  <c r="G1820" i="16" s="1"/>
  <c r="F1821" i="16"/>
  <c r="G1821" i="16" s="1"/>
  <c r="F1822" i="16"/>
  <c r="G1822" i="16" s="1"/>
  <c r="F1823" i="16"/>
  <c r="G1823" i="16" s="1"/>
  <c r="F1824" i="16"/>
  <c r="G1824" i="16" s="1"/>
  <c r="F1825" i="16"/>
  <c r="G1825" i="16" s="1"/>
  <c r="F1826" i="16"/>
  <c r="G1826" i="16" s="1"/>
  <c r="F1827" i="16"/>
  <c r="G1827" i="16" s="1"/>
  <c r="F1828" i="16"/>
  <c r="G1828" i="16" s="1"/>
  <c r="F1829" i="16"/>
  <c r="G1829" i="16" s="1"/>
  <c r="F1830" i="16"/>
  <c r="G1830" i="16" s="1"/>
  <c r="F1831" i="16"/>
  <c r="G1831" i="16" s="1"/>
  <c r="F1832" i="16"/>
  <c r="G1832" i="16" s="1"/>
  <c r="F1833" i="16"/>
  <c r="G1833" i="16" s="1"/>
  <c r="F1834" i="16"/>
  <c r="G1834" i="16" s="1"/>
  <c r="F1835" i="16"/>
  <c r="G1835" i="16" s="1"/>
  <c r="F1836" i="16"/>
  <c r="G1836" i="16" s="1"/>
  <c r="F1837" i="16"/>
  <c r="G1837" i="16" s="1"/>
  <c r="F1838" i="16"/>
  <c r="G1838" i="16" s="1"/>
  <c r="F1839" i="16"/>
  <c r="G1839" i="16" s="1"/>
  <c r="F1840" i="16"/>
  <c r="G1840" i="16" s="1"/>
  <c r="F1841" i="16"/>
  <c r="G1841" i="16" s="1"/>
  <c r="F1842" i="16"/>
  <c r="G1842" i="16" s="1"/>
  <c r="F1843" i="16"/>
  <c r="G1843" i="16" s="1"/>
  <c r="F1844" i="16"/>
  <c r="G1844" i="16" s="1"/>
  <c r="F1845" i="16"/>
  <c r="G1845" i="16" s="1"/>
  <c r="F1846" i="16"/>
  <c r="G1846" i="16" s="1"/>
  <c r="F1847" i="16"/>
  <c r="G1847" i="16" s="1"/>
  <c r="F1848" i="16"/>
  <c r="G1848" i="16" s="1"/>
  <c r="F1849" i="16"/>
  <c r="G1849" i="16" s="1"/>
  <c r="F1850" i="16"/>
  <c r="G1850" i="16" s="1"/>
  <c r="F1851" i="16"/>
  <c r="G1851" i="16" s="1"/>
  <c r="F1852" i="16"/>
  <c r="G1852" i="16" s="1"/>
  <c r="F1853" i="16"/>
  <c r="G1853" i="16" s="1"/>
  <c r="F1854" i="16"/>
  <c r="G1854" i="16" s="1"/>
  <c r="F1855" i="16"/>
  <c r="G1855" i="16" s="1"/>
  <c r="F1856" i="16"/>
  <c r="G1856" i="16" s="1"/>
  <c r="F1857" i="16"/>
  <c r="G1857" i="16" s="1"/>
  <c r="F1858" i="16"/>
  <c r="G1858" i="16" s="1"/>
  <c r="F1859" i="16"/>
  <c r="G1859" i="16" s="1"/>
  <c r="F1860" i="16"/>
  <c r="G1860" i="16" s="1"/>
  <c r="F1861" i="16"/>
  <c r="G1861" i="16" s="1"/>
  <c r="F1862" i="16"/>
  <c r="G1862" i="16" s="1"/>
  <c r="F1863" i="16"/>
  <c r="G1863" i="16" s="1"/>
  <c r="F1864" i="16"/>
  <c r="G1864" i="16" s="1"/>
  <c r="F1865" i="16"/>
  <c r="G1865" i="16" s="1"/>
  <c r="F1866" i="16"/>
  <c r="G1866" i="16" s="1"/>
  <c r="F1867" i="16"/>
  <c r="G1867" i="16" s="1"/>
  <c r="F1868" i="16"/>
  <c r="G1868" i="16" s="1"/>
  <c r="F1869" i="16"/>
  <c r="G1869" i="16" s="1"/>
  <c r="F1870" i="16"/>
  <c r="G1870" i="16" s="1"/>
  <c r="F1871" i="16"/>
  <c r="G1871" i="16" s="1"/>
  <c r="F1872" i="16"/>
  <c r="G1872" i="16" s="1"/>
  <c r="F1873" i="16"/>
  <c r="G1873" i="16" s="1"/>
  <c r="F1874" i="16"/>
  <c r="G1874" i="16" s="1"/>
  <c r="F1875" i="16"/>
  <c r="G1875" i="16" s="1"/>
  <c r="F1876" i="16"/>
  <c r="G1876" i="16" s="1"/>
  <c r="F1877" i="16"/>
  <c r="G1877" i="16" s="1"/>
  <c r="F1878" i="16"/>
  <c r="G1878" i="16" s="1"/>
  <c r="F1879" i="16"/>
  <c r="G1879" i="16" s="1"/>
  <c r="F1880" i="16"/>
  <c r="G1880" i="16" s="1"/>
  <c r="F1881" i="16"/>
  <c r="G1881" i="16" s="1"/>
  <c r="F1882" i="16"/>
  <c r="G1882" i="16" s="1"/>
  <c r="F1883" i="16"/>
  <c r="G1883" i="16" s="1"/>
  <c r="F1884" i="16"/>
  <c r="G1884" i="16" s="1"/>
  <c r="F1885" i="16"/>
  <c r="G1885" i="16" s="1"/>
  <c r="F1886" i="16"/>
  <c r="G1886" i="16" s="1"/>
  <c r="F1887" i="16"/>
  <c r="G1887" i="16" s="1"/>
  <c r="F1888" i="16"/>
  <c r="G1888" i="16" s="1"/>
  <c r="F1889" i="16"/>
  <c r="G1889" i="16" s="1"/>
  <c r="F1890" i="16"/>
  <c r="G1890" i="16" s="1"/>
  <c r="F1891" i="16"/>
  <c r="G1891" i="16" s="1"/>
  <c r="F1892" i="16"/>
  <c r="G1892" i="16" s="1"/>
  <c r="F1893" i="16"/>
  <c r="G1893" i="16" s="1"/>
  <c r="F1894" i="16"/>
  <c r="G1894" i="16" s="1"/>
  <c r="F1895" i="16"/>
  <c r="G1895" i="16" s="1"/>
  <c r="F1896" i="16"/>
  <c r="G1896" i="16" s="1"/>
  <c r="F1897" i="16"/>
  <c r="G1897" i="16" s="1"/>
  <c r="F1898" i="16"/>
  <c r="G1898" i="16" s="1"/>
  <c r="F1899" i="16"/>
  <c r="G1899" i="16" s="1"/>
  <c r="F1900" i="16"/>
  <c r="G1900" i="16" s="1"/>
  <c r="F1901" i="16"/>
  <c r="G1901" i="16" s="1"/>
  <c r="F1902" i="16"/>
  <c r="G1902" i="16" s="1"/>
  <c r="F1903" i="16"/>
  <c r="G1903" i="16" s="1"/>
  <c r="F1904" i="16"/>
  <c r="G1904" i="16" s="1"/>
  <c r="F1905" i="16"/>
  <c r="G1905" i="16" s="1"/>
  <c r="F1906" i="16"/>
  <c r="G1906" i="16" s="1"/>
  <c r="F1907" i="16"/>
  <c r="G1907" i="16" s="1"/>
  <c r="F1908" i="16"/>
  <c r="G1908" i="16" s="1"/>
  <c r="F1909" i="16"/>
  <c r="G1909" i="16" s="1"/>
  <c r="F1910" i="16"/>
  <c r="G1910" i="16" s="1"/>
  <c r="F1911" i="16"/>
  <c r="G1911" i="16" s="1"/>
  <c r="F1912" i="16"/>
  <c r="G1912" i="16" s="1"/>
  <c r="F1913" i="16"/>
  <c r="G1913" i="16" s="1"/>
  <c r="F1914" i="16"/>
  <c r="G1914" i="16" s="1"/>
  <c r="F1915" i="16"/>
  <c r="G1915" i="16" s="1"/>
  <c r="F1916" i="16"/>
  <c r="G1916" i="16" s="1"/>
  <c r="F1917" i="16"/>
  <c r="G1917" i="16" s="1"/>
  <c r="F1918" i="16"/>
  <c r="G1918" i="16" s="1"/>
  <c r="F1919" i="16"/>
  <c r="G1919" i="16" s="1"/>
  <c r="F1920" i="16"/>
  <c r="G1920" i="16" s="1"/>
  <c r="F1921" i="16"/>
  <c r="G1921" i="16" s="1"/>
  <c r="F1922" i="16"/>
  <c r="G1922" i="16" s="1"/>
  <c r="F1923" i="16"/>
  <c r="G1923" i="16" s="1"/>
  <c r="F1924" i="16"/>
  <c r="G1924" i="16" s="1"/>
  <c r="F1925" i="16"/>
  <c r="G1925" i="16" s="1"/>
  <c r="F1926" i="16"/>
  <c r="G1926" i="16" s="1"/>
  <c r="F1927" i="16"/>
  <c r="G1927" i="16" s="1"/>
  <c r="F1928" i="16"/>
  <c r="G1928" i="16" s="1"/>
  <c r="F1929" i="16"/>
  <c r="G1929" i="16" s="1"/>
  <c r="F1930" i="16"/>
  <c r="G1930" i="16" s="1"/>
  <c r="F1931" i="16"/>
  <c r="G1931" i="16" s="1"/>
  <c r="F1932" i="16"/>
  <c r="G1932" i="16" s="1"/>
  <c r="F1933" i="16"/>
  <c r="G1933" i="16" s="1"/>
  <c r="F1934" i="16"/>
  <c r="G1934" i="16" s="1"/>
  <c r="F1935" i="16"/>
  <c r="G1935" i="16" s="1"/>
  <c r="F1936" i="16"/>
  <c r="G1936" i="16" s="1"/>
  <c r="F1937" i="16"/>
  <c r="G1937" i="16" s="1"/>
  <c r="F1938" i="16"/>
  <c r="G1938" i="16" s="1"/>
  <c r="F1939" i="16"/>
  <c r="G1939" i="16" s="1"/>
  <c r="F1940" i="16"/>
  <c r="G1940" i="16" s="1"/>
  <c r="F1941" i="16"/>
  <c r="G1941" i="16" s="1"/>
  <c r="F1942" i="16"/>
  <c r="G1942" i="16" s="1"/>
  <c r="F1943" i="16"/>
  <c r="G1943" i="16" s="1"/>
  <c r="F1944" i="16"/>
  <c r="G1944" i="16" s="1"/>
  <c r="F1945" i="16"/>
  <c r="G1945" i="16" s="1"/>
  <c r="F1946" i="16"/>
  <c r="G1946" i="16" s="1"/>
  <c r="F1947" i="16"/>
  <c r="G1947" i="16" s="1"/>
  <c r="F1948" i="16"/>
  <c r="G1948" i="16" s="1"/>
  <c r="F1949" i="16"/>
  <c r="G1949" i="16" s="1"/>
  <c r="F1950" i="16"/>
  <c r="G1950" i="16" s="1"/>
  <c r="F1951" i="16"/>
  <c r="G1951" i="16" s="1"/>
  <c r="F1952" i="16"/>
  <c r="G1952" i="16" s="1"/>
  <c r="F1953" i="16"/>
  <c r="G1953" i="16" s="1"/>
  <c r="F1954" i="16"/>
  <c r="G1954" i="16" s="1"/>
  <c r="F1955" i="16"/>
  <c r="G1955" i="16" s="1"/>
  <c r="F1956" i="16"/>
  <c r="G1956" i="16" s="1"/>
  <c r="F1957" i="16"/>
  <c r="G1957" i="16" s="1"/>
  <c r="F1958" i="16"/>
  <c r="G1958" i="16" s="1"/>
  <c r="F1959" i="16"/>
  <c r="G1959" i="16" s="1"/>
  <c r="F1960" i="16"/>
  <c r="G1960" i="16" s="1"/>
  <c r="F1961" i="16"/>
  <c r="G1961" i="16" s="1"/>
  <c r="F1962" i="16"/>
  <c r="G1962" i="16" s="1"/>
  <c r="F1963" i="16"/>
  <c r="G1963" i="16" s="1"/>
  <c r="F1964" i="16"/>
  <c r="G1964" i="16" s="1"/>
  <c r="F1965" i="16"/>
  <c r="G1965" i="16" s="1"/>
  <c r="F1966" i="16"/>
  <c r="G1966" i="16" s="1"/>
  <c r="F1967" i="16"/>
  <c r="G1967" i="16" s="1"/>
  <c r="F1968" i="16"/>
  <c r="G1968" i="16" s="1"/>
  <c r="F1969" i="16"/>
  <c r="G1969" i="16" s="1"/>
  <c r="F1970" i="16"/>
  <c r="G1970" i="16" s="1"/>
  <c r="F1971" i="16"/>
  <c r="G1971" i="16" s="1"/>
  <c r="F1972" i="16"/>
  <c r="G1972" i="16" s="1"/>
  <c r="F1973" i="16"/>
  <c r="G1973" i="16" s="1"/>
  <c r="F1974" i="16"/>
  <c r="G1974" i="16" s="1"/>
  <c r="F1975" i="16"/>
  <c r="G1975" i="16" s="1"/>
  <c r="F1976" i="16"/>
  <c r="G1976" i="16" s="1"/>
  <c r="F1977" i="16"/>
  <c r="G1977" i="16" s="1"/>
  <c r="F1978" i="16"/>
  <c r="G1978" i="16" s="1"/>
  <c r="F1979" i="16"/>
  <c r="G1979" i="16" s="1"/>
  <c r="F1980" i="16"/>
  <c r="G1980" i="16" s="1"/>
  <c r="F1981" i="16"/>
  <c r="G1981" i="16" s="1"/>
  <c r="F1982" i="16"/>
  <c r="G1982" i="16" s="1"/>
  <c r="F1983" i="16"/>
  <c r="G1983" i="16" s="1"/>
  <c r="F1984" i="16"/>
  <c r="G1984" i="16" s="1"/>
  <c r="F1985" i="16"/>
  <c r="G1985" i="16" s="1"/>
  <c r="F1986" i="16"/>
  <c r="G1986" i="16" s="1"/>
  <c r="F1987" i="16"/>
  <c r="G1987" i="16" s="1"/>
  <c r="F1988" i="16"/>
  <c r="G1988" i="16" s="1"/>
  <c r="F1989" i="16"/>
  <c r="G1989" i="16" s="1"/>
  <c r="F1990" i="16"/>
  <c r="G1990" i="16" s="1"/>
  <c r="F1991" i="16"/>
  <c r="G1991" i="16" s="1"/>
  <c r="F1992" i="16"/>
  <c r="G1992" i="16" s="1"/>
  <c r="F1993" i="16"/>
  <c r="G1993" i="16" s="1"/>
  <c r="F1994" i="16"/>
  <c r="G1994" i="16" s="1"/>
  <c r="F1995" i="16"/>
  <c r="G1995" i="16" s="1"/>
  <c r="F1996" i="16"/>
  <c r="G1996" i="16" s="1"/>
  <c r="F1997" i="16"/>
  <c r="G1997" i="16" s="1"/>
  <c r="F1998" i="16"/>
  <c r="G1998" i="16" s="1"/>
  <c r="F1999" i="16"/>
  <c r="G1999" i="16" s="1"/>
  <c r="F2000" i="16"/>
  <c r="G2000" i="16" s="1"/>
  <c r="F2001" i="16"/>
  <c r="G2001" i="16" s="1"/>
  <c r="F2002" i="16"/>
  <c r="G2002" i="16" s="1"/>
  <c r="F2003" i="16"/>
  <c r="G2003" i="16" s="1"/>
  <c r="F2004" i="16"/>
  <c r="G2004" i="16" s="1"/>
  <c r="F2005" i="16"/>
  <c r="G2005" i="16" s="1"/>
  <c r="F2006" i="16"/>
  <c r="G2006" i="16" s="1"/>
  <c r="F2007" i="16"/>
  <c r="G2007" i="16" s="1"/>
  <c r="F2008" i="16"/>
  <c r="G2008" i="16" s="1"/>
  <c r="F2009" i="16"/>
  <c r="G2009" i="16" s="1"/>
  <c r="F2010" i="16"/>
  <c r="G2010" i="16" s="1"/>
  <c r="F2011" i="16"/>
  <c r="G2011" i="16" s="1"/>
  <c r="F2012" i="16"/>
  <c r="G2012" i="16" s="1"/>
  <c r="F2013" i="16"/>
  <c r="G2013" i="16" s="1"/>
  <c r="F2014" i="16"/>
  <c r="G2014" i="16" s="1"/>
  <c r="F2015" i="16"/>
  <c r="G2015" i="16" s="1"/>
  <c r="F2016" i="16"/>
  <c r="G2016" i="16" s="1"/>
  <c r="F2017" i="16"/>
  <c r="G2017" i="16" s="1"/>
  <c r="F2018" i="16"/>
  <c r="G2018" i="16" s="1"/>
  <c r="F2019" i="16"/>
  <c r="G2019" i="16" s="1"/>
  <c r="F2020" i="16"/>
  <c r="G2020" i="16" s="1"/>
  <c r="F2021" i="16"/>
  <c r="G2021" i="16" s="1"/>
  <c r="F2022" i="16"/>
  <c r="G2022" i="16" s="1"/>
  <c r="F2023" i="16"/>
  <c r="G2023" i="16" s="1"/>
  <c r="F2024" i="16"/>
  <c r="G2024" i="16" s="1"/>
  <c r="F2025" i="16"/>
  <c r="G2025" i="16" s="1"/>
  <c r="F2026" i="16"/>
  <c r="G2026" i="16" s="1"/>
  <c r="F2027" i="16"/>
  <c r="G2027" i="16" s="1"/>
  <c r="F2028" i="16"/>
  <c r="G2028" i="16" s="1"/>
  <c r="F2029" i="16"/>
  <c r="G2029" i="16" s="1"/>
  <c r="F2030" i="16"/>
  <c r="G2030" i="16" s="1"/>
  <c r="F2031" i="16"/>
  <c r="G2031" i="16" s="1"/>
  <c r="F2032" i="16"/>
  <c r="G2032" i="16" s="1"/>
  <c r="F2033" i="16"/>
  <c r="G2033" i="16" s="1"/>
  <c r="F2034" i="16"/>
  <c r="G2034" i="16" s="1"/>
  <c r="F2035" i="16"/>
  <c r="G2035" i="16" s="1"/>
  <c r="F2036" i="16"/>
  <c r="G2036" i="16" s="1"/>
  <c r="F2037" i="16"/>
  <c r="G2037" i="16" s="1"/>
  <c r="F2038" i="16"/>
  <c r="G2038" i="16" s="1"/>
  <c r="F2039" i="16"/>
  <c r="G2039" i="16" s="1"/>
  <c r="F2040" i="16"/>
  <c r="G2040" i="16" s="1"/>
  <c r="F2041" i="16"/>
  <c r="G2041" i="16" s="1"/>
  <c r="F2042" i="16"/>
  <c r="G2042" i="16" s="1"/>
  <c r="F2043" i="16"/>
  <c r="G2043" i="16" s="1"/>
  <c r="F2044" i="16"/>
  <c r="G2044" i="16" s="1"/>
  <c r="F2045" i="16"/>
  <c r="G2045" i="16" s="1"/>
  <c r="F2046" i="16"/>
  <c r="G2046" i="16" s="1"/>
  <c r="F2047" i="16"/>
  <c r="G2047" i="16" s="1"/>
  <c r="F2048" i="16"/>
  <c r="G2048" i="16" s="1"/>
  <c r="F2049" i="16"/>
  <c r="G2049" i="16" s="1"/>
  <c r="F2050" i="16"/>
  <c r="G2050" i="16" s="1"/>
  <c r="F2051" i="16"/>
  <c r="G2051" i="16" s="1"/>
  <c r="F2052" i="16"/>
  <c r="G2052" i="16" s="1"/>
  <c r="F2053" i="16"/>
  <c r="G2053" i="16" s="1"/>
  <c r="F2054" i="16"/>
  <c r="G2054" i="16" s="1"/>
  <c r="F2055" i="16"/>
  <c r="G2055" i="16" s="1"/>
  <c r="F2056" i="16"/>
  <c r="G2056" i="16" s="1"/>
  <c r="F2057" i="16"/>
  <c r="G2057" i="16" s="1"/>
  <c r="F2058" i="16"/>
  <c r="G2058" i="16" s="1"/>
  <c r="F2059" i="16"/>
  <c r="G2059" i="16" s="1"/>
  <c r="F2060" i="16"/>
  <c r="G2060" i="16" s="1"/>
  <c r="F2061" i="16"/>
  <c r="G2061" i="16" s="1"/>
  <c r="F2062" i="16"/>
  <c r="G2062" i="16" s="1"/>
  <c r="F2063" i="16"/>
  <c r="G2063" i="16" s="1"/>
  <c r="F2064" i="16"/>
  <c r="G2064" i="16" s="1"/>
  <c r="F2065" i="16"/>
  <c r="G2065" i="16" s="1"/>
  <c r="F2066" i="16"/>
  <c r="G2066" i="16" s="1"/>
  <c r="F2067" i="16"/>
  <c r="G2067" i="16" s="1"/>
  <c r="F2068" i="16"/>
  <c r="G2068" i="16" s="1"/>
  <c r="F2069" i="16"/>
  <c r="G2069" i="16" s="1"/>
  <c r="F2070" i="16"/>
  <c r="G2070" i="16" s="1"/>
  <c r="F2071" i="16"/>
  <c r="G2071" i="16" s="1"/>
  <c r="F2072" i="16"/>
  <c r="G2072" i="16" s="1"/>
  <c r="F2073" i="16"/>
  <c r="G2073" i="16" s="1"/>
  <c r="F2074" i="16"/>
  <c r="G2074" i="16" s="1"/>
  <c r="F2075" i="16"/>
  <c r="G2075" i="16" s="1"/>
  <c r="F2076" i="16"/>
  <c r="G2076" i="16" s="1"/>
  <c r="F2077" i="16"/>
  <c r="G2077" i="16" s="1"/>
  <c r="F2078" i="16"/>
  <c r="G2078" i="16" s="1"/>
  <c r="F2079" i="16"/>
  <c r="G2079" i="16" s="1"/>
  <c r="F2080" i="16"/>
  <c r="G2080" i="16" s="1"/>
  <c r="F2081" i="16"/>
  <c r="G2081" i="16" s="1"/>
  <c r="F2082" i="16"/>
  <c r="G2082" i="16" s="1"/>
  <c r="F2083" i="16"/>
  <c r="G2083" i="16" s="1"/>
  <c r="F2084" i="16"/>
  <c r="G2084" i="16" s="1"/>
  <c r="F2085" i="16"/>
  <c r="G2085" i="16" s="1"/>
  <c r="F2086" i="16"/>
  <c r="G2086" i="16" s="1"/>
  <c r="F2087" i="16"/>
  <c r="G2087" i="16" s="1"/>
  <c r="F2088" i="16"/>
  <c r="G2088" i="16" s="1"/>
  <c r="F2089" i="16"/>
  <c r="G2089" i="16" s="1"/>
  <c r="F2090" i="16"/>
  <c r="G2090" i="16" s="1"/>
  <c r="F2091" i="16"/>
  <c r="G2091" i="16" s="1"/>
  <c r="F2092" i="16"/>
  <c r="G2092" i="16" s="1"/>
  <c r="F2093" i="16"/>
  <c r="G2093" i="16" s="1"/>
  <c r="F2094" i="16"/>
  <c r="G2094" i="16" s="1"/>
  <c r="F2095" i="16"/>
  <c r="G2095" i="16" s="1"/>
  <c r="F2096" i="16"/>
  <c r="G2096" i="16" s="1"/>
  <c r="F2097" i="16"/>
  <c r="G2097" i="16" s="1"/>
  <c r="F2098" i="16"/>
  <c r="G2098" i="16" s="1"/>
  <c r="F2099" i="16"/>
  <c r="G2099" i="16" s="1"/>
  <c r="F2100" i="16"/>
  <c r="G2100" i="16" s="1"/>
  <c r="F2101" i="16"/>
  <c r="G2101" i="16" s="1"/>
  <c r="F2102" i="16"/>
  <c r="G2102" i="16" s="1"/>
  <c r="F2103" i="16"/>
  <c r="G2103" i="16" s="1"/>
  <c r="F3" i="16"/>
  <c r="G3" i="16" s="1"/>
  <c r="W26" i="8" l="1"/>
  <c r="V26" i="8"/>
  <c r="U26" i="8"/>
  <c r="T26" i="8"/>
  <c r="S26" i="8"/>
  <c r="R26" i="8"/>
  <c r="Q26" i="8"/>
  <c r="P26" i="8"/>
  <c r="O26" i="8"/>
  <c r="N26" i="8"/>
  <c r="W25" i="8"/>
  <c r="V25" i="8"/>
  <c r="U25" i="8"/>
  <c r="T25" i="8"/>
  <c r="S25" i="8"/>
  <c r="R25" i="8"/>
  <c r="Q25" i="8"/>
  <c r="P25" i="8"/>
  <c r="O25" i="8"/>
  <c r="N25" i="8"/>
  <c r="W24" i="8"/>
  <c r="V24" i="8"/>
  <c r="U24" i="8"/>
  <c r="T24" i="8"/>
  <c r="S24" i="8"/>
  <c r="R24" i="8"/>
  <c r="Q24" i="8"/>
  <c r="P24" i="8"/>
  <c r="O24" i="8"/>
  <c r="N24" i="8"/>
  <c r="W23" i="8"/>
  <c r="V23" i="8"/>
  <c r="U23" i="8"/>
  <c r="T23" i="8"/>
  <c r="S23" i="8"/>
  <c r="R23" i="8"/>
  <c r="Q23" i="8"/>
  <c r="P23" i="8"/>
  <c r="O23" i="8"/>
  <c r="N23" i="8"/>
  <c r="W22" i="8"/>
  <c r="V22" i="8"/>
  <c r="U22" i="8"/>
  <c r="T22" i="8"/>
  <c r="S22" i="8"/>
  <c r="R22" i="8"/>
  <c r="Q22" i="8"/>
  <c r="P22" i="8"/>
  <c r="O22" i="8"/>
  <c r="N22" i="8"/>
  <c r="W21" i="8"/>
  <c r="V21" i="8"/>
  <c r="U21" i="8"/>
  <c r="T21" i="8"/>
  <c r="S21" i="8"/>
  <c r="R21" i="8"/>
  <c r="Q21" i="8"/>
  <c r="P21" i="8"/>
  <c r="O21" i="8"/>
  <c r="N21" i="8"/>
  <c r="W20" i="8"/>
  <c r="V20" i="8"/>
  <c r="U20" i="8"/>
  <c r="T20" i="8"/>
  <c r="S20" i="8"/>
  <c r="R20" i="8"/>
  <c r="Q20" i="8"/>
  <c r="P20" i="8"/>
  <c r="O20" i="8"/>
  <c r="N20" i="8"/>
  <c r="W19" i="8"/>
  <c r="V19" i="8"/>
  <c r="U19" i="8"/>
  <c r="T19" i="8"/>
  <c r="S19" i="8"/>
  <c r="R19" i="8"/>
  <c r="Q19" i="8"/>
  <c r="P19" i="8"/>
  <c r="O19" i="8"/>
  <c r="N19" i="8"/>
  <c r="W18" i="8"/>
  <c r="V18" i="8"/>
  <c r="U18" i="8"/>
  <c r="T18" i="8"/>
  <c r="S18" i="8"/>
  <c r="R18" i="8"/>
  <c r="Q18" i="8"/>
  <c r="P18" i="8"/>
  <c r="O18" i="8"/>
  <c r="N18" i="8"/>
  <c r="W17" i="8"/>
  <c r="V17" i="8"/>
  <c r="U17" i="8"/>
  <c r="T17" i="8"/>
  <c r="S17" i="8"/>
  <c r="R17" i="8"/>
  <c r="Q17" i="8"/>
  <c r="P17" i="8"/>
  <c r="O17" i="8"/>
  <c r="N17" i="8"/>
  <c r="W16" i="8"/>
  <c r="V16" i="8"/>
  <c r="U16" i="8"/>
  <c r="T16" i="8"/>
  <c r="S16" i="8"/>
  <c r="R16" i="8"/>
  <c r="Q16" i="8"/>
  <c r="P16" i="8"/>
  <c r="O16" i="8"/>
  <c r="N16" i="8"/>
  <c r="W15" i="8"/>
  <c r="V15" i="8"/>
  <c r="U15" i="8"/>
  <c r="T15" i="8"/>
  <c r="S15" i="8"/>
  <c r="R15" i="8"/>
  <c r="Q15" i="8"/>
  <c r="P15" i="8"/>
  <c r="O15" i="8"/>
  <c r="N15" i="8"/>
  <c r="W14" i="8"/>
  <c r="V14" i="8"/>
  <c r="U14" i="8"/>
  <c r="T14" i="8"/>
  <c r="S14" i="8"/>
  <c r="R14" i="8"/>
  <c r="Q14" i="8"/>
  <c r="P14" i="8"/>
  <c r="O14" i="8"/>
  <c r="N14" i="8"/>
  <c r="W13" i="8"/>
  <c r="V13" i="8"/>
  <c r="U13" i="8"/>
  <c r="T13" i="8"/>
  <c r="S13" i="8"/>
  <c r="R13" i="8"/>
  <c r="Q13" i="8"/>
  <c r="P13" i="8"/>
  <c r="O13" i="8"/>
  <c r="N13" i="8"/>
  <c r="W12" i="8"/>
  <c r="V12" i="8"/>
  <c r="U12" i="8"/>
  <c r="T12" i="8"/>
  <c r="S12" i="8"/>
  <c r="R12" i="8"/>
  <c r="Q12" i="8"/>
  <c r="P12" i="8"/>
  <c r="O12" i="8"/>
  <c r="N12" i="8"/>
  <c r="W11" i="8"/>
  <c r="V11" i="8"/>
  <c r="U11" i="8"/>
  <c r="T11" i="8"/>
  <c r="S11" i="8"/>
  <c r="R11" i="8"/>
  <c r="Q11" i="8"/>
  <c r="P11" i="8"/>
  <c r="O11" i="8"/>
  <c r="N11" i="8"/>
  <c r="W10" i="8"/>
  <c r="V10" i="8"/>
  <c r="U10" i="8"/>
  <c r="T10" i="8"/>
  <c r="S10" i="8"/>
  <c r="R10" i="8"/>
  <c r="Q10" i="8"/>
  <c r="P10" i="8"/>
  <c r="O10" i="8"/>
  <c r="N10" i="8"/>
  <c r="W9" i="8"/>
  <c r="V9" i="8"/>
  <c r="U9" i="8"/>
  <c r="T9" i="8"/>
  <c r="S9" i="8"/>
  <c r="R9" i="8"/>
  <c r="Q9" i="8"/>
  <c r="P9" i="8"/>
  <c r="O9" i="8"/>
  <c r="N9" i="8"/>
  <c r="W8" i="8"/>
  <c r="V8" i="8"/>
  <c r="U8" i="8"/>
  <c r="T8" i="8"/>
  <c r="S8" i="8"/>
  <c r="R8" i="8"/>
  <c r="Q8" i="8"/>
  <c r="P8" i="8"/>
  <c r="O8" i="8"/>
  <c r="N8" i="8"/>
  <c r="W7" i="8"/>
  <c r="V7" i="8"/>
  <c r="U7" i="8"/>
  <c r="T7" i="8"/>
  <c r="S7" i="8"/>
  <c r="R7" i="8"/>
  <c r="Q7" i="8"/>
  <c r="P7" i="8"/>
  <c r="O7" i="8"/>
  <c r="N7" i="8"/>
  <c r="W6" i="8"/>
  <c r="V6" i="8"/>
  <c r="U6" i="8"/>
  <c r="T6" i="8"/>
  <c r="S6" i="8"/>
  <c r="R6" i="8"/>
  <c r="Q6" i="8"/>
  <c r="P6" i="8"/>
  <c r="O6" i="8"/>
  <c r="N6" i="8"/>
  <c r="X25" i="8" l="1"/>
  <c r="X19" i="8"/>
  <c r="C19" i="8" s="1"/>
  <c r="K11" i="11" s="1"/>
  <c r="X17" i="8"/>
  <c r="C17" i="8" s="1"/>
  <c r="K7" i="11" s="1"/>
  <c r="X15" i="8"/>
  <c r="C15" i="8" s="1"/>
  <c r="K14" i="11" s="1"/>
  <c r="X11" i="8"/>
  <c r="C11" i="8" s="1"/>
  <c r="K19" i="11" s="1"/>
  <c r="X9" i="8"/>
  <c r="C9" i="8" s="1"/>
  <c r="K16" i="11" s="1"/>
  <c r="X7" i="8"/>
  <c r="C7" i="8" s="1"/>
  <c r="K8" i="11" s="1"/>
  <c r="X13" i="8"/>
  <c r="C13" i="8" s="1"/>
  <c r="K20" i="11" s="1"/>
  <c r="X21" i="8"/>
  <c r="C21" i="8" s="1"/>
  <c r="K15" i="11" s="1"/>
  <c r="X23" i="8"/>
  <c r="C23" i="8" s="1"/>
  <c r="K4" i="11" s="1"/>
  <c r="X24" i="8"/>
  <c r="X26" i="8"/>
  <c r="X6" i="8"/>
  <c r="C6" i="8" s="1"/>
  <c r="K5" i="11" s="1"/>
  <c r="X8" i="8"/>
  <c r="C8" i="8" s="1"/>
  <c r="K17" i="11" s="1"/>
  <c r="X10" i="8"/>
  <c r="C10" i="8" s="1"/>
  <c r="K12" i="11" s="1"/>
  <c r="X12" i="8"/>
  <c r="C12" i="8" s="1"/>
  <c r="K6" i="11" s="1"/>
  <c r="X14" i="8"/>
  <c r="C14" i="8" s="1"/>
  <c r="K9" i="11" s="1"/>
  <c r="X16" i="8"/>
  <c r="C16" i="8" s="1"/>
  <c r="K13" i="11" s="1"/>
  <c r="X18" i="8"/>
  <c r="C18" i="8" s="1"/>
  <c r="K10" i="11" s="1"/>
  <c r="X20" i="8"/>
  <c r="C20" i="8" s="1"/>
  <c r="K21" i="11" s="1"/>
  <c r="X22" i="8"/>
  <c r="C22" i="8" s="1"/>
  <c r="K18" i="11" s="1"/>
  <c r="W26" i="7"/>
  <c r="V26" i="7"/>
  <c r="U26" i="7"/>
  <c r="T26" i="7"/>
  <c r="S26" i="7"/>
  <c r="R26" i="7"/>
  <c r="Q26" i="7"/>
  <c r="P26" i="7"/>
  <c r="O26" i="7"/>
  <c r="N26" i="7"/>
  <c r="W25" i="7"/>
  <c r="V25" i="7"/>
  <c r="U25" i="7"/>
  <c r="T25" i="7"/>
  <c r="S25" i="7"/>
  <c r="R25" i="7"/>
  <c r="Q25" i="7"/>
  <c r="P25" i="7"/>
  <c r="O25" i="7"/>
  <c r="N25" i="7"/>
  <c r="W24" i="7"/>
  <c r="V24" i="7"/>
  <c r="U24" i="7"/>
  <c r="T24" i="7"/>
  <c r="S24" i="7"/>
  <c r="R24" i="7"/>
  <c r="Q24" i="7"/>
  <c r="P24" i="7"/>
  <c r="O24" i="7"/>
  <c r="N24" i="7"/>
  <c r="W23" i="7"/>
  <c r="V23" i="7"/>
  <c r="U23" i="7"/>
  <c r="T23" i="7"/>
  <c r="S23" i="7"/>
  <c r="R23" i="7"/>
  <c r="Q23" i="7"/>
  <c r="P23" i="7"/>
  <c r="O23" i="7"/>
  <c r="N23" i="7"/>
  <c r="W22" i="7"/>
  <c r="V22" i="7"/>
  <c r="U22" i="7"/>
  <c r="T22" i="7"/>
  <c r="S22" i="7"/>
  <c r="R22" i="7"/>
  <c r="Q22" i="7"/>
  <c r="P22" i="7"/>
  <c r="O22" i="7"/>
  <c r="N22" i="7"/>
  <c r="W21" i="7"/>
  <c r="V21" i="7"/>
  <c r="U21" i="7"/>
  <c r="T21" i="7"/>
  <c r="S21" i="7"/>
  <c r="R21" i="7"/>
  <c r="Q21" i="7"/>
  <c r="P21" i="7"/>
  <c r="O21" i="7"/>
  <c r="N21" i="7"/>
  <c r="W20" i="7"/>
  <c r="V20" i="7"/>
  <c r="U20" i="7"/>
  <c r="T20" i="7"/>
  <c r="S20" i="7"/>
  <c r="R20" i="7"/>
  <c r="Q20" i="7"/>
  <c r="P20" i="7"/>
  <c r="O20" i="7"/>
  <c r="N20" i="7"/>
  <c r="W19" i="7"/>
  <c r="V19" i="7"/>
  <c r="U19" i="7"/>
  <c r="T19" i="7"/>
  <c r="S19" i="7"/>
  <c r="R19" i="7"/>
  <c r="Q19" i="7"/>
  <c r="P19" i="7"/>
  <c r="O19" i="7"/>
  <c r="N19" i="7"/>
  <c r="W18" i="7"/>
  <c r="V18" i="7"/>
  <c r="U18" i="7"/>
  <c r="T18" i="7"/>
  <c r="S18" i="7"/>
  <c r="R18" i="7"/>
  <c r="Q18" i="7"/>
  <c r="P18" i="7"/>
  <c r="O18" i="7"/>
  <c r="N18" i="7"/>
  <c r="W17" i="7"/>
  <c r="V17" i="7"/>
  <c r="U17" i="7"/>
  <c r="T17" i="7"/>
  <c r="S17" i="7"/>
  <c r="R17" i="7"/>
  <c r="Q17" i="7"/>
  <c r="P17" i="7"/>
  <c r="O17" i="7"/>
  <c r="N17" i="7"/>
  <c r="W16" i="7"/>
  <c r="V16" i="7"/>
  <c r="U16" i="7"/>
  <c r="T16" i="7"/>
  <c r="S16" i="7"/>
  <c r="R16" i="7"/>
  <c r="Q16" i="7"/>
  <c r="P16" i="7"/>
  <c r="O16" i="7"/>
  <c r="N16" i="7"/>
  <c r="W15" i="7"/>
  <c r="V15" i="7"/>
  <c r="U15" i="7"/>
  <c r="T15" i="7"/>
  <c r="S15" i="7"/>
  <c r="R15" i="7"/>
  <c r="Q15" i="7"/>
  <c r="P15" i="7"/>
  <c r="O15" i="7"/>
  <c r="N15" i="7"/>
  <c r="W14" i="7"/>
  <c r="V14" i="7"/>
  <c r="U14" i="7"/>
  <c r="T14" i="7"/>
  <c r="S14" i="7"/>
  <c r="R14" i="7"/>
  <c r="Q14" i="7"/>
  <c r="P14" i="7"/>
  <c r="O14" i="7"/>
  <c r="N14" i="7"/>
  <c r="W13" i="7"/>
  <c r="V13" i="7"/>
  <c r="U13" i="7"/>
  <c r="T13" i="7"/>
  <c r="S13" i="7"/>
  <c r="R13" i="7"/>
  <c r="Q13" i="7"/>
  <c r="P13" i="7"/>
  <c r="O13" i="7"/>
  <c r="N13" i="7"/>
  <c r="W12" i="7"/>
  <c r="V12" i="7"/>
  <c r="U12" i="7"/>
  <c r="T12" i="7"/>
  <c r="S12" i="7"/>
  <c r="R12" i="7"/>
  <c r="Q12" i="7"/>
  <c r="P12" i="7"/>
  <c r="O12" i="7"/>
  <c r="N12" i="7"/>
  <c r="W11" i="7"/>
  <c r="V11" i="7"/>
  <c r="U11" i="7"/>
  <c r="T11" i="7"/>
  <c r="S11" i="7"/>
  <c r="R11" i="7"/>
  <c r="Q11" i="7"/>
  <c r="P11" i="7"/>
  <c r="O11" i="7"/>
  <c r="N11" i="7"/>
  <c r="W10" i="7"/>
  <c r="V10" i="7"/>
  <c r="U10" i="7"/>
  <c r="T10" i="7"/>
  <c r="S10" i="7"/>
  <c r="R10" i="7"/>
  <c r="Q10" i="7"/>
  <c r="P10" i="7"/>
  <c r="O10" i="7"/>
  <c r="N10" i="7"/>
  <c r="W9" i="7"/>
  <c r="V9" i="7"/>
  <c r="U9" i="7"/>
  <c r="T9" i="7"/>
  <c r="S9" i="7"/>
  <c r="R9" i="7"/>
  <c r="Q9" i="7"/>
  <c r="P9" i="7"/>
  <c r="O9" i="7"/>
  <c r="N9" i="7"/>
  <c r="W8" i="7"/>
  <c r="V8" i="7"/>
  <c r="U8" i="7"/>
  <c r="T8" i="7"/>
  <c r="S8" i="7"/>
  <c r="R8" i="7"/>
  <c r="Q8" i="7"/>
  <c r="P8" i="7"/>
  <c r="O8" i="7"/>
  <c r="N8" i="7"/>
  <c r="W7" i="7"/>
  <c r="V7" i="7"/>
  <c r="U7" i="7"/>
  <c r="T7" i="7"/>
  <c r="S7" i="7"/>
  <c r="R7" i="7"/>
  <c r="Q7" i="7"/>
  <c r="P7" i="7"/>
  <c r="O7" i="7"/>
  <c r="N7" i="7"/>
  <c r="W6" i="7"/>
  <c r="V6" i="7"/>
  <c r="U6" i="7"/>
  <c r="T6" i="7"/>
  <c r="S6" i="7"/>
  <c r="R6" i="7"/>
  <c r="Q6" i="7"/>
  <c r="P6" i="7"/>
  <c r="O6" i="7"/>
  <c r="N6" i="7"/>
  <c r="X21" i="7" l="1"/>
  <c r="C21" i="7" s="1"/>
  <c r="J15" i="11" s="1"/>
  <c r="X7" i="7"/>
  <c r="C7" i="7" s="1"/>
  <c r="J8" i="11" s="1"/>
  <c r="X23" i="7"/>
  <c r="C23" i="7" s="1"/>
  <c r="J4" i="11" s="1"/>
  <c r="X15" i="7"/>
  <c r="C15" i="7" s="1"/>
  <c r="J14" i="11" s="1"/>
  <c r="X17" i="7"/>
  <c r="C17" i="7" s="1"/>
  <c r="J7" i="11" s="1"/>
  <c r="X11" i="7"/>
  <c r="C11" i="7" s="1"/>
  <c r="J19" i="11" s="1"/>
  <c r="X9" i="7"/>
  <c r="C9" i="7" s="1"/>
  <c r="J16" i="11" s="1"/>
  <c r="X19" i="7"/>
  <c r="C19" i="7" s="1"/>
  <c r="J11" i="11" s="1"/>
  <c r="X13" i="7"/>
  <c r="C13" i="7" s="1"/>
  <c r="J20" i="11" s="1"/>
  <c r="X24" i="7"/>
  <c r="X26" i="7"/>
  <c r="X25" i="7"/>
  <c r="X10" i="7"/>
  <c r="C10" i="7" s="1"/>
  <c r="J12" i="11" s="1"/>
  <c r="X14" i="7"/>
  <c r="C14" i="7" s="1"/>
  <c r="J9" i="11" s="1"/>
  <c r="X16" i="7"/>
  <c r="C16" i="7" s="1"/>
  <c r="J13" i="11" s="1"/>
  <c r="X18" i="7"/>
  <c r="C18" i="7" s="1"/>
  <c r="J10" i="11" s="1"/>
  <c r="X20" i="7"/>
  <c r="C20" i="7" s="1"/>
  <c r="J21" i="11" s="1"/>
  <c r="X22" i="7"/>
  <c r="C22" i="7" s="1"/>
  <c r="J18" i="11" s="1"/>
  <c r="X6" i="7"/>
  <c r="C6" i="7" s="1"/>
  <c r="J5" i="11" s="1"/>
  <c r="X8" i="7"/>
  <c r="C8" i="7" s="1"/>
  <c r="J17" i="11" s="1"/>
  <c r="X12" i="7"/>
  <c r="C12" i="7" s="1"/>
  <c r="J6" i="11" s="1"/>
  <c r="W26" i="6"/>
  <c r="V26" i="6"/>
  <c r="U26" i="6"/>
  <c r="T26" i="6"/>
  <c r="S26" i="6"/>
  <c r="R26" i="6"/>
  <c r="Q26" i="6"/>
  <c r="P26" i="6"/>
  <c r="O26" i="6"/>
  <c r="N26" i="6"/>
  <c r="W25" i="6"/>
  <c r="V25" i="6"/>
  <c r="U25" i="6"/>
  <c r="T25" i="6"/>
  <c r="S25" i="6"/>
  <c r="R25" i="6"/>
  <c r="Q25" i="6"/>
  <c r="P25" i="6"/>
  <c r="O25" i="6"/>
  <c r="N25" i="6"/>
  <c r="W24" i="6"/>
  <c r="V24" i="6"/>
  <c r="U24" i="6"/>
  <c r="T24" i="6"/>
  <c r="S24" i="6"/>
  <c r="R24" i="6"/>
  <c r="Q24" i="6"/>
  <c r="P24" i="6"/>
  <c r="O24" i="6"/>
  <c r="N24" i="6"/>
  <c r="W23" i="6"/>
  <c r="V23" i="6"/>
  <c r="U23" i="6"/>
  <c r="T23" i="6"/>
  <c r="S23" i="6"/>
  <c r="R23" i="6"/>
  <c r="Q23" i="6"/>
  <c r="P23" i="6"/>
  <c r="O23" i="6"/>
  <c r="N23" i="6"/>
  <c r="W22" i="6"/>
  <c r="V22" i="6"/>
  <c r="U22" i="6"/>
  <c r="T22" i="6"/>
  <c r="S22" i="6"/>
  <c r="R22" i="6"/>
  <c r="Q22" i="6"/>
  <c r="P22" i="6"/>
  <c r="O22" i="6"/>
  <c r="N22" i="6"/>
  <c r="W21" i="6"/>
  <c r="V21" i="6"/>
  <c r="U21" i="6"/>
  <c r="T21" i="6"/>
  <c r="S21" i="6"/>
  <c r="R21" i="6"/>
  <c r="Q21" i="6"/>
  <c r="P21" i="6"/>
  <c r="O21" i="6"/>
  <c r="N21" i="6"/>
  <c r="W20" i="6"/>
  <c r="V20" i="6"/>
  <c r="U20" i="6"/>
  <c r="T20" i="6"/>
  <c r="S20" i="6"/>
  <c r="R20" i="6"/>
  <c r="Q20" i="6"/>
  <c r="P20" i="6"/>
  <c r="O20" i="6"/>
  <c r="N20" i="6"/>
  <c r="W19" i="6"/>
  <c r="V19" i="6"/>
  <c r="U19" i="6"/>
  <c r="T19" i="6"/>
  <c r="S19" i="6"/>
  <c r="R19" i="6"/>
  <c r="Q19" i="6"/>
  <c r="P19" i="6"/>
  <c r="O19" i="6"/>
  <c r="N19" i="6"/>
  <c r="W18" i="6"/>
  <c r="V18" i="6"/>
  <c r="U18" i="6"/>
  <c r="T18" i="6"/>
  <c r="S18" i="6"/>
  <c r="R18" i="6"/>
  <c r="Q18" i="6"/>
  <c r="P18" i="6"/>
  <c r="O18" i="6"/>
  <c r="N18" i="6"/>
  <c r="W17" i="6"/>
  <c r="V17" i="6"/>
  <c r="U17" i="6"/>
  <c r="T17" i="6"/>
  <c r="S17" i="6"/>
  <c r="R17" i="6"/>
  <c r="Q17" i="6"/>
  <c r="P17" i="6"/>
  <c r="O17" i="6"/>
  <c r="N17" i="6"/>
  <c r="W16" i="6"/>
  <c r="V16" i="6"/>
  <c r="U16" i="6"/>
  <c r="T16" i="6"/>
  <c r="S16" i="6"/>
  <c r="R16" i="6"/>
  <c r="Q16" i="6"/>
  <c r="P16" i="6"/>
  <c r="O16" i="6"/>
  <c r="N16" i="6"/>
  <c r="W15" i="6"/>
  <c r="V15" i="6"/>
  <c r="U15" i="6"/>
  <c r="T15" i="6"/>
  <c r="S15" i="6"/>
  <c r="R15" i="6"/>
  <c r="Q15" i="6"/>
  <c r="P15" i="6"/>
  <c r="O15" i="6"/>
  <c r="N15" i="6"/>
  <c r="W14" i="6"/>
  <c r="V14" i="6"/>
  <c r="U14" i="6"/>
  <c r="T14" i="6"/>
  <c r="S14" i="6"/>
  <c r="R14" i="6"/>
  <c r="Q14" i="6"/>
  <c r="P14" i="6"/>
  <c r="O14" i="6"/>
  <c r="N14" i="6"/>
  <c r="W13" i="6"/>
  <c r="V13" i="6"/>
  <c r="U13" i="6"/>
  <c r="T13" i="6"/>
  <c r="S13" i="6"/>
  <c r="R13" i="6"/>
  <c r="Q13" i="6"/>
  <c r="P13" i="6"/>
  <c r="O13" i="6"/>
  <c r="N13" i="6"/>
  <c r="W12" i="6"/>
  <c r="V12" i="6"/>
  <c r="U12" i="6"/>
  <c r="T12" i="6"/>
  <c r="S12" i="6"/>
  <c r="R12" i="6"/>
  <c r="Q12" i="6"/>
  <c r="P12" i="6"/>
  <c r="O12" i="6"/>
  <c r="N12" i="6"/>
  <c r="W11" i="6"/>
  <c r="V11" i="6"/>
  <c r="U11" i="6"/>
  <c r="T11" i="6"/>
  <c r="S11" i="6"/>
  <c r="R11" i="6"/>
  <c r="Q11" i="6"/>
  <c r="P11" i="6"/>
  <c r="O11" i="6"/>
  <c r="N11" i="6"/>
  <c r="W10" i="6"/>
  <c r="V10" i="6"/>
  <c r="U10" i="6"/>
  <c r="T10" i="6"/>
  <c r="S10" i="6"/>
  <c r="R10" i="6"/>
  <c r="Q10" i="6"/>
  <c r="P10" i="6"/>
  <c r="O10" i="6"/>
  <c r="N10" i="6"/>
  <c r="W9" i="6"/>
  <c r="V9" i="6"/>
  <c r="U9" i="6"/>
  <c r="T9" i="6"/>
  <c r="S9" i="6"/>
  <c r="R9" i="6"/>
  <c r="Q9" i="6"/>
  <c r="P9" i="6"/>
  <c r="O9" i="6"/>
  <c r="N9" i="6"/>
  <c r="W8" i="6"/>
  <c r="V8" i="6"/>
  <c r="U8" i="6"/>
  <c r="T8" i="6"/>
  <c r="S8" i="6"/>
  <c r="R8" i="6"/>
  <c r="Q8" i="6"/>
  <c r="P8" i="6"/>
  <c r="O8" i="6"/>
  <c r="N8" i="6"/>
  <c r="W7" i="6"/>
  <c r="V7" i="6"/>
  <c r="U7" i="6"/>
  <c r="T7" i="6"/>
  <c r="S7" i="6"/>
  <c r="R7" i="6"/>
  <c r="Q7" i="6"/>
  <c r="P7" i="6"/>
  <c r="O7" i="6"/>
  <c r="N7" i="6"/>
  <c r="W6" i="6"/>
  <c r="V6" i="6"/>
  <c r="U6" i="6"/>
  <c r="T6" i="6"/>
  <c r="S6" i="6"/>
  <c r="R6" i="6"/>
  <c r="Q6" i="6"/>
  <c r="P6" i="6"/>
  <c r="O6" i="6"/>
  <c r="N6" i="6"/>
  <c r="X26" i="6" l="1"/>
  <c r="X21" i="6"/>
  <c r="C21" i="6" s="1"/>
  <c r="I15" i="11" s="1"/>
  <c r="X23" i="6"/>
  <c r="C23" i="6" s="1"/>
  <c r="I4" i="11" s="1"/>
  <c r="X19" i="6"/>
  <c r="C19" i="6" s="1"/>
  <c r="I11" i="11" s="1"/>
  <c r="X17" i="6"/>
  <c r="C17" i="6" s="1"/>
  <c r="I7" i="11" s="1"/>
  <c r="X13" i="6"/>
  <c r="C13" i="6" s="1"/>
  <c r="I20" i="11" s="1"/>
  <c r="X11" i="6"/>
  <c r="C11" i="6" s="1"/>
  <c r="I19" i="11" s="1"/>
  <c r="X9" i="6"/>
  <c r="C9" i="6" s="1"/>
  <c r="I16" i="11" s="1"/>
  <c r="X7" i="6"/>
  <c r="C7" i="6" s="1"/>
  <c r="I8" i="11" s="1"/>
  <c r="X24" i="6"/>
  <c r="X25" i="6"/>
  <c r="X15" i="6"/>
  <c r="C15" i="6" s="1"/>
  <c r="I14" i="11" s="1"/>
  <c r="X6" i="6"/>
  <c r="C6" i="6" s="1"/>
  <c r="I5" i="11" s="1"/>
  <c r="X8" i="6"/>
  <c r="C8" i="6" s="1"/>
  <c r="I17" i="11" s="1"/>
  <c r="X10" i="6"/>
  <c r="C10" i="6" s="1"/>
  <c r="I12" i="11" s="1"/>
  <c r="X12" i="6"/>
  <c r="C12" i="6" s="1"/>
  <c r="X14" i="6"/>
  <c r="C14" i="6" s="1"/>
  <c r="I9" i="11" s="1"/>
  <c r="X16" i="6"/>
  <c r="C16" i="6" s="1"/>
  <c r="I13" i="11" s="1"/>
  <c r="X18" i="6"/>
  <c r="C18" i="6" s="1"/>
  <c r="I10" i="11" s="1"/>
  <c r="X20" i="6"/>
  <c r="C20" i="6" s="1"/>
  <c r="I21" i="11" s="1"/>
  <c r="X22" i="6"/>
  <c r="C22" i="6" s="1"/>
  <c r="I18" i="11" s="1"/>
  <c r="W26" i="5"/>
  <c r="V26" i="5"/>
  <c r="U26" i="5"/>
  <c r="T26" i="5"/>
  <c r="S26" i="5"/>
  <c r="R26" i="5"/>
  <c r="Q26" i="5"/>
  <c r="P26" i="5"/>
  <c r="O26" i="5"/>
  <c r="N26" i="5"/>
  <c r="W25" i="5"/>
  <c r="V25" i="5"/>
  <c r="U25" i="5"/>
  <c r="T25" i="5"/>
  <c r="S25" i="5"/>
  <c r="R25" i="5"/>
  <c r="Q25" i="5"/>
  <c r="P25" i="5"/>
  <c r="O25" i="5"/>
  <c r="N25" i="5"/>
  <c r="W24" i="5"/>
  <c r="V24" i="5"/>
  <c r="U24" i="5"/>
  <c r="T24" i="5"/>
  <c r="S24" i="5"/>
  <c r="R24" i="5"/>
  <c r="Q24" i="5"/>
  <c r="P24" i="5"/>
  <c r="O24" i="5"/>
  <c r="N24" i="5"/>
  <c r="W23" i="5"/>
  <c r="V23" i="5"/>
  <c r="U23" i="5"/>
  <c r="T23" i="5"/>
  <c r="S23" i="5"/>
  <c r="R23" i="5"/>
  <c r="Q23" i="5"/>
  <c r="P23" i="5"/>
  <c r="O23" i="5"/>
  <c r="N23" i="5"/>
  <c r="W22" i="5"/>
  <c r="V22" i="5"/>
  <c r="U22" i="5"/>
  <c r="T22" i="5"/>
  <c r="S22" i="5"/>
  <c r="R22" i="5"/>
  <c r="Q22" i="5"/>
  <c r="P22" i="5"/>
  <c r="O22" i="5"/>
  <c r="N22" i="5"/>
  <c r="W21" i="5"/>
  <c r="V21" i="5"/>
  <c r="U21" i="5"/>
  <c r="T21" i="5"/>
  <c r="S21" i="5"/>
  <c r="R21" i="5"/>
  <c r="Q21" i="5"/>
  <c r="P21" i="5"/>
  <c r="O21" i="5"/>
  <c r="N21" i="5"/>
  <c r="W20" i="5"/>
  <c r="V20" i="5"/>
  <c r="U20" i="5"/>
  <c r="T20" i="5"/>
  <c r="S20" i="5"/>
  <c r="R20" i="5"/>
  <c r="Q20" i="5"/>
  <c r="P20" i="5"/>
  <c r="O20" i="5"/>
  <c r="N20" i="5"/>
  <c r="W19" i="5"/>
  <c r="V19" i="5"/>
  <c r="U19" i="5"/>
  <c r="T19" i="5"/>
  <c r="S19" i="5"/>
  <c r="R19" i="5"/>
  <c r="Q19" i="5"/>
  <c r="P19" i="5"/>
  <c r="O19" i="5"/>
  <c r="N19" i="5"/>
  <c r="W18" i="5"/>
  <c r="V18" i="5"/>
  <c r="U18" i="5"/>
  <c r="T18" i="5"/>
  <c r="S18" i="5"/>
  <c r="R18" i="5"/>
  <c r="Q18" i="5"/>
  <c r="P18" i="5"/>
  <c r="O18" i="5"/>
  <c r="N18" i="5"/>
  <c r="W17" i="5"/>
  <c r="V17" i="5"/>
  <c r="U17" i="5"/>
  <c r="T17" i="5"/>
  <c r="S17" i="5"/>
  <c r="R17" i="5"/>
  <c r="Q17" i="5"/>
  <c r="P17" i="5"/>
  <c r="O17" i="5"/>
  <c r="N17" i="5"/>
  <c r="W16" i="5"/>
  <c r="V16" i="5"/>
  <c r="U16" i="5"/>
  <c r="T16" i="5"/>
  <c r="S16" i="5"/>
  <c r="R16" i="5"/>
  <c r="Q16" i="5"/>
  <c r="P16" i="5"/>
  <c r="O16" i="5"/>
  <c r="N16" i="5"/>
  <c r="W15" i="5"/>
  <c r="V15" i="5"/>
  <c r="U15" i="5"/>
  <c r="T15" i="5"/>
  <c r="S15" i="5"/>
  <c r="R15" i="5"/>
  <c r="Q15" i="5"/>
  <c r="P15" i="5"/>
  <c r="O15" i="5"/>
  <c r="N15" i="5"/>
  <c r="W14" i="5"/>
  <c r="V14" i="5"/>
  <c r="U14" i="5"/>
  <c r="T14" i="5"/>
  <c r="S14" i="5"/>
  <c r="R14" i="5"/>
  <c r="Q14" i="5"/>
  <c r="P14" i="5"/>
  <c r="O14" i="5"/>
  <c r="N14" i="5"/>
  <c r="W13" i="5"/>
  <c r="V13" i="5"/>
  <c r="U13" i="5"/>
  <c r="T13" i="5"/>
  <c r="S13" i="5"/>
  <c r="R13" i="5"/>
  <c r="Q13" i="5"/>
  <c r="P13" i="5"/>
  <c r="O13" i="5"/>
  <c r="N13" i="5"/>
  <c r="W12" i="5"/>
  <c r="V12" i="5"/>
  <c r="U12" i="5"/>
  <c r="T12" i="5"/>
  <c r="S12" i="5"/>
  <c r="R12" i="5"/>
  <c r="Q12" i="5"/>
  <c r="P12" i="5"/>
  <c r="O12" i="5"/>
  <c r="N12" i="5"/>
  <c r="W11" i="5"/>
  <c r="V11" i="5"/>
  <c r="U11" i="5"/>
  <c r="T11" i="5"/>
  <c r="S11" i="5"/>
  <c r="R11" i="5"/>
  <c r="Q11" i="5"/>
  <c r="P11" i="5"/>
  <c r="O11" i="5"/>
  <c r="N11" i="5"/>
  <c r="W10" i="5"/>
  <c r="V10" i="5"/>
  <c r="U10" i="5"/>
  <c r="T10" i="5"/>
  <c r="S10" i="5"/>
  <c r="R10" i="5"/>
  <c r="Q10" i="5"/>
  <c r="P10" i="5"/>
  <c r="O10" i="5"/>
  <c r="N10" i="5"/>
  <c r="W9" i="5"/>
  <c r="V9" i="5"/>
  <c r="U9" i="5"/>
  <c r="T9" i="5"/>
  <c r="S9" i="5"/>
  <c r="R9" i="5"/>
  <c r="Q9" i="5"/>
  <c r="P9" i="5"/>
  <c r="O9" i="5"/>
  <c r="N9" i="5"/>
  <c r="W8" i="5"/>
  <c r="V8" i="5"/>
  <c r="U8" i="5"/>
  <c r="T8" i="5"/>
  <c r="S8" i="5"/>
  <c r="R8" i="5"/>
  <c r="Q8" i="5"/>
  <c r="P8" i="5"/>
  <c r="O8" i="5"/>
  <c r="N8" i="5"/>
  <c r="W7" i="5"/>
  <c r="V7" i="5"/>
  <c r="U7" i="5"/>
  <c r="T7" i="5"/>
  <c r="S7" i="5"/>
  <c r="R7" i="5"/>
  <c r="Q7" i="5"/>
  <c r="P7" i="5"/>
  <c r="O7" i="5"/>
  <c r="N7" i="5"/>
  <c r="W6" i="5"/>
  <c r="V6" i="5"/>
  <c r="U6" i="5"/>
  <c r="T6" i="5"/>
  <c r="S6" i="5"/>
  <c r="R6" i="5"/>
  <c r="Q6" i="5"/>
  <c r="P6" i="5"/>
  <c r="O6" i="5"/>
  <c r="N6" i="5"/>
  <c r="X23" i="5" l="1"/>
  <c r="C23" i="5" s="1"/>
  <c r="H4" i="11" s="1"/>
  <c r="X21" i="5"/>
  <c r="C21" i="5" s="1"/>
  <c r="H15" i="11" s="1"/>
  <c r="X19" i="5"/>
  <c r="C19" i="5" s="1"/>
  <c r="H11" i="11" s="1"/>
  <c r="X15" i="5"/>
  <c r="C15" i="5" s="1"/>
  <c r="H14" i="11" s="1"/>
  <c r="X9" i="5"/>
  <c r="C9" i="5" s="1"/>
  <c r="H16" i="11" s="1"/>
  <c r="X7" i="5"/>
  <c r="C7" i="5" s="1"/>
  <c r="H8" i="11" s="1"/>
  <c r="X11" i="5"/>
  <c r="C11" i="5" s="1"/>
  <c r="H19" i="11" s="1"/>
  <c r="X17" i="5"/>
  <c r="C17" i="5" s="1"/>
  <c r="H7" i="11" s="1"/>
  <c r="X24" i="5"/>
  <c r="X25" i="5"/>
  <c r="X26" i="5"/>
  <c r="X13" i="5"/>
  <c r="C13" i="5" s="1"/>
  <c r="H20" i="11" s="1"/>
  <c r="X8" i="5"/>
  <c r="C8" i="5" s="1"/>
  <c r="H17" i="11" s="1"/>
  <c r="X10" i="5"/>
  <c r="C10" i="5" s="1"/>
  <c r="H12" i="11" s="1"/>
  <c r="X12" i="5"/>
  <c r="C12" i="5" s="1"/>
  <c r="H6" i="11" s="1"/>
  <c r="X16" i="5"/>
  <c r="C16" i="5" s="1"/>
  <c r="H13" i="11" s="1"/>
  <c r="X18" i="5"/>
  <c r="C18" i="5" s="1"/>
  <c r="H10" i="11" s="1"/>
  <c r="X6" i="5"/>
  <c r="C6" i="5" s="1"/>
  <c r="H5" i="11" s="1"/>
  <c r="X14" i="5"/>
  <c r="C14" i="5" s="1"/>
  <c r="H9" i="11" s="1"/>
  <c r="X20" i="5"/>
  <c r="C20" i="5" s="1"/>
  <c r="H21" i="11" s="1"/>
  <c r="X22" i="5"/>
  <c r="C22" i="5" s="1"/>
  <c r="H18" i="11" s="1"/>
  <c r="W26" i="4"/>
  <c r="V26" i="4"/>
  <c r="U26" i="4"/>
  <c r="T26" i="4"/>
  <c r="S26" i="4"/>
  <c r="R26" i="4"/>
  <c r="Q26" i="4"/>
  <c r="P26" i="4"/>
  <c r="O26" i="4"/>
  <c r="N26" i="4"/>
  <c r="W25" i="4"/>
  <c r="V25" i="4"/>
  <c r="U25" i="4"/>
  <c r="T25" i="4"/>
  <c r="S25" i="4"/>
  <c r="R25" i="4"/>
  <c r="Q25" i="4"/>
  <c r="P25" i="4"/>
  <c r="O25" i="4"/>
  <c r="N25" i="4"/>
  <c r="W24" i="4"/>
  <c r="V24" i="4"/>
  <c r="U24" i="4"/>
  <c r="T24" i="4"/>
  <c r="S24" i="4"/>
  <c r="R24" i="4"/>
  <c r="Q24" i="4"/>
  <c r="P24" i="4"/>
  <c r="O24" i="4"/>
  <c r="N24" i="4"/>
  <c r="W23" i="4"/>
  <c r="V23" i="4"/>
  <c r="U23" i="4"/>
  <c r="T23" i="4"/>
  <c r="S23" i="4"/>
  <c r="R23" i="4"/>
  <c r="Q23" i="4"/>
  <c r="P23" i="4"/>
  <c r="O23" i="4"/>
  <c r="N23" i="4"/>
  <c r="W22" i="4"/>
  <c r="V22" i="4"/>
  <c r="U22" i="4"/>
  <c r="T22" i="4"/>
  <c r="S22" i="4"/>
  <c r="R22" i="4"/>
  <c r="Q22" i="4"/>
  <c r="P22" i="4"/>
  <c r="O22" i="4"/>
  <c r="N22" i="4"/>
  <c r="W21" i="4"/>
  <c r="V21" i="4"/>
  <c r="U21" i="4"/>
  <c r="T21" i="4"/>
  <c r="S21" i="4"/>
  <c r="R21" i="4"/>
  <c r="Q21" i="4"/>
  <c r="P21" i="4"/>
  <c r="O21" i="4"/>
  <c r="N21" i="4"/>
  <c r="W20" i="4"/>
  <c r="V20" i="4"/>
  <c r="U20" i="4"/>
  <c r="T20" i="4"/>
  <c r="S20" i="4"/>
  <c r="R20" i="4"/>
  <c r="Q20" i="4"/>
  <c r="P20" i="4"/>
  <c r="O20" i="4"/>
  <c r="N20" i="4"/>
  <c r="W19" i="4"/>
  <c r="V19" i="4"/>
  <c r="U19" i="4"/>
  <c r="T19" i="4"/>
  <c r="S19" i="4"/>
  <c r="R19" i="4"/>
  <c r="Q19" i="4"/>
  <c r="P19" i="4"/>
  <c r="O19" i="4"/>
  <c r="N19" i="4"/>
  <c r="W18" i="4"/>
  <c r="V18" i="4"/>
  <c r="U18" i="4"/>
  <c r="T18" i="4"/>
  <c r="S18" i="4"/>
  <c r="R18" i="4"/>
  <c r="Q18" i="4"/>
  <c r="P18" i="4"/>
  <c r="O18" i="4"/>
  <c r="N18" i="4"/>
  <c r="W17" i="4"/>
  <c r="V17" i="4"/>
  <c r="U17" i="4"/>
  <c r="T17" i="4"/>
  <c r="S17" i="4"/>
  <c r="R17" i="4"/>
  <c r="Q17" i="4"/>
  <c r="P17" i="4"/>
  <c r="O17" i="4"/>
  <c r="N17" i="4"/>
  <c r="W16" i="4"/>
  <c r="V16" i="4"/>
  <c r="U16" i="4"/>
  <c r="T16" i="4"/>
  <c r="S16" i="4"/>
  <c r="R16" i="4"/>
  <c r="Q16" i="4"/>
  <c r="P16" i="4"/>
  <c r="O16" i="4"/>
  <c r="N16" i="4"/>
  <c r="W15" i="4"/>
  <c r="V15" i="4"/>
  <c r="U15" i="4"/>
  <c r="T15" i="4"/>
  <c r="S15" i="4"/>
  <c r="R15" i="4"/>
  <c r="Q15" i="4"/>
  <c r="P15" i="4"/>
  <c r="O15" i="4"/>
  <c r="N15" i="4"/>
  <c r="W14" i="4"/>
  <c r="V14" i="4"/>
  <c r="U14" i="4"/>
  <c r="T14" i="4"/>
  <c r="S14" i="4"/>
  <c r="R14" i="4"/>
  <c r="Q14" i="4"/>
  <c r="P14" i="4"/>
  <c r="O14" i="4"/>
  <c r="N14" i="4"/>
  <c r="W13" i="4"/>
  <c r="V13" i="4"/>
  <c r="U13" i="4"/>
  <c r="T13" i="4"/>
  <c r="S13" i="4"/>
  <c r="R13" i="4"/>
  <c r="Q13" i="4"/>
  <c r="P13" i="4"/>
  <c r="O13" i="4"/>
  <c r="N13" i="4"/>
  <c r="W12" i="4"/>
  <c r="V12" i="4"/>
  <c r="U12" i="4"/>
  <c r="T12" i="4"/>
  <c r="S12" i="4"/>
  <c r="R12" i="4"/>
  <c r="Q12" i="4"/>
  <c r="P12" i="4"/>
  <c r="O12" i="4"/>
  <c r="N12" i="4"/>
  <c r="W11" i="4"/>
  <c r="V11" i="4"/>
  <c r="U11" i="4"/>
  <c r="T11" i="4"/>
  <c r="S11" i="4"/>
  <c r="R11" i="4"/>
  <c r="Q11" i="4"/>
  <c r="P11" i="4"/>
  <c r="O11" i="4"/>
  <c r="N11" i="4"/>
  <c r="W10" i="4"/>
  <c r="V10" i="4"/>
  <c r="U10" i="4"/>
  <c r="T10" i="4"/>
  <c r="S10" i="4"/>
  <c r="R10" i="4"/>
  <c r="Q10" i="4"/>
  <c r="P10" i="4"/>
  <c r="O10" i="4"/>
  <c r="N10" i="4"/>
  <c r="W9" i="4"/>
  <c r="V9" i="4"/>
  <c r="U9" i="4"/>
  <c r="T9" i="4"/>
  <c r="S9" i="4"/>
  <c r="R9" i="4"/>
  <c r="Q9" i="4"/>
  <c r="P9" i="4"/>
  <c r="O9" i="4"/>
  <c r="N9" i="4"/>
  <c r="W8" i="4"/>
  <c r="V8" i="4"/>
  <c r="U8" i="4"/>
  <c r="T8" i="4"/>
  <c r="S8" i="4"/>
  <c r="R8" i="4"/>
  <c r="Q8" i="4"/>
  <c r="P8" i="4"/>
  <c r="O8" i="4"/>
  <c r="N8" i="4"/>
  <c r="W7" i="4"/>
  <c r="V7" i="4"/>
  <c r="U7" i="4"/>
  <c r="T7" i="4"/>
  <c r="S7" i="4"/>
  <c r="R7" i="4"/>
  <c r="Q7" i="4"/>
  <c r="P7" i="4"/>
  <c r="O7" i="4"/>
  <c r="N7" i="4"/>
  <c r="W6" i="4"/>
  <c r="V6" i="4"/>
  <c r="U6" i="4"/>
  <c r="T6" i="4"/>
  <c r="S6" i="4"/>
  <c r="R6" i="4"/>
  <c r="Q6" i="4"/>
  <c r="P6" i="4"/>
  <c r="O6" i="4"/>
  <c r="N6" i="4"/>
  <c r="X23" i="4" l="1"/>
  <c r="C23" i="4" s="1"/>
  <c r="G4" i="11" s="1"/>
  <c r="X22" i="4"/>
  <c r="C22" i="4" s="1"/>
  <c r="G18" i="11" s="1"/>
  <c r="X20" i="4"/>
  <c r="C20" i="4" s="1"/>
  <c r="G21" i="11" s="1"/>
  <c r="X18" i="4"/>
  <c r="C18" i="4" s="1"/>
  <c r="G10" i="11" s="1"/>
  <c r="X16" i="4"/>
  <c r="C16" i="4" s="1"/>
  <c r="G13" i="11" s="1"/>
  <c r="X14" i="4"/>
  <c r="C14" i="4" s="1"/>
  <c r="G9" i="11" s="1"/>
  <c r="X12" i="4"/>
  <c r="C12" i="4" s="1"/>
  <c r="G6" i="11" s="1"/>
  <c r="X10" i="4"/>
  <c r="C10" i="4" s="1"/>
  <c r="G12" i="11" s="1"/>
  <c r="X24" i="4"/>
  <c r="X26" i="4"/>
  <c r="X25" i="4"/>
  <c r="X8" i="4"/>
  <c r="C8" i="4" s="1"/>
  <c r="G17" i="11" s="1"/>
  <c r="X7" i="4"/>
  <c r="C7" i="4" s="1"/>
  <c r="G8" i="11" s="1"/>
  <c r="X9" i="4"/>
  <c r="C9" i="4" s="1"/>
  <c r="G16" i="11" s="1"/>
  <c r="X11" i="4"/>
  <c r="C11" i="4" s="1"/>
  <c r="G19" i="11" s="1"/>
  <c r="X13" i="4"/>
  <c r="C13" i="4" s="1"/>
  <c r="G20" i="11" s="1"/>
  <c r="X15" i="4"/>
  <c r="C15" i="4" s="1"/>
  <c r="G14" i="11" s="1"/>
  <c r="X17" i="4"/>
  <c r="C17" i="4" s="1"/>
  <c r="G7" i="11" s="1"/>
  <c r="X19" i="4"/>
  <c r="C19" i="4" s="1"/>
  <c r="G11" i="11" s="1"/>
  <c r="X21" i="4"/>
  <c r="C21" i="4" s="1"/>
  <c r="G15" i="11" s="1"/>
  <c r="X6" i="4"/>
  <c r="C6" i="4" s="1"/>
  <c r="G5" i="11" s="1"/>
  <c r="W26" i="3"/>
  <c r="V26" i="3"/>
  <c r="U26" i="3"/>
  <c r="T26" i="3"/>
  <c r="S26" i="3"/>
  <c r="R26" i="3"/>
  <c r="Q26" i="3"/>
  <c r="P26" i="3"/>
  <c r="O26" i="3"/>
  <c r="N26" i="3"/>
  <c r="W25" i="3"/>
  <c r="V25" i="3"/>
  <c r="U25" i="3"/>
  <c r="T25" i="3"/>
  <c r="S25" i="3"/>
  <c r="R25" i="3"/>
  <c r="Q25" i="3"/>
  <c r="P25" i="3"/>
  <c r="O25" i="3"/>
  <c r="N25" i="3"/>
  <c r="X25" i="3" s="1"/>
  <c r="W24" i="3"/>
  <c r="V24" i="3"/>
  <c r="U24" i="3"/>
  <c r="T24" i="3"/>
  <c r="S24" i="3"/>
  <c r="R24" i="3"/>
  <c r="Q24" i="3"/>
  <c r="P24" i="3"/>
  <c r="O24" i="3"/>
  <c r="N24" i="3"/>
  <c r="W23" i="3"/>
  <c r="V23" i="3"/>
  <c r="U23" i="3"/>
  <c r="T23" i="3"/>
  <c r="S23" i="3"/>
  <c r="R23" i="3"/>
  <c r="Q23" i="3"/>
  <c r="P23" i="3"/>
  <c r="O23" i="3"/>
  <c r="N23" i="3"/>
  <c r="W22" i="3"/>
  <c r="V22" i="3"/>
  <c r="U22" i="3"/>
  <c r="T22" i="3"/>
  <c r="S22" i="3"/>
  <c r="R22" i="3"/>
  <c r="Q22" i="3"/>
  <c r="P22" i="3"/>
  <c r="O22" i="3"/>
  <c r="N22" i="3"/>
  <c r="W21" i="3"/>
  <c r="V21" i="3"/>
  <c r="U21" i="3"/>
  <c r="T21" i="3"/>
  <c r="S21" i="3"/>
  <c r="R21" i="3"/>
  <c r="Q21" i="3"/>
  <c r="P21" i="3"/>
  <c r="O21" i="3"/>
  <c r="N21" i="3"/>
  <c r="W20" i="3"/>
  <c r="V20" i="3"/>
  <c r="U20" i="3"/>
  <c r="T20" i="3"/>
  <c r="S20" i="3"/>
  <c r="R20" i="3"/>
  <c r="Q20" i="3"/>
  <c r="P20" i="3"/>
  <c r="O20" i="3"/>
  <c r="N20" i="3"/>
  <c r="W19" i="3"/>
  <c r="V19" i="3"/>
  <c r="U19" i="3"/>
  <c r="T19" i="3"/>
  <c r="S19" i="3"/>
  <c r="R19" i="3"/>
  <c r="Q19" i="3"/>
  <c r="P19" i="3"/>
  <c r="O19" i="3"/>
  <c r="N19" i="3"/>
  <c r="W18" i="3"/>
  <c r="V18" i="3"/>
  <c r="U18" i="3"/>
  <c r="T18" i="3"/>
  <c r="S18" i="3"/>
  <c r="R18" i="3"/>
  <c r="Q18" i="3"/>
  <c r="P18" i="3"/>
  <c r="O18" i="3"/>
  <c r="N18" i="3"/>
  <c r="W17" i="3"/>
  <c r="V17" i="3"/>
  <c r="U17" i="3"/>
  <c r="T17" i="3"/>
  <c r="S17" i="3"/>
  <c r="R17" i="3"/>
  <c r="Q17" i="3"/>
  <c r="P17" i="3"/>
  <c r="O17" i="3"/>
  <c r="N17" i="3"/>
  <c r="W16" i="3"/>
  <c r="V16" i="3"/>
  <c r="U16" i="3"/>
  <c r="T16" i="3"/>
  <c r="S16" i="3"/>
  <c r="R16" i="3"/>
  <c r="Q16" i="3"/>
  <c r="P16" i="3"/>
  <c r="O16" i="3"/>
  <c r="N16" i="3"/>
  <c r="W15" i="3"/>
  <c r="V15" i="3"/>
  <c r="U15" i="3"/>
  <c r="T15" i="3"/>
  <c r="S15" i="3"/>
  <c r="R15" i="3"/>
  <c r="Q15" i="3"/>
  <c r="P15" i="3"/>
  <c r="O15" i="3"/>
  <c r="N15" i="3"/>
  <c r="W14" i="3"/>
  <c r="V14" i="3"/>
  <c r="U14" i="3"/>
  <c r="T14" i="3"/>
  <c r="S14" i="3"/>
  <c r="R14" i="3"/>
  <c r="Q14" i="3"/>
  <c r="P14" i="3"/>
  <c r="O14" i="3"/>
  <c r="N14" i="3"/>
  <c r="W13" i="3"/>
  <c r="V13" i="3"/>
  <c r="U13" i="3"/>
  <c r="T13" i="3"/>
  <c r="S13" i="3"/>
  <c r="R13" i="3"/>
  <c r="Q13" i="3"/>
  <c r="P13" i="3"/>
  <c r="O13" i="3"/>
  <c r="N13" i="3"/>
  <c r="W12" i="3"/>
  <c r="V12" i="3"/>
  <c r="U12" i="3"/>
  <c r="T12" i="3"/>
  <c r="S12" i="3"/>
  <c r="R12" i="3"/>
  <c r="Q12" i="3"/>
  <c r="P12" i="3"/>
  <c r="O12" i="3"/>
  <c r="N12" i="3"/>
  <c r="W11" i="3"/>
  <c r="V11" i="3"/>
  <c r="U11" i="3"/>
  <c r="T11" i="3"/>
  <c r="S11" i="3"/>
  <c r="R11" i="3"/>
  <c r="Q11" i="3"/>
  <c r="P11" i="3"/>
  <c r="O11" i="3"/>
  <c r="N11" i="3"/>
  <c r="W10" i="3"/>
  <c r="V10" i="3"/>
  <c r="U10" i="3"/>
  <c r="T10" i="3"/>
  <c r="S10" i="3"/>
  <c r="R10" i="3"/>
  <c r="Q10" i="3"/>
  <c r="P10" i="3"/>
  <c r="O10" i="3"/>
  <c r="N10" i="3"/>
  <c r="W9" i="3"/>
  <c r="V9" i="3"/>
  <c r="U9" i="3"/>
  <c r="T9" i="3"/>
  <c r="S9" i="3"/>
  <c r="R9" i="3"/>
  <c r="Q9" i="3"/>
  <c r="P9" i="3"/>
  <c r="O9" i="3"/>
  <c r="N9" i="3"/>
  <c r="W8" i="3"/>
  <c r="V8" i="3"/>
  <c r="U8" i="3"/>
  <c r="T8" i="3"/>
  <c r="S8" i="3"/>
  <c r="R8" i="3"/>
  <c r="Q8" i="3"/>
  <c r="P8" i="3"/>
  <c r="O8" i="3"/>
  <c r="N8" i="3"/>
  <c r="W7" i="3"/>
  <c r="V7" i="3"/>
  <c r="U7" i="3"/>
  <c r="T7" i="3"/>
  <c r="S7" i="3"/>
  <c r="R7" i="3"/>
  <c r="Q7" i="3"/>
  <c r="P7" i="3"/>
  <c r="O7" i="3"/>
  <c r="N7" i="3"/>
  <c r="W6" i="3"/>
  <c r="V6" i="3"/>
  <c r="U6" i="3"/>
  <c r="T6" i="3"/>
  <c r="S6" i="3"/>
  <c r="R6" i="3"/>
  <c r="Q6" i="3"/>
  <c r="P6" i="3"/>
  <c r="O6" i="3"/>
  <c r="N6" i="3"/>
  <c r="X8" i="3" l="1"/>
  <c r="C8" i="3" s="1"/>
  <c r="F17" i="11" s="1"/>
  <c r="X12" i="3"/>
  <c r="C12" i="3" s="1"/>
  <c r="F6" i="11" s="1"/>
  <c r="X18" i="3"/>
  <c r="C18" i="3" s="1"/>
  <c r="F10" i="11" s="1"/>
  <c r="X20" i="3"/>
  <c r="C20" i="3" s="1"/>
  <c r="F21" i="11" s="1"/>
  <c r="X6" i="3"/>
  <c r="C6" i="3" s="1"/>
  <c r="F5" i="11" s="1"/>
  <c r="X10" i="3"/>
  <c r="C10" i="3" s="1"/>
  <c r="F12" i="11" s="1"/>
  <c r="X14" i="3"/>
  <c r="C14" i="3" s="1"/>
  <c r="F9" i="11" s="1"/>
  <c r="X16" i="3"/>
  <c r="C16" i="3" s="1"/>
  <c r="F13" i="11" s="1"/>
  <c r="X22" i="3"/>
  <c r="C22" i="3" s="1"/>
  <c r="F18" i="11" s="1"/>
  <c r="X26" i="3"/>
  <c r="X24" i="3"/>
  <c r="X7" i="3"/>
  <c r="C7" i="3" s="1"/>
  <c r="F8" i="11" s="1"/>
  <c r="X9" i="3"/>
  <c r="C9" i="3" s="1"/>
  <c r="F16" i="11" s="1"/>
  <c r="X11" i="3"/>
  <c r="C11" i="3" s="1"/>
  <c r="F19" i="11" s="1"/>
  <c r="X13" i="3"/>
  <c r="C13" i="3" s="1"/>
  <c r="F20" i="11" s="1"/>
  <c r="X15" i="3"/>
  <c r="C15" i="3" s="1"/>
  <c r="F14" i="11" s="1"/>
  <c r="X17" i="3"/>
  <c r="C17" i="3" s="1"/>
  <c r="F7" i="11" s="1"/>
  <c r="X19" i="3"/>
  <c r="C19" i="3" s="1"/>
  <c r="F11" i="11" s="1"/>
  <c r="X21" i="3"/>
  <c r="C21" i="3" s="1"/>
  <c r="F15" i="11" s="1"/>
  <c r="X23" i="3"/>
  <c r="C23" i="3" s="1"/>
  <c r="F4" i="11" s="1"/>
  <c r="W26" i="2"/>
  <c r="V26" i="2"/>
  <c r="U26" i="2"/>
  <c r="T26" i="2"/>
  <c r="S26" i="2"/>
  <c r="R26" i="2"/>
  <c r="Q26" i="2"/>
  <c r="P26" i="2"/>
  <c r="O26" i="2"/>
  <c r="N26" i="2"/>
  <c r="W25" i="2"/>
  <c r="V25" i="2"/>
  <c r="U25" i="2"/>
  <c r="T25" i="2"/>
  <c r="S25" i="2"/>
  <c r="R25" i="2"/>
  <c r="Q25" i="2"/>
  <c r="P25" i="2"/>
  <c r="O25" i="2"/>
  <c r="N25" i="2"/>
  <c r="W24" i="2"/>
  <c r="V24" i="2"/>
  <c r="U24" i="2"/>
  <c r="T24" i="2"/>
  <c r="S24" i="2"/>
  <c r="R24" i="2"/>
  <c r="Q24" i="2"/>
  <c r="P24" i="2"/>
  <c r="O24" i="2"/>
  <c r="N24" i="2"/>
  <c r="W23" i="2"/>
  <c r="V23" i="2"/>
  <c r="U23" i="2"/>
  <c r="T23" i="2"/>
  <c r="S23" i="2"/>
  <c r="R23" i="2"/>
  <c r="Q23" i="2"/>
  <c r="P23" i="2"/>
  <c r="O23" i="2"/>
  <c r="N23" i="2"/>
  <c r="W22" i="2"/>
  <c r="V22" i="2"/>
  <c r="U22" i="2"/>
  <c r="T22" i="2"/>
  <c r="S22" i="2"/>
  <c r="R22" i="2"/>
  <c r="Q22" i="2"/>
  <c r="P22" i="2"/>
  <c r="O22" i="2"/>
  <c r="N22" i="2"/>
  <c r="W21" i="2"/>
  <c r="V21" i="2"/>
  <c r="U21" i="2"/>
  <c r="T21" i="2"/>
  <c r="S21" i="2"/>
  <c r="R21" i="2"/>
  <c r="Q21" i="2"/>
  <c r="P21" i="2"/>
  <c r="O21" i="2"/>
  <c r="N21" i="2"/>
  <c r="W20" i="2"/>
  <c r="V20" i="2"/>
  <c r="U20" i="2"/>
  <c r="T20" i="2"/>
  <c r="S20" i="2"/>
  <c r="R20" i="2"/>
  <c r="Q20" i="2"/>
  <c r="P20" i="2"/>
  <c r="O20" i="2"/>
  <c r="N20" i="2"/>
  <c r="W19" i="2"/>
  <c r="V19" i="2"/>
  <c r="U19" i="2"/>
  <c r="T19" i="2"/>
  <c r="S19" i="2"/>
  <c r="R19" i="2"/>
  <c r="Q19" i="2"/>
  <c r="P19" i="2"/>
  <c r="O19" i="2"/>
  <c r="N19" i="2"/>
  <c r="W18" i="2"/>
  <c r="V18" i="2"/>
  <c r="U18" i="2"/>
  <c r="T18" i="2"/>
  <c r="S18" i="2"/>
  <c r="R18" i="2"/>
  <c r="Q18" i="2"/>
  <c r="P18" i="2"/>
  <c r="O18" i="2"/>
  <c r="N18" i="2"/>
  <c r="W17" i="2"/>
  <c r="V17" i="2"/>
  <c r="U17" i="2"/>
  <c r="T17" i="2"/>
  <c r="S17" i="2"/>
  <c r="R17" i="2"/>
  <c r="Q17" i="2"/>
  <c r="P17" i="2"/>
  <c r="O17" i="2"/>
  <c r="N17" i="2"/>
  <c r="W16" i="2"/>
  <c r="V16" i="2"/>
  <c r="U16" i="2"/>
  <c r="T16" i="2"/>
  <c r="S16" i="2"/>
  <c r="R16" i="2"/>
  <c r="Q16" i="2"/>
  <c r="P16" i="2"/>
  <c r="O16" i="2"/>
  <c r="N16" i="2"/>
  <c r="W15" i="2"/>
  <c r="V15" i="2"/>
  <c r="U15" i="2"/>
  <c r="T15" i="2"/>
  <c r="S15" i="2"/>
  <c r="R15" i="2"/>
  <c r="Q15" i="2"/>
  <c r="P15" i="2"/>
  <c r="O15" i="2"/>
  <c r="N15" i="2"/>
  <c r="W14" i="2"/>
  <c r="V14" i="2"/>
  <c r="U14" i="2"/>
  <c r="T14" i="2"/>
  <c r="S14" i="2"/>
  <c r="R14" i="2"/>
  <c r="Q14" i="2"/>
  <c r="P14" i="2"/>
  <c r="O14" i="2"/>
  <c r="N14" i="2"/>
  <c r="W13" i="2"/>
  <c r="V13" i="2"/>
  <c r="U13" i="2"/>
  <c r="T13" i="2"/>
  <c r="S13" i="2"/>
  <c r="R13" i="2"/>
  <c r="Q13" i="2"/>
  <c r="P13" i="2"/>
  <c r="O13" i="2"/>
  <c r="N13" i="2"/>
  <c r="W12" i="2"/>
  <c r="V12" i="2"/>
  <c r="U12" i="2"/>
  <c r="T12" i="2"/>
  <c r="S12" i="2"/>
  <c r="R12" i="2"/>
  <c r="Q12" i="2"/>
  <c r="P12" i="2"/>
  <c r="O12" i="2"/>
  <c r="N12" i="2"/>
  <c r="W11" i="2"/>
  <c r="V11" i="2"/>
  <c r="U11" i="2"/>
  <c r="T11" i="2"/>
  <c r="S11" i="2"/>
  <c r="R11" i="2"/>
  <c r="Q11" i="2"/>
  <c r="P11" i="2"/>
  <c r="O11" i="2"/>
  <c r="N11" i="2"/>
  <c r="W10" i="2"/>
  <c r="V10" i="2"/>
  <c r="U10" i="2"/>
  <c r="T10" i="2"/>
  <c r="S10" i="2"/>
  <c r="R10" i="2"/>
  <c r="Q10" i="2"/>
  <c r="P10" i="2"/>
  <c r="O10" i="2"/>
  <c r="N10" i="2"/>
  <c r="W9" i="2"/>
  <c r="V9" i="2"/>
  <c r="U9" i="2"/>
  <c r="T9" i="2"/>
  <c r="S9" i="2"/>
  <c r="R9" i="2"/>
  <c r="Q9" i="2"/>
  <c r="P9" i="2"/>
  <c r="O9" i="2"/>
  <c r="N9" i="2"/>
  <c r="W8" i="2"/>
  <c r="V8" i="2"/>
  <c r="U8" i="2"/>
  <c r="T8" i="2"/>
  <c r="S8" i="2"/>
  <c r="R8" i="2"/>
  <c r="Q8" i="2"/>
  <c r="P8" i="2"/>
  <c r="O8" i="2"/>
  <c r="N8" i="2"/>
  <c r="W7" i="2"/>
  <c r="V7" i="2"/>
  <c r="U7" i="2"/>
  <c r="T7" i="2"/>
  <c r="S7" i="2"/>
  <c r="R7" i="2"/>
  <c r="Q7" i="2"/>
  <c r="P7" i="2"/>
  <c r="O7" i="2"/>
  <c r="N7" i="2"/>
  <c r="W6" i="2"/>
  <c r="V6" i="2"/>
  <c r="U6" i="2"/>
  <c r="T6" i="2"/>
  <c r="S6" i="2"/>
  <c r="R6" i="2"/>
  <c r="Q6" i="2"/>
  <c r="P6" i="2"/>
  <c r="O6" i="2"/>
  <c r="N6" i="2"/>
  <c r="X22" i="2" l="1"/>
  <c r="C22" i="2" s="1"/>
  <c r="E18" i="11" s="1"/>
  <c r="X20" i="2"/>
  <c r="C20" i="2" s="1"/>
  <c r="E21" i="11" s="1"/>
  <c r="X16" i="2"/>
  <c r="C16" i="2" s="1"/>
  <c r="E13" i="11" s="1"/>
  <c r="X26" i="2"/>
  <c r="X25" i="2"/>
  <c r="X24" i="2"/>
  <c r="X18" i="2"/>
  <c r="C18" i="2" s="1"/>
  <c r="E10" i="11" s="1"/>
  <c r="X11" i="2"/>
  <c r="C11" i="2" s="1"/>
  <c r="E19" i="11" s="1"/>
  <c r="X15" i="2"/>
  <c r="C15" i="2" s="1"/>
  <c r="E14" i="11" s="1"/>
  <c r="X17" i="2"/>
  <c r="C17" i="2" s="1"/>
  <c r="E7" i="11" s="1"/>
  <c r="X19" i="2"/>
  <c r="C19" i="2" s="1"/>
  <c r="E11" i="11" s="1"/>
  <c r="X21" i="2"/>
  <c r="C21" i="2" s="1"/>
  <c r="E15" i="11" s="1"/>
  <c r="X23" i="2"/>
  <c r="C23" i="2" s="1"/>
  <c r="E4" i="11" s="1"/>
  <c r="X7" i="2"/>
  <c r="C7" i="2" s="1"/>
  <c r="E8" i="11" s="1"/>
  <c r="X9" i="2"/>
  <c r="C9" i="2" s="1"/>
  <c r="E16" i="11" s="1"/>
  <c r="X13" i="2"/>
  <c r="C13" i="2" s="1"/>
  <c r="E20" i="11" s="1"/>
  <c r="X6" i="2"/>
  <c r="C6" i="2" s="1"/>
  <c r="E5" i="11" s="1"/>
  <c r="X8" i="2"/>
  <c r="C8" i="2" s="1"/>
  <c r="E17" i="11" s="1"/>
  <c r="X10" i="2"/>
  <c r="C10" i="2" s="1"/>
  <c r="E12" i="11" s="1"/>
  <c r="X12" i="2"/>
  <c r="C12" i="2" s="1"/>
  <c r="E6" i="11" s="1"/>
  <c r="X14" i="2"/>
  <c r="C14" i="2" s="1"/>
  <c r="E9" i="11" s="1"/>
  <c r="W15" i="1"/>
  <c r="V15" i="1"/>
  <c r="U15" i="1"/>
  <c r="T15" i="1"/>
  <c r="S15" i="1"/>
  <c r="R15" i="1"/>
  <c r="Q15" i="1"/>
  <c r="O15" i="1"/>
  <c r="P15" i="1"/>
  <c r="W26" i="1"/>
  <c r="V26" i="1"/>
  <c r="U26" i="1"/>
  <c r="U25" i="1"/>
  <c r="T26" i="1"/>
  <c r="S26" i="1"/>
  <c r="R26" i="1"/>
  <c r="N26" i="1"/>
  <c r="O26" i="1"/>
  <c r="P26" i="1"/>
  <c r="Q26" i="1"/>
  <c r="X26" i="1" l="1"/>
  <c r="P6" i="1"/>
  <c r="O6" i="1"/>
  <c r="Q6" i="1"/>
  <c r="R6" i="1"/>
  <c r="S6" i="1"/>
  <c r="T6" i="1"/>
  <c r="U6" i="1"/>
  <c r="V6" i="1"/>
  <c r="W6" i="1"/>
  <c r="N6" i="1"/>
  <c r="O25" i="1" l="1"/>
  <c r="P25" i="1"/>
  <c r="Q25" i="1"/>
  <c r="R25" i="1"/>
  <c r="S25" i="1"/>
  <c r="T25" i="1"/>
  <c r="V25" i="1"/>
  <c r="W25" i="1"/>
  <c r="N25" i="1"/>
  <c r="O24" i="1"/>
  <c r="P24" i="1"/>
  <c r="Q24" i="1"/>
  <c r="R24" i="1"/>
  <c r="S24" i="1"/>
  <c r="T24" i="1"/>
  <c r="U24" i="1"/>
  <c r="V24" i="1"/>
  <c r="W24" i="1"/>
  <c r="N24" i="1"/>
  <c r="O23" i="1"/>
  <c r="P23" i="1"/>
  <c r="Q23" i="1"/>
  <c r="R23" i="1"/>
  <c r="S23" i="1"/>
  <c r="T23" i="1"/>
  <c r="U23" i="1"/>
  <c r="V23" i="1"/>
  <c r="W23" i="1"/>
  <c r="N23" i="1"/>
  <c r="O22" i="1"/>
  <c r="P22" i="1"/>
  <c r="Q22" i="1"/>
  <c r="R22" i="1"/>
  <c r="S22" i="1"/>
  <c r="T22" i="1"/>
  <c r="U22" i="1"/>
  <c r="V22" i="1"/>
  <c r="W22" i="1"/>
  <c r="N22" i="1"/>
  <c r="O21" i="1"/>
  <c r="P21" i="1"/>
  <c r="Q21" i="1"/>
  <c r="R21" i="1"/>
  <c r="S21" i="1"/>
  <c r="T21" i="1"/>
  <c r="U21" i="1"/>
  <c r="V21" i="1"/>
  <c r="W21" i="1"/>
  <c r="N21" i="1"/>
  <c r="O20" i="1"/>
  <c r="P20" i="1"/>
  <c r="Q20" i="1"/>
  <c r="R20" i="1"/>
  <c r="S20" i="1"/>
  <c r="T20" i="1"/>
  <c r="U20" i="1"/>
  <c r="V20" i="1"/>
  <c r="W20" i="1"/>
  <c r="N20" i="1"/>
  <c r="O19" i="1"/>
  <c r="P19" i="1"/>
  <c r="Q19" i="1"/>
  <c r="R19" i="1"/>
  <c r="S19" i="1"/>
  <c r="T19" i="1"/>
  <c r="U19" i="1"/>
  <c r="V19" i="1"/>
  <c r="W19" i="1"/>
  <c r="N19" i="1"/>
  <c r="O18" i="1"/>
  <c r="P18" i="1"/>
  <c r="Q18" i="1"/>
  <c r="R18" i="1"/>
  <c r="S18" i="1"/>
  <c r="T18" i="1"/>
  <c r="U18" i="1"/>
  <c r="V18" i="1"/>
  <c r="W18" i="1"/>
  <c r="N18" i="1"/>
  <c r="O17" i="1"/>
  <c r="P17" i="1"/>
  <c r="Q17" i="1"/>
  <c r="R17" i="1"/>
  <c r="S17" i="1"/>
  <c r="T17" i="1"/>
  <c r="U17" i="1"/>
  <c r="V17" i="1"/>
  <c r="W17" i="1"/>
  <c r="N17" i="1"/>
  <c r="O16" i="1"/>
  <c r="P16" i="1"/>
  <c r="Q16" i="1"/>
  <c r="R16" i="1"/>
  <c r="S16" i="1"/>
  <c r="T16" i="1"/>
  <c r="U16" i="1"/>
  <c r="V16" i="1"/>
  <c r="W16" i="1"/>
  <c r="N16" i="1"/>
  <c r="N15" i="1"/>
  <c r="O14" i="1"/>
  <c r="P14" i="1"/>
  <c r="Q14" i="1"/>
  <c r="R14" i="1"/>
  <c r="S14" i="1"/>
  <c r="T14" i="1"/>
  <c r="U14" i="1"/>
  <c r="V14" i="1"/>
  <c r="W14" i="1"/>
  <c r="N14" i="1"/>
  <c r="O13" i="1"/>
  <c r="P13" i="1"/>
  <c r="Q13" i="1"/>
  <c r="R13" i="1"/>
  <c r="S13" i="1"/>
  <c r="T13" i="1"/>
  <c r="U13" i="1"/>
  <c r="V13" i="1"/>
  <c r="W13" i="1"/>
  <c r="N13" i="1"/>
  <c r="O12" i="1"/>
  <c r="P12" i="1"/>
  <c r="Q12" i="1"/>
  <c r="R12" i="1"/>
  <c r="S12" i="1"/>
  <c r="T12" i="1"/>
  <c r="U12" i="1"/>
  <c r="V12" i="1"/>
  <c r="W12" i="1"/>
  <c r="N12" i="1"/>
  <c r="O11" i="1"/>
  <c r="P11" i="1"/>
  <c r="Q11" i="1"/>
  <c r="R11" i="1"/>
  <c r="S11" i="1"/>
  <c r="T11" i="1"/>
  <c r="U11" i="1"/>
  <c r="V11" i="1"/>
  <c r="W11" i="1"/>
  <c r="N11" i="1"/>
  <c r="O10" i="1"/>
  <c r="P10" i="1"/>
  <c r="Q10" i="1"/>
  <c r="R10" i="1"/>
  <c r="S10" i="1"/>
  <c r="T10" i="1"/>
  <c r="U10" i="1"/>
  <c r="V10" i="1"/>
  <c r="W10" i="1"/>
  <c r="N10" i="1"/>
  <c r="O9" i="1"/>
  <c r="P9" i="1"/>
  <c r="Q9" i="1"/>
  <c r="R9" i="1"/>
  <c r="S9" i="1"/>
  <c r="T9" i="1"/>
  <c r="U9" i="1"/>
  <c r="V9" i="1"/>
  <c r="W9" i="1"/>
  <c r="N9" i="1"/>
  <c r="O8" i="1"/>
  <c r="P8" i="1"/>
  <c r="Q8" i="1"/>
  <c r="R8" i="1"/>
  <c r="S8" i="1"/>
  <c r="T8" i="1"/>
  <c r="U8" i="1"/>
  <c r="V8" i="1"/>
  <c r="W8" i="1"/>
  <c r="N8" i="1"/>
  <c r="N7" i="1"/>
  <c r="X10" i="1" l="1"/>
  <c r="C10" i="1" s="1"/>
  <c r="D12" i="11" s="1"/>
  <c r="X12" i="1"/>
  <c r="C12" i="1" s="1"/>
  <c r="X14" i="1"/>
  <c r="C14" i="1" s="1"/>
  <c r="X18" i="1"/>
  <c r="C18" i="1" s="1"/>
  <c r="D10" i="11" s="1"/>
  <c r="C10" i="11" s="1"/>
  <c r="X20" i="1"/>
  <c r="C20" i="1" s="1"/>
  <c r="D21" i="11" s="1"/>
  <c r="X22" i="1"/>
  <c r="C22" i="1" s="1"/>
  <c r="D18" i="11" s="1"/>
  <c r="C18" i="11" s="1"/>
  <c r="X24" i="1"/>
  <c r="X9" i="1"/>
  <c r="C9" i="1" s="1"/>
  <c r="D16" i="11" s="1"/>
  <c r="X11" i="1"/>
  <c r="C11" i="1" s="1"/>
  <c r="X13" i="1"/>
  <c r="C13" i="1" s="1"/>
  <c r="X17" i="1"/>
  <c r="C17" i="1" s="1"/>
  <c r="X19" i="1"/>
  <c r="C19" i="1" s="1"/>
  <c r="D11" i="11" s="1"/>
  <c r="X21" i="1"/>
  <c r="C21" i="1" s="1"/>
  <c r="D15" i="11" s="1"/>
  <c r="C15" i="11" s="1"/>
  <c r="X23" i="1"/>
  <c r="C23" i="1" s="1"/>
  <c r="D4" i="11" s="1"/>
  <c r="C4" i="11" s="1"/>
  <c r="X25" i="1"/>
  <c r="X16" i="1"/>
  <c r="C16" i="1" s="1"/>
  <c r="X15" i="1"/>
  <c r="C15" i="1" s="1"/>
  <c r="O7" i="1"/>
  <c r="X8" i="1" s="1"/>
  <c r="C8" i="1" s="1"/>
  <c r="P7" i="1"/>
  <c r="Q7" i="1"/>
  <c r="R7" i="1"/>
  <c r="S7" i="1"/>
  <c r="T7" i="1"/>
  <c r="U7" i="1"/>
  <c r="V7" i="1"/>
  <c r="W7" i="1"/>
  <c r="D20" i="11" l="1"/>
  <c r="C20" i="11" s="1"/>
  <c r="C21" i="11"/>
  <c r="D6" i="11"/>
  <c r="C6" i="11" s="1"/>
  <c r="D13" i="11"/>
  <c r="C13" i="11" s="1"/>
  <c r="D7" i="11"/>
  <c r="C7" i="11" s="1"/>
  <c r="D9" i="11"/>
  <c r="C9" i="11" s="1"/>
  <c r="D14" i="11"/>
  <c r="C14" i="11" s="1"/>
  <c r="C11" i="11"/>
  <c r="D19" i="11"/>
  <c r="C19" i="11" s="1"/>
  <c r="X7" i="1"/>
  <c r="C7" i="1" s="1"/>
  <c r="X6" i="1"/>
  <c r="C6" i="1" s="1"/>
  <c r="D5" i="11" l="1"/>
  <c r="C5" i="11" s="1"/>
  <c r="D17" i="11"/>
  <c r="C17" i="11" s="1"/>
  <c r="C12" i="11"/>
  <c r="D8" i="11"/>
  <c r="C8" i="11" s="1"/>
  <c r="C16" i="11" l="1"/>
</calcChain>
</file>

<file path=xl/sharedStrings.xml><?xml version="1.0" encoding="utf-8"?>
<sst xmlns="http://schemas.openxmlformats.org/spreadsheetml/2006/main" count="6270" uniqueCount="777">
  <si>
    <t>-</t>
  </si>
  <si>
    <t>PONTOS</t>
  </si>
  <si>
    <t>PTS</t>
  </si>
  <si>
    <t>#</t>
  </si>
  <si>
    <t>JOGADOR</t>
  </si>
  <si>
    <t>CLASSIFICAÇÃO NA RODADA</t>
  </si>
  <si>
    <t>ROUGER</t>
  </si>
  <si>
    <t>GLEITON</t>
  </si>
  <si>
    <t>ULISSES</t>
  </si>
  <si>
    <t>ADELMO</t>
  </si>
  <si>
    <t>THIAGO</t>
  </si>
  <si>
    <t>CLASSIFICAÇÃO GERAL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</si>
  <si>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</si>
  <si>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</si>
  <si>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</si>
  <si>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</si>
  <si>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</si>
  <si>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</si>
  <si>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</si>
  <si>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</si>
  <si>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</si>
  <si>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</si>
  <si>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</si>
  <si>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</si>
  <si>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</si>
  <si>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</si>
  <si>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</si>
  <si>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</si>
  <si>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</si>
  <si>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</si>
  <si>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</si>
  <si>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</si>
  <si>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</si>
  <si>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</si>
  <si>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</si>
  <si>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</si>
  <si>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</si>
  <si>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</si>
  <si>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</si>
  <si>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</si>
  <si>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</si>
  <si>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</si>
  <si>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</si>
  <si>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</si>
  <si>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</si>
  <si>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</si>
  <si>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</si>
  <si>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</si>
  <si>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</si>
  <si>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</si>
  <si>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</si>
  <si>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</si>
  <si>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</si>
  <si>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</si>
  <si>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</si>
  <si>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</si>
  <si>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</si>
  <si>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</si>
  <si>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</si>
  <si>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</si>
  <si>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</si>
  <si>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</si>
  <si>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</si>
  <si>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</si>
  <si>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</si>
  <si>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</si>
  <si>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</si>
  <si>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</si>
  <si>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NONATO</t>
  </si>
  <si>
    <t>CHARLES</t>
  </si>
  <si>
    <t>JÚLIO CÉSAR</t>
  </si>
  <si>
    <t>SAMUEL</t>
  </si>
  <si>
    <t>PAULO FRANKLIN</t>
  </si>
  <si>
    <t>THIAGO GAGLIARI</t>
  </si>
  <si>
    <t>ADELMO ROCHA</t>
  </si>
  <si>
    <t>ULISSES NUNES</t>
  </si>
  <si>
    <t>GLEITON FREITAS</t>
  </si>
  <si>
    <t>ROUGER IURK</t>
  </si>
  <si>
    <t>NONATO CARNEIRO</t>
  </si>
  <si>
    <t>CHARLES SOARES</t>
  </si>
  <si>
    <t>JULIO CÉSAR SOUSA</t>
  </si>
  <si>
    <t>SAMUEL ÁTILA</t>
  </si>
  <si>
    <t>VANDERSON SILVA</t>
  </si>
  <si>
    <t>DANIEL JÚNIOR</t>
  </si>
  <si>
    <t>DAGOBERTO CORRÊA</t>
  </si>
  <si>
    <t>EVALDO JÚNIOR</t>
  </si>
  <si>
    <t>ANDERSON SANTOS</t>
  </si>
  <si>
    <t>FELIPE ALMEIDA</t>
  </si>
  <si>
    <t>28/05 a 30/05</t>
  </si>
  <si>
    <t>Nº DO JOGO</t>
  </si>
  <si>
    <t>MARCELO ALVES</t>
  </si>
  <si>
    <t>KW ALVES</t>
  </si>
  <si>
    <t>EMP</t>
  </si>
  <si>
    <t>BAH</t>
  </si>
  <si>
    <t>SÃO</t>
  </si>
  <si>
    <t>CAM</t>
  </si>
  <si>
    <t>FLA</t>
  </si>
  <si>
    <t>ATH</t>
  </si>
  <si>
    <t>COR</t>
  </si>
  <si>
    <t>INT</t>
  </si>
  <si>
    <t>CUI</t>
  </si>
  <si>
    <t>SAN</t>
  </si>
  <si>
    <t>GRE</t>
  </si>
  <si>
    <t>BRA</t>
  </si>
  <si>
    <t>CEA</t>
  </si>
  <si>
    <t>JUV</t>
  </si>
  <si>
    <t>FOR</t>
  </si>
  <si>
    <t>PAL</t>
  </si>
  <si>
    <t>FLU</t>
  </si>
  <si>
    <t>CHA</t>
  </si>
  <si>
    <t>AGUARDANDO RESULTADO DOS JOGOS</t>
  </si>
  <si>
    <t>KW</t>
  </si>
  <si>
    <t>DAGOBERTO</t>
  </si>
  <si>
    <t>FELIPE</t>
  </si>
  <si>
    <t>MARCELO</t>
  </si>
  <si>
    <t>VANDERSON</t>
  </si>
  <si>
    <t>PAULO</t>
  </si>
  <si>
    <t>ANDERSON</t>
  </si>
  <si>
    <t>DANIEL</t>
  </si>
  <si>
    <t>EVALDO</t>
  </si>
  <si>
    <r>
      <t xml:space="preserve">SÃO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FLU</t>
    </r>
  </si>
  <si>
    <r>
      <t xml:space="preserve">BAH </t>
    </r>
    <r>
      <rPr>
        <b/>
        <sz val="14"/>
        <color rgb="FFFFFF00"/>
        <rFont val="Calibri"/>
        <family val="2"/>
        <scheme val="minor"/>
      </rPr>
      <t>3-0</t>
    </r>
    <r>
      <rPr>
        <b/>
        <sz val="14"/>
        <color theme="0"/>
        <rFont val="Calibri"/>
        <family val="2"/>
        <scheme val="minor"/>
      </rPr>
      <t xml:space="preserve"> SAN</t>
    </r>
  </si>
  <si>
    <r>
      <t xml:space="preserve">CUI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JUV</t>
    </r>
  </si>
  <si>
    <r>
      <t xml:space="preserve">CAM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FOR</t>
    </r>
  </si>
  <si>
    <r>
      <t xml:space="preserve">FLA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PAL</t>
    </r>
  </si>
  <si>
    <r>
      <t xml:space="preserve">CEA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GRÊ</t>
    </r>
  </si>
  <si>
    <r>
      <t xml:space="preserve">CHA </t>
    </r>
    <r>
      <rPr>
        <b/>
        <sz val="14"/>
        <color rgb="FFFFFF00"/>
        <rFont val="Calibri"/>
        <family val="2"/>
        <scheme val="minor"/>
      </rPr>
      <t>0-3</t>
    </r>
    <r>
      <rPr>
        <b/>
        <sz val="14"/>
        <color theme="0"/>
        <rFont val="Calibri"/>
        <family val="2"/>
        <scheme val="minor"/>
      </rPr>
      <t xml:space="preserve"> BRA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</si>
  <si>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AME</t>
    </r>
  </si>
  <si>
    <r>
      <t xml:space="preserve">COR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ACG</t>
    </r>
  </si>
  <si>
    <t>ACG</t>
  </si>
  <si>
    <r>
      <t xml:space="preserve">INT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SPO</t>
    </r>
  </si>
  <si>
    <t>Ultima atualização (30/05/2021) 22:28</t>
  </si>
  <si>
    <t>05/06 a 06/06</t>
  </si>
  <si>
    <t>AME</t>
  </si>
  <si>
    <t>1ª RODADA FINALIZADA</t>
  </si>
  <si>
    <r>
      <t xml:space="preserve">ACG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SÃO</t>
    </r>
  </si>
  <si>
    <r>
      <t xml:space="preserve">SAN </t>
    </r>
    <r>
      <rPr>
        <b/>
        <sz val="14"/>
        <color rgb="FFFFFF00"/>
        <rFont val="Calibri"/>
        <family val="2"/>
        <scheme val="minor"/>
      </rPr>
      <t>3-1</t>
    </r>
    <r>
      <rPr>
        <b/>
        <sz val="14"/>
        <color theme="0"/>
        <rFont val="Calibri"/>
        <family val="2"/>
        <scheme val="minor"/>
      </rPr>
      <t xml:space="preserve"> CEA</t>
    </r>
  </si>
  <si>
    <r>
      <t xml:space="preserve">BRA </t>
    </r>
    <r>
      <rPr>
        <b/>
        <sz val="14"/>
        <color rgb="FFFFFF00"/>
        <rFont val="Calibri"/>
        <family val="2"/>
        <scheme val="minor"/>
      </rPr>
      <t>3-3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</si>
  <si>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FLU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CUI</t>
    </r>
  </si>
  <si>
    <r>
      <t xml:space="preserve">AME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COR</t>
    </r>
  </si>
  <si>
    <r>
      <t xml:space="preserve">FOR </t>
    </r>
    <r>
      <rPr>
        <b/>
        <sz val="14"/>
        <color rgb="FFFFFF00"/>
        <rFont val="Calibri"/>
        <family val="2"/>
        <scheme val="minor"/>
      </rPr>
      <t>5-1</t>
    </r>
    <r>
      <rPr>
        <b/>
        <sz val="14"/>
        <color theme="0"/>
        <rFont val="Calibri"/>
        <family val="2"/>
        <scheme val="minor"/>
      </rPr>
      <t xml:space="preserve"> INT</t>
    </r>
  </si>
  <si>
    <r>
      <t xml:space="preserve">PAL </t>
    </r>
    <r>
      <rPr>
        <b/>
        <sz val="14"/>
        <color rgb="FFFFFF00"/>
        <rFont val="Calibri"/>
        <family val="2"/>
        <scheme val="minor"/>
      </rPr>
      <t>3-1</t>
    </r>
    <r>
      <rPr>
        <b/>
        <sz val="14"/>
        <color theme="0"/>
        <rFont val="Calibri"/>
        <family val="2"/>
        <scheme val="minor"/>
      </rPr>
      <t xml:space="preserve"> CHA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</si>
  <si>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0-3</t>
    </r>
    <r>
      <rPr>
        <b/>
        <sz val="14"/>
        <color theme="0"/>
        <rFont val="Calibri"/>
        <family val="2"/>
        <scheme val="minor"/>
      </rPr>
      <t xml:space="preserve"> ATH</t>
    </r>
  </si>
  <si>
    <t>Ultima atualização (06/06/2021) 22:26</t>
  </si>
  <si>
    <r>
      <t xml:space="preserve">SPO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CAM</t>
    </r>
  </si>
  <si>
    <t>12/06 a 13/06</t>
  </si>
  <si>
    <t xml:space="preserve">PAL </t>
  </si>
  <si>
    <t>GRÊ</t>
  </si>
  <si>
    <r>
      <t xml:space="preserve">PAL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COR</t>
    </r>
  </si>
  <si>
    <r>
      <t xml:space="preserve">SAN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JUV</t>
    </r>
  </si>
  <si>
    <r>
      <t xml:space="preserve">FLA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AME</t>
    </r>
  </si>
  <si>
    <r>
      <t xml:space="preserve">CAM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SÃO</t>
    </r>
  </si>
  <si>
    <r>
      <t xml:space="preserve">GRÊ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ATH</t>
    </r>
  </si>
  <si>
    <r>
      <t xml:space="preserve">BRA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FLU</t>
    </r>
  </si>
  <si>
    <t>Ultima atualização (13/06/2021) 22:30</t>
  </si>
  <si>
    <r>
      <t xml:space="preserve">CHA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CEA</t>
    </r>
  </si>
  <si>
    <r>
      <t xml:space="preserve">FOR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SPO</t>
    </r>
  </si>
  <si>
    <r>
      <t xml:space="preserve">BAH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INT</t>
    </r>
  </si>
  <si>
    <t>RESULTADOS</t>
  </si>
  <si>
    <t>16/06 a 17/06</t>
  </si>
  <si>
    <t>ATG</t>
  </si>
  <si>
    <t>SPO</t>
  </si>
  <si>
    <r>
      <t xml:space="preserve">SÃO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CHA</t>
    </r>
  </si>
  <si>
    <r>
      <t xml:space="preserve">INT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</si>
  <si>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COR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BRA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</si>
  <si>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0-3</t>
    </r>
    <r>
      <rPr>
        <b/>
        <sz val="14"/>
        <color theme="0"/>
        <rFont val="Calibri"/>
        <family val="2"/>
        <scheme val="minor"/>
      </rPr>
      <t xml:space="preserve"> PAL</t>
    </r>
  </si>
  <si>
    <t>CLASSIFICAÇÃO BOLÃO BRASILEIRÃO</t>
  </si>
  <si>
    <r>
      <t xml:space="preserve">CEA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</si>
  <si>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AME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CUI</t>
    </r>
  </si>
  <si>
    <r>
      <t xml:space="preserve">FLU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SAN</t>
    </r>
  </si>
  <si>
    <r>
      <t xml:space="preserve">SPO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GRÊ</t>
    </r>
  </si>
  <si>
    <r>
      <t xml:space="preserve">ATG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FOR</t>
    </r>
  </si>
  <si>
    <t>Ultima atualização (17/06/2021) 21:11</t>
  </si>
  <si>
    <t>19/06 a 21/06</t>
  </si>
  <si>
    <r>
      <t xml:space="preserve">FLA </t>
    </r>
    <r>
      <rPr>
        <b/>
        <sz val="14"/>
        <color rgb="FFFFFF00"/>
        <rFont val="Calibri"/>
        <family val="2"/>
        <scheme val="minor"/>
      </rPr>
      <t>2-3</t>
    </r>
    <r>
      <rPr>
        <b/>
        <sz val="14"/>
        <color theme="0"/>
        <rFont val="Calibri"/>
        <family val="2"/>
        <scheme val="minor"/>
      </rPr>
      <t xml:space="preserve"> BRA</t>
    </r>
  </si>
  <si>
    <r>
      <t xml:space="preserve">PAL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AME</t>
    </r>
  </si>
  <si>
    <r>
      <t xml:space="preserve">BAH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COR</t>
    </r>
  </si>
  <si>
    <r>
      <t xml:space="preserve">INT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CEA</t>
    </r>
  </si>
  <si>
    <r>
      <t xml:space="preserve">SAN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SÃO</t>
    </r>
  </si>
  <si>
    <r>
      <t xml:space="preserve">FOR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FLU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</si>
  <si>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ACG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</si>
  <si>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SPO</t>
    </r>
  </si>
  <si>
    <r>
      <t xml:space="preserve">CAM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CHA</t>
    </r>
  </si>
  <si>
    <t>Ultima atualização (21/06/2021) 22:15</t>
  </si>
  <si>
    <t>23/06 a 24/06</t>
  </si>
  <si>
    <r>
      <t xml:space="preserve">SÃO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CUI</t>
    </r>
  </si>
  <si>
    <r>
      <t xml:space="preserve">BRA </t>
    </r>
    <r>
      <rPr>
        <b/>
        <sz val="14"/>
        <color rgb="FFFFFF00"/>
        <rFont val="Calibri"/>
        <family val="2"/>
        <scheme val="minor"/>
      </rPr>
      <t>3-1</t>
    </r>
    <r>
      <rPr>
        <b/>
        <sz val="14"/>
        <color theme="0"/>
        <rFont val="Calibri"/>
        <family val="2"/>
        <scheme val="minor"/>
      </rPr>
      <t xml:space="preserve"> PAL</t>
    </r>
  </si>
  <si>
    <r>
      <t xml:space="preserve">FLA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FOR</t>
    </r>
  </si>
  <si>
    <r>
      <t xml:space="preserve">ACG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FLU</t>
    </r>
  </si>
  <si>
    <r>
      <t xml:space="preserve">AME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JUV</t>
    </r>
  </si>
  <si>
    <t>Rouger Iurk</t>
  </si>
  <si>
    <r>
      <t xml:space="preserve">COR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SPO</t>
    </r>
  </si>
  <si>
    <r>
      <t xml:space="preserve">CEA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</si>
  <si>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CHA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INT</t>
    </r>
  </si>
  <si>
    <r>
      <t xml:space="preserve">GRÊ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SAN</t>
    </r>
  </si>
  <si>
    <r>
      <t xml:space="preserve">BAH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ATH</t>
    </r>
  </si>
  <si>
    <t>Ultima atualização (24/06/2021) 23:45</t>
  </si>
  <si>
    <t>27/06 a 28/06</t>
  </si>
  <si>
    <r>
      <t xml:space="preserve">JUV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FLA</t>
    </r>
  </si>
  <si>
    <r>
      <t xml:space="preserve">FLU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COR</t>
    </r>
  </si>
  <si>
    <r>
      <t xml:space="preserve">GRÊ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FOR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</si>
  <si>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CHA</t>
    </r>
  </si>
  <si>
    <r>
      <t xml:space="preserve">PAL </t>
    </r>
    <r>
      <rPr>
        <b/>
        <sz val="14"/>
        <color rgb="FFFFFF00"/>
        <rFont val="Calibri"/>
        <family val="2"/>
        <scheme val="minor"/>
      </rPr>
      <t>3-2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</si>
  <si>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SAN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</si>
  <si>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CEA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SÃO</t>
    </r>
  </si>
  <si>
    <r>
      <t xml:space="preserve">SPO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CUI</t>
    </r>
  </si>
  <si>
    <r>
      <t xml:space="preserve">AME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INT</t>
    </r>
  </si>
  <si>
    <r>
      <t xml:space="preserve">ACG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BRA</t>
    </r>
  </si>
  <si>
    <t>Ultima atualização (28/06/2021) 23:30</t>
  </si>
  <si>
    <t>30/06 a 01/07</t>
  </si>
  <si>
    <r>
      <t xml:space="preserve">FLU </t>
    </r>
    <r>
      <rPr>
        <b/>
        <sz val="14"/>
        <color rgb="FFFFFF00"/>
        <rFont val="Calibri"/>
        <family val="2"/>
        <scheme val="minor"/>
      </rPr>
      <t>1-4</t>
    </r>
    <r>
      <rPr>
        <b/>
        <sz val="14"/>
        <color theme="0"/>
        <rFont val="Calibri"/>
        <family val="2"/>
        <scheme val="minor"/>
      </rPr>
      <t xml:space="preserve"> ATH</t>
    </r>
  </si>
  <si>
    <r>
      <t xml:space="preserve">FOR </t>
    </r>
    <r>
      <rPr>
        <b/>
        <sz val="14"/>
        <color rgb="FFFFFF00"/>
        <rFont val="Calibri"/>
        <family val="2"/>
        <scheme val="minor"/>
      </rPr>
      <t>3-2</t>
    </r>
    <r>
      <rPr>
        <b/>
        <sz val="14"/>
        <color theme="0"/>
        <rFont val="Calibri"/>
        <family val="2"/>
        <scheme val="minor"/>
      </rPr>
      <t xml:space="preserve"> CHA</t>
    </r>
  </si>
  <si>
    <r>
      <t xml:space="preserve">BAH </t>
    </r>
    <r>
      <rPr>
        <b/>
        <sz val="14"/>
        <color rgb="FFFFFF00"/>
        <rFont val="Calibri"/>
        <family val="2"/>
        <scheme val="minor"/>
      </rPr>
      <t>3-4</t>
    </r>
    <r>
      <rPr>
        <b/>
        <sz val="14"/>
        <color theme="0"/>
        <rFont val="Calibri"/>
        <family val="2"/>
        <scheme val="minor"/>
      </rPr>
      <t xml:space="preserve"> AME</t>
    </r>
  </si>
  <si>
    <r>
      <t xml:space="preserve">INT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PAL</t>
    </r>
  </si>
  <si>
    <r>
      <t xml:space="preserve">SAN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SPO</t>
    </r>
  </si>
  <si>
    <r>
      <t xml:space="preserve">COR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SÃO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</si>
  <si>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GRÊ</t>
    </r>
  </si>
  <si>
    <t>Evaldo Júnior</t>
  </si>
  <si>
    <t>Gleiton Freitas</t>
  </si>
  <si>
    <t>Marcelo Alves</t>
  </si>
  <si>
    <t>Dagoberto Corrêa</t>
  </si>
  <si>
    <t>Samuel Átila</t>
  </si>
  <si>
    <t>Paulo Frankin</t>
  </si>
  <si>
    <t>Adelmo Rocha</t>
  </si>
  <si>
    <t>Ulisses Nunes</t>
  </si>
  <si>
    <t>Charles Soares</t>
  </si>
  <si>
    <r>
      <t xml:space="preserve">BRA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CEA</t>
    </r>
  </si>
  <si>
    <t>POS</t>
  </si>
  <si>
    <t>APELIDO</t>
  </si>
  <si>
    <t>NOME</t>
  </si>
  <si>
    <t>NASCIMENTO</t>
  </si>
  <si>
    <t>IDADE</t>
  </si>
  <si>
    <t>CIDADE</t>
  </si>
  <si>
    <t>GOLS</t>
  </si>
  <si>
    <t>CAR</t>
  </si>
  <si>
    <t>ATUAL</t>
  </si>
  <si>
    <t>CLUBE</t>
  </si>
  <si>
    <t>GOL</t>
  </si>
  <si>
    <t>VINÍCIUS</t>
  </si>
  <si>
    <t>VINÍCIUS RÉQUIA MACHADO</t>
  </si>
  <si>
    <t>MONTENEGRO</t>
  </si>
  <si>
    <t>SÃO PAULO/SP</t>
  </si>
  <si>
    <t>CEARÁ SC</t>
  </si>
  <si>
    <t>JOÃO RICARDO</t>
  </si>
  <si>
    <t>JOÃO RICARDO RIEDI</t>
  </si>
  <si>
    <t>MARIANO MORO</t>
  </si>
  <si>
    <t>RICHARD DE OLIVEIRA COSTA</t>
  </si>
  <si>
    <t>ALT</t>
  </si>
  <si>
    <t>VINÍCIUS MACHADO</t>
  </si>
  <si>
    <t>ZAG</t>
  </si>
  <si>
    <t>LUIZ OTÁVIO</t>
  </si>
  <si>
    <t>LUIZ OTÁVIO ANACLETO LEANDRO</t>
  </si>
  <si>
    <t>CARMO</t>
  </si>
  <si>
    <t>MESSIAS</t>
  </si>
  <si>
    <t>MESSIAS RODRIGUES DA SILVA JÚNIOR</t>
  </si>
  <si>
    <t>SÃO MATHEUS</t>
  </si>
  <si>
    <t>KLAUS</t>
  </si>
  <si>
    <t>WILLIAM KLAUS</t>
  </si>
  <si>
    <t>DOIS IRMÃOS</t>
  </si>
  <si>
    <t>GABRIEL LACERDA</t>
  </si>
  <si>
    <t>GABRIEL SANTOS CORDEIRO LACERDA</t>
  </si>
  <si>
    <t>CAIEIRAS</t>
  </si>
  <si>
    <t>ALAN</t>
  </si>
  <si>
    <t>ALAN RODRIGUES UCHÔA</t>
  </si>
  <si>
    <t>MARANGUAPE</t>
  </si>
  <si>
    <t>JORDAN</t>
  </si>
  <si>
    <t>ANDERSON JORDAN DA SILVA CORDEIRO</t>
  </si>
  <si>
    <t>LE</t>
  </si>
  <si>
    <t>BRUNO PACHECO</t>
  </si>
  <si>
    <t>BRUNO DE JESUS PACHECO</t>
  </si>
  <si>
    <t>PITANGUEIRAS</t>
  </si>
  <si>
    <t>KELVYN</t>
  </si>
  <si>
    <t>KELVYN RAMOS DA FONSECA</t>
  </si>
  <si>
    <t>OSASCO</t>
  </si>
  <si>
    <t>LD</t>
  </si>
  <si>
    <t>GABRIEL DIAS</t>
  </si>
  <si>
    <t>GABRIEL DIAS DE OLIVEIRA</t>
  </si>
  <si>
    <t>FRANCISCO MORATO</t>
  </si>
  <si>
    <t>BUIÚ</t>
  </si>
  <si>
    <t>MARCOS YTALO BENÍCIO DA SILVA</t>
  </si>
  <si>
    <t>FORTALEZA</t>
  </si>
  <si>
    <t>VOL</t>
  </si>
  <si>
    <t>FABINHO</t>
  </si>
  <si>
    <t>FÁBIO GONÇALVES</t>
  </si>
  <si>
    <t>CRUZEIRO</t>
  </si>
  <si>
    <t>WILLIAN</t>
  </si>
  <si>
    <t>WILLIAN OSMAR DE OLIVEIRA SILVA</t>
  </si>
  <si>
    <t>JUNQUEIRÓPOLIS</t>
  </si>
  <si>
    <t>WILLIAM OLIVEIRA</t>
  </si>
  <si>
    <t>WILLIAM OLIVEIRA DOS SANTOS</t>
  </si>
  <si>
    <t>PARACAMBI</t>
  </si>
  <si>
    <t>PEDRO NARESSI</t>
  </si>
  <si>
    <t>PEDRO HENRIQUE NARESSI MACHADO</t>
  </si>
  <si>
    <t>SÃO JOSÉ DOS CAMPOS</t>
  </si>
  <si>
    <t>MC</t>
  </si>
  <si>
    <t>FERNANDO SOBRAL</t>
  </si>
  <si>
    <t>FERNANDO PEREIRA DO NASCIMENTO</t>
  </si>
  <si>
    <t>SOBRAL</t>
  </si>
  <si>
    <t>VINA</t>
  </si>
  <si>
    <t>VINÍCIUS GOES BARBOSA DE SOUZA</t>
  </si>
  <si>
    <t>CURITIBA</t>
  </si>
  <si>
    <t>JORGINHO</t>
  </si>
  <si>
    <t>JORGE DE MOURA XAVIER</t>
  </si>
  <si>
    <t>GOIÂNIA</t>
  </si>
  <si>
    <t>MO</t>
  </si>
  <si>
    <t>MARLON</t>
  </si>
  <si>
    <t>MARLON ADRIANO PREZOTTI</t>
  </si>
  <si>
    <t>ATA</t>
  </si>
  <si>
    <t>WENDSON</t>
  </si>
  <si>
    <t>WENDSON DOS SANTOS LOPES</t>
  </si>
  <si>
    <t>CABO FRIO</t>
  </si>
  <si>
    <t>PE</t>
  </si>
  <si>
    <t>MENDOZA</t>
  </si>
  <si>
    <t>JOHN STIVEN MENDOZA VALENCIA</t>
  </si>
  <si>
    <t>PALMIRA - COLÔMBIA</t>
  </si>
  <si>
    <t>PD</t>
  </si>
  <si>
    <t>GONZÁLEZ</t>
  </si>
  <si>
    <t>YONY ALEXANDER GONZÁLEZ COPETE</t>
  </si>
  <si>
    <t>MEDELLÍN - COLÔMBIA</t>
  </si>
  <si>
    <t>LIMA</t>
  </si>
  <si>
    <t>VINÍCIUS MOREIRA DE LIMA</t>
  </si>
  <si>
    <t>PORTO ALEGRE</t>
  </si>
  <si>
    <t>HÉLIO</t>
  </si>
  <si>
    <t>HÉLIO CUNHA BORGES</t>
  </si>
  <si>
    <t>C</t>
  </si>
  <si>
    <t>CLÉBER</t>
  </si>
  <si>
    <t>CLÉBER BOMFIM DE JESUS</t>
  </si>
  <si>
    <t>SALVADOR</t>
  </si>
  <si>
    <t>JAEL</t>
  </si>
  <si>
    <t>JAEL FERREIRA VIEIRA</t>
  </si>
  <si>
    <t>VÁRZEA GRANDE</t>
  </si>
  <si>
    <t>JACARÉ</t>
  </si>
  <si>
    <t>FRANCISCO VÍTOR SILVA COSTA</t>
  </si>
  <si>
    <t>CARIRIAÇU</t>
  </si>
  <si>
    <t>SAULO MINEIRO</t>
  </si>
  <si>
    <t>SAULO RODRIGUES DA SILVA</t>
  </si>
  <si>
    <t>UBERLÂNDIA</t>
  </si>
  <si>
    <t>RICK</t>
  </si>
  <si>
    <t>RICK JHONATAN LIMA MORAIS</t>
  </si>
  <si>
    <t>SÃO LUIS</t>
  </si>
  <si>
    <t>T</t>
  </si>
  <si>
    <t>GUTO FERREIRA</t>
  </si>
  <si>
    <t>AUGUSTO SÉRGIO FERREIRA</t>
  </si>
  <si>
    <t>PIRACICABA</t>
  </si>
  <si>
    <r>
      <t xml:space="preserve">CAM </t>
    </r>
    <r>
      <rPr>
        <b/>
        <sz val="14"/>
        <color rgb="FFFFFF00"/>
        <rFont val="Calibri"/>
        <family val="2"/>
        <scheme val="minor"/>
      </rPr>
      <t>4-1</t>
    </r>
    <r>
      <rPr>
        <b/>
        <sz val="14"/>
        <color theme="0"/>
        <rFont val="Calibri"/>
        <family val="2"/>
        <scheme val="minor"/>
      </rPr>
      <t xml:space="preserve"> ACG</t>
    </r>
  </si>
  <si>
    <r>
      <t xml:space="preserve">CUI </t>
    </r>
    <r>
      <rPr>
        <b/>
        <sz val="14"/>
        <color rgb="FFFFFF00"/>
        <rFont val="Calibri"/>
        <family val="2"/>
        <scheme val="minor"/>
      </rPr>
      <t>0-2</t>
    </r>
    <r>
      <rPr>
        <b/>
        <sz val="14"/>
        <color theme="0"/>
        <rFont val="Calibri"/>
        <family val="2"/>
        <scheme val="minor"/>
      </rPr>
      <t xml:space="preserve"> FLA</t>
    </r>
  </si>
  <si>
    <t>Ultima atualização (01/07/2021) 22:05</t>
  </si>
  <si>
    <t>03/07 a 04/07</t>
  </si>
  <si>
    <r>
      <t xml:space="preserve">AME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SAN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</si>
  <si>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FOR</t>
    </r>
  </si>
  <si>
    <r>
      <t xml:space="preserve">COR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INT</t>
    </r>
  </si>
  <si>
    <r>
      <t xml:space="preserve">CHA </t>
    </r>
    <r>
      <rPr>
        <b/>
        <sz val="14"/>
        <color rgb="FFFFFF00"/>
        <rFont val="Calibri"/>
        <family val="2"/>
        <scheme val="minor"/>
      </rPr>
      <t>0-2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</si>
  <si>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SPO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PAL</t>
    </r>
  </si>
  <si>
    <r>
      <t xml:space="preserve">FLA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FLU</t>
    </r>
  </si>
  <si>
    <r>
      <t xml:space="preserve">SÃO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BRA</t>
    </r>
  </si>
  <si>
    <r>
      <t xml:space="preserve">CEA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JUV</t>
    </r>
  </si>
  <si>
    <r>
      <t xml:space="preserve">CUI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</si>
  <si>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GRÊ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ACG</t>
    </r>
  </si>
  <si>
    <t>Ultima atualização (04/07/2021) 22:29</t>
  </si>
  <si>
    <t>SANTOS</t>
  </si>
  <si>
    <t>ADERBAR MELO DOS SANTOS NETO</t>
  </si>
  <si>
    <t>CAMPINA GRANDE</t>
  </si>
  <si>
    <t>ATHLETICO</t>
  </si>
  <si>
    <t>ANDERSON PAIXÃO</t>
  </si>
  <si>
    <t>ANDERSON SILVA DA PAIXÃO</t>
  </si>
  <si>
    <t>RIBEIRÃO PIRES</t>
  </si>
  <si>
    <t>BENTO</t>
  </si>
  <si>
    <t>BENTO MATHEUS KREPSKI</t>
  </si>
  <si>
    <t>LUCAS HALTER</t>
  </si>
  <si>
    <t>SALTO</t>
  </si>
  <si>
    <t>PEDRO HENRIQUE</t>
  </si>
  <si>
    <t>PEDRO HENRIQUE RIBEIRO GONÇALVES</t>
  </si>
  <si>
    <t>LAURO MÜLLER</t>
  </si>
  <si>
    <t>THIAGO HELENO</t>
  </si>
  <si>
    <t>THIAGO HELENO HENRIQUE FERREIRA</t>
  </si>
  <si>
    <t>SETE LAGOAS</t>
  </si>
  <si>
    <t>ZÉ IVALDO</t>
  </si>
  <si>
    <t>JOSÉ IVALDO ALMEIDA SILVA</t>
  </si>
  <si>
    <t>MACEIÓ</t>
  </si>
  <si>
    <t>ABNER</t>
  </si>
  <si>
    <t>ABNER VINÍCIUS DA SILVA SANTOS</t>
  </si>
  <si>
    <t>PRESIDENTE PRUDENTE</t>
  </si>
  <si>
    <t>NICOLAS</t>
  </si>
  <si>
    <t>NICOLAS VICHIATTO DA SILVA</t>
  </si>
  <si>
    <t>ARAPONGAS</t>
  </si>
  <si>
    <t>MÁRCIO AZEVEDO</t>
  </si>
  <si>
    <t>MÁRCIO GONZAGA DE AZEVEDO</t>
  </si>
  <si>
    <t>GUARABIRA</t>
  </si>
  <si>
    <t>KHELLVEN</t>
  </si>
  <si>
    <t>KHELLVEN DOUGLAS SILVA OLIVEIRA</t>
  </si>
  <si>
    <t>ALEXANDRIA</t>
  </si>
  <si>
    <t>MARCINHO</t>
  </si>
  <si>
    <t>MARCIO ALMEIDA DE OLIVEIRA</t>
  </si>
  <si>
    <t>RIO DE JANEIRO</t>
  </si>
  <si>
    <t>RICHARD</t>
  </si>
  <si>
    <t>RICHARD CANDIDO COELHO</t>
  </si>
  <si>
    <t>CAMPINAS</t>
  </si>
  <si>
    <t>CHRISTIAN</t>
  </si>
  <si>
    <t>CHRISTIAN ROBERTO ALVES CARDOSO</t>
  </si>
  <si>
    <t>LÉO CITTADINI</t>
  </si>
  <si>
    <t>LEONARDO CITTADINI</t>
  </si>
  <si>
    <t>RIO CLARO</t>
  </si>
  <si>
    <t>ERICK</t>
  </si>
  <si>
    <t>ERICK LUIS CONRADO CARVALHO</t>
  </si>
  <si>
    <t>NOVA LIMA</t>
  </si>
  <si>
    <t>VITINHO</t>
  </si>
  <si>
    <t>VITOR HUGO NAUM DOS SANTOS</t>
  </si>
  <si>
    <t>NIKÃO</t>
  </si>
  <si>
    <t>MAYCON VINÍCIUS FERREIRA DA CRUZ</t>
  </si>
  <si>
    <t>BELO HORIZONTE</t>
  </si>
  <si>
    <t>FERNANDO CANESIN</t>
  </si>
  <si>
    <t>FERNANDO CANESIN MATOS</t>
  </si>
  <si>
    <t>RIBEIRÃO PRETO</t>
  </si>
  <si>
    <t>JÁDSON</t>
  </si>
  <si>
    <t>JÁDSON RODRIGUES DA SILVA</t>
  </si>
  <si>
    <t>LONDRINA</t>
  </si>
  <si>
    <t>CARLOS EDUARDO</t>
  </si>
  <si>
    <t>CARLOS EDUARDO FERREIRA DE SOUZA</t>
  </si>
  <si>
    <t>NERÓPOLIS</t>
  </si>
  <si>
    <t>DAVID TERANS</t>
  </si>
  <si>
    <t>MIGUEL DAVID TERANS PÉREZ</t>
  </si>
  <si>
    <t>MONTEVIDEO</t>
  </si>
  <si>
    <t>CA</t>
  </si>
  <si>
    <t>MATHEUS BABI</t>
  </si>
  <si>
    <t>MATHEUS BARCELOS DA SILVA</t>
  </si>
  <si>
    <t>MACAÉ</t>
  </si>
  <si>
    <t>RENATO KAYZER</t>
  </si>
  <si>
    <t>RENATO KAYZER DE SOUZA</t>
  </si>
  <si>
    <t>JOTAESSE</t>
  </si>
  <si>
    <t>VINÍCIUS MINGOTTI</t>
  </si>
  <si>
    <t>VINÍCIUS ALESSANDRO MINGOTTI</t>
  </si>
  <si>
    <t>SÃO CARLOS</t>
  </si>
  <si>
    <t>ANTÔNIO OLIVEIRA</t>
  </si>
  <si>
    <t>ANTÔNIO JOSÉ CARODOSO DE OLIVEIRA</t>
  </si>
  <si>
    <t>LISSABON</t>
  </si>
  <si>
    <t>CLEITON</t>
  </si>
  <si>
    <t>CLEITON SCHWENGBER</t>
  </si>
  <si>
    <t>DESCANSO</t>
  </si>
  <si>
    <t>RB BRAGANTINO</t>
  </si>
  <si>
    <t>JÚLIO CÉSAR DE SOUZA SANTOS</t>
  </si>
  <si>
    <t>MAYCON CLEITON</t>
  </si>
  <si>
    <t>MAYCON CLEITON DE PAULA AZEVEDO</t>
  </si>
  <si>
    <t>CUIABÁ</t>
  </si>
  <si>
    <t>LÉO ORTIZ</t>
  </si>
  <si>
    <t>LEONARDO RECH ORTIZ</t>
  </si>
  <si>
    <t>CÉSAR RAFAEL HAYDAR VILLARREAL</t>
  </si>
  <si>
    <t>SUAN - COLOMBIA</t>
  </si>
  <si>
    <t>CÉSAR HAYDAR</t>
  </si>
  <si>
    <t>FABRÍCIO BRUNO</t>
  </si>
  <si>
    <t>FABRÍCIO BRUNO SOARES DE FARIA</t>
  </si>
  <si>
    <t>CONTAGEM</t>
  </si>
  <si>
    <t>NATAN</t>
  </si>
  <si>
    <t>NATAN BERNARDO DE SOUZA</t>
  </si>
  <si>
    <t>ITAPECERICA DA SERRA</t>
  </si>
  <si>
    <t>LEONARDO REALPE</t>
  </si>
  <si>
    <t>LEONARDO JAVIER REALPE MONTAÑO</t>
  </si>
  <si>
    <t>QUININDÉ - COLOMBIA</t>
  </si>
  <si>
    <t>LUAN CÂNDIDO DE ALMEIDA</t>
  </si>
  <si>
    <t>LUAN CÂNDIDO</t>
  </si>
  <si>
    <t>UBÁ</t>
  </si>
  <si>
    <t>EDIMAR</t>
  </si>
  <si>
    <t>EDIMAR CURITIBA FRAGA</t>
  </si>
  <si>
    <t>CACHOEIRO DE ITAPEMIRIM</t>
  </si>
  <si>
    <t>WEVERSON</t>
  </si>
  <si>
    <t>WEVERSON MOREIRA DA COSTA</t>
  </si>
  <si>
    <t>BRASÍLIA</t>
  </si>
  <si>
    <t>ADERLAN</t>
  </si>
  <si>
    <t>ADERLAN DE LIMA SILVA</t>
  </si>
  <si>
    <t>WEVERTON</t>
  </si>
  <si>
    <t>WEVERTON GUILHERME DA SILVA SOUZA</t>
  </si>
  <si>
    <t>RAFAEL</t>
  </si>
  <si>
    <t>RAFAEL LUIZ SANTOS DA COSTA</t>
  </si>
  <si>
    <t>RAUL</t>
  </si>
  <si>
    <t>RAUL LÔ GONÇALVES</t>
  </si>
  <si>
    <t>TAUÁ</t>
  </si>
  <si>
    <t>JADSOM</t>
  </si>
  <si>
    <t>JADSOM MEEMYAS DE OLIVEIRA DA SILVA</t>
  </si>
  <si>
    <t>RECIFE</t>
  </si>
  <si>
    <t>BRUNO PRAXEDES</t>
  </si>
  <si>
    <t>BRUNO CONCEIÇÃO PRAXEDES</t>
  </si>
  <si>
    <t>ITABORAÍ</t>
  </si>
  <si>
    <t>RAMIRES</t>
  </si>
  <si>
    <t>ERIC DOS SANTOS RODRIGUES</t>
  </si>
  <si>
    <t>LUCAS EVANGELISTA</t>
  </si>
  <si>
    <t>LUCAS EVANGELISTA SANTANA DE OLIVEIRA</t>
  </si>
  <si>
    <t>LIMEIRA</t>
  </si>
  <si>
    <t>CLAUDINHO</t>
  </si>
  <si>
    <t>CLÁUDIO LUIZ RODRIGUES PERISE LEONEL</t>
  </si>
  <si>
    <t>GUARULHOS</t>
  </si>
  <si>
    <t>VÍCTOR HUGO SANTANA CARVALHO</t>
  </si>
  <si>
    <t>PEDRINHO</t>
  </si>
  <si>
    <t>PEDRO GABRIEL PEREIRA LOPES</t>
  </si>
  <si>
    <t>BRUNO TUBARÃO</t>
  </si>
  <si>
    <t>BRUNO NUNES DE BARROS</t>
  </si>
  <si>
    <t>LEANDRINHO</t>
  </si>
  <si>
    <t>LEANDRO HENRIQUE DO NASCIMENTO</t>
  </si>
  <si>
    <t>RIBEIRÃO CLARO</t>
  </si>
  <si>
    <t>ARTUR</t>
  </si>
  <si>
    <t>ARTUR VICTOR GUIMARÃES</t>
  </si>
  <si>
    <t>HELINHO</t>
  </si>
  <si>
    <t>HÉLIO JÚNIO NUNES DE CASTRO</t>
  </si>
  <si>
    <t>SERTÃOZINHO</t>
  </si>
  <si>
    <t>ALERRANDRO</t>
  </si>
  <si>
    <t>ALERRANDRO BARRA MANSA REALINO DE SOUZA</t>
  </si>
  <si>
    <t>LAVRAS</t>
  </si>
  <si>
    <t>YTALO</t>
  </si>
  <si>
    <t>YTALO JOSÉ OLIVEIRA DOS SANTOS</t>
  </si>
  <si>
    <t>GABRIEL NOVAES</t>
  </si>
  <si>
    <t>GABRIEL NOVAES FERNANDES</t>
  </si>
  <si>
    <t>CHRIGOR</t>
  </si>
  <si>
    <t>CHRIGOR FLORES MORAES</t>
  </si>
  <si>
    <t>CACHOEIRO DO SUL</t>
  </si>
  <si>
    <t>MAURÍCIO BARBIERI</t>
  </si>
  <si>
    <t>MAURÍCIO NOGUEIRA BARBIERI</t>
  </si>
  <si>
    <t>06/07 07/07 e 08/07</t>
  </si>
  <si>
    <r>
      <t xml:space="preserve">SAN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ATH</t>
    </r>
  </si>
  <si>
    <r>
      <t xml:space="preserve">BRA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CUI</t>
    </r>
  </si>
  <si>
    <r>
      <t xml:space="preserve">BAH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JUV</t>
    </r>
  </si>
  <si>
    <r>
      <t xml:space="preserve">FOR </t>
    </r>
    <r>
      <rPr>
        <b/>
        <sz val="14"/>
        <color rgb="FFFFFF00"/>
        <rFont val="Calibri"/>
        <family val="2"/>
        <scheme val="minor"/>
      </rPr>
      <t>4-0</t>
    </r>
    <r>
      <rPr>
        <b/>
        <sz val="14"/>
        <color theme="0"/>
        <rFont val="Calibri"/>
        <family val="2"/>
        <scheme val="minor"/>
      </rPr>
      <t xml:space="preserve"> AME</t>
    </r>
  </si>
  <si>
    <r>
      <t xml:space="preserve">PAL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GRÊ</t>
    </r>
  </si>
  <si>
    <r>
      <t xml:space="preserve">CAM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FLA</t>
    </r>
  </si>
  <si>
    <r>
      <t xml:space="preserve">ACG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SPO</t>
    </r>
  </si>
  <si>
    <r>
      <t xml:space="preserve">FLU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CEA</t>
    </r>
  </si>
  <si>
    <r>
      <t xml:space="preserve">INT </t>
    </r>
    <r>
      <rPr>
        <b/>
        <sz val="14"/>
        <color rgb="FFFFFF00"/>
        <rFont val="Calibri"/>
        <family val="2"/>
        <scheme val="minor"/>
      </rPr>
      <t>0-2</t>
    </r>
    <r>
      <rPr>
        <b/>
        <sz val="14"/>
        <color theme="0"/>
        <rFont val="Calibri"/>
        <family val="2"/>
        <scheme val="minor"/>
      </rPr>
      <t xml:space="preserve"> SÃO</t>
    </r>
  </si>
  <si>
    <t>JORY</t>
  </si>
  <si>
    <t>PERIQUITO</t>
  </si>
  <si>
    <t>AMERICA MINEIRO</t>
  </si>
  <si>
    <t>AIRTON</t>
  </si>
  <si>
    <t>AIRTON MORAES MICHELLON</t>
  </si>
  <si>
    <t>SÃO MARCOS</t>
  </si>
  <si>
    <t>JORIWINNYSON SANTOS DOS ANJOS RODRIGUES</t>
  </si>
  <si>
    <t>MATHEUS CAVICHIOLI</t>
  </si>
  <si>
    <t>MATHEUS FERNANDO CAVICHIOLI</t>
  </si>
  <si>
    <t>CAÇADOR</t>
  </si>
  <si>
    <t>ROBSON</t>
  </si>
  <si>
    <t>ROBSON LUIZ DOS SANTOS NASCIMENTO</t>
  </si>
  <si>
    <t>EDUARDO BAUERMANN</t>
  </si>
  <si>
    <t>EDUARDO GABRIEL DOS SANTOS BAUERMANN</t>
  </si>
  <si>
    <t>ESTÂNCIA VELHA</t>
  </si>
  <si>
    <t>LUCAS KAL</t>
  </si>
  <si>
    <t>LUCAS KAL SCHENFELD PRIGIOLI</t>
  </si>
  <si>
    <t>ANDERSON DE JESUS SANTOS</t>
  </si>
  <si>
    <t>LAGARTO</t>
  </si>
  <si>
    <t>RICARDO SILVA</t>
  </si>
  <si>
    <t>RICARDO CÉSAR DANTAS DA SILVA</t>
  </si>
  <si>
    <t>SÃO JOSÉ DO SERIDÓ</t>
  </si>
  <si>
    <t>ZÉ VITOR</t>
  </si>
  <si>
    <t>JOSÉ VITOR LIMA CARDOSO</t>
  </si>
  <si>
    <t>JOÃO PAULO</t>
  </si>
  <si>
    <t>JOÃO PAULO GOMES DA COSTA</t>
  </si>
  <si>
    <t>ALAN RUSCHEL</t>
  </si>
  <si>
    <t>ALAN LUCIANO RUSCHEL</t>
  </si>
  <si>
    <t>TAQUARA</t>
  </si>
  <si>
    <t>VITOR HUGO DE ANDRADE OLIVEIRA</t>
  </si>
  <si>
    <t>MARLON MATHEUS LOPES DO NASCIMENTO</t>
  </si>
  <si>
    <t>ANGRA DOS REIS</t>
  </si>
  <si>
    <t>LUCAS LUAN</t>
  </si>
  <si>
    <t>LUCAS LUAN MARTINS</t>
  </si>
  <si>
    <t>BOM JESUS DO GALHO</t>
  </si>
  <si>
    <t>EDUARDO</t>
  </si>
  <si>
    <t>CARLOS EDUARDO SANTOS OLIVEIRA</t>
  </si>
  <si>
    <t>DIEGO FERREIRA</t>
  </si>
  <si>
    <t>DIEGO FERREIRA MATHEUS</t>
  </si>
  <si>
    <t>NITERÓI</t>
  </si>
  <si>
    <t>ZÉ RICARDO</t>
  </si>
  <si>
    <t>JOSÉ RICARDO BARBOSA RIBEIRO DRUMOND</t>
  </si>
  <si>
    <t>BOM JESUS DO AMPARO</t>
  </si>
  <si>
    <t>JUNINHO</t>
  </si>
  <si>
    <t>ADILSON DOS ANJOS OLIVEIRA</t>
  </si>
  <si>
    <t>ALÊ</t>
  </si>
  <si>
    <t>ALEXANDRE EGEA</t>
  </si>
  <si>
    <t>SABINO</t>
  </si>
  <si>
    <t>MATEUS WILLIAM SABINO SILVA</t>
  </si>
  <si>
    <t>GABRIEL ALVES</t>
  </si>
  <si>
    <t>GABRIEL ALVES DA CUNHA BORGES</t>
  </si>
  <si>
    <t>AMERICANO DO BRASIL</t>
  </si>
  <si>
    <t>PAULO ROBERTO VALOURA JÚNIOR</t>
  </si>
  <si>
    <t>RAMON</t>
  </si>
  <si>
    <t>RAMON RODRIGO DE CARVALHO</t>
  </si>
  <si>
    <t>GUSTAVINHO</t>
  </si>
  <si>
    <t>JUIZ DE FORA</t>
  </si>
  <si>
    <r>
      <t xml:space="preserve">CHA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COR</t>
    </r>
  </si>
  <si>
    <t>Ultima atualização (08/07/2021) 23:00</t>
  </si>
  <si>
    <t>10/07 a 11/07</t>
  </si>
  <si>
    <r>
      <t xml:space="preserve">PAL </t>
    </r>
    <r>
      <rPr>
        <b/>
        <sz val="14"/>
        <color rgb="FFFFFF00"/>
        <rFont val="Calibri"/>
        <family val="2"/>
        <scheme val="minor"/>
      </rPr>
      <t>3-2</t>
    </r>
    <r>
      <rPr>
        <b/>
        <sz val="14"/>
        <color theme="0"/>
        <rFont val="Calibri"/>
        <family val="2"/>
        <scheme val="minor"/>
      </rPr>
      <t xml:space="preserve"> SAN</t>
    </r>
  </si>
  <si>
    <r>
      <t xml:space="preserve">GRÊ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INT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</si>
  <si>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BRA</t>
    </r>
  </si>
  <si>
    <r>
      <t xml:space="preserve">SÃO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</si>
  <si>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AME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</si>
  <si>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SPO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FLU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</si>
  <si>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ACG</t>
    </r>
  </si>
  <si>
    <r>
      <t xml:space="preserve">FLA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CHA</t>
    </r>
  </si>
  <si>
    <r>
      <t xml:space="preserve">CUI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CEA</t>
    </r>
  </si>
  <si>
    <r>
      <t xml:space="preserve">FOR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COR</t>
    </r>
  </si>
  <si>
    <t>Ultima atualização (11/07/2021) 22:30</t>
  </si>
  <si>
    <t>17/07 a 19/07</t>
  </si>
  <si>
    <r>
      <t xml:space="preserve">SÃO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FOR</t>
    </r>
  </si>
  <si>
    <r>
      <t xml:space="preserve">CEA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ATH</t>
    </r>
  </si>
  <si>
    <r>
      <t xml:space="preserve">COR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</si>
  <si>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FLU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GRÊ</t>
    </r>
  </si>
  <si>
    <r>
      <t xml:space="preserve">CHA </t>
    </r>
    <r>
      <rPr>
        <b/>
        <sz val="14"/>
        <color rgb="FFFFFF00"/>
        <rFont val="Calibri"/>
        <family val="2"/>
        <scheme val="minor"/>
      </rPr>
      <t>2-3</t>
    </r>
    <r>
      <rPr>
        <b/>
        <sz val="14"/>
        <color theme="0"/>
        <rFont val="Calibri"/>
        <family val="2"/>
        <scheme val="minor"/>
      </rPr>
      <t xml:space="preserve"> CUI</t>
    </r>
  </si>
  <si>
    <r>
      <t xml:space="preserve">ACG </t>
    </r>
    <r>
      <rPr>
        <b/>
        <sz val="14"/>
        <color rgb="FFFFFF00"/>
        <rFont val="Calibri"/>
        <family val="2"/>
        <scheme val="minor"/>
      </rPr>
      <t>0-3</t>
    </r>
    <r>
      <rPr>
        <b/>
        <sz val="14"/>
        <color theme="0"/>
        <rFont val="Calibri"/>
        <family val="2"/>
        <scheme val="minor"/>
      </rPr>
      <t xml:space="preserve"> PAL</t>
    </r>
  </si>
  <si>
    <r>
      <t xml:space="preserve">BAH </t>
    </r>
    <r>
      <rPr>
        <b/>
        <sz val="14"/>
        <color rgb="FFFFFF00"/>
        <rFont val="Calibri"/>
        <family val="2"/>
        <scheme val="minor"/>
      </rPr>
      <t>0-5</t>
    </r>
    <r>
      <rPr>
        <b/>
        <sz val="14"/>
        <color theme="0"/>
        <rFont val="Calibri"/>
        <family val="2"/>
        <scheme val="minor"/>
      </rPr>
      <t xml:space="preserve"> FLA</t>
    </r>
  </si>
  <si>
    <r>
      <t xml:space="preserve">INT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JUV</t>
    </r>
  </si>
  <si>
    <r>
      <t xml:space="preserve">BRA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SAN</t>
    </r>
  </si>
  <si>
    <r>
      <t xml:space="preserve">AME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SPO</t>
    </r>
  </si>
  <si>
    <t>Ultima atualização (19/07/2021) 22:00</t>
  </si>
  <si>
    <t>24/07 a 26/07</t>
  </si>
  <si>
    <r>
      <t xml:space="preserve">GRÊ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AMÉ</t>
    </r>
  </si>
  <si>
    <r>
      <t xml:space="preserve">PAL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FLU</t>
    </r>
  </si>
  <si>
    <r>
      <t xml:space="preserve">CAM </t>
    </r>
    <r>
      <rPr>
        <b/>
        <sz val="14"/>
        <color rgb="FFFFFF00"/>
        <rFont val="Calibri"/>
        <family val="2"/>
        <scheme val="minor"/>
      </rPr>
      <t>3-0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</si>
  <si>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FOR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BRA</t>
    </r>
  </si>
  <si>
    <r>
      <t xml:space="preserve">FLA </t>
    </r>
    <r>
      <rPr>
        <b/>
        <sz val="14"/>
        <color rgb="FFFFFF00"/>
        <rFont val="Calibri"/>
        <family val="2"/>
        <scheme val="minor"/>
      </rPr>
      <t>5-1</t>
    </r>
    <r>
      <rPr>
        <b/>
        <sz val="14"/>
        <color theme="0"/>
        <rFont val="Calibri"/>
        <family val="2"/>
        <scheme val="minor"/>
      </rPr>
      <t xml:space="preserve"> SÃO</t>
    </r>
  </si>
  <si>
    <r>
      <t xml:space="preserve">SAN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ACG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</si>
  <si>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INT</t>
    </r>
  </si>
  <si>
    <r>
      <t xml:space="preserve">SPO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CEA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</si>
  <si>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CHA</t>
    </r>
  </si>
  <si>
    <r>
      <t xml:space="preserve">CUI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COR</t>
    </r>
  </si>
  <si>
    <t>Ultima atualização (26/07/2021) 21:58</t>
  </si>
  <si>
    <t>31/07 a 01/08</t>
  </si>
  <si>
    <r>
      <t xml:space="preserve">SÃO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PAL</t>
    </r>
  </si>
  <si>
    <r>
      <t xml:space="preserve">INT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CUI</t>
    </r>
  </si>
  <si>
    <r>
      <t xml:space="preserve">BRA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GRÊ</t>
    </r>
  </si>
  <si>
    <r>
      <t xml:space="preserve">CAM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ATH</t>
    </r>
  </si>
  <si>
    <r>
      <t xml:space="preserve">COR </t>
    </r>
    <r>
      <rPr>
        <b/>
        <sz val="14"/>
        <color rgb="FFFFFF00"/>
        <rFont val="Calibri"/>
        <family val="2"/>
        <scheme val="minor"/>
      </rPr>
      <t>1-3</t>
    </r>
    <r>
      <rPr>
        <b/>
        <sz val="14"/>
        <color theme="0"/>
        <rFont val="Calibri"/>
        <family val="2"/>
        <scheme val="minor"/>
      </rPr>
      <t xml:space="preserve"> FLA</t>
    </r>
  </si>
  <si>
    <r>
      <t xml:space="preserve">BAH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SPO</t>
    </r>
  </si>
  <si>
    <r>
      <t xml:space="preserve">CHA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SAN</t>
    </r>
  </si>
  <si>
    <r>
      <t xml:space="preserve">ACG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AME</t>
    </r>
  </si>
  <si>
    <r>
      <t xml:space="preserve">CEA </t>
    </r>
    <r>
      <rPr>
        <b/>
        <sz val="14"/>
        <color rgb="FFFFFF00"/>
        <rFont val="Calibri"/>
        <family val="2"/>
        <scheme val="minor"/>
      </rPr>
      <t>3-1</t>
    </r>
    <r>
      <rPr>
        <b/>
        <sz val="14"/>
        <color theme="0"/>
        <rFont val="Calibri"/>
        <family val="2"/>
        <scheme val="minor"/>
      </rPr>
      <t xml:space="preserve"> FOR</t>
    </r>
  </si>
  <si>
    <t>Ultima atualização (01/08/2021) 22:38</t>
  </si>
  <si>
    <t>06/08 a 09/08</t>
  </si>
  <si>
    <r>
      <t xml:space="preserve">SPO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BRA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</si>
  <si>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SÃO</t>
    </r>
  </si>
  <si>
    <r>
      <t xml:space="preserve">PAL </t>
    </r>
    <r>
      <rPr>
        <b/>
        <sz val="14"/>
        <color rgb="FFFFFF00"/>
        <rFont val="Calibri"/>
        <family val="2"/>
        <scheme val="minor"/>
      </rPr>
      <t>2-3</t>
    </r>
    <r>
      <rPr>
        <b/>
        <sz val="14"/>
        <color theme="0"/>
        <rFont val="Calibri"/>
        <family val="2"/>
        <scheme val="minor"/>
      </rPr>
      <t xml:space="preserve"> FOR</t>
    </r>
  </si>
  <si>
    <r>
      <t xml:space="preserve">CUI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</si>
  <si>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SAN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COR</t>
    </r>
  </si>
  <si>
    <r>
      <t xml:space="preserve">AME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FLU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</si>
  <si>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</si>
  <si>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FLA </t>
    </r>
    <r>
      <rPr>
        <b/>
        <sz val="14"/>
        <color rgb="FFFFFF00"/>
        <rFont val="Calibri"/>
        <family val="2"/>
        <scheme val="minor"/>
      </rPr>
      <t>0-4</t>
    </r>
    <r>
      <rPr>
        <b/>
        <sz val="14"/>
        <color theme="0"/>
        <rFont val="Calibri"/>
        <family val="2"/>
        <scheme val="minor"/>
      </rPr>
      <t xml:space="preserve"> INT</t>
    </r>
  </si>
  <si>
    <r>
      <t xml:space="preserve">CEA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ACG</t>
    </r>
  </si>
  <si>
    <r>
      <t xml:space="preserve">GRÊ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CHA</t>
    </r>
  </si>
  <si>
    <t>Ultima atualização (09/08/2021) 22:01</t>
  </si>
  <si>
    <t>14/08 a 16/08</t>
  </si>
  <si>
    <r>
      <t xml:space="preserve">BRA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JUV</t>
    </r>
  </si>
  <si>
    <r>
      <t xml:space="preserve">CAM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PAL</t>
    </r>
  </si>
  <si>
    <r>
      <t xml:space="preserve">SÃO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GRÊ</t>
    </r>
  </si>
  <si>
    <r>
      <t xml:space="preserve">FLA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SPO</t>
    </r>
  </si>
  <si>
    <r>
      <t xml:space="preserve">COR </t>
    </r>
    <r>
      <rPr>
        <b/>
        <sz val="14"/>
        <color rgb="FFFFFF00"/>
        <rFont val="Calibri"/>
        <family val="2"/>
        <scheme val="minor"/>
      </rPr>
      <t>3-1</t>
    </r>
    <r>
      <rPr>
        <b/>
        <sz val="14"/>
        <color theme="0"/>
        <rFont val="Calibri"/>
        <family val="2"/>
        <scheme val="minor"/>
      </rPr>
      <t xml:space="preserve"> CEA</t>
    </r>
  </si>
  <si>
    <r>
      <t xml:space="preserve">FOR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SAN</t>
    </r>
  </si>
  <si>
    <r>
      <t xml:space="preserve">BAH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ACG</t>
    </r>
  </si>
  <si>
    <r>
      <t xml:space="preserve">CUI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ATH</t>
    </r>
  </si>
  <si>
    <r>
      <t xml:space="preserve">INT </t>
    </r>
    <r>
      <rPr>
        <b/>
        <sz val="14"/>
        <color rgb="FFFFFF00"/>
        <rFont val="Calibri"/>
        <family val="2"/>
        <scheme val="minor"/>
      </rPr>
      <t>4-2</t>
    </r>
    <r>
      <rPr>
        <b/>
        <sz val="14"/>
        <color theme="0"/>
        <rFont val="Calibri"/>
        <family val="2"/>
        <scheme val="minor"/>
      </rPr>
      <t xml:space="preserve"> FLU</t>
    </r>
  </si>
  <si>
    <r>
      <t xml:space="preserve">CHA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AME</t>
    </r>
  </si>
  <si>
    <t>Ultima atualização (16/08/2021) 22:08</t>
  </si>
  <si>
    <t>21/08 a 23/08</t>
  </si>
  <si>
    <r>
      <t xml:space="preserve">ACG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CHA</t>
    </r>
  </si>
  <si>
    <r>
      <t xml:space="preserve">GRÊ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</si>
  <si>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FOR</t>
    </r>
  </si>
  <si>
    <r>
      <t xml:space="preserve">PAL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CUI</t>
    </r>
  </si>
  <si>
    <r>
      <t xml:space="preserve">CEA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FLA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</si>
  <si>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COR</t>
    </r>
  </si>
  <si>
    <r>
      <t xml:space="preserve">SAN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INT</t>
    </r>
  </si>
  <si>
    <r>
      <t>SPO</t>
    </r>
    <r>
      <rPr>
        <b/>
        <sz val="14"/>
        <color rgb="FFFFFF00"/>
        <rFont val="Calibri"/>
        <family val="2"/>
        <scheme val="minor"/>
      </rPr>
      <t xml:space="preserve"> 0-1</t>
    </r>
    <r>
      <rPr>
        <b/>
        <sz val="14"/>
        <color theme="0"/>
        <rFont val="Calibri"/>
        <family val="2"/>
        <scheme val="minor"/>
      </rPr>
      <t xml:space="preserve"> SÃO</t>
    </r>
  </si>
  <si>
    <r>
      <t xml:space="preserve">FLU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</si>
  <si>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AME </t>
    </r>
    <r>
      <rPr>
        <b/>
        <sz val="14"/>
        <color rgb="FFFFFF00"/>
        <rFont val="Calibri"/>
        <family val="2"/>
        <scheme val="minor"/>
      </rPr>
      <t>0-2</t>
    </r>
    <r>
      <rPr>
        <b/>
        <sz val="14"/>
        <color theme="0"/>
        <rFont val="Calibri"/>
        <family val="2"/>
        <scheme val="minor"/>
      </rPr>
      <t xml:space="preserve"> BRA</t>
    </r>
  </si>
  <si>
    <t>Ultima atualização (23/08/2021) 21:59</t>
  </si>
  <si>
    <t>28/08 a 30/08</t>
  </si>
  <si>
    <r>
      <t>SPO</t>
    </r>
    <r>
      <rPr>
        <b/>
        <sz val="14"/>
        <color rgb="FFFFFF00"/>
        <rFont val="Calibri"/>
        <family val="2"/>
        <scheme val="minor"/>
      </rPr>
      <t xml:space="preserve"> 0-0</t>
    </r>
    <r>
      <rPr>
        <b/>
        <sz val="14"/>
        <color theme="0"/>
        <rFont val="Calibri"/>
        <family val="2"/>
        <scheme val="minor"/>
      </rPr>
      <t xml:space="preserve"> CHA</t>
    </r>
  </si>
  <si>
    <r>
      <t xml:space="preserve">SAN </t>
    </r>
    <r>
      <rPr>
        <b/>
        <sz val="14"/>
        <color rgb="FFFFFF00"/>
        <rFont val="Calibri"/>
        <family val="2"/>
        <scheme val="minor"/>
      </rPr>
      <t>0-4</t>
    </r>
    <r>
      <rPr>
        <b/>
        <sz val="14"/>
        <color theme="0"/>
        <rFont val="Calibri"/>
        <family val="2"/>
        <scheme val="minor"/>
      </rPr>
      <t xml:space="preserve"> FLA</t>
    </r>
  </si>
  <si>
    <t>FRANCISCO THIAGO DA SILVA</t>
  </si>
  <si>
    <t>TÉO</t>
  </si>
  <si>
    <t>TEÓGENES DE OLIVEIRA</t>
  </si>
  <si>
    <t>GUSTAVO CÉSAR MENDONÇA GRAVINO</t>
  </si>
  <si>
    <r>
      <t xml:space="preserve">PAL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ATH</t>
    </r>
  </si>
  <si>
    <r>
      <t xml:space="preserve">GRÊ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COR</t>
    </r>
  </si>
  <si>
    <r>
      <t xml:space="preserve">AME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CEA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</si>
  <si>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SÃO</t>
    </r>
  </si>
  <si>
    <r>
      <t xml:space="preserve">ACG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INT</t>
    </r>
  </si>
  <si>
    <r>
      <t xml:space="preserve">BRA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</si>
  <si>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FLU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</si>
  <si>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FOR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CUI</t>
    </r>
  </si>
  <si>
    <t>Ultima atualização (31/08/2021) 18:00</t>
  </si>
  <si>
    <t>KW Alves</t>
  </si>
  <si>
    <t>04/09 a 07/09</t>
  </si>
  <si>
    <r>
      <t xml:space="preserve">BAH </t>
    </r>
    <r>
      <rPr>
        <b/>
        <sz val="14"/>
        <color rgb="FFFFFF00"/>
        <rFont val="Calibri"/>
        <family val="2"/>
        <scheme val="minor"/>
      </rPr>
      <t>4-2</t>
    </r>
    <r>
      <rPr>
        <b/>
        <sz val="14"/>
        <color theme="0"/>
        <rFont val="Calibri"/>
        <family val="2"/>
        <scheme val="minor"/>
      </rPr>
      <t xml:space="preserve"> FOR</t>
    </r>
  </si>
  <si>
    <r>
      <t xml:space="preserve">CUI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SAN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</si>
  <si>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SPO</t>
    </r>
  </si>
  <si>
    <t>Ultima atualização (07/09/2021) 23:30</t>
  </si>
  <si>
    <r>
      <t xml:space="preserve">COR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JUV</t>
    </r>
  </si>
  <si>
    <r>
      <t xml:space="preserve">CHA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FLU</t>
    </r>
  </si>
  <si>
    <t>11/09 a 13/09</t>
  </si>
  <si>
    <r>
      <t xml:space="preserve">AME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ATH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</si>
  <si>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CUI</t>
    </r>
  </si>
  <si>
    <r>
      <t xml:space="preserve">BRA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CHA</t>
    </r>
  </si>
  <si>
    <r>
      <t xml:space="preserve">SAN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</si>
  <si>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GRÊ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CEA</t>
    </r>
  </si>
  <si>
    <r>
      <t xml:space="preserve">PAL </t>
    </r>
    <r>
      <rPr>
        <b/>
        <sz val="14"/>
        <color rgb="FFFFFF00"/>
        <rFont val="Calibri"/>
        <family val="2"/>
        <scheme val="minor"/>
      </rPr>
      <t>1-3</t>
    </r>
    <r>
      <rPr>
        <b/>
        <sz val="14"/>
        <color theme="0"/>
        <rFont val="Calibri"/>
        <family val="2"/>
        <scheme val="minor"/>
      </rPr>
      <t xml:space="preserve"> FLA</t>
    </r>
  </si>
  <si>
    <r>
      <t xml:space="preserve">FOR </t>
    </r>
    <r>
      <rPr>
        <b/>
        <sz val="14"/>
        <color rgb="FFFFFF00"/>
        <rFont val="Calibri"/>
        <family val="2"/>
        <scheme val="minor"/>
      </rPr>
      <t>0-2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</si>
  <si>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ACG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COR</t>
    </r>
  </si>
  <si>
    <r>
      <t xml:space="preserve">FLU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SÃO</t>
    </r>
  </si>
  <si>
    <r>
      <t xml:space="preserve">SPO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INT</t>
    </r>
  </si>
  <si>
    <t>Ultima atualização (13/09/2021) 21:59</t>
  </si>
  <si>
    <t>18/09 a 20/09</t>
  </si>
  <si>
    <r>
      <t xml:space="preserve">CHA </t>
    </r>
    <r>
      <rPr>
        <b/>
        <sz val="14"/>
        <color rgb="FFFFFF00"/>
        <rFont val="Calibri"/>
        <family val="2"/>
        <scheme val="minor"/>
      </rPr>
      <t>0-2</t>
    </r>
    <r>
      <rPr>
        <b/>
        <sz val="14"/>
        <color theme="0"/>
        <rFont val="Calibri"/>
        <family val="2"/>
        <scheme val="minor"/>
      </rPr>
      <t xml:space="preserve"> PAL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</si>
  <si>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JUV</t>
    </r>
  </si>
  <si>
    <r>
      <t xml:space="preserve">CAM </t>
    </r>
    <r>
      <rPr>
        <b/>
        <sz val="14"/>
        <color rgb="FFFFFF00"/>
        <rFont val="Calibri"/>
        <family val="2"/>
        <scheme val="minor"/>
      </rPr>
      <t>3-0</t>
    </r>
    <r>
      <rPr>
        <b/>
        <sz val="14"/>
        <color theme="0"/>
        <rFont val="Calibri"/>
        <family val="2"/>
        <scheme val="minor"/>
      </rPr>
      <t xml:space="preserve"> SPO</t>
    </r>
  </si>
  <si>
    <r>
      <t xml:space="preserve">BAH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BRA</t>
    </r>
  </si>
  <si>
    <r>
      <t xml:space="preserve">CEA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SAN</t>
    </r>
  </si>
  <si>
    <r>
      <t xml:space="preserve">INT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FOR</t>
    </r>
  </si>
  <si>
    <r>
      <t xml:space="preserve">SÃO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ACG</t>
    </r>
  </si>
  <si>
    <r>
      <t xml:space="preserve">COR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AME</t>
    </r>
  </si>
  <si>
    <r>
      <t xml:space="preserve">FLA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GRÊ</t>
    </r>
  </si>
  <si>
    <r>
      <t xml:space="preserve">CUI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FLU</t>
    </r>
  </si>
  <si>
    <t>Ultima atualização (20/09/2021) 22:04</t>
  </si>
  <si>
    <t>25/09 e 26/09</t>
  </si>
  <si>
    <t xml:space="preserve">ACG </t>
  </si>
  <si>
    <r>
      <t xml:space="preserve">CEA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CHA</t>
    </r>
  </si>
  <si>
    <r>
      <t xml:space="preserve">COR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>- PAL</t>
    </r>
  </si>
  <si>
    <r>
      <t xml:space="preserve">SÃO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</si>
  <si>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AME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FLA</t>
    </r>
  </si>
  <si>
    <r>
      <t xml:space="preserve">FLU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BRA</t>
    </r>
  </si>
  <si>
    <r>
      <t xml:space="preserve">INT </t>
    </r>
    <r>
      <rPr>
        <b/>
        <sz val="14"/>
        <color rgb="FFFFFF00"/>
        <rFont val="Calibri"/>
        <family val="2"/>
        <scheme val="minor"/>
      </rPr>
      <t>2-0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</si>
  <si>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3-0</t>
    </r>
    <r>
      <rPr>
        <b/>
        <sz val="14"/>
        <color theme="0"/>
        <rFont val="Calibri"/>
        <family val="2"/>
        <scheme val="minor"/>
      </rPr>
      <t>- SAN</t>
    </r>
  </si>
  <si>
    <r>
      <t xml:space="preserve">SPO </t>
    </r>
    <r>
      <rPr>
        <b/>
        <sz val="14"/>
        <color rgb="FFFFFF00"/>
        <rFont val="Calibri"/>
        <family val="2"/>
        <scheme val="minor"/>
      </rPr>
      <t>0-1</t>
    </r>
    <r>
      <rPr>
        <b/>
        <sz val="14"/>
        <color theme="0"/>
        <rFont val="Calibri"/>
        <family val="2"/>
        <scheme val="minor"/>
      </rPr>
      <t xml:space="preserve"> FOR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</si>
  <si>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4-2</t>
    </r>
    <r>
      <rPr>
        <b/>
        <sz val="14"/>
        <color theme="0"/>
        <rFont val="Calibri"/>
        <family val="2"/>
        <scheme val="minor"/>
      </rPr>
      <t xml:space="preserve"> GRÊ</t>
    </r>
  </si>
  <si>
    <r>
      <t xml:space="preserve">ACG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CUI</t>
    </r>
  </si>
  <si>
    <t>Ultima atualização (26/09/2021) 22:31</t>
  </si>
  <si>
    <t>Daniel Júnior</t>
  </si>
  <si>
    <t>02/10 a 03/10</t>
  </si>
  <si>
    <r>
      <t xml:space="preserve">FOR </t>
    </r>
    <r>
      <rPr>
        <b/>
        <sz val="14"/>
        <color rgb="FFFFFF00"/>
        <rFont val="Calibri"/>
        <family val="2"/>
        <scheme val="minor"/>
      </rPr>
      <t>0-3</t>
    </r>
    <r>
      <rPr>
        <b/>
        <sz val="14"/>
        <color theme="0"/>
        <rFont val="Calibri"/>
        <family val="2"/>
        <scheme val="minor"/>
      </rPr>
      <t xml:space="preserve"> ACG</t>
    </r>
  </si>
  <si>
    <r>
      <t xml:space="preserve">CUI </t>
    </r>
    <r>
      <rPr>
        <b/>
        <sz val="14"/>
        <color rgb="FFFFFF00"/>
        <rFont val="Calibri"/>
        <family val="2"/>
        <scheme val="minor"/>
      </rPr>
      <t>0-2</t>
    </r>
    <r>
      <rPr>
        <b/>
        <sz val="14"/>
        <color theme="0"/>
        <rFont val="Calibri"/>
        <family val="2"/>
        <scheme val="minor"/>
      </rPr>
      <t xml:space="preserve"> AME</t>
    </r>
  </si>
  <si>
    <r>
      <t xml:space="preserve">BRA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COR</t>
    </r>
  </si>
  <si>
    <r>
      <t xml:space="preserve">CAM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INT</t>
    </r>
  </si>
  <si>
    <r>
      <t xml:space="preserve">FLA </t>
    </r>
    <r>
      <rPr>
        <b/>
        <sz val="14"/>
        <color rgb="FFFFFF00"/>
        <rFont val="Calibri"/>
        <family val="2"/>
        <scheme val="minor"/>
      </rPr>
      <t>3-0</t>
    </r>
    <r>
      <rPr>
        <b/>
        <sz val="14"/>
        <color theme="0"/>
        <rFont val="Calibri"/>
        <family val="2"/>
        <scheme val="minor"/>
      </rPr>
      <t xml:space="preserve"> ATH</t>
    </r>
  </si>
  <si>
    <r>
      <t xml:space="preserve">CHA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SÃO</t>
    </r>
  </si>
  <si>
    <r>
      <t xml:space="preserve">PAL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JUV</t>
    </r>
  </si>
  <si>
    <r>
      <t xml:space="preserve">GRÊ </t>
    </r>
    <r>
      <rPr>
        <b/>
        <sz val="14"/>
        <color rgb="FFFFFF00"/>
        <rFont val="Calibri"/>
        <family val="2"/>
        <scheme val="minor"/>
      </rPr>
      <t>1-2</t>
    </r>
    <r>
      <rPr>
        <b/>
        <sz val="14"/>
        <color theme="0"/>
        <rFont val="Calibri"/>
        <family val="2"/>
        <scheme val="minor"/>
      </rPr>
      <t xml:space="preserve"> SPO</t>
    </r>
  </si>
  <si>
    <t>Ultima atualização (03/10/2021) 23:40</t>
  </si>
  <si>
    <t>05/10 a 07/10</t>
  </si>
  <si>
    <r>
      <t xml:space="preserve">COR </t>
    </r>
    <r>
      <rPr>
        <b/>
        <sz val="14"/>
        <color rgb="FFFFFF00"/>
        <rFont val="Calibri"/>
        <family val="2"/>
        <scheme val="minor"/>
      </rPr>
      <t>3-1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</si>
  <si>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CEA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INT</t>
    </r>
  </si>
  <si>
    <r>
      <t xml:space="preserve">SPO </t>
    </r>
    <r>
      <rPr>
        <b/>
        <sz val="14"/>
        <color rgb="FFFFFF00"/>
        <rFont val="Calibri"/>
        <family val="2"/>
        <scheme val="minor"/>
      </rPr>
      <t>3-1</t>
    </r>
    <r>
      <rPr>
        <b/>
        <sz val="14"/>
        <color theme="0"/>
        <rFont val="Calibri"/>
        <family val="2"/>
        <scheme val="minor"/>
      </rPr>
      <t xml:space="preserve"> JUV</t>
    </r>
  </si>
  <si>
    <r>
      <t xml:space="preserve">CHA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CAM</t>
    </r>
  </si>
  <si>
    <r>
      <t xml:space="preserve">ACG </t>
    </r>
    <r>
      <rPr>
        <b/>
        <sz val="14"/>
        <color rgb="FFFFFF00"/>
        <rFont val="Calibri"/>
        <family val="2"/>
        <scheme val="minor"/>
      </rPr>
      <t>0-2</t>
    </r>
    <r>
      <rPr>
        <b/>
        <sz val="14"/>
        <color theme="0"/>
        <rFont val="Calibri"/>
        <family val="2"/>
        <scheme val="minor"/>
      </rPr>
      <t xml:space="preserve"> ATH</t>
    </r>
  </si>
  <si>
    <r>
      <t xml:space="preserve">BRA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FLA</t>
    </r>
  </si>
  <si>
    <r>
      <t xml:space="preserve">FLU </t>
    </r>
    <r>
      <rPr>
        <b/>
        <sz val="14"/>
        <color rgb="FFFFFF00"/>
        <rFont val="Calibri"/>
        <family val="2"/>
        <scheme val="minor"/>
      </rPr>
      <t>0-2</t>
    </r>
    <r>
      <rPr>
        <b/>
        <sz val="14"/>
        <color theme="0"/>
        <rFont val="Calibri"/>
        <family val="2"/>
        <scheme val="minor"/>
      </rPr>
      <t xml:space="preserve"> FOR</t>
    </r>
  </si>
  <si>
    <r>
      <t xml:space="preserve">AME </t>
    </r>
    <r>
      <rPr>
        <b/>
        <sz val="14"/>
        <color rgb="FFFFFF00"/>
        <rFont val="Calibri"/>
        <family val="2"/>
        <scheme val="minor"/>
      </rPr>
      <t>2-1</t>
    </r>
    <r>
      <rPr>
        <b/>
        <sz val="14"/>
        <color theme="0"/>
        <rFont val="Calibri"/>
        <family val="2"/>
        <scheme val="minor"/>
      </rPr>
      <t xml:space="preserve"> PAL</t>
    </r>
  </si>
  <si>
    <r>
      <t xml:space="preserve">GRÊ </t>
    </r>
    <r>
      <rPr>
        <b/>
        <sz val="14"/>
        <color rgb="FFFFFF00"/>
        <rFont val="Calibri"/>
        <family val="2"/>
        <scheme val="minor"/>
      </rPr>
      <t>2-2</t>
    </r>
    <r>
      <rPr>
        <b/>
        <sz val="14"/>
        <color theme="0"/>
        <rFont val="Calibri"/>
        <family val="2"/>
        <scheme val="minor"/>
      </rPr>
      <t xml:space="preserve"> CUI</t>
    </r>
  </si>
  <si>
    <r>
      <t xml:space="preserve">SÃO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SAN</t>
    </r>
  </si>
  <si>
    <t>Ultima atualização (07/10/2021) 22:42</t>
  </si>
  <si>
    <t>09/10 a 11/10</t>
  </si>
  <si>
    <t>Thiago Gagliari</t>
  </si>
  <si>
    <r>
      <t xml:space="preserve">FLU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ACG</t>
    </r>
  </si>
  <si>
    <r>
      <t xml:space="preserve">CAM </t>
    </r>
    <r>
      <rPr>
        <b/>
        <sz val="14"/>
        <color rgb="FFFFFF00"/>
        <rFont val="Calibri"/>
        <family val="2"/>
        <scheme val="minor"/>
      </rPr>
      <t>3-1</t>
    </r>
    <r>
      <rPr>
        <b/>
        <sz val="14"/>
        <color theme="0"/>
        <rFont val="Calibri"/>
        <family val="2"/>
        <scheme val="minor"/>
      </rPr>
      <t xml:space="preserve"> CEA</t>
    </r>
  </si>
  <si>
    <r>
      <t xml:space="preserve">SPO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COR</t>
    </r>
  </si>
  <si>
    <r>
      <t xml:space="preserve">ATH </t>
    </r>
    <r>
      <rPr>
        <b/>
        <sz val="14"/>
        <color rgb="FFFFFF00"/>
        <rFont val="Calibri"/>
        <family val="2"/>
        <scheme val="minor"/>
      </rPr>
      <t>0-2</t>
    </r>
    <r>
      <rPr>
        <b/>
        <sz val="14"/>
        <color theme="0"/>
        <rFont val="Calibri"/>
        <family val="2"/>
        <scheme val="minor"/>
      </rPr>
      <t xml:space="preserve"> BAH</t>
    </r>
  </si>
  <si>
    <r>
      <t xml:space="preserve">FOR </t>
    </r>
    <r>
      <rPr>
        <b/>
        <sz val="14"/>
        <color rgb="FFFFFF00"/>
        <rFont val="Calibri"/>
        <family val="2"/>
        <scheme val="minor"/>
      </rPr>
      <t>0-3</t>
    </r>
    <r>
      <rPr>
        <b/>
        <sz val="14"/>
        <color theme="0"/>
        <rFont val="Calibri"/>
        <family val="2"/>
        <scheme val="minor"/>
      </rPr>
      <t xml:space="preserve"> FLA</t>
    </r>
  </si>
  <si>
    <r>
      <t xml:space="preserve">PAL </t>
    </r>
    <r>
      <rPr>
        <b/>
        <sz val="14"/>
        <color rgb="FFFFFF00"/>
        <rFont val="Calibri"/>
        <family val="2"/>
        <scheme val="minor"/>
      </rPr>
      <t>2-4</t>
    </r>
    <r>
      <rPr>
        <b/>
        <sz val="14"/>
        <color theme="0"/>
        <rFont val="Calibri"/>
        <family val="2"/>
        <scheme val="minor"/>
      </rPr>
      <t xml:space="preserve"> BRA</t>
    </r>
  </si>
  <si>
    <r>
      <t xml:space="preserve">JUV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AME</t>
    </r>
  </si>
  <si>
    <r>
      <t xml:space="preserve">INT </t>
    </r>
    <r>
      <rPr>
        <b/>
        <sz val="14"/>
        <color rgb="FFFFFF00"/>
        <rFont val="Calibri"/>
        <family val="2"/>
        <scheme val="minor"/>
      </rPr>
      <t>5-2</t>
    </r>
    <r>
      <rPr>
        <b/>
        <sz val="14"/>
        <color theme="0"/>
        <rFont val="Calibri"/>
        <family val="2"/>
        <scheme val="minor"/>
      </rPr>
      <t xml:space="preserve"> CHA</t>
    </r>
  </si>
  <si>
    <r>
      <t xml:space="preserve">SAN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GRÊ</t>
    </r>
  </si>
  <si>
    <r>
      <t xml:space="preserve">CUI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SÃO</t>
    </r>
  </si>
  <si>
    <t>Ultima atualização (11/10/2021) 23:01</t>
  </si>
  <si>
    <t>Nonato Carneiro</t>
  </si>
  <si>
    <t>12/10 a 14/10</t>
  </si>
  <si>
    <t>SÃO - CEA</t>
  </si>
  <si>
    <t>CUI - SPO</t>
  </si>
  <si>
    <r>
      <t xml:space="preserve">BRA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ACG</t>
    </r>
  </si>
  <si>
    <r>
      <t xml:space="preserve">BAH </t>
    </r>
    <r>
      <rPr>
        <b/>
        <sz val="14"/>
        <color rgb="FFFFFF00"/>
        <rFont val="Calibri"/>
        <family val="2"/>
        <scheme val="minor"/>
      </rPr>
      <t>0-0</t>
    </r>
    <r>
      <rPr>
        <b/>
        <sz val="14"/>
        <color theme="0"/>
        <rFont val="Calibri"/>
        <family val="2"/>
        <scheme val="minor"/>
      </rPr>
      <t xml:space="preserve"> PAL</t>
    </r>
  </si>
  <si>
    <r>
      <t xml:space="preserve">FLA </t>
    </r>
    <r>
      <rPr>
        <b/>
        <sz val="14"/>
        <color rgb="FFFFFF00"/>
        <rFont val="Calibri"/>
        <family val="2"/>
        <scheme val="minor"/>
      </rPr>
      <t>3-1</t>
    </r>
    <r>
      <rPr>
        <b/>
        <sz val="14"/>
        <color theme="0"/>
        <rFont val="Calibri"/>
        <family val="2"/>
        <scheme val="minor"/>
      </rPr>
      <t xml:space="preserve"> JUV</t>
    </r>
  </si>
  <si>
    <r>
      <t xml:space="preserve">CAM </t>
    </r>
    <r>
      <rPr>
        <b/>
        <sz val="14"/>
        <color rgb="FFFFFF00"/>
        <rFont val="Calibri"/>
        <family val="2"/>
        <scheme val="minor"/>
      </rPr>
      <t>3-1</t>
    </r>
    <r>
      <rPr>
        <b/>
        <sz val="14"/>
        <color theme="0"/>
        <rFont val="Calibri"/>
        <family val="2"/>
        <scheme val="minor"/>
      </rPr>
      <t xml:space="preserve"> SAN</t>
    </r>
  </si>
  <si>
    <r>
      <t xml:space="preserve">CHA </t>
    </r>
    <r>
      <rPr>
        <b/>
        <sz val="14"/>
        <color rgb="FFFFFF00"/>
        <rFont val="Calibri"/>
        <family val="2"/>
        <scheme val="minor"/>
      </rPr>
      <t>1-1</t>
    </r>
    <r>
      <rPr>
        <b/>
        <sz val="14"/>
        <color theme="0"/>
        <rFont val="Calibri"/>
        <family val="2"/>
        <scheme val="minor"/>
      </rPr>
      <t xml:space="preserve"> ATH</t>
    </r>
  </si>
  <si>
    <t>26ª RODADA</t>
  </si>
  <si>
    <t>Ultima atualização (13/10/2021) 21:19</t>
  </si>
  <si>
    <r>
      <t xml:space="preserve">FOR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GRÊ</t>
    </r>
  </si>
  <si>
    <r>
      <t xml:space="preserve">COR </t>
    </r>
    <r>
      <rPr>
        <b/>
        <sz val="14"/>
        <color rgb="FFFFFF00"/>
        <rFont val="Calibri"/>
        <family val="2"/>
        <scheme val="minor"/>
      </rPr>
      <t>1-0</t>
    </r>
    <r>
      <rPr>
        <b/>
        <sz val="14"/>
        <color theme="0"/>
        <rFont val="Calibri"/>
        <family val="2"/>
        <scheme val="minor"/>
      </rPr>
      <t xml:space="preserve"> FLU</t>
    </r>
  </si>
  <si>
    <r>
      <t xml:space="preserve">INT </t>
    </r>
    <r>
      <rPr>
        <b/>
        <sz val="14"/>
        <color rgb="FFFFFF00"/>
        <rFont val="Calibri"/>
        <family val="2"/>
        <scheme val="minor"/>
      </rPr>
      <t>3-1</t>
    </r>
    <r>
      <rPr>
        <b/>
        <sz val="14"/>
        <color theme="0"/>
        <rFont val="Calibri"/>
        <family val="2"/>
        <scheme val="minor"/>
      </rPr>
      <t xml:space="preserve"> 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</si>
</sst>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0"/>
      <color theme="1"/>
      <name val="Roboto"/>
    </font>
    <font>
      <sz val="10"/>
      <color theme="0"/>
      <name val="Roboto"/>
    </font>
    <font>
      <b/>
      <sz val="24"/>
      <color theme="0"/>
      <name val="Roboto"/>
    </font>
    <font>
      <sz val="12"/>
      <color theme="1"/>
      <name val="Roboto"/>
    </font>
    <font>
      <sz val="24"/>
      <color theme="0"/>
      <name val="Roboto"/>
    </font>
    <font>
      <b/>
      <sz val="14"/>
      <color theme="0"/>
      <name val="Roboto"/>
    </font>
    <font>
      <sz val="11"/>
      <color theme="0"/>
      <name val="Roboto"/>
    </font>
    <font>
      <sz val="11"/>
      <color theme="1"/>
      <name val="Roboto"/>
    </font>
    <font>
      <sz val="18"/>
      <color theme="1"/>
      <name val="Roboto"/>
    </font>
    <font>
      <b/>
      <sz val="11"/>
      <color theme="0"/>
      <name val="Roboto"/>
    </font>
    <font>
      <b/>
      <sz val="12"/>
      <color theme="1"/>
      <name val="Roboto"/>
    </font>
    <font>
      <b/>
      <sz val="10"/>
      <color theme="1"/>
      <name val="Roboto"/>
    </font>
    <font>
      <b/>
      <sz val="26"/>
      <color theme="0"/>
      <name val="Roboto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8"/>
      <color theme="0"/>
      <name val="Roboto"/>
    </font>
    <font>
      <b/>
      <sz val="18"/>
      <color rgb="FFFFFF00"/>
      <name val="Roboto"/>
    </font>
    <font>
      <b/>
      <sz val="16"/>
      <color theme="0"/>
      <name val="Roboto"/>
    </font>
    <font>
      <b/>
      <sz val="18"/>
      <color theme="0"/>
      <name val="Roboto"/>
    </font>
    <font>
      <b/>
      <sz val="18"/>
      <color theme="1"/>
      <name val="Roboto"/>
    </font>
    <font>
      <sz val="10"/>
      <color rgb="FF0070C0"/>
      <name val="Roboto"/>
    </font>
    <font>
      <b/>
      <sz val="11"/>
      <color rgb="FF0070C0"/>
      <name val="Roboto"/>
    </font>
    <font>
      <sz val="14"/>
      <color theme="1"/>
      <name val="Roboto"/>
    </font>
    <font>
      <b/>
      <sz val="22"/>
      <color theme="0"/>
      <name val="Roboto"/>
    </font>
    <font>
      <b/>
      <sz val="12"/>
      <color rgb="FFFFFF00"/>
      <name val="Roboto"/>
    </font>
    <font>
      <b/>
      <sz val="17"/>
      <color rgb="FF002060"/>
      <name val="Roboto"/>
    </font>
    <font>
      <sz val="17"/>
      <color rgb="FF002060"/>
      <name val="Roboto"/>
    </font>
    <font>
      <b/>
      <sz val="18"/>
      <color rgb="FF002060"/>
      <name val="Roboto"/>
    </font>
    <font>
      <b/>
      <sz val="17"/>
      <color theme="8" tint="-0.249977111117893"/>
      <name val="Roboto"/>
    </font>
    <font>
      <b/>
      <sz val="11"/>
      <color theme="8" tint="-0.249977111117893"/>
      <name val="Roboto"/>
    </font>
    <font>
      <sz val="18"/>
      <color theme="0"/>
      <name val="Roboto"/>
    </font>
    <font>
      <b/>
      <sz val="20"/>
      <color rgb="FFFFFF00"/>
      <name val="Roboto"/>
    </font>
    <font>
      <sz val="26"/>
      <color theme="1"/>
      <name val="Roboto"/>
    </font>
    <font>
      <b/>
      <sz val="26"/>
      <color theme="1"/>
      <name val="Roboto"/>
    </font>
    <font>
      <sz val="26"/>
      <color theme="0"/>
      <name val="Roboto"/>
    </font>
  </fonts>
  <fills count="15">
    <fill>
      <patternFill patternType="none"/>
    </fill>
    <fill>
      <patternFill patternType="gray125"/>
    </fill>
    <fill>
      <patternFill patternType="solid">
        <fgColor rgb="FF264653"/>
        <bgColor indexed="64"/>
      </patternFill>
    </fill>
    <fill>
      <patternFill patternType="solid">
        <fgColor rgb="FFE9C46A"/>
        <bgColor indexed="64"/>
      </patternFill>
    </fill>
    <fill>
      <patternFill patternType="solid">
        <fgColor rgb="FF1A759F"/>
        <bgColor indexed="64"/>
      </patternFill>
    </fill>
    <fill>
      <patternFill patternType="solid">
        <fgColor rgb="FF22304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A9D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8" fillId="0" borderId="0" xfId="0" applyFont="1"/>
    <xf numFmtId="0" fontId="2" fillId="2" borderId="0" xfId="0" quotePrefix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14" fontId="6" fillId="4" borderId="2" xfId="0" applyNumberFormat="1" applyFont="1" applyFill="1" applyBorder="1" applyAlignment="1">
      <alignment vertical="center" wrapText="1"/>
    </xf>
    <xf numFmtId="0" fontId="7" fillId="4" borderId="2" xfId="0" applyFont="1" applyFill="1" applyBorder="1"/>
    <xf numFmtId="0" fontId="7" fillId="4" borderId="3" xfId="0" applyFont="1" applyFill="1" applyBorder="1"/>
    <xf numFmtId="0" fontId="15" fillId="10" borderId="0" xfId="0" applyFont="1" applyFill="1" applyAlignment="1">
      <alignment horizontal="center" vertical="center" wrapText="1"/>
    </xf>
    <xf numFmtId="0" fontId="17" fillId="8" borderId="0" xfId="0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11" borderId="6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8" fillId="4" borderId="0" xfId="0" applyFont="1" applyFill="1"/>
    <xf numFmtId="49" fontId="23" fillId="4" borderId="0" xfId="0" applyNumberFormat="1" applyFont="1" applyFill="1" applyAlignment="1">
      <alignment horizontal="center"/>
    </xf>
    <xf numFmtId="0" fontId="17" fillId="4" borderId="0" xfId="0" applyFont="1" applyFill="1" applyAlignment="1">
      <alignment horizontal="center" vertical="center"/>
    </xf>
    <xf numFmtId="49" fontId="17" fillId="4" borderId="0" xfId="0" applyNumberFormat="1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49" fontId="23" fillId="0" borderId="0" xfId="0" applyNumberFormat="1" applyFont="1" applyAlignment="1">
      <alignment horizontal="center"/>
    </xf>
    <xf numFmtId="0" fontId="17" fillId="4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26" fillId="4" borderId="0" xfId="0" applyFont="1" applyFill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4" borderId="0" xfId="0" applyFont="1" applyFill="1" applyAlignment="1">
      <alignment horizontal="left" vertical="center"/>
    </xf>
    <xf numFmtId="0" fontId="28" fillId="4" borderId="0" xfId="0" applyFont="1" applyFill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4" borderId="0" xfId="0" applyFont="1" applyFill="1" applyAlignment="1">
      <alignment horizontal="left" vertical="center"/>
    </xf>
    <xf numFmtId="0" fontId="30" fillId="4" borderId="0" xfId="0" applyFont="1" applyFill="1" applyAlignment="1">
      <alignment horizontal="left" vertical="top"/>
    </xf>
    <xf numFmtId="49" fontId="19" fillId="8" borderId="0" xfId="0" applyNumberFormat="1" applyFont="1" applyFill="1" applyAlignment="1">
      <alignment horizontal="center"/>
    </xf>
    <xf numFmtId="49" fontId="9" fillId="4" borderId="0" xfId="0" applyNumberFormat="1" applyFont="1" applyFill="1" applyAlignment="1">
      <alignment horizontal="center"/>
    </xf>
    <xf numFmtId="49" fontId="31" fillId="4" borderId="0" xfId="0" applyNumberFormat="1" applyFont="1" applyFill="1" applyAlignment="1">
      <alignment horizontal="center"/>
    </xf>
    <xf numFmtId="49" fontId="19" fillId="12" borderId="0" xfId="0" applyNumberFormat="1" applyFont="1" applyFill="1" applyAlignment="1">
      <alignment horizontal="center"/>
    </xf>
    <xf numFmtId="49" fontId="19" fillId="11" borderId="0" xfId="0" applyNumberFormat="1" applyFont="1" applyFill="1" applyAlignment="1">
      <alignment horizontal="center"/>
    </xf>
    <xf numFmtId="0" fontId="28" fillId="13" borderId="0" xfId="0" applyFont="1" applyFill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49" fontId="19" fillId="14" borderId="0" xfId="0" applyNumberFormat="1" applyFont="1" applyFill="1" applyAlignment="1">
      <alignment horizontal="center"/>
    </xf>
    <xf numFmtId="0" fontId="33" fillId="0" borderId="0" xfId="0" applyFont="1"/>
    <xf numFmtId="0" fontId="33" fillId="0" borderId="0" xfId="0" applyFont="1" applyAlignment="1">
      <alignment horizontal="left"/>
    </xf>
    <xf numFmtId="0" fontId="33" fillId="7" borderId="10" xfId="0" applyFont="1" applyFill="1" applyBorder="1"/>
    <xf numFmtId="0" fontId="34" fillId="7" borderId="1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/>
    <xf numFmtId="0" fontId="34" fillId="7" borderId="10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3" fillId="11" borderId="10" xfId="0" applyFont="1" applyFill="1" applyBorder="1" applyAlignment="1">
      <alignment horizontal="center"/>
    </xf>
    <xf numFmtId="0" fontId="35" fillId="11" borderId="10" xfId="0" applyFont="1" applyFill="1" applyBorder="1"/>
    <xf numFmtId="0" fontId="13" fillId="11" borderId="1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0" xfId="0" applyFont="1" applyBorder="1"/>
    <xf numFmtId="0" fontId="9" fillId="0" borderId="5" xfId="0" applyFont="1" applyBorder="1"/>
    <xf numFmtId="0" fontId="9" fillId="0" borderId="7" xfId="0" applyFont="1" applyBorder="1"/>
    <xf numFmtId="0" fontId="9" fillId="0" borderId="8" xfId="0" applyFont="1" applyBorder="1"/>
    <xf numFmtId="0" fontId="8" fillId="0" borderId="0" xfId="0" applyFont="1" applyAlignment="1">
      <alignment horizontal="center" vertical="center"/>
    </xf>
    <xf numFmtId="22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49" fontId="19" fillId="9" borderId="0" xfId="0" applyNumberFormat="1" applyFont="1" applyFill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right" vertical="center"/>
    </xf>
    <xf numFmtId="14" fontId="3" fillId="8" borderId="0" xfId="0" applyNumberFormat="1" applyFont="1" applyFill="1" applyAlignment="1">
      <alignment horizontal="center" vertical="center" wrapText="1"/>
    </xf>
    <xf numFmtId="14" fontId="6" fillId="9" borderId="0" xfId="0" applyNumberFormat="1" applyFont="1" applyFill="1" applyAlignment="1">
      <alignment horizontal="center" vertical="center" wrapText="1"/>
    </xf>
    <xf numFmtId="0" fontId="32" fillId="4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14" fontId="18" fillId="4" borderId="1" xfId="0" applyNumberFormat="1" applyFont="1" applyFill="1" applyBorder="1" applyAlignment="1">
      <alignment horizontal="center" vertical="center" wrapText="1"/>
    </xf>
    <xf numFmtId="14" fontId="18" fillId="4" borderId="2" xfId="0" applyNumberFormat="1" applyFont="1" applyFill="1" applyBorder="1" applyAlignment="1">
      <alignment horizontal="center" vertical="center" wrapText="1"/>
    </xf>
    <xf numFmtId="0" fontId="34" fillId="7" borderId="11" xfId="0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horizontal="center" vertical="center"/>
    </xf>
    <xf numFmtId="0" fontId="35" fillId="9" borderId="0" xfId="0" applyFont="1" applyFill="1" applyBorder="1" applyAlignment="1">
      <alignment horizontal="center"/>
    </xf>
    <xf numFmtId="0" fontId="35" fillId="9" borderId="9" xfId="0" applyFont="1" applyFill="1" applyBorder="1" applyAlignment="1">
      <alignment horizontal="center"/>
    </xf>
    <xf numFmtId="0" fontId="35" fillId="9" borderId="11" xfId="0" applyFont="1" applyFill="1" applyBorder="1" applyAlignment="1">
      <alignment horizontal="center"/>
    </xf>
    <xf numFmtId="0" fontId="33" fillId="7" borderId="11" xfId="0" applyFont="1" applyFill="1" applyBorder="1" applyAlignment="1">
      <alignment horizontal="center"/>
    </xf>
    <xf numFmtId="0" fontId="33" fillId="7" borderId="9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 vertical="center"/>
    </xf>
    <xf numFmtId="0" fontId="13" fillId="9" borderId="9" xfId="0" applyFont="1" applyFill="1" applyBorder="1" applyAlignment="1">
      <alignment horizontal="center" vertical="center"/>
    </xf>
    <xf numFmtId="0" fontId="35" fillId="9" borderId="0" xfId="0" applyFont="1" applyFill="1" applyBorder="1" applyAlignment="1">
      <alignment horizontal="left"/>
    </xf>
    <xf numFmtId="0" fontId="35" fillId="9" borderId="9" xfId="0" applyFont="1" applyFill="1" applyBorder="1" applyAlignment="1">
      <alignment horizontal="left"/>
    </xf>
    <xf numFmtId="0" fontId="35" fillId="9" borderId="11" xfId="0" applyFont="1" applyFill="1" applyBorder="1" applyAlignment="1">
      <alignment horizontal="left"/>
    </xf>
    <xf numFmtId="0" fontId="33" fillId="7" borderId="11" xfId="0" applyFont="1" applyFill="1" applyBorder="1" applyAlignment="1">
      <alignment horizontal="left"/>
    </xf>
    <xf numFmtId="0" fontId="33" fillId="7" borderId="9" xfId="0" applyFont="1" applyFill="1" applyBorder="1" applyAlignment="1">
      <alignment horizontal="left"/>
    </xf>
    <xf numFmtId="0" fontId="13" fillId="9" borderId="11" xfId="0" applyFont="1" applyFill="1" applyBorder="1" applyAlignment="1">
      <alignment horizontal="center" vertical="center"/>
    </xf>
    <xf numFmtId="0" fontId="35" fillId="11" borderId="10" xfId="0" applyFont="1" applyFill="1" applyBorder="1" applyAlignment="1">
      <alignment horizontal="left" vertical="center"/>
    </xf>
    <xf numFmtId="0" fontId="33" fillId="7" borderId="10" xfId="0" applyFont="1" applyFill="1" applyBorder="1" applyAlignment="1">
      <alignment horizontal="left"/>
    </xf>
    <xf numFmtId="0" fontId="33" fillId="7" borderId="10" xfId="0" applyFont="1" applyFill="1" applyBorder="1" applyAlignment="1">
      <alignment horizontal="left" vertical="center"/>
    </xf>
  </cellXfs>
  <cellStyles count="1">
    <cellStyle name="Normal" xfId="0" builtinId="0"/>
  </cellStyles>
  <dxfs count="3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numFmt numFmtId="27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center" vertical="center" textRotation="0" wrapText="0" indent="0" justifyLastLine="0" shrinkToFit="0" readingOrder="0"/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A759F"/>
      <color rgb="FF00FF00"/>
      <color rgb="FFE9C46A"/>
      <color rgb="FF2A9D8F"/>
      <color rgb="FF99D98C"/>
      <color rgb="FF22304A"/>
      <color rgb="FF20161E"/>
      <color rgb="FF264653"/>
      <color rgb="FF1F1E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233364</xdr:colOff>
      <xdr:row>2</xdr:row>
      <xdr:rowOff>74612</xdr:rowOff>
    </xdr:from>
    <xdr:to>
      <xdr:col>1</xdr:col>
      <xdr:colOff>555214</xdr:colOff>
      <xdr:row>3</xdr:row>
      <xdr:rowOff>246061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52" y="566737"/>
          <a:ext cx="321850" cy="417512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233361</xdr:colOff>
      <xdr:row>0</xdr:row>
      <xdr:rowOff>90489</xdr:rowOff>
    </xdr:from>
    <xdr:to>
      <xdr:col>1</xdr:col>
      <xdr:colOff>554059</xdr:colOff>
      <xdr:row>2</xdr:row>
      <xdr:rowOff>14376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49" y="90489"/>
          <a:ext cx="320698" cy="416012"/>
        </a:xfrm>
        <a:prstGeom prst="rect">
          <a:avLst/>
        </a:prstGeom>
      </xdr:spPr>
    </xdr:pic>
    <xdr:clientData/>
  </xdr:twoCellAnchor>
  <xdr:twoCellAnchor editAs="oneCell">
    <xdr:from>
      <xdr:col>1</xdr:col>
      <xdr:colOff>228598</xdr:colOff>
      <xdr:row>4</xdr:row>
      <xdr:rowOff>47626</xdr:rowOff>
    </xdr:from>
    <xdr:to>
      <xdr:col>1</xdr:col>
      <xdr:colOff>552036</xdr:colOff>
      <xdr:row>5</xdr:row>
      <xdr:rowOff>217488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786" y="1031876"/>
          <a:ext cx="323438" cy="415925"/>
        </a:xfrm>
        <a:prstGeom prst="rect">
          <a:avLst/>
        </a:prstGeom>
      </xdr:spPr>
    </xdr:pic>
    <xdr:clientData/>
  </xdr:twoCellAnchor>
  <xdr:twoCellAnchor editAs="oneCell">
    <xdr:from>
      <xdr:col>1</xdr:col>
      <xdr:colOff>228599</xdr:colOff>
      <xdr:row>8</xdr:row>
      <xdr:rowOff>49211</xdr:rowOff>
    </xdr:from>
    <xdr:to>
      <xdr:col>1</xdr:col>
      <xdr:colOff>555625</xdr:colOff>
      <xdr:row>9</xdr:row>
      <xdr:rowOff>231687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787" y="2017711"/>
          <a:ext cx="327026" cy="42853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8</xdr:row>
      <xdr:rowOff>41274</xdr:rowOff>
    </xdr:from>
    <xdr:to>
      <xdr:col>8</xdr:col>
      <xdr:colOff>485798</xdr:colOff>
      <xdr:row>9</xdr:row>
      <xdr:rowOff>211224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9100" y="2009774"/>
          <a:ext cx="320698" cy="416013"/>
        </a:xfrm>
        <a:prstGeom prst="rect">
          <a:avLst/>
        </a:prstGeom>
      </xdr:spPr>
    </xdr:pic>
    <xdr:clientData/>
  </xdr:twoCellAnchor>
  <xdr:twoCellAnchor editAs="oneCell">
    <xdr:from>
      <xdr:col>1</xdr:col>
      <xdr:colOff>416454</xdr:colOff>
      <xdr:row>12</xdr:row>
      <xdr:rowOff>138640</xdr:rowOff>
    </xdr:from>
    <xdr:to>
      <xdr:col>1</xdr:col>
      <xdr:colOff>737152</xdr:colOff>
      <xdr:row>14</xdr:row>
      <xdr:rowOff>58295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642" y="3091390"/>
          <a:ext cx="320698" cy="411780"/>
        </a:xfrm>
        <a:prstGeom prst="rect">
          <a:avLst/>
        </a:prstGeom>
      </xdr:spPr>
    </xdr:pic>
    <xdr:clientData/>
  </xdr:twoCellAnchor>
  <xdr:twoCellAnchor editAs="oneCell">
    <xdr:from>
      <xdr:col>12</xdr:col>
      <xdr:colOff>243416</xdr:colOff>
      <xdr:row>11</xdr:row>
      <xdr:rowOff>42333</xdr:rowOff>
    </xdr:from>
    <xdr:to>
      <xdr:col>12</xdr:col>
      <xdr:colOff>558585</xdr:colOff>
      <xdr:row>12</xdr:row>
      <xdr:rowOff>209317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2666" y="2749021"/>
          <a:ext cx="315169" cy="413046"/>
        </a:xfrm>
        <a:prstGeom prst="rect">
          <a:avLst/>
        </a:prstGeom>
      </xdr:spPr>
    </xdr:pic>
    <xdr:clientData/>
  </xdr:twoCellAnchor>
  <xdr:twoCellAnchor editAs="oneCell">
    <xdr:from>
      <xdr:col>5</xdr:col>
      <xdr:colOff>452434</xdr:colOff>
      <xdr:row>10</xdr:row>
      <xdr:rowOff>113241</xdr:rowOff>
    </xdr:from>
    <xdr:to>
      <xdr:col>6</xdr:col>
      <xdr:colOff>252876</xdr:colOff>
      <xdr:row>12</xdr:row>
      <xdr:rowOff>34162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2" y="2573866"/>
          <a:ext cx="411629" cy="413046"/>
        </a:xfrm>
        <a:prstGeom prst="rect">
          <a:avLst/>
        </a:prstGeom>
      </xdr:spPr>
    </xdr:pic>
    <xdr:clientData/>
  </xdr:twoCellAnchor>
  <xdr:twoCellAnchor editAs="oneCell">
    <xdr:from>
      <xdr:col>0</xdr:col>
      <xdr:colOff>444498</xdr:colOff>
      <xdr:row>10</xdr:row>
      <xdr:rowOff>89957</xdr:rowOff>
    </xdr:from>
    <xdr:to>
      <xdr:col>0</xdr:col>
      <xdr:colOff>759667</xdr:colOff>
      <xdr:row>12</xdr:row>
      <xdr:rowOff>10879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498" y="2550582"/>
          <a:ext cx="315169" cy="413047"/>
        </a:xfrm>
        <a:prstGeom prst="rect">
          <a:avLst/>
        </a:prstGeom>
      </xdr:spPr>
    </xdr:pic>
    <xdr:clientData/>
  </xdr:twoCellAnchor>
  <xdr:twoCellAnchor editAs="oneCell">
    <xdr:from>
      <xdr:col>7</xdr:col>
      <xdr:colOff>246060</xdr:colOff>
      <xdr:row>12</xdr:row>
      <xdr:rowOff>108478</xdr:rowOff>
    </xdr:from>
    <xdr:to>
      <xdr:col>7</xdr:col>
      <xdr:colOff>561229</xdr:colOff>
      <xdr:row>14</xdr:row>
      <xdr:rowOff>26753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3" y="3061228"/>
          <a:ext cx="315169" cy="410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103189</xdr:colOff>
      <xdr:row>11</xdr:row>
      <xdr:rowOff>193148</xdr:rowOff>
    </xdr:from>
    <xdr:to>
      <xdr:col>10</xdr:col>
      <xdr:colOff>418358</xdr:colOff>
      <xdr:row>13</xdr:row>
      <xdr:rowOff>111423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564" y="2899836"/>
          <a:ext cx="315169" cy="41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158219</xdr:colOff>
      <xdr:row>5</xdr:row>
      <xdr:rowOff>189972</xdr:rowOff>
    </xdr:from>
    <xdr:to>
      <xdr:col>12</xdr:col>
      <xdr:colOff>507470</xdr:colOff>
      <xdr:row>7</xdr:row>
      <xdr:rowOff>42891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7469" y="1420285"/>
          <a:ext cx="349251" cy="34504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20</xdr:row>
      <xdr:rowOff>84667</xdr:rowOff>
    </xdr:from>
    <xdr:to>
      <xdr:col>1</xdr:col>
      <xdr:colOff>600918</xdr:colOff>
      <xdr:row>21</xdr:row>
      <xdr:rowOff>2942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582" y="5461000"/>
          <a:ext cx="315169" cy="4104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22</xdr:row>
      <xdr:rowOff>63500</xdr:rowOff>
    </xdr:from>
    <xdr:to>
      <xdr:col>1</xdr:col>
      <xdr:colOff>600919</xdr:colOff>
      <xdr:row>22</xdr:row>
      <xdr:rowOff>473900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583" y="6434667"/>
          <a:ext cx="315169" cy="410400"/>
        </a:xfrm>
        <a:prstGeom prst="rect">
          <a:avLst/>
        </a:prstGeom>
      </xdr:spPr>
    </xdr:pic>
    <xdr:clientData/>
  </xdr:twoCellAnchor>
  <xdr:twoCellAnchor editAs="oneCell">
    <xdr:from>
      <xdr:col>1</xdr:col>
      <xdr:colOff>275168</xdr:colOff>
      <xdr:row>21</xdr:row>
      <xdr:rowOff>42334</xdr:rowOff>
    </xdr:from>
    <xdr:to>
      <xdr:col>1</xdr:col>
      <xdr:colOff>595866</xdr:colOff>
      <xdr:row>21</xdr:row>
      <xdr:rowOff>455701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1" y="5916084"/>
          <a:ext cx="320698" cy="413367"/>
        </a:xfrm>
        <a:prstGeom prst="rect">
          <a:avLst/>
        </a:prstGeom>
      </xdr:spPr>
    </xdr:pic>
    <xdr:clientData/>
  </xdr:twoCellAnchor>
  <xdr:twoCellAnchor editAs="oneCell">
    <xdr:from>
      <xdr:col>2</xdr:col>
      <xdr:colOff>312215</xdr:colOff>
      <xdr:row>10</xdr:row>
      <xdr:rowOff>105834</xdr:rowOff>
    </xdr:from>
    <xdr:to>
      <xdr:col>3</xdr:col>
      <xdr:colOff>67815</xdr:colOff>
      <xdr:row>11</xdr:row>
      <xdr:rowOff>198438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9090" y="2566459"/>
          <a:ext cx="366788" cy="338667"/>
        </a:xfrm>
        <a:prstGeom prst="rect">
          <a:avLst/>
        </a:prstGeom>
      </xdr:spPr>
    </xdr:pic>
    <xdr:clientData/>
  </xdr:twoCellAnchor>
  <xdr:twoCellAnchor editAs="oneCell">
    <xdr:from>
      <xdr:col>1</xdr:col>
      <xdr:colOff>296330</xdr:colOff>
      <xdr:row>25</xdr:row>
      <xdr:rowOff>63498</xdr:rowOff>
    </xdr:from>
    <xdr:to>
      <xdr:col>1</xdr:col>
      <xdr:colOff>617028</xdr:colOff>
      <xdr:row>25</xdr:row>
      <xdr:rowOff>472631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63" y="7926915"/>
          <a:ext cx="320698" cy="409133"/>
        </a:xfrm>
        <a:prstGeom prst="rect">
          <a:avLst/>
        </a:prstGeom>
      </xdr:spPr>
    </xdr:pic>
    <xdr:clientData/>
  </xdr:twoCellAnchor>
  <xdr:twoCellAnchor editAs="oneCell">
    <xdr:from>
      <xdr:col>1</xdr:col>
      <xdr:colOff>296330</xdr:colOff>
      <xdr:row>26</xdr:row>
      <xdr:rowOff>63498</xdr:rowOff>
    </xdr:from>
    <xdr:to>
      <xdr:col>1</xdr:col>
      <xdr:colOff>617028</xdr:colOff>
      <xdr:row>26</xdr:row>
      <xdr:rowOff>472631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63" y="8424331"/>
          <a:ext cx="320698" cy="4091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2:L124" headerRowDxfId="23" dataDxfId="22">
  <tableColumns count="11">
    <tableColumn id="1" name="POS" totalsRowLabel="Total" dataDxfId="21" totalsRowDxfId="20"/>
    <tableColumn id="2" name="APELIDO" dataDxfId="19" totalsRowDxfId="18"/>
    <tableColumn id="3" name="NOME" dataDxfId="17" totalsRowDxfId="16"/>
    <tableColumn id="4" name="NASCIMENTO" dataDxfId="15" totalsRowDxfId="14"/>
    <tableColumn id="5" name="ATUAL" dataDxfId="13" totalsRowDxfId="12">
      <calculatedColumnFormula>NOW()</calculatedColumnFormula>
    </tableColumn>
    <tableColumn id="6" name="IDADE" dataDxfId="11" totalsRowDxfId="10">
      <calculatedColumnFormula>INT((F3-E3)/365)</calculatedColumnFormula>
    </tableColumn>
    <tableColumn id="11" name="ALT" dataDxfId="9" totalsRowDxfId="8"/>
    <tableColumn id="7" name="CIDADE" dataDxfId="7" totalsRowDxfId="6"/>
    <tableColumn id="8" name="CLUBE" dataDxfId="5" totalsRowDxfId="4"/>
    <tableColumn id="9" name="GOLS" dataDxfId="3" totalsRowDxfId="2"/>
    <tableColumn id="10" name="CAR" totalsRowFunction="count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sqref="A1:M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131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88</v>
      </c>
      <c r="B3" s="81"/>
      <c r="C3" s="81"/>
      <c r="D3" s="17" t="s">
        <v>126</v>
      </c>
      <c r="E3" s="17" t="s">
        <v>121</v>
      </c>
      <c r="F3" s="17" t="s">
        <v>122</v>
      </c>
      <c r="G3" s="17" t="s">
        <v>120</v>
      </c>
      <c r="H3" s="17" t="s">
        <v>123</v>
      </c>
      <c r="I3" s="17" t="s">
        <v>124</v>
      </c>
      <c r="J3" s="17" t="s">
        <v>125</v>
      </c>
      <c r="K3" s="17" t="s">
        <v>127</v>
      </c>
      <c r="L3" s="17" t="s">
        <v>128</v>
      </c>
      <c r="M3" s="17" t="s">
        <v>130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134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103</v>
      </c>
      <c r="E5" s="7" t="s">
        <v>93</v>
      </c>
      <c r="F5" s="2" t="s">
        <v>92</v>
      </c>
      <c r="G5" s="2" t="s">
        <v>92</v>
      </c>
      <c r="H5" s="2" t="s">
        <v>106</v>
      </c>
      <c r="I5" s="2" t="s">
        <v>96</v>
      </c>
      <c r="J5" s="2" t="s">
        <v>104</v>
      </c>
      <c r="K5" s="2" t="s">
        <v>97</v>
      </c>
      <c r="L5" s="2" t="s">
        <v>129</v>
      </c>
      <c r="M5" s="2" t="s">
        <v>92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4</v>
      </c>
      <c r="D6" s="12" t="s">
        <v>92</v>
      </c>
      <c r="E6" s="12" t="s">
        <v>93</v>
      </c>
      <c r="F6" s="12" t="s">
        <v>92</v>
      </c>
      <c r="G6" s="12" t="s">
        <v>94</v>
      </c>
      <c r="H6" s="12" t="s">
        <v>95</v>
      </c>
      <c r="I6" s="12" t="s">
        <v>96</v>
      </c>
      <c r="J6" s="12" t="s">
        <v>92</v>
      </c>
      <c r="K6" s="12" t="s">
        <v>97</v>
      </c>
      <c r="L6" s="12" t="s">
        <v>98</v>
      </c>
      <c r="M6" s="12" t="s">
        <v>99</v>
      </c>
      <c r="N6" s="4">
        <f>IF($D$6=$D$5,1,0)</f>
        <v>0</v>
      </c>
      <c r="O6" s="4">
        <f>IF($E$6=$E$5,1,0)</f>
        <v>1</v>
      </c>
      <c r="P6" s="4">
        <f>IF($F$6=$F$5,1,0)</f>
        <v>1</v>
      </c>
      <c r="Q6" s="4">
        <f t="shared" ref="Q6:W6" si="0">IF(G6=G5,1,0)</f>
        <v>0</v>
      </c>
      <c r="R6" s="4">
        <f t="shared" si="0"/>
        <v>0</v>
      </c>
      <c r="S6" s="4">
        <f t="shared" si="0"/>
        <v>1</v>
      </c>
      <c r="T6" s="4">
        <f t="shared" si="0"/>
        <v>0</v>
      </c>
      <c r="U6" s="4">
        <f t="shared" si="0"/>
        <v>1</v>
      </c>
      <c r="V6" s="4">
        <f t="shared" si="0"/>
        <v>0</v>
      </c>
      <c r="W6" s="4">
        <f t="shared" si="0"/>
        <v>0</v>
      </c>
      <c r="X6" s="4">
        <f>SUM($N$6:$W$6)</f>
        <v>4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1</v>
      </c>
      <c r="D7" s="12" t="s">
        <v>92</v>
      </c>
      <c r="E7" s="12" t="s">
        <v>92</v>
      </c>
      <c r="F7" s="12" t="s">
        <v>100</v>
      </c>
      <c r="G7" s="12" t="s">
        <v>94</v>
      </c>
      <c r="H7" s="12" t="s">
        <v>95</v>
      </c>
      <c r="I7" s="12" t="s">
        <v>92</v>
      </c>
      <c r="J7" s="12" t="s">
        <v>92</v>
      </c>
      <c r="K7" s="12" t="s">
        <v>97</v>
      </c>
      <c r="L7" s="12" t="s">
        <v>98</v>
      </c>
      <c r="M7" s="12" t="s">
        <v>99</v>
      </c>
      <c r="N7" s="4">
        <f t="shared" ref="N7:W7" si="2">IF(D7=D5,1,0)</f>
        <v>0</v>
      </c>
      <c r="O7" s="4">
        <f t="shared" si="2"/>
        <v>0</v>
      </c>
      <c r="P7" s="4">
        <f t="shared" si="2"/>
        <v>0</v>
      </c>
      <c r="Q7" s="4">
        <f t="shared" si="2"/>
        <v>0</v>
      </c>
      <c r="R7" s="4">
        <f t="shared" si="2"/>
        <v>0</v>
      </c>
      <c r="S7" s="4">
        <f t="shared" si="2"/>
        <v>0</v>
      </c>
      <c r="T7" s="4">
        <f t="shared" si="2"/>
        <v>0</v>
      </c>
      <c r="U7" s="4">
        <f t="shared" si="2"/>
        <v>1</v>
      </c>
      <c r="V7" s="4">
        <f t="shared" si="2"/>
        <v>0</v>
      </c>
      <c r="W7" s="4">
        <f t="shared" si="2"/>
        <v>0</v>
      </c>
      <c r="X7" s="4">
        <f>SUM($N$7:$W$7)</f>
        <v>1</v>
      </c>
    </row>
    <row r="8" spans="1:24" ht="15.75" x14ac:dyDescent="0.25">
      <c r="A8" s="12">
        <v>3</v>
      </c>
      <c r="B8" s="12" t="s">
        <v>75</v>
      </c>
      <c r="C8" s="13">
        <f t="shared" si="1"/>
        <v>0</v>
      </c>
      <c r="D8" s="12" t="s">
        <v>92</v>
      </c>
      <c r="E8" s="12" t="s">
        <v>101</v>
      </c>
      <c r="F8" s="12" t="s">
        <v>100</v>
      </c>
      <c r="G8" s="12" t="s">
        <v>94</v>
      </c>
      <c r="H8" s="12" t="s">
        <v>95</v>
      </c>
      <c r="I8" s="12" t="s">
        <v>92</v>
      </c>
      <c r="J8" s="12" t="s">
        <v>102</v>
      </c>
      <c r="K8" s="12" t="s">
        <v>92</v>
      </c>
      <c r="L8" s="12" t="s">
        <v>92</v>
      </c>
      <c r="M8" s="12" t="s">
        <v>99</v>
      </c>
      <c r="N8" s="4">
        <f t="shared" ref="N8:W8" si="3">IF(D8=D5,1,0)</f>
        <v>0</v>
      </c>
      <c r="O8" s="4">
        <f t="shared" si="3"/>
        <v>0</v>
      </c>
      <c r="P8" s="4">
        <f t="shared" si="3"/>
        <v>0</v>
      </c>
      <c r="Q8" s="4">
        <f t="shared" si="3"/>
        <v>0</v>
      </c>
      <c r="R8" s="4">
        <f t="shared" si="3"/>
        <v>0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0</v>
      </c>
      <c r="W8" s="4">
        <f t="shared" si="3"/>
        <v>0</v>
      </c>
      <c r="X8" s="4">
        <f>SUM($N$8:$W$8)</f>
        <v>0</v>
      </c>
    </row>
    <row r="9" spans="1:24" ht="15.75" x14ac:dyDescent="0.25">
      <c r="A9" s="12">
        <v>4</v>
      </c>
      <c r="B9" s="12" t="s">
        <v>76</v>
      </c>
      <c r="C9" s="13">
        <f t="shared" si="1"/>
        <v>5</v>
      </c>
      <c r="D9" s="12" t="s">
        <v>103</v>
      </c>
      <c r="E9" s="12" t="s">
        <v>101</v>
      </c>
      <c r="F9" s="12" t="s">
        <v>92</v>
      </c>
      <c r="G9" s="12" t="s">
        <v>94</v>
      </c>
      <c r="H9" s="12" t="s">
        <v>95</v>
      </c>
      <c r="I9" s="12" t="s">
        <v>96</v>
      </c>
      <c r="J9" s="12" t="s">
        <v>104</v>
      </c>
      <c r="K9" s="12" t="s">
        <v>97</v>
      </c>
      <c r="L9" s="12" t="s">
        <v>98</v>
      </c>
      <c r="M9" s="12" t="s">
        <v>99</v>
      </c>
      <c r="N9" s="4">
        <f t="shared" ref="N9:W9" si="4">IF(D9=D5,1,0)</f>
        <v>1</v>
      </c>
      <c r="O9" s="4">
        <f t="shared" si="4"/>
        <v>0</v>
      </c>
      <c r="P9" s="4">
        <f t="shared" si="4"/>
        <v>1</v>
      </c>
      <c r="Q9" s="4">
        <f t="shared" si="4"/>
        <v>0</v>
      </c>
      <c r="R9" s="4">
        <f t="shared" si="4"/>
        <v>0</v>
      </c>
      <c r="S9" s="4">
        <f t="shared" si="4"/>
        <v>1</v>
      </c>
      <c r="T9" s="4">
        <f t="shared" si="4"/>
        <v>1</v>
      </c>
      <c r="U9" s="4">
        <f t="shared" si="4"/>
        <v>1</v>
      </c>
      <c r="V9" s="4">
        <f t="shared" si="4"/>
        <v>0</v>
      </c>
      <c r="W9" s="4">
        <f t="shared" si="4"/>
        <v>0</v>
      </c>
      <c r="X9" s="4">
        <f t="shared" ref="X9:X26" si="5">SUM(N9:W9)</f>
        <v>5</v>
      </c>
    </row>
    <row r="10" spans="1:24" ht="15.75" x14ac:dyDescent="0.25">
      <c r="A10" s="12">
        <v>5</v>
      </c>
      <c r="B10" s="12" t="s">
        <v>77</v>
      </c>
      <c r="C10" s="13">
        <f t="shared" si="1"/>
        <v>4</v>
      </c>
      <c r="D10" s="12" t="s">
        <v>103</v>
      </c>
      <c r="E10" s="12" t="s">
        <v>93</v>
      </c>
      <c r="F10" s="12" t="s">
        <v>100</v>
      </c>
      <c r="G10" s="12" t="s">
        <v>94</v>
      </c>
      <c r="H10" s="12" t="s">
        <v>95</v>
      </c>
      <c r="I10" s="12" t="s">
        <v>96</v>
      </c>
      <c r="J10" s="12" t="s">
        <v>102</v>
      </c>
      <c r="K10" s="12" t="s">
        <v>97</v>
      </c>
      <c r="L10" s="12" t="s">
        <v>98</v>
      </c>
      <c r="M10" s="12" t="s">
        <v>99</v>
      </c>
      <c r="N10" s="4">
        <f t="shared" ref="N10:W10" si="6">IF(D10=D5,1,0)</f>
        <v>1</v>
      </c>
      <c r="O10" s="4">
        <f t="shared" si="6"/>
        <v>1</v>
      </c>
      <c r="P10" s="4">
        <f t="shared" si="6"/>
        <v>0</v>
      </c>
      <c r="Q10" s="4">
        <f t="shared" si="6"/>
        <v>0</v>
      </c>
      <c r="R10" s="4">
        <f t="shared" si="6"/>
        <v>0</v>
      </c>
      <c r="S10" s="4">
        <f t="shared" si="6"/>
        <v>1</v>
      </c>
      <c r="T10" s="4">
        <f t="shared" si="6"/>
        <v>0</v>
      </c>
      <c r="U10" s="4">
        <f t="shared" si="6"/>
        <v>1</v>
      </c>
      <c r="V10" s="4">
        <f t="shared" si="6"/>
        <v>0</v>
      </c>
      <c r="W10" s="4">
        <f t="shared" si="6"/>
        <v>0</v>
      </c>
      <c r="X10" s="4">
        <f t="shared" si="5"/>
        <v>4</v>
      </c>
    </row>
    <row r="11" spans="1:24" ht="15.75" x14ac:dyDescent="0.25">
      <c r="A11" s="12">
        <v>6</v>
      </c>
      <c r="B11" s="12" t="s">
        <v>72</v>
      </c>
      <c r="C11" s="13">
        <f t="shared" si="1"/>
        <v>3</v>
      </c>
      <c r="D11" s="12" t="s">
        <v>103</v>
      </c>
      <c r="E11" s="12" t="s">
        <v>101</v>
      </c>
      <c r="F11" s="12" t="s">
        <v>105</v>
      </c>
      <c r="G11" s="12" t="s">
        <v>94</v>
      </c>
      <c r="H11" s="12" t="s">
        <v>95</v>
      </c>
      <c r="I11" s="12" t="s">
        <v>96</v>
      </c>
      <c r="J11" s="12" t="s">
        <v>102</v>
      </c>
      <c r="K11" s="12" t="s">
        <v>97</v>
      </c>
      <c r="L11" s="12" t="s">
        <v>98</v>
      </c>
      <c r="M11" s="12" t="s">
        <v>99</v>
      </c>
      <c r="N11" s="4">
        <f t="shared" ref="N11:W11" si="7">IF(D11=D5,1,0)</f>
        <v>1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1</v>
      </c>
      <c r="T11" s="4">
        <f t="shared" si="7"/>
        <v>0</v>
      </c>
      <c r="U11" s="4">
        <f t="shared" si="7"/>
        <v>1</v>
      </c>
      <c r="V11" s="4">
        <f t="shared" si="7"/>
        <v>0</v>
      </c>
      <c r="W11" s="4">
        <f t="shared" si="7"/>
        <v>0</v>
      </c>
      <c r="X11" s="4">
        <f t="shared" si="5"/>
        <v>3</v>
      </c>
    </row>
    <row r="12" spans="1:24" ht="15.75" x14ac:dyDescent="0.25">
      <c r="A12" s="12">
        <v>7</v>
      </c>
      <c r="B12" s="12" t="s">
        <v>78</v>
      </c>
      <c r="C12" s="13">
        <f t="shared" si="1"/>
        <v>4</v>
      </c>
      <c r="D12" s="12" t="s">
        <v>103</v>
      </c>
      <c r="E12" s="12" t="s">
        <v>93</v>
      </c>
      <c r="F12" s="12" t="s">
        <v>105</v>
      </c>
      <c r="G12" s="12" t="s">
        <v>94</v>
      </c>
      <c r="H12" s="12" t="s">
        <v>95</v>
      </c>
      <c r="I12" s="12" t="s">
        <v>96</v>
      </c>
      <c r="J12" s="12" t="s">
        <v>102</v>
      </c>
      <c r="K12" s="12" t="s">
        <v>97</v>
      </c>
      <c r="L12" s="12" t="s">
        <v>98</v>
      </c>
      <c r="M12" s="12" t="s">
        <v>99</v>
      </c>
      <c r="N12" s="4">
        <f t="shared" ref="N12:W12" si="8">IF(D12=D5,1,0)</f>
        <v>1</v>
      </c>
      <c r="O12" s="4">
        <f t="shared" si="8"/>
        <v>1</v>
      </c>
      <c r="P12" s="4">
        <f t="shared" si="8"/>
        <v>0</v>
      </c>
      <c r="Q12" s="4">
        <f t="shared" si="8"/>
        <v>0</v>
      </c>
      <c r="R12" s="4">
        <f t="shared" si="8"/>
        <v>0</v>
      </c>
      <c r="S12" s="4">
        <f t="shared" si="8"/>
        <v>1</v>
      </c>
      <c r="T12" s="4">
        <f t="shared" si="8"/>
        <v>0</v>
      </c>
      <c r="U12" s="4">
        <f t="shared" si="8"/>
        <v>1</v>
      </c>
      <c r="V12" s="4">
        <f t="shared" si="8"/>
        <v>0</v>
      </c>
      <c r="W12" s="4">
        <f t="shared" si="8"/>
        <v>0</v>
      </c>
      <c r="X12" s="4">
        <f t="shared" si="5"/>
        <v>4</v>
      </c>
    </row>
    <row r="13" spans="1:24" ht="15.75" x14ac:dyDescent="0.25">
      <c r="A13" s="12">
        <v>8</v>
      </c>
      <c r="B13" s="12" t="s">
        <v>79</v>
      </c>
      <c r="C13" s="13">
        <f t="shared" si="1"/>
        <v>3</v>
      </c>
      <c r="D13" s="12" t="s">
        <v>103</v>
      </c>
      <c r="E13" s="12" t="s">
        <v>92</v>
      </c>
      <c r="F13" s="12" t="s">
        <v>100</v>
      </c>
      <c r="G13" s="12" t="s">
        <v>94</v>
      </c>
      <c r="H13" s="12" t="s">
        <v>95</v>
      </c>
      <c r="I13" s="12" t="s">
        <v>96</v>
      </c>
      <c r="J13" s="12" t="s">
        <v>102</v>
      </c>
      <c r="K13" s="12" t="s">
        <v>97</v>
      </c>
      <c r="L13" s="12" t="s">
        <v>98</v>
      </c>
      <c r="M13" s="12" t="s">
        <v>99</v>
      </c>
      <c r="N13" s="4">
        <f t="shared" ref="N13:W13" si="9">IF(D13=D5,1,0)</f>
        <v>1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1</v>
      </c>
      <c r="T13" s="4">
        <f t="shared" si="9"/>
        <v>0</v>
      </c>
      <c r="U13" s="4">
        <f t="shared" si="9"/>
        <v>1</v>
      </c>
      <c r="V13" s="4">
        <f t="shared" si="9"/>
        <v>0</v>
      </c>
      <c r="W13" s="4">
        <f t="shared" si="9"/>
        <v>0</v>
      </c>
      <c r="X13" s="4">
        <f t="shared" si="5"/>
        <v>3</v>
      </c>
    </row>
    <row r="14" spans="1:24" ht="15.75" x14ac:dyDescent="0.25">
      <c r="A14" s="12">
        <v>9</v>
      </c>
      <c r="B14" s="12" t="s">
        <v>80</v>
      </c>
      <c r="C14" s="13">
        <f t="shared" si="1"/>
        <v>4</v>
      </c>
      <c r="D14" s="12" t="s">
        <v>103</v>
      </c>
      <c r="E14" s="12" t="s">
        <v>93</v>
      </c>
      <c r="F14" s="12" t="s">
        <v>100</v>
      </c>
      <c r="G14" s="12" t="s">
        <v>94</v>
      </c>
      <c r="H14" s="12" t="s">
        <v>106</v>
      </c>
      <c r="I14" s="12" t="s">
        <v>107</v>
      </c>
      <c r="J14" s="12" t="s">
        <v>102</v>
      </c>
      <c r="K14" s="12" t="s">
        <v>97</v>
      </c>
      <c r="L14" s="12" t="s">
        <v>98</v>
      </c>
      <c r="M14" s="12" t="s">
        <v>99</v>
      </c>
      <c r="N14" s="4">
        <f t="shared" ref="N14:W14" si="10">IF(D14=D5,1,0)</f>
        <v>1</v>
      </c>
      <c r="O14" s="4">
        <f t="shared" si="10"/>
        <v>1</v>
      </c>
      <c r="P14" s="4">
        <f t="shared" si="10"/>
        <v>0</v>
      </c>
      <c r="Q14" s="4">
        <f t="shared" si="10"/>
        <v>0</v>
      </c>
      <c r="R14" s="4">
        <f t="shared" si="10"/>
        <v>1</v>
      </c>
      <c r="S14" s="4">
        <f t="shared" si="10"/>
        <v>0</v>
      </c>
      <c r="T14" s="4">
        <f t="shared" si="10"/>
        <v>0</v>
      </c>
      <c r="U14" s="4">
        <f t="shared" si="10"/>
        <v>1</v>
      </c>
      <c r="V14" s="4">
        <f t="shared" si="10"/>
        <v>0</v>
      </c>
      <c r="W14" s="4">
        <f t="shared" si="10"/>
        <v>0</v>
      </c>
      <c r="X14" s="4">
        <f t="shared" si="5"/>
        <v>4</v>
      </c>
    </row>
    <row r="15" spans="1:24" ht="15.75" x14ac:dyDescent="0.25">
      <c r="A15" s="12">
        <v>10</v>
      </c>
      <c r="B15" s="12" t="s">
        <v>81</v>
      </c>
      <c r="C15" s="13">
        <f t="shared" si="1"/>
        <v>4</v>
      </c>
      <c r="D15" s="12" t="s">
        <v>103</v>
      </c>
      <c r="E15" s="12" t="s">
        <v>92</v>
      </c>
      <c r="F15" s="12" t="s">
        <v>100</v>
      </c>
      <c r="G15" s="12" t="s">
        <v>92</v>
      </c>
      <c r="H15" s="12" t="s">
        <v>95</v>
      </c>
      <c r="I15" s="12" t="s">
        <v>96</v>
      </c>
      <c r="J15" s="12" t="s">
        <v>104</v>
      </c>
      <c r="K15" s="12" t="s">
        <v>92</v>
      </c>
      <c r="L15" s="12" t="s">
        <v>98</v>
      </c>
      <c r="M15" s="12" t="s">
        <v>99</v>
      </c>
      <c r="N15" s="4">
        <f t="shared" ref="N15:W15" si="11">IF(D15=D5,1,0)</f>
        <v>1</v>
      </c>
      <c r="O15" s="4">
        <f t="shared" si="11"/>
        <v>0</v>
      </c>
      <c r="P15" s="4">
        <f t="shared" si="11"/>
        <v>0</v>
      </c>
      <c r="Q15" s="4">
        <f t="shared" si="11"/>
        <v>1</v>
      </c>
      <c r="R15" s="4">
        <f t="shared" si="11"/>
        <v>0</v>
      </c>
      <c r="S15" s="4">
        <f t="shared" si="11"/>
        <v>1</v>
      </c>
      <c r="T15" s="4">
        <f t="shared" si="11"/>
        <v>1</v>
      </c>
      <c r="U15" s="4">
        <f t="shared" si="11"/>
        <v>0</v>
      </c>
      <c r="V15" s="4">
        <f t="shared" si="11"/>
        <v>0</v>
      </c>
      <c r="W15" s="4">
        <f t="shared" si="11"/>
        <v>0</v>
      </c>
      <c r="X15" s="4">
        <f t="shared" si="5"/>
        <v>4</v>
      </c>
    </row>
    <row r="16" spans="1:24" ht="15.75" x14ac:dyDescent="0.25">
      <c r="A16" s="12">
        <v>11</v>
      </c>
      <c r="B16" s="12" t="s">
        <v>82</v>
      </c>
      <c r="C16" s="13">
        <f t="shared" si="1"/>
        <v>5</v>
      </c>
      <c r="D16" s="12" t="s">
        <v>103</v>
      </c>
      <c r="E16" s="12" t="s">
        <v>101</v>
      </c>
      <c r="F16" s="12" t="s">
        <v>92</v>
      </c>
      <c r="G16" s="12" t="s">
        <v>108</v>
      </c>
      <c r="H16" s="12" t="s">
        <v>106</v>
      </c>
      <c r="I16" s="12" t="s">
        <v>96</v>
      </c>
      <c r="J16" s="12" t="s">
        <v>102</v>
      </c>
      <c r="K16" s="12" t="s">
        <v>97</v>
      </c>
      <c r="L16" s="12" t="s">
        <v>92</v>
      </c>
      <c r="M16" s="12" t="s">
        <v>99</v>
      </c>
      <c r="N16" s="4">
        <f t="shared" ref="N16:W16" si="12">IF(D16=D5,1,0)</f>
        <v>1</v>
      </c>
      <c r="O16" s="4">
        <f t="shared" si="12"/>
        <v>0</v>
      </c>
      <c r="P16" s="4">
        <f t="shared" si="12"/>
        <v>1</v>
      </c>
      <c r="Q16" s="4">
        <f t="shared" si="12"/>
        <v>0</v>
      </c>
      <c r="R16" s="4">
        <f t="shared" si="12"/>
        <v>1</v>
      </c>
      <c r="S16" s="4">
        <f t="shared" si="12"/>
        <v>1</v>
      </c>
      <c r="T16" s="4">
        <f t="shared" si="12"/>
        <v>0</v>
      </c>
      <c r="U16" s="4">
        <f t="shared" si="12"/>
        <v>1</v>
      </c>
      <c r="V16" s="4">
        <f t="shared" si="12"/>
        <v>0</v>
      </c>
      <c r="W16" s="4">
        <f t="shared" si="12"/>
        <v>0</v>
      </c>
      <c r="X16" s="4">
        <f t="shared" si="5"/>
        <v>5</v>
      </c>
    </row>
    <row r="17" spans="1:24" ht="15.75" x14ac:dyDescent="0.25">
      <c r="A17" s="12">
        <v>12</v>
      </c>
      <c r="B17" s="12" t="s">
        <v>83</v>
      </c>
      <c r="C17" s="13">
        <f t="shared" si="1"/>
        <v>3</v>
      </c>
      <c r="D17" s="12" t="s">
        <v>103</v>
      </c>
      <c r="E17" s="12" t="s">
        <v>93</v>
      </c>
      <c r="F17" s="12" t="s">
        <v>100</v>
      </c>
      <c r="G17" s="12" t="s">
        <v>92</v>
      </c>
      <c r="H17" s="12" t="s">
        <v>95</v>
      </c>
      <c r="I17" s="12" t="s">
        <v>92</v>
      </c>
      <c r="J17" s="12" t="s">
        <v>102</v>
      </c>
      <c r="K17" s="12" t="s">
        <v>92</v>
      </c>
      <c r="L17" s="12" t="s">
        <v>98</v>
      </c>
      <c r="M17" s="12" t="s">
        <v>99</v>
      </c>
      <c r="N17" s="4">
        <f t="shared" ref="N17:W17" si="13">IF(D17=D5,1,0)</f>
        <v>1</v>
      </c>
      <c r="O17" s="4">
        <f t="shared" si="13"/>
        <v>1</v>
      </c>
      <c r="P17" s="4">
        <f t="shared" si="13"/>
        <v>0</v>
      </c>
      <c r="Q17" s="4">
        <f t="shared" si="13"/>
        <v>1</v>
      </c>
      <c r="R17" s="4">
        <f t="shared" si="13"/>
        <v>0</v>
      </c>
      <c r="S17" s="4">
        <f t="shared" si="13"/>
        <v>0</v>
      </c>
      <c r="T17" s="4">
        <f t="shared" si="13"/>
        <v>0</v>
      </c>
      <c r="U17" s="4">
        <f t="shared" si="13"/>
        <v>0</v>
      </c>
      <c r="V17" s="4">
        <f t="shared" si="13"/>
        <v>0</v>
      </c>
      <c r="W17" s="4">
        <f t="shared" si="13"/>
        <v>0</v>
      </c>
      <c r="X17" s="4">
        <f t="shared" si="5"/>
        <v>3</v>
      </c>
    </row>
    <row r="18" spans="1:24" ht="15.75" x14ac:dyDescent="0.25">
      <c r="A18" s="12">
        <v>13</v>
      </c>
      <c r="B18" s="12" t="s">
        <v>84</v>
      </c>
      <c r="C18" s="13">
        <f t="shared" si="1"/>
        <v>2</v>
      </c>
      <c r="D18" s="12" t="s">
        <v>109</v>
      </c>
      <c r="E18" s="12" t="s">
        <v>101</v>
      </c>
      <c r="F18" s="12" t="s">
        <v>105</v>
      </c>
      <c r="G18" s="12" t="s">
        <v>92</v>
      </c>
      <c r="H18" s="12" t="s">
        <v>95</v>
      </c>
      <c r="I18" s="12" t="s">
        <v>92</v>
      </c>
      <c r="J18" s="12" t="s">
        <v>102</v>
      </c>
      <c r="K18" s="12" t="s">
        <v>97</v>
      </c>
      <c r="L18" s="12" t="s">
        <v>98</v>
      </c>
      <c r="M18" s="12" t="s">
        <v>99</v>
      </c>
      <c r="N18" s="4">
        <f t="shared" ref="N18:W18" si="14">IF(D18=D5,1,0)</f>
        <v>0</v>
      </c>
      <c r="O18" s="4">
        <f t="shared" si="14"/>
        <v>0</v>
      </c>
      <c r="P18" s="4">
        <f t="shared" si="14"/>
        <v>0</v>
      </c>
      <c r="Q18" s="4">
        <f t="shared" si="14"/>
        <v>1</v>
      </c>
      <c r="R18" s="4">
        <f t="shared" si="14"/>
        <v>0</v>
      </c>
      <c r="S18" s="4">
        <f t="shared" si="14"/>
        <v>0</v>
      </c>
      <c r="T18" s="4">
        <f t="shared" si="14"/>
        <v>0</v>
      </c>
      <c r="U18" s="4">
        <f t="shared" si="14"/>
        <v>1</v>
      </c>
      <c r="V18" s="4">
        <f t="shared" si="14"/>
        <v>0</v>
      </c>
      <c r="W18" s="4">
        <f t="shared" si="14"/>
        <v>0</v>
      </c>
      <c r="X18" s="4">
        <f t="shared" si="5"/>
        <v>2</v>
      </c>
    </row>
    <row r="19" spans="1:24" ht="15.75" x14ac:dyDescent="0.25">
      <c r="A19" s="12">
        <v>14</v>
      </c>
      <c r="B19" s="12" t="s">
        <v>85</v>
      </c>
      <c r="C19" s="13">
        <f t="shared" si="1"/>
        <v>4</v>
      </c>
      <c r="D19" s="12" t="s">
        <v>103</v>
      </c>
      <c r="E19" s="12" t="s">
        <v>93</v>
      </c>
      <c r="F19" s="12" t="s">
        <v>92</v>
      </c>
      <c r="G19" s="12" t="s">
        <v>94</v>
      </c>
      <c r="H19" s="12" t="s">
        <v>95</v>
      </c>
      <c r="I19" s="12" t="s">
        <v>96</v>
      </c>
      <c r="J19" s="12" t="s">
        <v>102</v>
      </c>
      <c r="K19" s="12" t="s">
        <v>92</v>
      </c>
      <c r="L19" s="12" t="s">
        <v>92</v>
      </c>
      <c r="M19" s="12" t="s">
        <v>99</v>
      </c>
      <c r="N19" s="4">
        <f t="shared" ref="N19:W19" si="15">IF(D19=D5,1,0)</f>
        <v>1</v>
      </c>
      <c r="O19" s="4">
        <f t="shared" si="15"/>
        <v>1</v>
      </c>
      <c r="P19" s="4">
        <f t="shared" si="15"/>
        <v>1</v>
      </c>
      <c r="Q19" s="4">
        <f t="shared" si="15"/>
        <v>0</v>
      </c>
      <c r="R19" s="4">
        <f t="shared" si="15"/>
        <v>0</v>
      </c>
      <c r="S19" s="4">
        <f t="shared" si="15"/>
        <v>1</v>
      </c>
      <c r="T19" s="4">
        <f t="shared" si="15"/>
        <v>0</v>
      </c>
      <c r="U19" s="4">
        <f t="shared" si="15"/>
        <v>0</v>
      </c>
      <c r="V19" s="4">
        <f t="shared" si="15"/>
        <v>0</v>
      </c>
      <c r="W19" s="4">
        <f t="shared" si="15"/>
        <v>0</v>
      </c>
      <c r="X19" s="4">
        <f t="shared" si="5"/>
        <v>4</v>
      </c>
    </row>
    <row r="20" spans="1:24" ht="15.75" x14ac:dyDescent="0.25">
      <c r="A20" s="12">
        <v>15</v>
      </c>
      <c r="B20" s="12" t="s">
        <v>86</v>
      </c>
      <c r="C20" s="13">
        <f t="shared" si="1"/>
        <v>3</v>
      </c>
      <c r="D20" s="12" t="s">
        <v>103</v>
      </c>
      <c r="E20" s="12" t="s">
        <v>101</v>
      </c>
      <c r="F20" s="12" t="s">
        <v>105</v>
      </c>
      <c r="G20" s="12" t="s">
        <v>94</v>
      </c>
      <c r="H20" s="12" t="s">
        <v>95</v>
      </c>
      <c r="I20" s="12" t="s">
        <v>107</v>
      </c>
      <c r="J20" s="12" t="s">
        <v>104</v>
      </c>
      <c r="K20" s="12" t="s">
        <v>97</v>
      </c>
      <c r="L20" s="12" t="s">
        <v>98</v>
      </c>
      <c r="M20" s="12" t="s">
        <v>99</v>
      </c>
      <c r="N20" s="4">
        <f t="shared" ref="N20:W20" si="16">IF(D20=D5,1,0)</f>
        <v>1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1</v>
      </c>
      <c r="U20" s="4">
        <f t="shared" si="16"/>
        <v>1</v>
      </c>
      <c r="V20" s="4">
        <f t="shared" si="16"/>
        <v>0</v>
      </c>
      <c r="W20" s="4">
        <f t="shared" si="16"/>
        <v>0</v>
      </c>
      <c r="X20" s="4">
        <f t="shared" si="5"/>
        <v>3</v>
      </c>
    </row>
    <row r="21" spans="1:24" ht="15.75" x14ac:dyDescent="0.25">
      <c r="A21" s="12">
        <v>16</v>
      </c>
      <c r="B21" s="12" t="s">
        <v>87</v>
      </c>
      <c r="C21" s="13">
        <f t="shared" si="1"/>
        <v>1</v>
      </c>
      <c r="D21" s="12" t="s">
        <v>103</v>
      </c>
      <c r="E21" s="12" t="s">
        <v>92</v>
      </c>
      <c r="F21" s="12" t="s">
        <v>100</v>
      </c>
      <c r="G21" s="12" t="s">
        <v>94</v>
      </c>
      <c r="H21" s="12" t="s">
        <v>95</v>
      </c>
      <c r="I21" s="12" t="s">
        <v>92</v>
      </c>
      <c r="J21" s="12" t="s">
        <v>102</v>
      </c>
      <c r="K21" s="12" t="s">
        <v>92</v>
      </c>
      <c r="L21" s="12" t="s">
        <v>98</v>
      </c>
      <c r="M21" s="12" t="s">
        <v>99</v>
      </c>
      <c r="N21" s="4">
        <f t="shared" ref="N21:W21" si="17">IF(D21=D5,1,0)</f>
        <v>1</v>
      </c>
      <c r="O21" s="4">
        <f t="shared" si="17"/>
        <v>0</v>
      </c>
      <c r="P21" s="4">
        <f t="shared" si="17"/>
        <v>0</v>
      </c>
      <c r="Q21" s="4">
        <f t="shared" si="17"/>
        <v>0</v>
      </c>
      <c r="R21" s="4">
        <f t="shared" si="17"/>
        <v>0</v>
      </c>
      <c r="S21" s="4">
        <f t="shared" si="17"/>
        <v>0</v>
      </c>
      <c r="T21" s="4">
        <f t="shared" si="17"/>
        <v>0</v>
      </c>
      <c r="U21" s="4">
        <f t="shared" si="17"/>
        <v>0</v>
      </c>
      <c r="V21" s="4">
        <f t="shared" si="17"/>
        <v>0</v>
      </c>
      <c r="W21" s="4">
        <f t="shared" si="17"/>
        <v>0</v>
      </c>
      <c r="X21" s="4">
        <f t="shared" si="5"/>
        <v>1</v>
      </c>
    </row>
    <row r="22" spans="1:24" ht="15.75" x14ac:dyDescent="0.25">
      <c r="A22" s="12">
        <v>17</v>
      </c>
      <c r="B22" s="12" t="s">
        <v>90</v>
      </c>
      <c r="C22" s="13">
        <f t="shared" si="1"/>
        <v>1</v>
      </c>
      <c r="D22" s="12" t="s">
        <v>92</v>
      </c>
      <c r="E22" s="12" t="s">
        <v>93</v>
      </c>
      <c r="F22" s="12" t="s">
        <v>100</v>
      </c>
      <c r="G22" s="12" t="s">
        <v>94</v>
      </c>
      <c r="H22" s="12" t="s">
        <v>95</v>
      </c>
      <c r="I22" s="12" t="s">
        <v>92</v>
      </c>
      <c r="J22" s="12" t="s">
        <v>92</v>
      </c>
      <c r="K22" s="12" t="s">
        <v>92</v>
      </c>
      <c r="L22" s="12" t="s">
        <v>92</v>
      </c>
      <c r="M22" s="12" t="s">
        <v>99</v>
      </c>
      <c r="N22" s="4">
        <f t="shared" ref="N22:W22" si="18">IF(D22=D5,1,0)</f>
        <v>0</v>
      </c>
      <c r="O22" s="4">
        <f t="shared" si="18"/>
        <v>1</v>
      </c>
      <c r="P22" s="4">
        <f t="shared" si="18"/>
        <v>0</v>
      </c>
      <c r="Q22" s="4">
        <f t="shared" si="18"/>
        <v>0</v>
      </c>
      <c r="R22" s="4">
        <f t="shared" si="18"/>
        <v>0</v>
      </c>
      <c r="S22" s="4">
        <f t="shared" si="18"/>
        <v>0</v>
      </c>
      <c r="T22" s="4">
        <f t="shared" si="18"/>
        <v>0</v>
      </c>
      <c r="U22" s="4">
        <f t="shared" si="18"/>
        <v>0</v>
      </c>
      <c r="V22" s="4">
        <f t="shared" si="18"/>
        <v>0</v>
      </c>
      <c r="W22" s="4">
        <f t="shared" si="18"/>
        <v>0</v>
      </c>
      <c r="X22" s="4">
        <f t="shared" si="5"/>
        <v>1</v>
      </c>
    </row>
    <row r="23" spans="1:24" ht="15.75" x14ac:dyDescent="0.25">
      <c r="A23" s="12">
        <v>18</v>
      </c>
      <c r="B23" s="12" t="s">
        <v>91</v>
      </c>
      <c r="C23" s="13">
        <f t="shared" si="1"/>
        <v>3</v>
      </c>
      <c r="D23" s="12" t="s">
        <v>92</v>
      </c>
      <c r="E23" s="12" t="s">
        <v>101</v>
      </c>
      <c r="F23" s="12" t="s">
        <v>92</v>
      </c>
      <c r="G23" s="12" t="s">
        <v>94</v>
      </c>
      <c r="H23" s="12" t="s">
        <v>92</v>
      </c>
      <c r="I23" s="12" t="s">
        <v>96</v>
      </c>
      <c r="J23" s="12" t="s">
        <v>102</v>
      </c>
      <c r="K23" s="12" t="s">
        <v>97</v>
      </c>
      <c r="L23" s="12" t="s">
        <v>98</v>
      </c>
      <c r="M23" s="12" t="s">
        <v>99</v>
      </c>
      <c r="N23" s="4">
        <f t="shared" ref="N23:W23" si="19">IF(D23=D5,1,0)</f>
        <v>0</v>
      </c>
      <c r="O23" s="4">
        <f t="shared" si="19"/>
        <v>0</v>
      </c>
      <c r="P23" s="4">
        <f t="shared" si="19"/>
        <v>1</v>
      </c>
      <c r="Q23" s="4">
        <f t="shared" si="19"/>
        <v>0</v>
      </c>
      <c r="R23" s="4">
        <f t="shared" si="19"/>
        <v>0</v>
      </c>
      <c r="S23" s="4">
        <f t="shared" si="19"/>
        <v>1</v>
      </c>
      <c r="T23" s="4">
        <f t="shared" si="19"/>
        <v>0</v>
      </c>
      <c r="U23" s="4">
        <f t="shared" si="19"/>
        <v>1</v>
      </c>
      <c r="V23" s="4">
        <f t="shared" si="19"/>
        <v>0</v>
      </c>
      <c r="W23" s="4">
        <f t="shared" si="19"/>
        <v>0</v>
      </c>
      <c r="X23" s="4">
        <f t="shared" si="5"/>
        <v>3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D4:M4"/>
    <mergeCell ref="A1:M1"/>
    <mergeCell ref="A2:C2"/>
    <mergeCell ref="A3:C3"/>
    <mergeCell ref="A4:C4"/>
  </mergeCells>
  <conditionalFormatting sqref="D6:D23">
    <cfRule type="cellIs" dxfId="397" priority="17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B93DAC9B-5AD9-480A-AC13-02DA595770B3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5" operator="containsText" id="{DEBF405A-3B58-4D6B-9786-D7886EFB9575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4" operator="containsText" id="{6C695ACC-A68F-40C0-93B3-A24C86514CA7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13" operator="containsText" id="{3DAA8B2E-9309-4B5F-94DC-ADFEFF519FA6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12" operator="containsText" id="{737F3B33-EB96-49F2-B242-B80FC3DC7259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11" operator="containsText" id="{9E9BDDDC-F92C-4CCD-9089-6E60A448FA8E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10" operator="containsText" id="{1EA73CD4-19C5-4D1E-A61E-E13C822F1C71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9" operator="containsText" id="{6418B8E5-F0AD-4D98-B82E-ADBFD4266608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8" operator="containsText" id="{BA029696-54D9-4DF0-A645-4297B3815DF8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7" operator="containsText" id="{B362107E-155E-47E2-82BA-E077049AB784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6" operator="containsText" id="{C91EE934-3B44-406E-BF72-68962502B5BB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D21" sqref="D2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582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514</v>
      </c>
      <c r="B3" s="81"/>
      <c r="C3" s="81"/>
      <c r="D3" s="17" t="s">
        <v>515</v>
      </c>
      <c r="E3" s="17" t="s">
        <v>518</v>
      </c>
      <c r="F3" s="17" t="s">
        <v>517</v>
      </c>
      <c r="G3" s="17" t="s">
        <v>516</v>
      </c>
      <c r="H3" s="17" t="s">
        <v>519</v>
      </c>
      <c r="I3" s="17" t="s">
        <v>520</v>
      </c>
      <c r="J3" s="17" t="s">
        <v>521</v>
      </c>
      <c r="K3" s="17" t="s">
        <v>522</v>
      </c>
      <c r="L3" s="17" t="s">
        <v>523</v>
      </c>
      <c r="M3" s="17" t="s">
        <v>581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101</v>
      </c>
      <c r="E5" s="2" t="s">
        <v>106</v>
      </c>
      <c r="F5" s="2" t="s">
        <v>93</v>
      </c>
      <c r="G5" s="2" t="s">
        <v>92</v>
      </c>
      <c r="H5" s="2" t="s">
        <v>107</v>
      </c>
      <c r="I5" s="2" t="s">
        <v>95</v>
      </c>
      <c r="J5" s="2" t="s">
        <v>92</v>
      </c>
      <c r="K5" s="2" t="s">
        <v>92</v>
      </c>
      <c r="L5" s="2" t="s">
        <v>94</v>
      </c>
      <c r="M5" s="2" t="s">
        <v>98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5</v>
      </c>
      <c r="D6" s="12" t="s">
        <v>97</v>
      </c>
      <c r="E6" s="12" t="s">
        <v>106</v>
      </c>
      <c r="F6" s="12" t="s">
        <v>93</v>
      </c>
      <c r="G6" s="12" t="s">
        <v>103</v>
      </c>
      <c r="H6" s="12" t="s">
        <v>107</v>
      </c>
      <c r="I6" s="12" t="s">
        <v>92</v>
      </c>
      <c r="J6" s="12" t="s">
        <v>129</v>
      </c>
      <c r="K6" s="12" t="s">
        <v>92</v>
      </c>
      <c r="L6" s="12" t="s">
        <v>92</v>
      </c>
      <c r="M6" s="12" t="s">
        <v>98</v>
      </c>
      <c r="N6" s="4">
        <f>IF($D$6=$D$5,1,0)</f>
        <v>0</v>
      </c>
      <c r="O6" s="4">
        <f>IF($E$6=$E$5,1,0)</f>
        <v>1</v>
      </c>
      <c r="P6" s="4">
        <f>IF($F$6=$F$5,1,0)</f>
        <v>1</v>
      </c>
      <c r="Q6" s="4">
        <f t="shared" ref="Q6:W6" si="0">IF(G6=G5,1,0)</f>
        <v>0</v>
      </c>
      <c r="R6" s="4">
        <f t="shared" si="0"/>
        <v>1</v>
      </c>
      <c r="S6" s="4">
        <f t="shared" si="0"/>
        <v>0</v>
      </c>
      <c r="T6" s="4">
        <f t="shared" si="0"/>
        <v>0</v>
      </c>
      <c r="U6" s="4">
        <f t="shared" si="0"/>
        <v>1</v>
      </c>
      <c r="V6" s="4">
        <f t="shared" si="0"/>
        <v>0</v>
      </c>
      <c r="W6" s="4">
        <f t="shared" si="0"/>
        <v>1</v>
      </c>
      <c r="X6" s="4">
        <f>SUM($N$6:$W$6)</f>
        <v>5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5</v>
      </c>
      <c r="D7" s="12" t="s">
        <v>97</v>
      </c>
      <c r="E7" s="12" t="s">
        <v>106</v>
      </c>
      <c r="F7" s="12" t="s">
        <v>93</v>
      </c>
      <c r="G7" s="12" t="s">
        <v>103</v>
      </c>
      <c r="H7" s="12" t="s">
        <v>107</v>
      </c>
      <c r="I7" s="12" t="s">
        <v>95</v>
      </c>
      <c r="J7" s="12" t="s">
        <v>129</v>
      </c>
      <c r="K7" s="12" t="s">
        <v>92</v>
      </c>
      <c r="L7" s="12" t="s">
        <v>99</v>
      </c>
      <c r="M7" s="12" t="s">
        <v>92</v>
      </c>
      <c r="N7" s="4">
        <f t="shared" ref="N7:W7" si="2">IF(D7=D5,1,0)</f>
        <v>0</v>
      </c>
      <c r="O7" s="4">
        <f t="shared" si="2"/>
        <v>1</v>
      </c>
      <c r="P7" s="4">
        <f t="shared" si="2"/>
        <v>1</v>
      </c>
      <c r="Q7" s="4">
        <f t="shared" si="2"/>
        <v>0</v>
      </c>
      <c r="R7" s="4">
        <f t="shared" si="2"/>
        <v>1</v>
      </c>
      <c r="S7" s="4">
        <f t="shared" si="2"/>
        <v>1</v>
      </c>
      <c r="T7" s="4">
        <f t="shared" si="2"/>
        <v>0</v>
      </c>
      <c r="U7" s="4">
        <f t="shared" si="2"/>
        <v>1</v>
      </c>
      <c r="V7" s="4">
        <f t="shared" si="2"/>
        <v>0</v>
      </c>
      <c r="W7" s="4">
        <f t="shared" si="2"/>
        <v>0</v>
      </c>
      <c r="X7" s="4">
        <f>SUM($N$7:$W$7)</f>
        <v>5</v>
      </c>
    </row>
    <row r="8" spans="1:24" ht="15.75" x14ac:dyDescent="0.25">
      <c r="A8" s="12">
        <v>3</v>
      </c>
      <c r="B8" s="12" t="s">
        <v>75</v>
      </c>
      <c r="C8" s="13">
        <f t="shared" si="1"/>
        <v>6</v>
      </c>
      <c r="D8" s="12" t="s">
        <v>101</v>
      </c>
      <c r="E8" s="12" t="s">
        <v>106</v>
      </c>
      <c r="F8" s="12" t="s">
        <v>93</v>
      </c>
      <c r="G8" s="12" t="s">
        <v>103</v>
      </c>
      <c r="H8" s="12" t="s">
        <v>92</v>
      </c>
      <c r="I8" s="12" t="s">
        <v>95</v>
      </c>
      <c r="J8" s="12" t="s">
        <v>129</v>
      </c>
      <c r="K8" s="12" t="s">
        <v>92</v>
      </c>
      <c r="L8" s="12" t="s">
        <v>99</v>
      </c>
      <c r="M8" s="12" t="s">
        <v>98</v>
      </c>
      <c r="N8" s="4">
        <f t="shared" ref="N8:W8" si="3">IF(D8=D5,1,0)</f>
        <v>1</v>
      </c>
      <c r="O8" s="4">
        <f t="shared" si="3"/>
        <v>1</v>
      </c>
      <c r="P8" s="4">
        <f t="shared" si="3"/>
        <v>1</v>
      </c>
      <c r="Q8" s="4">
        <f t="shared" si="3"/>
        <v>0</v>
      </c>
      <c r="R8" s="4">
        <f t="shared" si="3"/>
        <v>0</v>
      </c>
      <c r="S8" s="4">
        <f t="shared" si="3"/>
        <v>1</v>
      </c>
      <c r="T8" s="4">
        <f t="shared" si="3"/>
        <v>0</v>
      </c>
      <c r="U8" s="4">
        <f t="shared" si="3"/>
        <v>1</v>
      </c>
      <c r="V8" s="4">
        <f t="shared" si="3"/>
        <v>0</v>
      </c>
      <c r="W8" s="4">
        <f t="shared" si="3"/>
        <v>1</v>
      </c>
      <c r="X8" s="4">
        <f>SUM($N$8:$W$8)</f>
        <v>6</v>
      </c>
    </row>
    <row r="9" spans="1:24" ht="15.75" x14ac:dyDescent="0.25">
      <c r="A9" s="12">
        <v>4</v>
      </c>
      <c r="B9" s="12" t="s">
        <v>76</v>
      </c>
      <c r="C9" s="13">
        <f t="shared" si="1"/>
        <v>5</v>
      </c>
      <c r="D9" s="12" t="s">
        <v>101</v>
      </c>
      <c r="E9" s="12" t="s">
        <v>133</v>
      </c>
      <c r="F9" s="12" t="s">
        <v>93</v>
      </c>
      <c r="G9" s="12" t="s">
        <v>103</v>
      </c>
      <c r="H9" s="12" t="s">
        <v>107</v>
      </c>
      <c r="I9" s="12" t="s">
        <v>95</v>
      </c>
      <c r="J9" s="12" t="s">
        <v>129</v>
      </c>
      <c r="K9" s="12" t="s">
        <v>104</v>
      </c>
      <c r="L9" s="12" t="s">
        <v>99</v>
      </c>
      <c r="M9" s="12" t="s">
        <v>98</v>
      </c>
      <c r="N9" s="4">
        <f t="shared" ref="N9:W9" si="4">IF(D9=D5,1,0)</f>
        <v>1</v>
      </c>
      <c r="O9" s="4">
        <f t="shared" si="4"/>
        <v>0</v>
      </c>
      <c r="P9" s="4">
        <f t="shared" si="4"/>
        <v>1</v>
      </c>
      <c r="Q9" s="4">
        <f t="shared" si="4"/>
        <v>0</v>
      </c>
      <c r="R9" s="4">
        <f t="shared" si="4"/>
        <v>1</v>
      </c>
      <c r="S9" s="4">
        <f t="shared" si="4"/>
        <v>1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1</v>
      </c>
      <c r="X9" s="4">
        <f t="shared" ref="X9:X26" si="5">SUM(N9:W9)</f>
        <v>5</v>
      </c>
    </row>
    <row r="10" spans="1:24" ht="15.75" x14ac:dyDescent="0.25">
      <c r="A10" s="12">
        <v>5</v>
      </c>
      <c r="B10" s="12" t="s">
        <v>77</v>
      </c>
      <c r="C10" s="13">
        <f t="shared" si="1"/>
        <v>4</v>
      </c>
      <c r="D10" s="12" t="s">
        <v>97</v>
      </c>
      <c r="E10" s="12" t="s">
        <v>106</v>
      </c>
      <c r="F10" s="12" t="s">
        <v>93</v>
      </c>
      <c r="G10" s="12" t="s">
        <v>103</v>
      </c>
      <c r="H10" s="12" t="s">
        <v>107</v>
      </c>
      <c r="I10" s="12" t="s">
        <v>96</v>
      </c>
      <c r="J10" s="12" t="s">
        <v>129</v>
      </c>
      <c r="K10" s="12" t="s">
        <v>104</v>
      </c>
      <c r="L10" s="12" t="s">
        <v>99</v>
      </c>
      <c r="M10" s="12" t="s">
        <v>98</v>
      </c>
      <c r="N10" s="4">
        <f t="shared" ref="N10:W10" si="6">IF(D10=D5,1,0)</f>
        <v>0</v>
      </c>
      <c r="O10" s="4">
        <f t="shared" si="6"/>
        <v>1</v>
      </c>
      <c r="P10" s="4">
        <f t="shared" si="6"/>
        <v>1</v>
      </c>
      <c r="Q10" s="4">
        <f t="shared" si="6"/>
        <v>0</v>
      </c>
      <c r="R10" s="4">
        <f t="shared" si="6"/>
        <v>1</v>
      </c>
      <c r="S10" s="4">
        <f t="shared" si="6"/>
        <v>0</v>
      </c>
      <c r="T10" s="4">
        <f t="shared" si="6"/>
        <v>0</v>
      </c>
      <c r="U10" s="4">
        <f t="shared" si="6"/>
        <v>0</v>
      </c>
      <c r="V10" s="4">
        <f t="shared" si="6"/>
        <v>0</v>
      </c>
      <c r="W10" s="4">
        <f t="shared" si="6"/>
        <v>1</v>
      </c>
      <c r="X10" s="4">
        <f t="shared" si="5"/>
        <v>4</v>
      </c>
    </row>
    <row r="11" spans="1:24" ht="15.75" x14ac:dyDescent="0.25">
      <c r="A11" s="12">
        <v>6</v>
      </c>
      <c r="B11" s="12" t="s">
        <v>72</v>
      </c>
      <c r="C11" s="13">
        <f t="shared" si="1"/>
        <v>4</v>
      </c>
      <c r="D11" s="12" t="s">
        <v>97</v>
      </c>
      <c r="E11" s="12" t="s">
        <v>106</v>
      </c>
      <c r="F11" s="12" t="s">
        <v>105</v>
      </c>
      <c r="G11" s="12" t="s">
        <v>103</v>
      </c>
      <c r="H11" s="12" t="s">
        <v>107</v>
      </c>
      <c r="I11" s="12" t="s">
        <v>92</v>
      </c>
      <c r="J11" s="12" t="s">
        <v>92</v>
      </c>
      <c r="K11" s="12" t="s">
        <v>108</v>
      </c>
      <c r="L11" s="12" t="s">
        <v>99</v>
      </c>
      <c r="M11" s="12" t="s">
        <v>98</v>
      </c>
      <c r="N11" s="4">
        <f t="shared" ref="N11:W11" si="7">IF(D11=D5,1,0)</f>
        <v>0</v>
      </c>
      <c r="O11" s="4">
        <f t="shared" si="7"/>
        <v>1</v>
      </c>
      <c r="P11" s="4">
        <f t="shared" si="7"/>
        <v>0</v>
      </c>
      <c r="Q11" s="4">
        <f t="shared" si="7"/>
        <v>0</v>
      </c>
      <c r="R11" s="4">
        <f t="shared" si="7"/>
        <v>1</v>
      </c>
      <c r="S11" s="4">
        <f t="shared" si="7"/>
        <v>0</v>
      </c>
      <c r="T11" s="4">
        <f t="shared" si="7"/>
        <v>1</v>
      </c>
      <c r="U11" s="4">
        <f t="shared" si="7"/>
        <v>0</v>
      </c>
      <c r="V11" s="4">
        <f t="shared" si="7"/>
        <v>0</v>
      </c>
      <c r="W11" s="4">
        <f t="shared" si="7"/>
        <v>1</v>
      </c>
      <c r="X11" s="4">
        <f t="shared" si="5"/>
        <v>4</v>
      </c>
    </row>
    <row r="12" spans="1:24" ht="15.75" x14ac:dyDescent="0.25">
      <c r="A12" s="12">
        <v>7</v>
      </c>
      <c r="B12" s="12" t="s">
        <v>78</v>
      </c>
      <c r="C12" s="13">
        <f t="shared" si="1"/>
        <v>4</v>
      </c>
      <c r="D12" s="12" t="s">
        <v>97</v>
      </c>
      <c r="E12" s="12" t="s">
        <v>106</v>
      </c>
      <c r="F12" s="12" t="s">
        <v>93</v>
      </c>
      <c r="G12" s="12" t="s">
        <v>103</v>
      </c>
      <c r="H12" s="12" t="s">
        <v>107</v>
      </c>
      <c r="I12" s="12" t="s">
        <v>92</v>
      </c>
      <c r="J12" s="12" t="s">
        <v>129</v>
      </c>
      <c r="K12" s="12" t="s">
        <v>104</v>
      </c>
      <c r="L12" s="12" t="s">
        <v>99</v>
      </c>
      <c r="M12" s="12" t="s">
        <v>98</v>
      </c>
      <c r="N12" s="4">
        <f t="shared" ref="N12:W12" si="8">IF(D12=D5,1,0)</f>
        <v>0</v>
      </c>
      <c r="O12" s="4">
        <f t="shared" si="8"/>
        <v>1</v>
      </c>
      <c r="P12" s="4">
        <f t="shared" si="8"/>
        <v>1</v>
      </c>
      <c r="Q12" s="4">
        <f t="shared" si="8"/>
        <v>0</v>
      </c>
      <c r="R12" s="4">
        <f t="shared" si="8"/>
        <v>1</v>
      </c>
      <c r="S12" s="4">
        <f t="shared" si="8"/>
        <v>0</v>
      </c>
      <c r="T12" s="4">
        <f t="shared" si="8"/>
        <v>0</v>
      </c>
      <c r="U12" s="4">
        <f t="shared" si="8"/>
        <v>0</v>
      </c>
      <c r="V12" s="4">
        <f t="shared" si="8"/>
        <v>0</v>
      </c>
      <c r="W12" s="4">
        <f t="shared" si="8"/>
        <v>1</v>
      </c>
      <c r="X12" s="4">
        <f t="shared" si="5"/>
        <v>4</v>
      </c>
    </row>
    <row r="13" spans="1:24" ht="15.75" x14ac:dyDescent="0.25">
      <c r="A13" s="12">
        <v>8</v>
      </c>
      <c r="B13" s="12" t="s">
        <v>79</v>
      </c>
      <c r="C13" s="13">
        <f t="shared" si="1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0</v>
      </c>
    </row>
    <row r="14" spans="1:24" ht="15.75" x14ac:dyDescent="0.25">
      <c r="A14" s="12">
        <v>9</v>
      </c>
      <c r="B14" s="12" t="s">
        <v>80</v>
      </c>
      <c r="C14" s="13">
        <f t="shared" si="1"/>
        <v>5</v>
      </c>
      <c r="D14" s="12" t="s">
        <v>97</v>
      </c>
      <c r="E14" s="12" t="s">
        <v>106</v>
      </c>
      <c r="F14" s="12" t="s">
        <v>93</v>
      </c>
      <c r="G14" s="12" t="s">
        <v>103</v>
      </c>
      <c r="H14" s="12" t="s">
        <v>107</v>
      </c>
      <c r="I14" s="12" t="s">
        <v>95</v>
      </c>
      <c r="J14" s="12" t="s">
        <v>129</v>
      </c>
      <c r="K14" s="12" t="s">
        <v>92</v>
      </c>
      <c r="L14" s="12" t="s">
        <v>99</v>
      </c>
      <c r="M14" s="12" t="s">
        <v>109</v>
      </c>
      <c r="N14" s="4">
        <f t="shared" ref="N14:W14" si="10">IF(D14=D5,1,0)</f>
        <v>0</v>
      </c>
      <c r="O14" s="4">
        <f t="shared" si="10"/>
        <v>1</v>
      </c>
      <c r="P14" s="4">
        <f t="shared" si="10"/>
        <v>1</v>
      </c>
      <c r="Q14" s="4">
        <f t="shared" si="10"/>
        <v>0</v>
      </c>
      <c r="R14" s="4">
        <f t="shared" si="10"/>
        <v>1</v>
      </c>
      <c r="S14" s="4">
        <f t="shared" si="10"/>
        <v>1</v>
      </c>
      <c r="T14" s="4">
        <f t="shared" si="10"/>
        <v>0</v>
      </c>
      <c r="U14" s="4">
        <f t="shared" si="10"/>
        <v>1</v>
      </c>
      <c r="V14" s="4">
        <f t="shared" si="10"/>
        <v>0</v>
      </c>
      <c r="W14" s="4">
        <f t="shared" si="10"/>
        <v>0</v>
      </c>
      <c r="X14" s="4">
        <f t="shared" si="5"/>
        <v>5</v>
      </c>
    </row>
    <row r="15" spans="1:24" ht="15.75" x14ac:dyDescent="0.25">
      <c r="A15" s="12">
        <v>10</v>
      </c>
      <c r="B15" s="12" t="s">
        <v>81</v>
      </c>
      <c r="C15" s="13">
        <f t="shared" si="1"/>
        <v>3</v>
      </c>
      <c r="D15" s="12" t="s">
        <v>92</v>
      </c>
      <c r="E15" s="12" t="s">
        <v>106</v>
      </c>
      <c r="F15" s="12" t="s">
        <v>92</v>
      </c>
      <c r="G15" s="12" t="s">
        <v>103</v>
      </c>
      <c r="H15" s="12" t="s">
        <v>92</v>
      </c>
      <c r="I15" s="12" t="s">
        <v>92</v>
      </c>
      <c r="J15" s="12" t="s">
        <v>129</v>
      </c>
      <c r="K15" s="12" t="s">
        <v>92</v>
      </c>
      <c r="L15" s="12" t="s">
        <v>99</v>
      </c>
      <c r="M15" s="12" t="s">
        <v>98</v>
      </c>
      <c r="N15" s="4">
        <f t="shared" ref="N15:W15" si="11">IF(D15=D5,1,0)</f>
        <v>0</v>
      </c>
      <c r="O15" s="4">
        <f t="shared" si="11"/>
        <v>1</v>
      </c>
      <c r="P15" s="4">
        <f t="shared" si="11"/>
        <v>0</v>
      </c>
      <c r="Q15" s="4">
        <f t="shared" si="11"/>
        <v>0</v>
      </c>
      <c r="R15" s="4">
        <f t="shared" si="11"/>
        <v>0</v>
      </c>
      <c r="S15" s="4">
        <f t="shared" si="11"/>
        <v>0</v>
      </c>
      <c r="T15" s="4">
        <f t="shared" si="11"/>
        <v>0</v>
      </c>
      <c r="U15" s="4">
        <f t="shared" si="11"/>
        <v>1</v>
      </c>
      <c r="V15" s="4">
        <f t="shared" si="11"/>
        <v>0</v>
      </c>
      <c r="W15" s="4">
        <f t="shared" si="11"/>
        <v>1</v>
      </c>
      <c r="X15" s="4">
        <f t="shared" si="5"/>
        <v>3</v>
      </c>
    </row>
    <row r="16" spans="1:24" ht="15.75" x14ac:dyDescent="0.25">
      <c r="A16" s="12">
        <v>11</v>
      </c>
      <c r="B16" s="12" t="s">
        <v>82</v>
      </c>
      <c r="C16" s="13">
        <f t="shared" si="1"/>
        <v>4</v>
      </c>
      <c r="D16" s="12" t="s">
        <v>97</v>
      </c>
      <c r="E16" s="12" t="s">
        <v>106</v>
      </c>
      <c r="F16" s="12" t="s">
        <v>92</v>
      </c>
      <c r="G16" s="12" t="s">
        <v>103</v>
      </c>
      <c r="H16" s="12" t="s">
        <v>107</v>
      </c>
      <c r="I16" s="12" t="s">
        <v>96</v>
      </c>
      <c r="J16" s="12" t="s">
        <v>92</v>
      </c>
      <c r="K16" s="12" t="s">
        <v>104</v>
      </c>
      <c r="L16" s="12" t="s">
        <v>94</v>
      </c>
      <c r="M16" s="12" t="s">
        <v>92</v>
      </c>
      <c r="N16" s="4">
        <f t="shared" ref="N16:W16" si="12">IF(D16=D5,1,0)</f>
        <v>0</v>
      </c>
      <c r="O16" s="4">
        <f t="shared" si="12"/>
        <v>1</v>
      </c>
      <c r="P16" s="4">
        <f t="shared" si="12"/>
        <v>0</v>
      </c>
      <c r="Q16" s="4">
        <f t="shared" si="12"/>
        <v>0</v>
      </c>
      <c r="R16" s="4">
        <f t="shared" si="12"/>
        <v>1</v>
      </c>
      <c r="S16" s="4">
        <f t="shared" si="12"/>
        <v>0</v>
      </c>
      <c r="T16" s="4">
        <f t="shared" si="12"/>
        <v>1</v>
      </c>
      <c r="U16" s="4">
        <f t="shared" si="12"/>
        <v>0</v>
      </c>
      <c r="V16" s="4">
        <f t="shared" si="12"/>
        <v>1</v>
      </c>
      <c r="W16" s="4">
        <f t="shared" si="12"/>
        <v>0</v>
      </c>
      <c r="X16" s="4">
        <f t="shared" si="5"/>
        <v>4</v>
      </c>
    </row>
    <row r="17" spans="1:24" ht="15.75" x14ac:dyDescent="0.25">
      <c r="A17" s="12">
        <v>12</v>
      </c>
      <c r="B17" s="12" t="s">
        <v>83</v>
      </c>
      <c r="C17" s="13">
        <f t="shared" si="1"/>
        <v>6</v>
      </c>
      <c r="D17" s="12" t="s">
        <v>101</v>
      </c>
      <c r="E17" s="12" t="s">
        <v>106</v>
      </c>
      <c r="F17" s="12" t="s">
        <v>93</v>
      </c>
      <c r="G17" s="12" t="s">
        <v>103</v>
      </c>
      <c r="H17" s="12" t="s">
        <v>107</v>
      </c>
      <c r="I17" s="12" t="s">
        <v>95</v>
      </c>
      <c r="J17" s="12" t="s">
        <v>129</v>
      </c>
      <c r="K17" s="12" t="s">
        <v>108</v>
      </c>
      <c r="L17" s="12" t="s">
        <v>99</v>
      </c>
      <c r="M17" s="12" t="s">
        <v>98</v>
      </c>
      <c r="N17" s="4">
        <f t="shared" ref="N17:W17" si="13">IF(D17=D5,1,0)</f>
        <v>1</v>
      </c>
      <c r="O17" s="4">
        <f t="shared" si="13"/>
        <v>1</v>
      </c>
      <c r="P17" s="4">
        <f t="shared" si="13"/>
        <v>1</v>
      </c>
      <c r="Q17" s="4">
        <f t="shared" si="13"/>
        <v>0</v>
      </c>
      <c r="R17" s="4">
        <f t="shared" si="13"/>
        <v>1</v>
      </c>
      <c r="S17" s="4">
        <f t="shared" si="13"/>
        <v>1</v>
      </c>
      <c r="T17" s="4">
        <f t="shared" si="13"/>
        <v>0</v>
      </c>
      <c r="U17" s="4">
        <f t="shared" si="13"/>
        <v>0</v>
      </c>
      <c r="V17" s="4">
        <f t="shared" si="13"/>
        <v>0</v>
      </c>
      <c r="W17" s="4">
        <f t="shared" si="13"/>
        <v>1</v>
      </c>
      <c r="X17" s="4">
        <f t="shared" si="5"/>
        <v>6</v>
      </c>
    </row>
    <row r="18" spans="1:24" ht="15.75" x14ac:dyDescent="0.25">
      <c r="A18" s="12">
        <v>13</v>
      </c>
      <c r="B18" s="12" t="s">
        <v>84</v>
      </c>
      <c r="C18" s="13">
        <f t="shared" si="1"/>
        <v>4</v>
      </c>
      <c r="D18" s="12" t="s">
        <v>101</v>
      </c>
      <c r="E18" s="12" t="s">
        <v>92</v>
      </c>
      <c r="F18" s="12" t="s">
        <v>105</v>
      </c>
      <c r="G18" s="12" t="s">
        <v>103</v>
      </c>
      <c r="H18" s="12" t="s">
        <v>92</v>
      </c>
      <c r="I18" s="12" t="s">
        <v>95</v>
      </c>
      <c r="J18" s="12" t="s">
        <v>161</v>
      </c>
      <c r="K18" s="12" t="s">
        <v>92</v>
      </c>
      <c r="L18" s="12" t="s">
        <v>92</v>
      </c>
      <c r="M18" s="12" t="s">
        <v>98</v>
      </c>
      <c r="N18" s="4">
        <f t="shared" ref="N18:W18" si="14">IF(D18=D5,1,0)</f>
        <v>1</v>
      </c>
      <c r="O18" s="4">
        <f t="shared" si="14"/>
        <v>0</v>
      </c>
      <c r="P18" s="4">
        <f t="shared" si="14"/>
        <v>0</v>
      </c>
      <c r="Q18" s="4">
        <f t="shared" si="14"/>
        <v>0</v>
      </c>
      <c r="R18" s="4">
        <f t="shared" si="14"/>
        <v>0</v>
      </c>
      <c r="S18" s="4">
        <f t="shared" si="14"/>
        <v>1</v>
      </c>
      <c r="T18" s="4">
        <f t="shared" si="14"/>
        <v>0</v>
      </c>
      <c r="U18" s="4">
        <f t="shared" si="14"/>
        <v>1</v>
      </c>
      <c r="V18" s="4">
        <f t="shared" si="14"/>
        <v>0</v>
      </c>
      <c r="W18" s="4">
        <f t="shared" si="14"/>
        <v>1</v>
      </c>
      <c r="X18" s="4">
        <f t="shared" si="5"/>
        <v>4</v>
      </c>
    </row>
    <row r="19" spans="1:24" ht="15.75" x14ac:dyDescent="0.25">
      <c r="A19" s="12">
        <v>14</v>
      </c>
      <c r="B19" s="12" t="s">
        <v>85</v>
      </c>
      <c r="C19" s="13">
        <f t="shared" si="1"/>
        <v>6</v>
      </c>
      <c r="D19" s="12" t="s">
        <v>97</v>
      </c>
      <c r="E19" s="12" t="s">
        <v>106</v>
      </c>
      <c r="F19" s="12" t="s">
        <v>93</v>
      </c>
      <c r="G19" s="12" t="s">
        <v>103</v>
      </c>
      <c r="H19" s="12" t="s">
        <v>92</v>
      </c>
      <c r="I19" s="12" t="s">
        <v>95</v>
      </c>
      <c r="J19" s="12" t="s">
        <v>129</v>
      </c>
      <c r="K19" s="12" t="s">
        <v>92</v>
      </c>
      <c r="L19" s="12" t="s">
        <v>94</v>
      </c>
      <c r="M19" s="12" t="s">
        <v>98</v>
      </c>
      <c r="N19" s="4">
        <f t="shared" ref="N19:W19" si="15">IF(D19=D5,1,0)</f>
        <v>0</v>
      </c>
      <c r="O19" s="4">
        <f t="shared" si="15"/>
        <v>1</v>
      </c>
      <c r="P19" s="4">
        <f t="shared" si="15"/>
        <v>1</v>
      </c>
      <c r="Q19" s="4">
        <f t="shared" si="15"/>
        <v>0</v>
      </c>
      <c r="R19" s="4">
        <f t="shared" si="15"/>
        <v>0</v>
      </c>
      <c r="S19" s="4">
        <f t="shared" si="15"/>
        <v>1</v>
      </c>
      <c r="T19" s="4">
        <f t="shared" si="15"/>
        <v>0</v>
      </c>
      <c r="U19" s="4">
        <f t="shared" si="15"/>
        <v>1</v>
      </c>
      <c r="V19" s="4">
        <f t="shared" si="15"/>
        <v>1</v>
      </c>
      <c r="W19" s="4">
        <f t="shared" si="15"/>
        <v>1</v>
      </c>
      <c r="X19" s="4">
        <f t="shared" si="5"/>
        <v>6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5</v>
      </c>
      <c r="D21" s="12" t="s">
        <v>101</v>
      </c>
      <c r="E21" s="12" t="s">
        <v>106</v>
      </c>
      <c r="F21" s="12" t="s">
        <v>93</v>
      </c>
      <c r="G21" s="12" t="s">
        <v>103</v>
      </c>
      <c r="H21" s="12" t="s">
        <v>107</v>
      </c>
      <c r="I21" s="12" t="s">
        <v>92</v>
      </c>
      <c r="J21" s="12" t="s">
        <v>92</v>
      </c>
      <c r="K21" s="12" t="s">
        <v>108</v>
      </c>
      <c r="L21" s="12" t="s">
        <v>99</v>
      </c>
      <c r="M21" s="12" t="s">
        <v>92</v>
      </c>
      <c r="N21" s="4">
        <f t="shared" ref="N21:W21" si="17">IF(D21=D5,1,0)</f>
        <v>1</v>
      </c>
      <c r="O21" s="4">
        <f t="shared" si="17"/>
        <v>1</v>
      </c>
      <c r="P21" s="4">
        <f t="shared" si="17"/>
        <v>1</v>
      </c>
      <c r="Q21" s="4">
        <f t="shared" si="17"/>
        <v>0</v>
      </c>
      <c r="R21" s="4">
        <f t="shared" si="17"/>
        <v>1</v>
      </c>
      <c r="S21" s="4">
        <f t="shared" si="17"/>
        <v>0</v>
      </c>
      <c r="T21" s="4">
        <f t="shared" si="17"/>
        <v>1</v>
      </c>
      <c r="U21" s="4">
        <f t="shared" si="17"/>
        <v>0</v>
      </c>
      <c r="V21" s="4">
        <f t="shared" si="17"/>
        <v>0</v>
      </c>
      <c r="W21" s="4">
        <f t="shared" si="17"/>
        <v>0</v>
      </c>
      <c r="X21" s="4">
        <f t="shared" si="5"/>
        <v>5</v>
      </c>
    </row>
    <row r="22" spans="1:24" ht="15.75" x14ac:dyDescent="0.25">
      <c r="A22" s="12">
        <v>17</v>
      </c>
      <c r="B22" s="12" t="s">
        <v>90</v>
      </c>
      <c r="C22" s="13">
        <f t="shared" si="1"/>
        <v>5</v>
      </c>
      <c r="D22" s="12" t="s">
        <v>92</v>
      </c>
      <c r="E22" s="12" t="s">
        <v>106</v>
      </c>
      <c r="F22" s="12" t="s">
        <v>93</v>
      </c>
      <c r="G22" s="12" t="s">
        <v>103</v>
      </c>
      <c r="H22" s="12" t="s">
        <v>107</v>
      </c>
      <c r="I22" s="12" t="s">
        <v>95</v>
      </c>
      <c r="J22" s="12" t="s">
        <v>129</v>
      </c>
      <c r="K22" s="12" t="s">
        <v>92</v>
      </c>
      <c r="L22" s="12" t="s">
        <v>99</v>
      </c>
      <c r="M22" s="12" t="s">
        <v>92</v>
      </c>
      <c r="N22" s="4">
        <f t="shared" ref="N22:W22" si="18">IF(D22=D5,1,0)</f>
        <v>0</v>
      </c>
      <c r="O22" s="4">
        <f t="shared" si="18"/>
        <v>1</v>
      </c>
      <c r="P22" s="4">
        <f t="shared" si="18"/>
        <v>1</v>
      </c>
      <c r="Q22" s="4">
        <f t="shared" si="18"/>
        <v>0</v>
      </c>
      <c r="R22" s="4">
        <f t="shared" si="18"/>
        <v>1</v>
      </c>
      <c r="S22" s="4">
        <f t="shared" si="18"/>
        <v>1</v>
      </c>
      <c r="T22" s="4">
        <f t="shared" si="18"/>
        <v>0</v>
      </c>
      <c r="U22" s="4">
        <f t="shared" si="18"/>
        <v>1</v>
      </c>
      <c r="V22" s="4">
        <f t="shared" si="18"/>
        <v>0</v>
      </c>
      <c r="W22" s="4">
        <f t="shared" si="18"/>
        <v>0</v>
      </c>
      <c r="X22" s="4">
        <f t="shared" si="5"/>
        <v>5</v>
      </c>
    </row>
    <row r="23" spans="1:24" ht="15.75" x14ac:dyDescent="0.25">
      <c r="A23" s="12">
        <v>18</v>
      </c>
      <c r="B23" s="12" t="s">
        <v>91</v>
      </c>
      <c r="C23" s="13">
        <f t="shared" si="1"/>
        <v>5</v>
      </c>
      <c r="D23" s="12" t="s">
        <v>97</v>
      </c>
      <c r="E23" s="12" t="s">
        <v>106</v>
      </c>
      <c r="F23" s="12" t="s">
        <v>93</v>
      </c>
      <c r="G23" s="12" t="s">
        <v>103</v>
      </c>
      <c r="H23" s="12" t="s">
        <v>107</v>
      </c>
      <c r="I23" s="12" t="s">
        <v>95</v>
      </c>
      <c r="J23" s="12" t="s">
        <v>129</v>
      </c>
      <c r="K23" s="12" t="s">
        <v>108</v>
      </c>
      <c r="L23" s="12" t="s">
        <v>92</v>
      </c>
      <c r="M23" s="12" t="s">
        <v>98</v>
      </c>
      <c r="N23" s="4">
        <f t="shared" ref="N23:W23" si="19">IF(D23=D5,1,0)</f>
        <v>0</v>
      </c>
      <c r="O23" s="4">
        <f t="shared" si="19"/>
        <v>1</v>
      </c>
      <c r="P23" s="4">
        <f t="shared" si="19"/>
        <v>1</v>
      </c>
      <c r="Q23" s="4">
        <f t="shared" si="19"/>
        <v>0</v>
      </c>
      <c r="R23" s="4">
        <f t="shared" si="19"/>
        <v>1</v>
      </c>
      <c r="S23" s="4">
        <f t="shared" si="19"/>
        <v>1</v>
      </c>
      <c r="T23" s="4">
        <f t="shared" si="19"/>
        <v>0</v>
      </c>
      <c r="U23" s="4">
        <f t="shared" si="19"/>
        <v>0</v>
      </c>
      <c r="V23" s="4">
        <f t="shared" si="19"/>
        <v>0</v>
      </c>
      <c r="W23" s="4">
        <f t="shared" si="19"/>
        <v>1</v>
      </c>
      <c r="X23" s="4">
        <f t="shared" si="5"/>
        <v>5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289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CADE5BA4-D212-4379-A8F5-3BCF447FEA55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1BF84ED3-ED38-4833-9844-76DDC1D3AC5C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B6559AB2-DD51-4CA2-B36C-C034A1B42A01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6C5E5051-96CE-46BC-A99F-817621AABE81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09879896-9FF4-424E-87C4-78D9D3166F9F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2A88094E-0D44-4586-BE1A-74F576B16523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9C6F27A8-1AE8-4CBC-BF58-5218F4462F7B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B3E962BF-601D-4191-8AFF-3825FEA56283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6A84773C-1FE4-436E-B78D-8489FB77AE99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134AAE7F-3171-417B-9F64-F02BBF7459C7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5C04FB46-0AE9-4C85-B9DD-032134121E18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B19" sqref="B19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594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583</v>
      </c>
      <c r="B3" s="81"/>
      <c r="C3" s="81"/>
      <c r="D3" s="17" t="s">
        <v>584</v>
      </c>
      <c r="E3" s="17" t="s">
        <v>585</v>
      </c>
      <c r="F3" s="17" t="s">
        <v>586</v>
      </c>
      <c r="G3" s="17" t="s">
        <v>587</v>
      </c>
      <c r="H3" s="17" t="s">
        <v>588</v>
      </c>
      <c r="I3" s="17" t="s">
        <v>589</v>
      </c>
      <c r="J3" s="17" t="s">
        <v>590</v>
      </c>
      <c r="K3" s="17" t="s">
        <v>591</v>
      </c>
      <c r="L3" s="17" t="s">
        <v>592</v>
      </c>
      <c r="M3" s="17" t="s">
        <v>593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107</v>
      </c>
      <c r="E5" s="2" t="s">
        <v>92</v>
      </c>
      <c r="F5" s="2" t="s">
        <v>92</v>
      </c>
      <c r="G5" s="2" t="s">
        <v>94</v>
      </c>
      <c r="H5" s="2" t="s">
        <v>95</v>
      </c>
      <c r="I5" s="2" t="s">
        <v>108</v>
      </c>
      <c r="J5" s="2" t="s">
        <v>92</v>
      </c>
      <c r="K5" s="2" t="s">
        <v>96</v>
      </c>
      <c r="L5" s="2" t="s">
        <v>92</v>
      </c>
      <c r="M5" s="2" t="s">
        <v>106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8</v>
      </c>
      <c r="D6" s="12" t="s">
        <v>107</v>
      </c>
      <c r="E6" s="12" t="s">
        <v>92</v>
      </c>
      <c r="F6" s="12" t="s">
        <v>92</v>
      </c>
      <c r="G6" s="12" t="s">
        <v>94</v>
      </c>
      <c r="H6" s="12" t="s">
        <v>95</v>
      </c>
      <c r="I6" s="12" t="s">
        <v>92</v>
      </c>
      <c r="J6" s="12" t="s">
        <v>92</v>
      </c>
      <c r="K6" s="12" t="s">
        <v>96</v>
      </c>
      <c r="L6" s="12" t="s">
        <v>104</v>
      </c>
      <c r="M6" s="12" t="s">
        <v>106</v>
      </c>
      <c r="N6" s="4">
        <f>IF($D$6=$D$5,1,0)</f>
        <v>1</v>
      </c>
      <c r="O6" s="4">
        <f>IF($E$6=$E$5,1,0)</f>
        <v>1</v>
      </c>
      <c r="P6" s="4">
        <f>IF($F$6=$F$5,1,0)</f>
        <v>1</v>
      </c>
      <c r="Q6" s="4">
        <f t="shared" ref="Q6:W6" si="0">IF(G6=G5,1,0)</f>
        <v>1</v>
      </c>
      <c r="R6" s="4">
        <f t="shared" si="0"/>
        <v>1</v>
      </c>
      <c r="S6" s="4">
        <f t="shared" si="0"/>
        <v>0</v>
      </c>
      <c r="T6" s="4">
        <f t="shared" si="0"/>
        <v>1</v>
      </c>
      <c r="U6" s="4">
        <f t="shared" si="0"/>
        <v>1</v>
      </c>
      <c r="V6" s="4">
        <f t="shared" si="0"/>
        <v>0</v>
      </c>
      <c r="W6" s="4">
        <f t="shared" si="0"/>
        <v>1</v>
      </c>
      <c r="X6" s="4">
        <f>SUM($N$6:$W$6)</f>
        <v>8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7</v>
      </c>
      <c r="D7" s="12" t="s">
        <v>107</v>
      </c>
      <c r="E7" s="12" t="s">
        <v>147</v>
      </c>
      <c r="F7" s="12" t="s">
        <v>92</v>
      </c>
      <c r="G7" s="12" t="s">
        <v>94</v>
      </c>
      <c r="H7" s="12" t="s">
        <v>95</v>
      </c>
      <c r="I7" s="12" t="s">
        <v>92</v>
      </c>
      <c r="J7" s="12" t="s">
        <v>105</v>
      </c>
      <c r="K7" s="12" t="s">
        <v>96</v>
      </c>
      <c r="L7" s="12" t="s">
        <v>92</v>
      </c>
      <c r="M7" s="12" t="s">
        <v>106</v>
      </c>
      <c r="N7" s="4">
        <f t="shared" ref="N7:W7" si="2">IF(D7=D5,1,0)</f>
        <v>1</v>
      </c>
      <c r="O7" s="4">
        <f t="shared" si="2"/>
        <v>0</v>
      </c>
      <c r="P7" s="4">
        <f t="shared" si="2"/>
        <v>1</v>
      </c>
      <c r="Q7" s="4">
        <f t="shared" si="2"/>
        <v>1</v>
      </c>
      <c r="R7" s="4">
        <f t="shared" si="2"/>
        <v>1</v>
      </c>
      <c r="S7" s="4">
        <f t="shared" si="2"/>
        <v>0</v>
      </c>
      <c r="T7" s="4">
        <f t="shared" si="2"/>
        <v>0</v>
      </c>
      <c r="U7" s="4">
        <f t="shared" si="2"/>
        <v>1</v>
      </c>
      <c r="V7" s="4">
        <f t="shared" si="2"/>
        <v>1</v>
      </c>
      <c r="W7" s="4">
        <f t="shared" si="2"/>
        <v>1</v>
      </c>
      <c r="X7" s="4">
        <f>SUM($N$7:$W$7)</f>
        <v>7</v>
      </c>
    </row>
    <row r="8" spans="1:24" ht="15.75" x14ac:dyDescent="0.25">
      <c r="A8" s="12">
        <v>3</v>
      </c>
      <c r="B8" s="12" t="s">
        <v>75</v>
      </c>
      <c r="C8" s="13">
        <f t="shared" si="1"/>
        <v>3</v>
      </c>
      <c r="D8" s="12" t="s">
        <v>107</v>
      </c>
      <c r="E8" s="12" t="s">
        <v>147</v>
      </c>
      <c r="F8" s="12" t="s">
        <v>97</v>
      </c>
      <c r="G8" s="12" t="s">
        <v>92</v>
      </c>
      <c r="H8" s="12" t="s">
        <v>95</v>
      </c>
      <c r="I8" s="12" t="s">
        <v>92</v>
      </c>
      <c r="J8" s="12" t="s">
        <v>105</v>
      </c>
      <c r="K8" s="12" t="s">
        <v>96</v>
      </c>
      <c r="L8" s="12" t="s">
        <v>104</v>
      </c>
      <c r="M8" s="12" t="s">
        <v>92</v>
      </c>
      <c r="N8" s="4">
        <f t="shared" ref="N8:W8" si="3">IF(D8=D5,1,0)</f>
        <v>1</v>
      </c>
      <c r="O8" s="4">
        <f t="shared" si="3"/>
        <v>0</v>
      </c>
      <c r="P8" s="4">
        <f t="shared" si="3"/>
        <v>0</v>
      </c>
      <c r="Q8" s="4">
        <f t="shared" si="3"/>
        <v>0</v>
      </c>
      <c r="R8" s="4">
        <f t="shared" si="3"/>
        <v>1</v>
      </c>
      <c r="S8" s="4">
        <f t="shared" si="3"/>
        <v>0</v>
      </c>
      <c r="T8" s="4">
        <f t="shared" si="3"/>
        <v>0</v>
      </c>
      <c r="U8" s="4">
        <f t="shared" si="3"/>
        <v>1</v>
      </c>
      <c r="V8" s="4">
        <f t="shared" si="3"/>
        <v>0</v>
      </c>
      <c r="W8" s="4">
        <f t="shared" si="3"/>
        <v>0</v>
      </c>
      <c r="X8" s="4">
        <f>SUM($N$8:$W$8)</f>
        <v>3</v>
      </c>
    </row>
    <row r="9" spans="1:24" ht="15.75" x14ac:dyDescent="0.25">
      <c r="A9" s="12">
        <v>4</v>
      </c>
      <c r="B9" s="12" t="s">
        <v>76</v>
      </c>
      <c r="C9" s="13">
        <f t="shared" si="1"/>
        <v>5</v>
      </c>
      <c r="D9" s="12" t="s">
        <v>101</v>
      </c>
      <c r="E9" s="12" t="s">
        <v>147</v>
      </c>
      <c r="F9" s="12" t="s">
        <v>103</v>
      </c>
      <c r="G9" s="12" t="s">
        <v>94</v>
      </c>
      <c r="H9" s="12" t="s">
        <v>95</v>
      </c>
      <c r="I9" s="12" t="s">
        <v>108</v>
      </c>
      <c r="J9" s="12" t="s">
        <v>92</v>
      </c>
      <c r="K9" s="12" t="s">
        <v>96</v>
      </c>
      <c r="L9" s="12" t="s">
        <v>104</v>
      </c>
      <c r="M9" s="12" t="s">
        <v>92</v>
      </c>
      <c r="N9" s="4">
        <f t="shared" ref="N9:W9" si="4">IF(D9=D5,1,0)</f>
        <v>0</v>
      </c>
      <c r="O9" s="4">
        <f t="shared" si="4"/>
        <v>0</v>
      </c>
      <c r="P9" s="4">
        <f t="shared" si="4"/>
        <v>0</v>
      </c>
      <c r="Q9" s="4">
        <f t="shared" si="4"/>
        <v>1</v>
      </c>
      <c r="R9" s="4">
        <f t="shared" si="4"/>
        <v>1</v>
      </c>
      <c r="S9" s="4">
        <f t="shared" si="4"/>
        <v>1</v>
      </c>
      <c r="T9" s="4">
        <f t="shared" si="4"/>
        <v>1</v>
      </c>
      <c r="U9" s="4">
        <f t="shared" si="4"/>
        <v>1</v>
      </c>
      <c r="V9" s="4">
        <f t="shared" si="4"/>
        <v>0</v>
      </c>
      <c r="W9" s="4">
        <f t="shared" si="4"/>
        <v>0</v>
      </c>
      <c r="X9" s="4">
        <f t="shared" ref="X9:X26" si="5">SUM(N9:W9)</f>
        <v>5</v>
      </c>
    </row>
    <row r="10" spans="1:24" ht="15.75" x14ac:dyDescent="0.25">
      <c r="A10" s="12">
        <v>5</v>
      </c>
      <c r="B10" s="12" t="s">
        <v>77</v>
      </c>
      <c r="C10" s="13">
        <f t="shared" si="1"/>
        <v>5</v>
      </c>
      <c r="D10" s="12" t="s">
        <v>107</v>
      </c>
      <c r="E10" s="12" t="s">
        <v>147</v>
      </c>
      <c r="F10" s="12" t="s">
        <v>103</v>
      </c>
      <c r="G10" s="12" t="s">
        <v>94</v>
      </c>
      <c r="H10" s="12" t="s">
        <v>95</v>
      </c>
      <c r="I10" s="12" t="s">
        <v>108</v>
      </c>
      <c r="J10" s="12" t="s">
        <v>129</v>
      </c>
      <c r="K10" s="12" t="s">
        <v>96</v>
      </c>
      <c r="L10" s="12" t="s">
        <v>104</v>
      </c>
      <c r="M10" s="12" t="s">
        <v>98</v>
      </c>
      <c r="N10" s="4">
        <f t="shared" ref="N10:W10" si="6">IF(D10=D5,1,0)</f>
        <v>1</v>
      </c>
      <c r="O10" s="4">
        <f t="shared" si="6"/>
        <v>0</v>
      </c>
      <c r="P10" s="4">
        <f t="shared" si="6"/>
        <v>0</v>
      </c>
      <c r="Q10" s="4">
        <f t="shared" si="6"/>
        <v>1</v>
      </c>
      <c r="R10" s="4">
        <f t="shared" si="6"/>
        <v>1</v>
      </c>
      <c r="S10" s="4">
        <f t="shared" si="6"/>
        <v>1</v>
      </c>
      <c r="T10" s="4">
        <f t="shared" si="6"/>
        <v>0</v>
      </c>
      <c r="U10" s="4">
        <f t="shared" si="6"/>
        <v>1</v>
      </c>
      <c r="V10" s="4">
        <f t="shared" si="6"/>
        <v>0</v>
      </c>
      <c r="W10" s="4">
        <f t="shared" si="6"/>
        <v>0</v>
      </c>
      <c r="X10" s="4">
        <f t="shared" si="5"/>
        <v>5</v>
      </c>
    </row>
    <row r="11" spans="1:24" ht="15.75" x14ac:dyDescent="0.25">
      <c r="A11" s="12">
        <v>6</v>
      </c>
      <c r="B11" s="12" t="s">
        <v>72</v>
      </c>
      <c r="C11" s="13">
        <f t="shared" si="1"/>
        <v>4</v>
      </c>
      <c r="D11" s="12" t="s">
        <v>107</v>
      </c>
      <c r="E11" s="12" t="s">
        <v>92</v>
      </c>
      <c r="F11" s="12" t="s">
        <v>103</v>
      </c>
      <c r="G11" s="12" t="s">
        <v>92</v>
      </c>
      <c r="H11" s="12" t="s">
        <v>95</v>
      </c>
      <c r="I11" s="12" t="s">
        <v>92</v>
      </c>
      <c r="J11" s="12" t="s">
        <v>105</v>
      </c>
      <c r="K11" s="12" t="s">
        <v>96</v>
      </c>
      <c r="L11" s="12" t="s">
        <v>104</v>
      </c>
      <c r="M11" s="12" t="s">
        <v>92</v>
      </c>
      <c r="N11" s="4">
        <f t="shared" ref="N11:W11" si="7">IF(D11=D5,1,0)</f>
        <v>1</v>
      </c>
      <c r="O11" s="4">
        <f t="shared" si="7"/>
        <v>1</v>
      </c>
      <c r="P11" s="4">
        <f t="shared" si="7"/>
        <v>0</v>
      </c>
      <c r="Q11" s="4">
        <f t="shared" si="7"/>
        <v>0</v>
      </c>
      <c r="R11" s="4">
        <f t="shared" si="7"/>
        <v>1</v>
      </c>
      <c r="S11" s="4">
        <f t="shared" si="7"/>
        <v>0</v>
      </c>
      <c r="T11" s="4">
        <f t="shared" si="7"/>
        <v>0</v>
      </c>
      <c r="U11" s="4">
        <f t="shared" si="7"/>
        <v>1</v>
      </c>
      <c r="V11" s="4">
        <f t="shared" si="7"/>
        <v>0</v>
      </c>
      <c r="W11" s="4">
        <f t="shared" si="7"/>
        <v>0</v>
      </c>
      <c r="X11" s="4">
        <f t="shared" si="5"/>
        <v>4</v>
      </c>
    </row>
    <row r="12" spans="1:24" ht="15.75" x14ac:dyDescent="0.25">
      <c r="A12" s="12">
        <v>7</v>
      </c>
      <c r="B12" s="12" t="s">
        <v>78</v>
      </c>
      <c r="C12" s="13">
        <f t="shared" si="1"/>
        <v>5</v>
      </c>
      <c r="D12" s="12" t="s">
        <v>107</v>
      </c>
      <c r="E12" s="12" t="s">
        <v>92</v>
      </c>
      <c r="F12" s="12" t="s">
        <v>97</v>
      </c>
      <c r="G12" s="12" t="s">
        <v>92</v>
      </c>
      <c r="H12" s="12" t="s">
        <v>95</v>
      </c>
      <c r="I12" s="12" t="s">
        <v>92</v>
      </c>
      <c r="J12" s="12" t="s">
        <v>129</v>
      </c>
      <c r="K12" s="12" t="s">
        <v>96</v>
      </c>
      <c r="L12" s="12" t="s">
        <v>104</v>
      </c>
      <c r="M12" s="12" t="s">
        <v>106</v>
      </c>
      <c r="N12" s="4">
        <f t="shared" ref="N12:W12" si="8">IF(D12=D5,1,0)</f>
        <v>1</v>
      </c>
      <c r="O12" s="4">
        <f t="shared" si="8"/>
        <v>1</v>
      </c>
      <c r="P12" s="4">
        <f t="shared" si="8"/>
        <v>0</v>
      </c>
      <c r="Q12" s="4">
        <f t="shared" si="8"/>
        <v>0</v>
      </c>
      <c r="R12" s="4">
        <f t="shared" si="8"/>
        <v>1</v>
      </c>
      <c r="S12" s="4">
        <f t="shared" si="8"/>
        <v>0</v>
      </c>
      <c r="T12" s="4">
        <f t="shared" si="8"/>
        <v>0</v>
      </c>
      <c r="U12" s="4">
        <f t="shared" si="8"/>
        <v>1</v>
      </c>
      <c r="V12" s="4">
        <f t="shared" si="8"/>
        <v>0</v>
      </c>
      <c r="W12" s="4">
        <f t="shared" si="8"/>
        <v>1</v>
      </c>
      <c r="X12" s="4">
        <f t="shared" si="5"/>
        <v>5</v>
      </c>
    </row>
    <row r="13" spans="1:24" ht="15.75" x14ac:dyDescent="0.25">
      <c r="A13" s="12">
        <v>8</v>
      </c>
      <c r="B13" s="12" t="s">
        <v>79</v>
      </c>
      <c r="C13" s="13">
        <f t="shared" si="1"/>
        <v>6</v>
      </c>
      <c r="D13" s="12" t="s">
        <v>107</v>
      </c>
      <c r="E13" s="12" t="s">
        <v>147</v>
      </c>
      <c r="F13" s="12" t="s">
        <v>97</v>
      </c>
      <c r="G13" s="12" t="s">
        <v>94</v>
      </c>
      <c r="H13" s="12" t="s">
        <v>95</v>
      </c>
      <c r="I13" s="12" t="s">
        <v>108</v>
      </c>
      <c r="J13" s="12" t="s">
        <v>105</v>
      </c>
      <c r="K13" s="12" t="s">
        <v>96</v>
      </c>
      <c r="L13" s="12" t="s">
        <v>100</v>
      </c>
      <c r="M13" s="12" t="s">
        <v>106</v>
      </c>
      <c r="N13" s="4">
        <f t="shared" ref="N13:W13" si="9">IF(D13=D5,1,0)</f>
        <v>1</v>
      </c>
      <c r="O13" s="4">
        <f t="shared" si="9"/>
        <v>0</v>
      </c>
      <c r="P13" s="4">
        <f t="shared" si="9"/>
        <v>0</v>
      </c>
      <c r="Q13" s="4">
        <f t="shared" si="9"/>
        <v>1</v>
      </c>
      <c r="R13" s="4">
        <f t="shared" si="9"/>
        <v>1</v>
      </c>
      <c r="S13" s="4">
        <f t="shared" si="9"/>
        <v>1</v>
      </c>
      <c r="T13" s="4">
        <f t="shared" si="9"/>
        <v>0</v>
      </c>
      <c r="U13" s="4">
        <f t="shared" si="9"/>
        <v>1</v>
      </c>
      <c r="V13" s="4">
        <f t="shared" si="9"/>
        <v>0</v>
      </c>
      <c r="W13" s="4">
        <f t="shared" si="9"/>
        <v>1</v>
      </c>
      <c r="X13" s="4">
        <f t="shared" si="5"/>
        <v>6</v>
      </c>
    </row>
    <row r="14" spans="1:24" ht="15.75" x14ac:dyDescent="0.25">
      <c r="A14" s="12">
        <v>9</v>
      </c>
      <c r="B14" s="12" t="s">
        <v>80</v>
      </c>
      <c r="C14" s="13">
        <f t="shared" si="1"/>
        <v>6</v>
      </c>
      <c r="D14" s="12" t="s">
        <v>107</v>
      </c>
      <c r="E14" s="12" t="s">
        <v>147</v>
      </c>
      <c r="F14" s="12" t="s">
        <v>97</v>
      </c>
      <c r="G14" s="12" t="s">
        <v>94</v>
      </c>
      <c r="H14" s="12" t="s">
        <v>95</v>
      </c>
      <c r="I14" s="12" t="s">
        <v>161</v>
      </c>
      <c r="J14" s="12" t="s">
        <v>92</v>
      </c>
      <c r="K14" s="12" t="s">
        <v>96</v>
      </c>
      <c r="L14" s="12" t="s">
        <v>100</v>
      </c>
      <c r="M14" s="12" t="s">
        <v>106</v>
      </c>
      <c r="N14" s="4">
        <f t="shared" ref="N14:W14" si="10">IF(D14=D5,1,0)</f>
        <v>1</v>
      </c>
      <c r="O14" s="4">
        <f t="shared" si="10"/>
        <v>0</v>
      </c>
      <c r="P14" s="4">
        <f t="shared" si="10"/>
        <v>0</v>
      </c>
      <c r="Q14" s="4">
        <f t="shared" si="10"/>
        <v>1</v>
      </c>
      <c r="R14" s="4">
        <f t="shared" si="10"/>
        <v>1</v>
      </c>
      <c r="S14" s="4">
        <f t="shared" si="10"/>
        <v>0</v>
      </c>
      <c r="T14" s="4">
        <f t="shared" si="10"/>
        <v>1</v>
      </c>
      <c r="U14" s="4">
        <f t="shared" si="10"/>
        <v>1</v>
      </c>
      <c r="V14" s="4">
        <f t="shared" si="10"/>
        <v>0</v>
      </c>
      <c r="W14" s="4">
        <f t="shared" si="10"/>
        <v>1</v>
      </c>
      <c r="X14" s="4">
        <f t="shared" si="5"/>
        <v>6</v>
      </c>
    </row>
    <row r="15" spans="1:24" ht="15.75" x14ac:dyDescent="0.25">
      <c r="A15" s="12">
        <v>10</v>
      </c>
      <c r="B15" s="12" t="s">
        <v>81</v>
      </c>
      <c r="C15" s="13">
        <f t="shared" si="1"/>
        <v>6</v>
      </c>
      <c r="D15" s="12" t="s">
        <v>107</v>
      </c>
      <c r="E15" s="12" t="s">
        <v>92</v>
      </c>
      <c r="F15" s="12" t="s">
        <v>103</v>
      </c>
      <c r="G15" s="12" t="s">
        <v>94</v>
      </c>
      <c r="H15" s="12" t="s">
        <v>95</v>
      </c>
      <c r="I15" s="12" t="s">
        <v>108</v>
      </c>
      <c r="J15" s="12" t="s">
        <v>105</v>
      </c>
      <c r="K15" s="12" t="s">
        <v>96</v>
      </c>
      <c r="L15" s="12" t="s">
        <v>104</v>
      </c>
      <c r="M15" s="12" t="s">
        <v>92</v>
      </c>
      <c r="N15" s="4">
        <f t="shared" ref="N15:W15" si="11">IF(D15=D5,1,0)</f>
        <v>1</v>
      </c>
      <c r="O15" s="4">
        <f t="shared" si="11"/>
        <v>1</v>
      </c>
      <c r="P15" s="4">
        <f t="shared" si="11"/>
        <v>0</v>
      </c>
      <c r="Q15" s="4">
        <f t="shared" si="11"/>
        <v>1</v>
      </c>
      <c r="R15" s="4">
        <f t="shared" si="11"/>
        <v>1</v>
      </c>
      <c r="S15" s="4">
        <f t="shared" si="11"/>
        <v>1</v>
      </c>
      <c r="T15" s="4">
        <f t="shared" si="11"/>
        <v>0</v>
      </c>
      <c r="U15" s="4">
        <f t="shared" si="11"/>
        <v>1</v>
      </c>
      <c r="V15" s="4">
        <f t="shared" si="11"/>
        <v>0</v>
      </c>
      <c r="W15" s="4">
        <f t="shared" si="11"/>
        <v>0</v>
      </c>
      <c r="X15" s="4">
        <f t="shared" si="5"/>
        <v>6</v>
      </c>
    </row>
    <row r="16" spans="1:24" ht="15.75" x14ac:dyDescent="0.25">
      <c r="A16" s="12">
        <v>11</v>
      </c>
      <c r="B16" s="12" t="s">
        <v>82</v>
      </c>
      <c r="C16" s="13">
        <f t="shared" si="1"/>
        <v>6</v>
      </c>
      <c r="D16" s="12" t="s">
        <v>107</v>
      </c>
      <c r="E16" s="12" t="s">
        <v>92</v>
      </c>
      <c r="F16" s="12" t="s">
        <v>97</v>
      </c>
      <c r="G16" s="12" t="s">
        <v>93</v>
      </c>
      <c r="H16" s="12" t="s">
        <v>95</v>
      </c>
      <c r="I16" s="12" t="s">
        <v>108</v>
      </c>
      <c r="J16" s="12" t="s">
        <v>105</v>
      </c>
      <c r="K16" s="12" t="s">
        <v>96</v>
      </c>
      <c r="L16" s="12" t="s">
        <v>104</v>
      </c>
      <c r="M16" s="12" t="s">
        <v>106</v>
      </c>
      <c r="N16" s="4">
        <f t="shared" ref="N16:W16" si="12">IF(D16=D5,1,0)</f>
        <v>1</v>
      </c>
      <c r="O16" s="4">
        <f t="shared" si="12"/>
        <v>1</v>
      </c>
      <c r="P16" s="4">
        <f t="shared" si="12"/>
        <v>0</v>
      </c>
      <c r="Q16" s="4">
        <f t="shared" si="12"/>
        <v>0</v>
      </c>
      <c r="R16" s="4">
        <f t="shared" si="12"/>
        <v>1</v>
      </c>
      <c r="S16" s="4">
        <f t="shared" si="12"/>
        <v>1</v>
      </c>
      <c r="T16" s="4">
        <f t="shared" si="12"/>
        <v>0</v>
      </c>
      <c r="U16" s="4">
        <f t="shared" si="12"/>
        <v>1</v>
      </c>
      <c r="V16" s="4">
        <f t="shared" si="12"/>
        <v>0</v>
      </c>
      <c r="W16" s="4">
        <f t="shared" si="12"/>
        <v>1</v>
      </c>
      <c r="X16" s="4">
        <f t="shared" si="5"/>
        <v>6</v>
      </c>
    </row>
    <row r="17" spans="1:24" ht="15.75" x14ac:dyDescent="0.25">
      <c r="A17" s="12">
        <v>12</v>
      </c>
      <c r="B17" s="12" t="s">
        <v>83</v>
      </c>
      <c r="C17" s="13">
        <f t="shared" si="1"/>
        <v>6</v>
      </c>
      <c r="D17" s="12" t="s">
        <v>92</v>
      </c>
      <c r="E17" s="12" t="s">
        <v>92</v>
      </c>
      <c r="F17" s="12" t="s">
        <v>97</v>
      </c>
      <c r="G17" s="12" t="s">
        <v>94</v>
      </c>
      <c r="H17" s="12" t="s">
        <v>95</v>
      </c>
      <c r="I17" s="12" t="s">
        <v>108</v>
      </c>
      <c r="J17" s="12" t="s">
        <v>92</v>
      </c>
      <c r="K17" s="12" t="s">
        <v>96</v>
      </c>
      <c r="L17" s="12" t="s">
        <v>100</v>
      </c>
      <c r="M17" s="12" t="s">
        <v>92</v>
      </c>
      <c r="N17" s="4">
        <f t="shared" ref="N17:W17" si="13">IF(D17=D5,1,0)</f>
        <v>0</v>
      </c>
      <c r="O17" s="4">
        <f t="shared" si="13"/>
        <v>1</v>
      </c>
      <c r="P17" s="4">
        <f t="shared" si="13"/>
        <v>0</v>
      </c>
      <c r="Q17" s="4">
        <f t="shared" si="13"/>
        <v>1</v>
      </c>
      <c r="R17" s="4">
        <f t="shared" si="13"/>
        <v>1</v>
      </c>
      <c r="S17" s="4">
        <f t="shared" si="13"/>
        <v>1</v>
      </c>
      <c r="T17" s="4">
        <f t="shared" si="13"/>
        <v>1</v>
      </c>
      <c r="U17" s="4">
        <f t="shared" si="13"/>
        <v>1</v>
      </c>
      <c r="V17" s="4">
        <f t="shared" si="13"/>
        <v>0</v>
      </c>
      <c r="W17" s="4">
        <f t="shared" si="13"/>
        <v>0</v>
      </c>
      <c r="X17" s="4">
        <f t="shared" si="5"/>
        <v>6</v>
      </c>
    </row>
    <row r="18" spans="1:24" ht="15.75" x14ac:dyDescent="0.25">
      <c r="A18" s="12">
        <v>13</v>
      </c>
      <c r="B18" s="12" t="s">
        <v>84</v>
      </c>
      <c r="C18" s="13">
        <f t="shared" si="1"/>
        <v>7</v>
      </c>
      <c r="D18" s="12" t="s">
        <v>107</v>
      </c>
      <c r="E18" s="12" t="s">
        <v>99</v>
      </c>
      <c r="F18" s="12" t="s">
        <v>92</v>
      </c>
      <c r="G18" s="12" t="s">
        <v>94</v>
      </c>
      <c r="H18" s="12" t="s">
        <v>95</v>
      </c>
      <c r="I18" s="12" t="s">
        <v>108</v>
      </c>
      <c r="J18" s="12" t="s">
        <v>92</v>
      </c>
      <c r="K18" s="12" t="s">
        <v>96</v>
      </c>
      <c r="L18" s="12" t="s">
        <v>104</v>
      </c>
      <c r="M18" s="12" t="s">
        <v>98</v>
      </c>
      <c r="N18" s="4">
        <f t="shared" ref="N18:W18" si="14">IF(D18=D5,1,0)</f>
        <v>1</v>
      </c>
      <c r="O18" s="4">
        <f t="shared" si="14"/>
        <v>0</v>
      </c>
      <c r="P18" s="4">
        <f t="shared" si="14"/>
        <v>1</v>
      </c>
      <c r="Q18" s="4">
        <f t="shared" si="14"/>
        <v>1</v>
      </c>
      <c r="R18" s="4">
        <f t="shared" si="14"/>
        <v>1</v>
      </c>
      <c r="S18" s="4">
        <f t="shared" si="14"/>
        <v>1</v>
      </c>
      <c r="T18" s="4">
        <f t="shared" si="14"/>
        <v>1</v>
      </c>
      <c r="U18" s="4">
        <f t="shared" si="14"/>
        <v>1</v>
      </c>
      <c r="V18" s="4">
        <f t="shared" si="14"/>
        <v>0</v>
      </c>
      <c r="W18" s="4">
        <f t="shared" si="14"/>
        <v>0</v>
      </c>
      <c r="X18" s="4">
        <f t="shared" si="5"/>
        <v>7</v>
      </c>
    </row>
    <row r="19" spans="1:24" ht="15.75" x14ac:dyDescent="0.25">
      <c r="A19" s="12">
        <v>14</v>
      </c>
      <c r="B19" s="12" t="s">
        <v>85</v>
      </c>
      <c r="C19" s="13">
        <f t="shared" si="1"/>
        <v>7</v>
      </c>
      <c r="D19" s="12" t="s">
        <v>92</v>
      </c>
      <c r="E19" s="12" t="s">
        <v>92</v>
      </c>
      <c r="F19" s="12" t="s">
        <v>97</v>
      </c>
      <c r="G19" s="12" t="s">
        <v>94</v>
      </c>
      <c r="H19" s="12" t="s">
        <v>95</v>
      </c>
      <c r="I19" s="12" t="s">
        <v>108</v>
      </c>
      <c r="J19" s="12" t="s">
        <v>129</v>
      </c>
      <c r="K19" s="12" t="s">
        <v>96</v>
      </c>
      <c r="L19" s="12" t="s">
        <v>92</v>
      </c>
      <c r="M19" s="12" t="s">
        <v>106</v>
      </c>
      <c r="N19" s="4">
        <f t="shared" ref="N19:W19" si="15">IF(D19=D5,1,0)</f>
        <v>0</v>
      </c>
      <c r="O19" s="4">
        <f t="shared" si="15"/>
        <v>1</v>
      </c>
      <c r="P19" s="4">
        <f t="shared" si="15"/>
        <v>0</v>
      </c>
      <c r="Q19" s="4">
        <f t="shared" si="15"/>
        <v>1</v>
      </c>
      <c r="R19" s="4">
        <f t="shared" si="15"/>
        <v>1</v>
      </c>
      <c r="S19" s="4">
        <f t="shared" si="15"/>
        <v>1</v>
      </c>
      <c r="T19" s="4">
        <f t="shared" si="15"/>
        <v>0</v>
      </c>
      <c r="U19" s="4">
        <f t="shared" si="15"/>
        <v>1</v>
      </c>
      <c r="V19" s="4">
        <f t="shared" si="15"/>
        <v>1</v>
      </c>
      <c r="W19" s="4">
        <f t="shared" si="15"/>
        <v>1</v>
      </c>
      <c r="X19" s="4">
        <f t="shared" si="5"/>
        <v>7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7</v>
      </c>
      <c r="D21" s="12" t="s">
        <v>92</v>
      </c>
      <c r="E21" s="12" t="s">
        <v>92</v>
      </c>
      <c r="F21" s="12" t="s">
        <v>97</v>
      </c>
      <c r="G21" s="12" t="s">
        <v>94</v>
      </c>
      <c r="H21" s="12" t="s">
        <v>95</v>
      </c>
      <c r="I21" s="12" t="s">
        <v>108</v>
      </c>
      <c r="J21" s="12" t="s">
        <v>92</v>
      </c>
      <c r="K21" s="12" t="s">
        <v>96</v>
      </c>
      <c r="L21" s="12" t="s">
        <v>104</v>
      </c>
      <c r="M21" s="12" t="s">
        <v>106</v>
      </c>
      <c r="N21" s="4">
        <f t="shared" ref="N21:W21" si="17">IF(D21=D5,1,0)</f>
        <v>0</v>
      </c>
      <c r="O21" s="4">
        <f t="shared" si="17"/>
        <v>1</v>
      </c>
      <c r="P21" s="4">
        <f t="shared" si="17"/>
        <v>0</v>
      </c>
      <c r="Q21" s="4">
        <f t="shared" si="17"/>
        <v>1</v>
      </c>
      <c r="R21" s="4">
        <f t="shared" si="17"/>
        <v>1</v>
      </c>
      <c r="S21" s="4">
        <f t="shared" si="17"/>
        <v>1</v>
      </c>
      <c r="T21" s="4">
        <f t="shared" si="17"/>
        <v>1</v>
      </c>
      <c r="U21" s="4">
        <f t="shared" si="17"/>
        <v>1</v>
      </c>
      <c r="V21" s="4">
        <f t="shared" si="17"/>
        <v>0</v>
      </c>
      <c r="W21" s="4">
        <f t="shared" si="17"/>
        <v>1</v>
      </c>
      <c r="X21" s="4">
        <f t="shared" si="5"/>
        <v>7</v>
      </c>
    </row>
    <row r="22" spans="1:24" ht="15.75" x14ac:dyDescent="0.25">
      <c r="A22" s="12">
        <v>17</v>
      </c>
      <c r="B22" s="12" t="s">
        <v>90</v>
      </c>
      <c r="C22" s="13">
        <f t="shared" si="1"/>
        <v>6</v>
      </c>
      <c r="D22" s="12" t="s">
        <v>107</v>
      </c>
      <c r="E22" s="12" t="s">
        <v>92</v>
      </c>
      <c r="F22" s="12" t="s">
        <v>92</v>
      </c>
      <c r="G22" s="12" t="s">
        <v>94</v>
      </c>
      <c r="H22" s="12" t="s">
        <v>92</v>
      </c>
      <c r="I22" s="12" t="s">
        <v>92</v>
      </c>
      <c r="J22" s="12" t="s">
        <v>92</v>
      </c>
      <c r="K22" s="12" t="s">
        <v>96</v>
      </c>
      <c r="L22" s="12" t="s">
        <v>104</v>
      </c>
      <c r="M22" s="12" t="s">
        <v>92</v>
      </c>
      <c r="N22" s="4">
        <f t="shared" ref="N22:W22" si="18">IF(D22=D5,1,0)</f>
        <v>1</v>
      </c>
      <c r="O22" s="4">
        <f t="shared" si="18"/>
        <v>1</v>
      </c>
      <c r="P22" s="4">
        <f t="shared" si="18"/>
        <v>1</v>
      </c>
      <c r="Q22" s="4">
        <f t="shared" si="18"/>
        <v>1</v>
      </c>
      <c r="R22" s="4">
        <f t="shared" si="18"/>
        <v>0</v>
      </c>
      <c r="S22" s="4">
        <f t="shared" si="18"/>
        <v>0</v>
      </c>
      <c r="T22" s="4">
        <f t="shared" si="18"/>
        <v>1</v>
      </c>
      <c r="U22" s="4">
        <f t="shared" si="18"/>
        <v>1</v>
      </c>
      <c r="V22" s="4">
        <f t="shared" si="18"/>
        <v>0</v>
      </c>
      <c r="W22" s="4">
        <f t="shared" si="18"/>
        <v>0</v>
      </c>
      <c r="X22" s="4">
        <f t="shared" si="5"/>
        <v>6</v>
      </c>
    </row>
    <row r="23" spans="1:24" ht="15.75" x14ac:dyDescent="0.25">
      <c r="A23" s="12">
        <v>18</v>
      </c>
      <c r="B23" s="12" t="s">
        <v>91</v>
      </c>
      <c r="C23" s="13">
        <f t="shared" si="1"/>
        <v>9</v>
      </c>
      <c r="D23" s="12" t="s">
        <v>107</v>
      </c>
      <c r="E23" s="12" t="s">
        <v>92</v>
      </c>
      <c r="F23" s="12" t="s">
        <v>92</v>
      </c>
      <c r="G23" s="12" t="s">
        <v>94</v>
      </c>
      <c r="H23" s="12" t="s">
        <v>92</v>
      </c>
      <c r="I23" s="12" t="s">
        <v>108</v>
      </c>
      <c r="J23" s="12" t="s">
        <v>92</v>
      </c>
      <c r="K23" s="12" t="s">
        <v>96</v>
      </c>
      <c r="L23" s="12" t="s">
        <v>92</v>
      </c>
      <c r="M23" s="12" t="s">
        <v>106</v>
      </c>
      <c r="N23" s="4">
        <f t="shared" ref="N23:W23" si="19">IF(D23=D5,1,0)</f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0</v>
      </c>
      <c r="S23" s="4">
        <f t="shared" si="19"/>
        <v>1</v>
      </c>
      <c r="T23" s="4">
        <f t="shared" si="19"/>
        <v>1</v>
      </c>
      <c r="U23" s="4">
        <f t="shared" si="19"/>
        <v>1</v>
      </c>
      <c r="V23" s="4">
        <f t="shared" si="19"/>
        <v>1</v>
      </c>
      <c r="W23" s="4">
        <f t="shared" si="19"/>
        <v>1</v>
      </c>
      <c r="X23" s="4">
        <f t="shared" si="5"/>
        <v>9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277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00FB2D53-89D7-44EA-8520-C1D15000C482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76AC7E05-3908-4D37-9BC8-EE38FDE7AD8D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BCDD3E59-41AA-42AA-B6CD-F806AA6602EE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225B6E1F-9B94-4564-A782-F3C5266A8565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F6E34AD2-A85D-4CB4-AC16-62BCD0D35AFD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9DACC940-56CA-4A7D-9F1B-50861CE92710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C539F742-8D54-4AF3-AF2C-C5F7DFACE34B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625C5638-0540-42D7-B340-08FA7B81E2EB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02A4A2D9-1896-4ECE-8793-9D217D2A0DC7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859C89D0-B631-47DA-B748-25852AA887F7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991661E9-49C2-44FA-B41A-293CB6B204C7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C18" sqref="C18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606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595</v>
      </c>
      <c r="B3" s="81"/>
      <c r="C3" s="81"/>
      <c r="D3" s="17" t="s">
        <v>596</v>
      </c>
      <c r="E3" s="17" t="s">
        <v>597</v>
      </c>
      <c r="F3" s="17" t="s">
        <v>598</v>
      </c>
      <c r="G3" s="17" t="s">
        <v>599</v>
      </c>
      <c r="H3" s="17" t="s">
        <v>600</v>
      </c>
      <c r="I3" s="17" t="s">
        <v>601</v>
      </c>
      <c r="J3" s="17" t="s">
        <v>602</v>
      </c>
      <c r="K3" s="17" t="s">
        <v>603</v>
      </c>
      <c r="L3" s="17" t="s">
        <v>604</v>
      </c>
      <c r="M3" s="17" t="s">
        <v>605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106</v>
      </c>
      <c r="E5" s="2" t="s">
        <v>104</v>
      </c>
      <c r="F5" s="2" t="s">
        <v>95</v>
      </c>
      <c r="G5" s="2" t="s">
        <v>147</v>
      </c>
      <c r="H5" s="2" t="s">
        <v>100</v>
      </c>
      <c r="I5" s="2" t="s">
        <v>107</v>
      </c>
      <c r="J5" s="2" t="s">
        <v>96</v>
      </c>
      <c r="K5" s="2" t="s">
        <v>99</v>
      </c>
      <c r="L5" s="2" t="s">
        <v>92</v>
      </c>
      <c r="M5" s="2" t="s">
        <v>161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4</v>
      </c>
      <c r="D6" s="12" t="s">
        <v>92</v>
      </c>
      <c r="E6" s="12" t="s">
        <v>104</v>
      </c>
      <c r="F6" s="12" t="s">
        <v>95</v>
      </c>
      <c r="G6" s="12" t="s">
        <v>108</v>
      </c>
      <c r="H6" s="12" t="s">
        <v>92</v>
      </c>
      <c r="I6" s="12" t="s">
        <v>107</v>
      </c>
      <c r="J6" s="12" t="s">
        <v>92</v>
      </c>
      <c r="K6" s="12" t="s">
        <v>99</v>
      </c>
      <c r="L6" s="12" t="s">
        <v>103</v>
      </c>
      <c r="M6" s="12" t="s">
        <v>92</v>
      </c>
      <c r="N6" s="4">
        <f>IF($D$6=$D$5,1,0)</f>
        <v>0</v>
      </c>
      <c r="O6" s="4">
        <f>IF($E$6=$E$5,1,0)</f>
        <v>1</v>
      </c>
      <c r="P6" s="4">
        <f>IF($F$6=$F$5,1,0)</f>
        <v>1</v>
      </c>
      <c r="Q6" s="4">
        <f t="shared" ref="Q6:W6" si="0">IF(G6=G5,1,0)</f>
        <v>0</v>
      </c>
      <c r="R6" s="4">
        <f t="shared" si="0"/>
        <v>0</v>
      </c>
      <c r="S6" s="4">
        <f t="shared" si="0"/>
        <v>1</v>
      </c>
      <c r="T6" s="4">
        <f t="shared" si="0"/>
        <v>0</v>
      </c>
      <c r="U6" s="4">
        <f t="shared" si="0"/>
        <v>1</v>
      </c>
      <c r="V6" s="4">
        <f t="shared" si="0"/>
        <v>0</v>
      </c>
      <c r="W6" s="4">
        <f t="shared" si="0"/>
        <v>0</v>
      </c>
      <c r="X6" s="4">
        <f>SUM($N$6:$W$6)</f>
        <v>4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4</v>
      </c>
      <c r="D7" s="12" t="s">
        <v>92</v>
      </c>
      <c r="E7" s="12" t="s">
        <v>104</v>
      </c>
      <c r="F7" s="12" t="s">
        <v>95</v>
      </c>
      <c r="G7" s="12" t="s">
        <v>92</v>
      </c>
      <c r="H7" s="12" t="s">
        <v>92</v>
      </c>
      <c r="I7" s="12" t="s">
        <v>107</v>
      </c>
      <c r="J7" s="12" t="s">
        <v>92</v>
      </c>
      <c r="K7" s="12" t="s">
        <v>99</v>
      </c>
      <c r="L7" s="12" t="s">
        <v>103</v>
      </c>
      <c r="M7" s="12" t="s">
        <v>92</v>
      </c>
      <c r="N7" s="4">
        <f t="shared" ref="N7:W7" si="2">IF(D7=D5,1,0)</f>
        <v>0</v>
      </c>
      <c r="O7" s="4">
        <f t="shared" si="2"/>
        <v>1</v>
      </c>
      <c r="P7" s="4">
        <f t="shared" si="2"/>
        <v>1</v>
      </c>
      <c r="Q7" s="4">
        <f t="shared" si="2"/>
        <v>0</v>
      </c>
      <c r="R7" s="4">
        <f t="shared" si="2"/>
        <v>0</v>
      </c>
      <c r="S7" s="4">
        <f t="shared" si="2"/>
        <v>1</v>
      </c>
      <c r="T7" s="4">
        <f t="shared" si="2"/>
        <v>0</v>
      </c>
      <c r="U7" s="4">
        <f t="shared" si="2"/>
        <v>1</v>
      </c>
      <c r="V7" s="4">
        <f t="shared" si="2"/>
        <v>0</v>
      </c>
      <c r="W7" s="4">
        <f t="shared" si="2"/>
        <v>0</v>
      </c>
      <c r="X7" s="4">
        <f>SUM($N$7:$W$7)</f>
        <v>4</v>
      </c>
    </row>
    <row r="8" spans="1:24" ht="15.75" x14ac:dyDescent="0.25">
      <c r="A8" s="12">
        <v>3</v>
      </c>
      <c r="B8" s="12" t="s">
        <v>75</v>
      </c>
      <c r="C8" s="13">
        <f t="shared" si="1"/>
        <v>1</v>
      </c>
      <c r="D8" s="12" t="s">
        <v>92</v>
      </c>
      <c r="E8" s="12" t="s">
        <v>92</v>
      </c>
      <c r="F8" s="12" t="s">
        <v>98</v>
      </c>
      <c r="G8" s="12" t="s">
        <v>92</v>
      </c>
      <c r="H8" s="12" t="s">
        <v>109</v>
      </c>
      <c r="I8" s="12" t="s">
        <v>92</v>
      </c>
      <c r="J8" s="12" t="s">
        <v>93</v>
      </c>
      <c r="K8" s="12" t="s">
        <v>92</v>
      </c>
      <c r="L8" s="12" t="s">
        <v>103</v>
      </c>
      <c r="M8" s="12" t="s">
        <v>161</v>
      </c>
      <c r="N8" s="4">
        <f t="shared" ref="N8:W8" si="3">IF(D8=D5,1,0)</f>
        <v>0</v>
      </c>
      <c r="O8" s="4">
        <f t="shared" si="3"/>
        <v>0</v>
      </c>
      <c r="P8" s="4">
        <f t="shared" si="3"/>
        <v>0</v>
      </c>
      <c r="Q8" s="4">
        <f t="shared" si="3"/>
        <v>0</v>
      </c>
      <c r="R8" s="4">
        <f t="shared" si="3"/>
        <v>0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0</v>
      </c>
      <c r="W8" s="4">
        <f t="shared" si="3"/>
        <v>1</v>
      </c>
      <c r="X8" s="4">
        <f>SUM($N$8:$W$8)</f>
        <v>1</v>
      </c>
    </row>
    <row r="9" spans="1:24" ht="15.75" x14ac:dyDescent="0.25">
      <c r="A9" s="12">
        <v>4</v>
      </c>
      <c r="B9" s="12" t="s">
        <v>76</v>
      </c>
      <c r="C9" s="13">
        <f t="shared" si="1"/>
        <v>4</v>
      </c>
      <c r="D9" s="12" t="s">
        <v>92</v>
      </c>
      <c r="E9" s="12" t="s">
        <v>104</v>
      </c>
      <c r="F9" s="12" t="s">
        <v>95</v>
      </c>
      <c r="G9" s="12" t="s">
        <v>108</v>
      </c>
      <c r="H9" s="12" t="s">
        <v>109</v>
      </c>
      <c r="I9" s="12" t="s">
        <v>107</v>
      </c>
      <c r="J9" s="12" t="s">
        <v>92</v>
      </c>
      <c r="K9" s="12" t="s">
        <v>99</v>
      </c>
      <c r="L9" s="12" t="s">
        <v>103</v>
      </c>
      <c r="M9" s="12" t="s">
        <v>133</v>
      </c>
      <c r="N9" s="4">
        <f t="shared" ref="N9:W9" si="4">IF(D9=D5,1,0)</f>
        <v>0</v>
      </c>
      <c r="O9" s="4">
        <f t="shared" si="4"/>
        <v>1</v>
      </c>
      <c r="P9" s="4">
        <f t="shared" si="4"/>
        <v>1</v>
      </c>
      <c r="Q9" s="4">
        <f t="shared" si="4"/>
        <v>0</v>
      </c>
      <c r="R9" s="4">
        <f t="shared" si="4"/>
        <v>0</v>
      </c>
      <c r="S9" s="4">
        <f t="shared" si="4"/>
        <v>1</v>
      </c>
      <c r="T9" s="4">
        <f t="shared" si="4"/>
        <v>0</v>
      </c>
      <c r="U9" s="4">
        <f t="shared" si="4"/>
        <v>1</v>
      </c>
      <c r="V9" s="4">
        <f t="shared" si="4"/>
        <v>0</v>
      </c>
      <c r="W9" s="4">
        <f t="shared" si="4"/>
        <v>0</v>
      </c>
      <c r="X9" s="4">
        <f t="shared" ref="X9:X26" si="5">SUM(N9:W9)</f>
        <v>4</v>
      </c>
    </row>
    <row r="10" spans="1:24" ht="15.75" x14ac:dyDescent="0.25">
      <c r="A10" s="12">
        <v>5</v>
      </c>
      <c r="B10" s="12" t="s">
        <v>77</v>
      </c>
      <c r="C10" s="13">
        <f t="shared" si="1"/>
        <v>6</v>
      </c>
      <c r="D10" s="12" t="s">
        <v>94</v>
      </c>
      <c r="E10" s="12" t="s">
        <v>104</v>
      </c>
      <c r="F10" s="12" t="s">
        <v>95</v>
      </c>
      <c r="G10" s="12" t="s">
        <v>108</v>
      </c>
      <c r="H10" s="12" t="s">
        <v>100</v>
      </c>
      <c r="I10" s="12" t="s">
        <v>107</v>
      </c>
      <c r="J10" s="12" t="s">
        <v>96</v>
      </c>
      <c r="K10" s="12" t="s">
        <v>99</v>
      </c>
      <c r="L10" s="12" t="s">
        <v>103</v>
      </c>
      <c r="M10" s="12" t="s">
        <v>133</v>
      </c>
      <c r="N10" s="4">
        <f t="shared" ref="N10:W10" si="6">IF(D10=D5,1,0)</f>
        <v>0</v>
      </c>
      <c r="O10" s="4">
        <f t="shared" si="6"/>
        <v>1</v>
      </c>
      <c r="P10" s="4">
        <f t="shared" si="6"/>
        <v>1</v>
      </c>
      <c r="Q10" s="4">
        <f t="shared" si="6"/>
        <v>0</v>
      </c>
      <c r="R10" s="4">
        <f t="shared" si="6"/>
        <v>1</v>
      </c>
      <c r="S10" s="4">
        <f t="shared" si="6"/>
        <v>1</v>
      </c>
      <c r="T10" s="4">
        <f t="shared" si="6"/>
        <v>1</v>
      </c>
      <c r="U10" s="4">
        <f t="shared" si="6"/>
        <v>1</v>
      </c>
      <c r="V10" s="4">
        <f t="shared" si="6"/>
        <v>0</v>
      </c>
      <c r="W10" s="4">
        <f t="shared" si="6"/>
        <v>0</v>
      </c>
      <c r="X10" s="4">
        <f t="shared" si="5"/>
        <v>6</v>
      </c>
    </row>
    <row r="11" spans="1:24" ht="15.75" x14ac:dyDescent="0.25">
      <c r="A11" s="12">
        <v>6</v>
      </c>
      <c r="B11" s="12" t="s">
        <v>72</v>
      </c>
      <c r="C11" s="13">
        <f t="shared" si="1"/>
        <v>3</v>
      </c>
      <c r="D11" s="12" t="s">
        <v>92</v>
      </c>
      <c r="E11" s="12" t="s">
        <v>104</v>
      </c>
      <c r="F11" s="12" t="s">
        <v>98</v>
      </c>
      <c r="G11" s="12" t="s">
        <v>108</v>
      </c>
      <c r="H11" s="12" t="s">
        <v>109</v>
      </c>
      <c r="I11" s="12" t="s">
        <v>107</v>
      </c>
      <c r="J11" s="12" t="s">
        <v>93</v>
      </c>
      <c r="K11" s="12" t="s">
        <v>105</v>
      </c>
      <c r="L11" s="12" t="s">
        <v>103</v>
      </c>
      <c r="M11" s="12" t="s">
        <v>161</v>
      </c>
      <c r="N11" s="4">
        <f t="shared" ref="N11:W11" si="7">IF(D11=D5,1,0)</f>
        <v>0</v>
      </c>
      <c r="O11" s="4">
        <f t="shared" si="7"/>
        <v>1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1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1</v>
      </c>
      <c r="X11" s="4">
        <f t="shared" si="5"/>
        <v>3</v>
      </c>
    </row>
    <row r="12" spans="1:24" ht="15.75" x14ac:dyDescent="0.25">
      <c r="A12" s="12">
        <v>7</v>
      </c>
      <c r="B12" s="12" t="s">
        <v>78</v>
      </c>
      <c r="C12" s="13">
        <f t="shared" si="1"/>
        <v>5</v>
      </c>
      <c r="D12" s="12" t="s">
        <v>94</v>
      </c>
      <c r="E12" s="12" t="s">
        <v>104</v>
      </c>
      <c r="F12" s="12" t="s">
        <v>95</v>
      </c>
      <c r="G12" s="12" t="s">
        <v>92</v>
      </c>
      <c r="H12" s="12" t="s">
        <v>109</v>
      </c>
      <c r="I12" s="12" t="s">
        <v>107</v>
      </c>
      <c r="J12" s="12" t="s">
        <v>96</v>
      </c>
      <c r="K12" s="12" t="s">
        <v>99</v>
      </c>
      <c r="L12" s="12" t="s">
        <v>103</v>
      </c>
      <c r="M12" s="12" t="s">
        <v>133</v>
      </c>
      <c r="N12" s="4">
        <f t="shared" ref="N12:W12" si="8">IF(D12=D5,1,0)</f>
        <v>0</v>
      </c>
      <c r="O12" s="4">
        <f t="shared" si="8"/>
        <v>1</v>
      </c>
      <c r="P12" s="4">
        <f t="shared" si="8"/>
        <v>1</v>
      </c>
      <c r="Q12" s="4">
        <f t="shared" si="8"/>
        <v>0</v>
      </c>
      <c r="R12" s="4">
        <f t="shared" si="8"/>
        <v>0</v>
      </c>
      <c r="S12" s="4">
        <f t="shared" si="8"/>
        <v>1</v>
      </c>
      <c r="T12" s="4">
        <f t="shared" si="8"/>
        <v>1</v>
      </c>
      <c r="U12" s="4">
        <f t="shared" si="8"/>
        <v>1</v>
      </c>
      <c r="V12" s="4">
        <f t="shared" si="8"/>
        <v>0</v>
      </c>
      <c r="W12" s="4">
        <f t="shared" si="8"/>
        <v>0</v>
      </c>
      <c r="X12" s="4">
        <f t="shared" si="5"/>
        <v>5</v>
      </c>
    </row>
    <row r="13" spans="1:24" ht="15.75" x14ac:dyDescent="0.25">
      <c r="A13" s="12">
        <v>8</v>
      </c>
      <c r="B13" s="12" t="s">
        <v>79</v>
      </c>
      <c r="C13" s="13">
        <f t="shared" si="1"/>
        <v>3</v>
      </c>
      <c r="D13" s="12" t="s">
        <v>106</v>
      </c>
      <c r="E13" s="12" t="s">
        <v>97</v>
      </c>
      <c r="F13" s="12" t="s">
        <v>98</v>
      </c>
      <c r="G13" s="12" t="s">
        <v>108</v>
      </c>
      <c r="H13" s="12" t="s">
        <v>92</v>
      </c>
      <c r="I13" s="12" t="s">
        <v>107</v>
      </c>
      <c r="J13" s="12" t="s">
        <v>93</v>
      </c>
      <c r="K13" s="12" t="s">
        <v>99</v>
      </c>
      <c r="L13" s="12" t="s">
        <v>103</v>
      </c>
      <c r="M13" s="12" t="s">
        <v>92</v>
      </c>
      <c r="N13" s="4">
        <f t="shared" ref="N13:W13" si="9">IF(D13=D5,1,0)</f>
        <v>1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1</v>
      </c>
      <c r="T13" s="4">
        <f t="shared" si="9"/>
        <v>0</v>
      </c>
      <c r="U13" s="4">
        <f t="shared" si="9"/>
        <v>1</v>
      </c>
      <c r="V13" s="4">
        <f t="shared" si="9"/>
        <v>0</v>
      </c>
      <c r="W13" s="4">
        <f t="shared" si="9"/>
        <v>0</v>
      </c>
      <c r="X13" s="4">
        <f t="shared" si="5"/>
        <v>3</v>
      </c>
    </row>
    <row r="14" spans="1:24" ht="15.75" x14ac:dyDescent="0.25">
      <c r="A14" s="12">
        <v>9</v>
      </c>
      <c r="B14" s="12" t="s">
        <v>80</v>
      </c>
      <c r="C14" s="13">
        <f t="shared" si="1"/>
        <v>4</v>
      </c>
      <c r="D14" s="12" t="s">
        <v>106</v>
      </c>
      <c r="E14" s="12" t="s">
        <v>97</v>
      </c>
      <c r="F14" s="12" t="s">
        <v>95</v>
      </c>
      <c r="G14" s="12" t="s">
        <v>108</v>
      </c>
      <c r="H14" s="12" t="s">
        <v>109</v>
      </c>
      <c r="I14" s="12" t="s">
        <v>107</v>
      </c>
      <c r="J14" s="12" t="s">
        <v>93</v>
      </c>
      <c r="K14" s="12" t="s">
        <v>99</v>
      </c>
      <c r="L14" s="12" t="s">
        <v>103</v>
      </c>
      <c r="M14" s="12" t="s">
        <v>133</v>
      </c>
      <c r="N14" s="4">
        <f t="shared" ref="N14:W14" si="10">IF(D14=D5,1,0)</f>
        <v>1</v>
      </c>
      <c r="O14" s="4">
        <f t="shared" si="10"/>
        <v>0</v>
      </c>
      <c r="P14" s="4">
        <f t="shared" si="10"/>
        <v>1</v>
      </c>
      <c r="Q14" s="4">
        <f t="shared" si="10"/>
        <v>0</v>
      </c>
      <c r="R14" s="4">
        <f t="shared" si="10"/>
        <v>0</v>
      </c>
      <c r="S14" s="4">
        <f t="shared" si="10"/>
        <v>1</v>
      </c>
      <c r="T14" s="4">
        <f t="shared" si="10"/>
        <v>0</v>
      </c>
      <c r="U14" s="4">
        <f t="shared" si="10"/>
        <v>1</v>
      </c>
      <c r="V14" s="4">
        <f t="shared" si="10"/>
        <v>0</v>
      </c>
      <c r="W14" s="4">
        <f t="shared" si="10"/>
        <v>0</v>
      </c>
      <c r="X14" s="4">
        <f t="shared" si="5"/>
        <v>4</v>
      </c>
    </row>
    <row r="15" spans="1:24" ht="15.75" x14ac:dyDescent="0.25">
      <c r="A15" s="12">
        <v>10</v>
      </c>
      <c r="B15" s="12" t="s">
        <v>81</v>
      </c>
      <c r="C15" s="13">
        <f t="shared" si="1"/>
        <v>4</v>
      </c>
      <c r="D15" s="12" t="s">
        <v>92</v>
      </c>
      <c r="E15" s="12" t="s">
        <v>92</v>
      </c>
      <c r="F15" s="12" t="s">
        <v>95</v>
      </c>
      <c r="G15" s="12" t="s">
        <v>108</v>
      </c>
      <c r="H15" s="12" t="s">
        <v>109</v>
      </c>
      <c r="I15" s="12" t="s">
        <v>107</v>
      </c>
      <c r="J15" s="12" t="s">
        <v>96</v>
      </c>
      <c r="K15" s="12" t="s">
        <v>99</v>
      </c>
      <c r="L15" s="12" t="s">
        <v>103</v>
      </c>
      <c r="M15" s="12" t="s">
        <v>92</v>
      </c>
      <c r="N15" s="4">
        <f t="shared" ref="N15:W15" si="11">IF(D15=D5,1,0)</f>
        <v>0</v>
      </c>
      <c r="O15" s="4">
        <f t="shared" si="11"/>
        <v>0</v>
      </c>
      <c r="P15" s="4">
        <f t="shared" si="11"/>
        <v>1</v>
      </c>
      <c r="Q15" s="4">
        <f t="shared" si="11"/>
        <v>0</v>
      </c>
      <c r="R15" s="4">
        <f t="shared" si="11"/>
        <v>0</v>
      </c>
      <c r="S15" s="4">
        <f t="shared" si="11"/>
        <v>1</v>
      </c>
      <c r="T15" s="4">
        <f t="shared" si="11"/>
        <v>1</v>
      </c>
      <c r="U15" s="4">
        <f t="shared" si="11"/>
        <v>1</v>
      </c>
      <c r="V15" s="4">
        <f t="shared" si="11"/>
        <v>0</v>
      </c>
      <c r="W15" s="4">
        <f t="shared" si="11"/>
        <v>0</v>
      </c>
      <c r="X15" s="4">
        <f t="shared" si="5"/>
        <v>4</v>
      </c>
    </row>
    <row r="16" spans="1:24" ht="15.75" x14ac:dyDescent="0.25">
      <c r="A16" s="12">
        <v>11</v>
      </c>
      <c r="B16" s="12" t="s">
        <v>82</v>
      </c>
      <c r="C16" s="13">
        <f t="shared" si="1"/>
        <v>6</v>
      </c>
      <c r="D16" s="12" t="s">
        <v>106</v>
      </c>
      <c r="E16" s="12" t="s">
        <v>92</v>
      </c>
      <c r="F16" s="12" t="s">
        <v>95</v>
      </c>
      <c r="G16" s="12" t="s">
        <v>108</v>
      </c>
      <c r="H16" s="12" t="s">
        <v>100</v>
      </c>
      <c r="I16" s="12" t="s">
        <v>107</v>
      </c>
      <c r="J16" s="12" t="s">
        <v>96</v>
      </c>
      <c r="K16" s="12" t="s">
        <v>99</v>
      </c>
      <c r="L16" s="12" t="s">
        <v>103</v>
      </c>
      <c r="M16" s="12" t="s">
        <v>92</v>
      </c>
      <c r="N16" s="4">
        <f t="shared" ref="N16:W16" si="12">IF(D16=D5,1,0)</f>
        <v>1</v>
      </c>
      <c r="O16" s="4">
        <f t="shared" si="12"/>
        <v>0</v>
      </c>
      <c r="P16" s="4">
        <f t="shared" si="12"/>
        <v>1</v>
      </c>
      <c r="Q16" s="4">
        <f t="shared" si="12"/>
        <v>0</v>
      </c>
      <c r="R16" s="4">
        <f t="shared" si="12"/>
        <v>1</v>
      </c>
      <c r="S16" s="4">
        <f t="shared" si="12"/>
        <v>1</v>
      </c>
      <c r="T16" s="4">
        <f t="shared" si="12"/>
        <v>1</v>
      </c>
      <c r="U16" s="4">
        <f t="shared" si="12"/>
        <v>1</v>
      </c>
      <c r="V16" s="4">
        <f t="shared" si="12"/>
        <v>0</v>
      </c>
      <c r="W16" s="4">
        <f t="shared" si="12"/>
        <v>0</v>
      </c>
      <c r="X16" s="4">
        <f t="shared" si="5"/>
        <v>6</v>
      </c>
    </row>
    <row r="17" spans="1:24" ht="15.75" x14ac:dyDescent="0.25">
      <c r="A17" s="12">
        <v>12</v>
      </c>
      <c r="B17" s="12" t="s">
        <v>83</v>
      </c>
      <c r="C17" s="13">
        <f t="shared" si="1"/>
        <v>4</v>
      </c>
      <c r="D17" s="12" t="s">
        <v>106</v>
      </c>
      <c r="E17" s="12" t="s">
        <v>97</v>
      </c>
      <c r="F17" s="12" t="s">
        <v>98</v>
      </c>
      <c r="G17" s="12" t="s">
        <v>108</v>
      </c>
      <c r="H17" s="12" t="s">
        <v>109</v>
      </c>
      <c r="I17" s="12" t="s">
        <v>107</v>
      </c>
      <c r="J17" s="12" t="s">
        <v>96</v>
      </c>
      <c r="K17" s="12" t="s">
        <v>99</v>
      </c>
      <c r="L17" s="12" t="s">
        <v>103</v>
      </c>
      <c r="M17" s="12" t="s">
        <v>133</v>
      </c>
      <c r="N17" s="4">
        <f t="shared" ref="N17:W17" si="13">IF(D17=D5,1,0)</f>
        <v>1</v>
      </c>
      <c r="O17" s="4">
        <f t="shared" si="13"/>
        <v>0</v>
      </c>
      <c r="P17" s="4">
        <f t="shared" si="13"/>
        <v>0</v>
      </c>
      <c r="Q17" s="4">
        <f t="shared" si="13"/>
        <v>0</v>
      </c>
      <c r="R17" s="4">
        <f t="shared" si="13"/>
        <v>0</v>
      </c>
      <c r="S17" s="4">
        <f t="shared" si="13"/>
        <v>1</v>
      </c>
      <c r="T17" s="4">
        <f t="shared" si="13"/>
        <v>1</v>
      </c>
      <c r="U17" s="4">
        <f t="shared" si="13"/>
        <v>1</v>
      </c>
      <c r="V17" s="4">
        <f t="shared" si="13"/>
        <v>0</v>
      </c>
      <c r="W17" s="4">
        <f t="shared" si="13"/>
        <v>0</v>
      </c>
      <c r="X17" s="4">
        <f t="shared" si="5"/>
        <v>4</v>
      </c>
    </row>
    <row r="18" spans="1:24" ht="15.75" x14ac:dyDescent="0.25">
      <c r="A18" s="12">
        <v>13</v>
      </c>
      <c r="B18" s="12" t="s">
        <v>84</v>
      </c>
      <c r="C18" s="13">
        <f t="shared" si="1"/>
        <v>6</v>
      </c>
      <c r="D18" s="12" t="s">
        <v>94</v>
      </c>
      <c r="E18" s="12" t="s">
        <v>92</v>
      </c>
      <c r="F18" s="12" t="s">
        <v>95</v>
      </c>
      <c r="G18" s="12" t="s">
        <v>92</v>
      </c>
      <c r="H18" s="12" t="s">
        <v>109</v>
      </c>
      <c r="I18" s="12" t="s">
        <v>107</v>
      </c>
      <c r="J18" s="12" t="s">
        <v>96</v>
      </c>
      <c r="K18" s="12" t="s">
        <v>99</v>
      </c>
      <c r="L18" s="12" t="s">
        <v>92</v>
      </c>
      <c r="M18" s="12" t="s">
        <v>161</v>
      </c>
      <c r="N18" s="4">
        <f t="shared" ref="N18:W18" si="14">IF(D18=D5,1,0)</f>
        <v>0</v>
      </c>
      <c r="O18" s="4">
        <f t="shared" si="14"/>
        <v>0</v>
      </c>
      <c r="P18" s="4">
        <f t="shared" si="14"/>
        <v>1</v>
      </c>
      <c r="Q18" s="4">
        <f t="shared" si="14"/>
        <v>0</v>
      </c>
      <c r="R18" s="4">
        <f t="shared" si="14"/>
        <v>0</v>
      </c>
      <c r="S18" s="4">
        <f t="shared" si="14"/>
        <v>1</v>
      </c>
      <c r="T18" s="4">
        <f t="shared" si="14"/>
        <v>1</v>
      </c>
      <c r="U18" s="4">
        <f t="shared" si="14"/>
        <v>1</v>
      </c>
      <c r="V18" s="4">
        <f t="shared" si="14"/>
        <v>1</v>
      </c>
      <c r="W18" s="4">
        <f t="shared" si="14"/>
        <v>1</v>
      </c>
      <c r="X18" s="4">
        <f t="shared" si="5"/>
        <v>6</v>
      </c>
    </row>
    <row r="19" spans="1:24" ht="15.75" x14ac:dyDescent="0.25">
      <c r="A19" s="12">
        <v>14</v>
      </c>
      <c r="B19" s="12" t="s">
        <v>85</v>
      </c>
      <c r="C19" s="13">
        <f t="shared" si="1"/>
        <v>1</v>
      </c>
      <c r="D19" s="12" t="s">
        <v>92</v>
      </c>
      <c r="E19" s="12" t="s">
        <v>92</v>
      </c>
      <c r="F19" s="12" t="s">
        <v>92</v>
      </c>
      <c r="G19" s="12" t="s">
        <v>147</v>
      </c>
      <c r="H19" s="12" t="s">
        <v>109</v>
      </c>
      <c r="I19" s="12" t="s">
        <v>92</v>
      </c>
      <c r="J19" s="12" t="s">
        <v>93</v>
      </c>
      <c r="K19" s="12" t="s">
        <v>92</v>
      </c>
      <c r="L19" s="12" t="s">
        <v>103</v>
      </c>
      <c r="M19" s="12" t="s">
        <v>133</v>
      </c>
      <c r="N19" s="4">
        <f t="shared" ref="N19:W19" si="15">IF(D19=D5,1,0)</f>
        <v>0</v>
      </c>
      <c r="O19" s="4">
        <f t="shared" si="15"/>
        <v>0</v>
      </c>
      <c r="P19" s="4">
        <f t="shared" si="15"/>
        <v>0</v>
      </c>
      <c r="Q19" s="4">
        <f t="shared" si="15"/>
        <v>1</v>
      </c>
      <c r="R19" s="4">
        <f t="shared" si="15"/>
        <v>0</v>
      </c>
      <c r="S19" s="4">
        <f t="shared" si="15"/>
        <v>0</v>
      </c>
      <c r="T19" s="4">
        <f t="shared" si="15"/>
        <v>0</v>
      </c>
      <c r="U19" s="4">
        <f t="shared" si="15"/>
        <v>0</v>
      </c>
      <c r="V19" s="4">
        <f t="shared" si="15"/>
        <v>0</v>
      </c>
      <c r="W19" s="4">
        <f t="shared" si="15"/>
        <v>0</v>
      </c>
      <c r="X19" s="4">
        <f t="shared" si="5"/>
        <v>1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3</v>
      </c>
      <c r="D21" s="12" t="s">
        <v>92</v>
      </c>
      <c r="E21" s="12" t="s">
        <v>92</v>
      </c>
      <c r="F21" s="12" t="s">
        <v>98</v>
      </c>
      <c r="G21" s="12" t="s">
        <v>147</v>
      </c>
      <c r="H21" s="12" t="s">
        <v>109</v>
      </c>
      <c r="I21" s="12" t="s">
        <v>107</v>
      </c>
      <c r="J21" s="12" t="s">
        <v>92</v>
      </c>
      <c r="K21" s="12" t="s">
        <v>99</v>
      </c>
      <c r="L21" s="12" t="s">
        <v>103</v>
      </c>
      <c r="M21" s="12" t="s">
        <v>133</v>
      </c>
      <c r="N21" s="4">
        <f t="shared" ref="N21:W21" si="17">IF(D21=D5,1,0)</f>
        <v>0</v>
      </c>
      <c r="O21" s="4">
        <f t="shared" si="17"/>
        <v>0</v>
      </c>
      <c r="P21" s="4">
        <f t="shared" si="17"/>
        <v>0</v>
      </c>
      <c r="Q21" s="4">
        <f t="shared" si="17"/>
        <v>1</v>
      </c>
      <c r="R21" s="4">
        <f t="shared" si="17"/>
        <v>0</v>
      </c>
      <c r="S21" s="4">
        <f t="shared" si="17"/>
        <v>1</v>
      </c>
      <c r="T21" s="4">
        <f t="shared" si="17"/>
        <v>0</v>
      </c>
      <c r="U21" s="4">
        <f t="shared" si="17"/>
        <v>1</v>
      </c>
      <c r="V21" s="4">
        <f t="shared" si="17"/>
        <v>0</v>
      </c>
      <c r="W21" s="4">
        <f t="shared" si="17"/>
        <v>0</v>
      </c>
      <c r="X21" s="4">
        <f t="shared" si="5"/>
        <v>3</v>
      </c>
    </row>
    <row r="22" spans="1:24" ht="15.75" x14ac:dyDescent="0.25">
      <c r="A22" s="12">
        <v>17</v>
      </c>
      <c r="B22" s="12" t="s">
        <v>90</v>
      </c>
      <c r="C22" s="13">
        <f t="shared" si="1"/>
        <v>4</v>
      </c>
      <c r="D22" s="12" t="s">
        <v>92</v>
      </c>
      <c r="E22" s="12" t="s">
        <v>104</v>
      </c>
      <c r="F22" s="12" t="s">
        <v>95</v>
      </c>
      <c r="G22" s="12" t="s">
        <v>92</v>
      </c>
      <c r="H22" s="12" t="s">
        <v>92</v>
      </c>
      <c r="I22" s="12" t="s">
        <v>107</v>
      </c>
      <c r="J22" s="12" t="s">
        <v>92</v>
      </c>
      <c r="K22" s="12" t="s">
        <v>99</v>
      </c>
      <c r="L22" s="12" t="s">
        <v>103</v>
      </c>
      <c r="M22" s="12" t="s">
        <v>133</v>
      </c>
      <c r="N22" s="4">
        <f t="shared" ref="N22:W22" si="18">IF(D22=D5,1,0)</f>
        <v>0</v>
      </c>
      <c r="O22" s="4">
        <f t="shared" si="18"/>
        <v>1</v>
      </c>
      <c r="P22" s="4">
        <f t="shared" si="18"/>
        <v>1</v>
      </c>
      <c r="Q22" s="4">
        <f t="shared" si="18"/>
        <v>0</v>
      </c>
      <c r="R22" s="4">
        <f t="shared" si="18"/>
        <v>0</v>
      </c>
      <c r="S22" s="4">
        <f t="shared" si="18"/>
        <v>1</v>
      </c>
      <c r="T22" s="4">
        <f t="shared" si="18"/>
        <v>0</v>
      </c>
      <c r="U22" s="4">
        <f t="shared" si="18"/>
        <v>1</v>
      </c>
      <c r="V22" s="4">
        <f t="shared" si="18"/>
        <v>0</v>
      </c>
      <c r="W22" s="4">
        <f t="shared" si="18"/>
        <v>0</v>
      </c>
      <c r="X22" s="4">
        <f t="shared" si="5"/>
        <v>4</v>
      </c>
    </row>
    <row r="23" spans="1:24" ht="15.75" x14ac:dyDescent="0.25">
      <c r="A23" s="12">
        <v>18</v>
      </c>
      <c r="B23" s="12" t="s">
        <v>91</v>
      </c>
      <c r="C23" s="13">
        <f t="shared" si="1"/>
        <v>3</v>
      </c>
      <c r="D23" s="12" t="s">
        <v>106</v>
      </c>
      <c r="E23" s="12" t="s">
        <v>92</v>
      </c>
      <c r="F23" s="12" t="s">
        <v>92</v>
      </c>
      <c r="G23" s="12" t="s">
        <v>108</v>
      </c>
      <c r="H23" s="12" t="s">
        <v>92</v>
      </c>
      <c r="I23" s="12" t="s">
        <v>107</v>
      </c>
      <c r="J23" s="12" t="s">
        <v>96</v>
      </c>
      <c r="K23" s="12" t="s">
        <v>92</v>
      </c>
      <c r="L23" s="12" t="s">
        <v>103</v>
      </c>
      <c r="M23" s="12" t="s">
        <v>133</v>
      </c>
      <c r="N23" s="4">
        <f t="shared" ref="N23:W23" si="19">IF(D23=D5,1,0)</f>
        <v>1</v>
      </c>
      <c r="O23" s="4">
        <f t="shared" si="19"/>
        <v>0</v>
      </c>
      <c r="P23" s="4">
        <f t="shared" si="19"/>
        <v>0</v>
      </c>
      <c r="Q23" s="4">
        <f t="shared" si="19"/>
        <v>0</v>
      </c>
      <c r="R23" s="4">
        <f t="shared" si="19"/>
        <v>0</v>
      </c>
      <c r="S23" s="4">
        <f t="shared" si="19"/>
        <v>1</v>
      </c>
      <c r="T23" s="4">
        <f t="shared" si="19"/>
        <v>1</v>
      </c>
      <c r="U23" s="4">
        <f t="shared" si="19"/>
        <v>0</v>
      </c>
      <c r="V23" s="4">
        <f t="shared" si="19"/>
        <v>0</v>
      </c>
      <c r="W23" s="4">
        <f t="shared" si="19"/>
        <v>0</v>
      </c>
      <c r="X23" s="4">
        <f t="shared" si="5"/>
        <v>3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265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997DA9D1-821E-4FD2-9769-91C004965A13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B0DECCD0-3B28-42A5-8EE1-DE53F065558D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36DB662A-C0E8-46EA-979B-F615F2777E04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DB579414-4DD5-40D4-ABB6-E72E57132B1F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46A34A37-8DF0-49B4-8EF2-3CF2B7162105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E988B78F-DB75-47C2-A981-775F23CE8E57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FE492B95-7845-4D5B-BBF8-8473DE03A5F8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A91B2C9F-0496-4F8E-A0E2-5243CECA63CF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CDB20D42-CCF3-45FC-91CA-870CA5DD2442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E03D1231-8620-49CA-978F-6C19D17BEE36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FF766C87-9020-4AA9-94F7-729C14723656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C19" sqref="C19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618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607</v>
      </c>
      <c r="B3" s="81"/>
      <c r="C3" s="81"/>
      <c r="D3" s="17" t="s">
        <v>608</v>
      </c>
      <c r="E3" s="17" t="s">
        <v>609</v>
      </c>
      <c r="F3" s="17" t="s">
        <v>610</v>
      </c>
      <c r="G3" s="17" t="s">
        <v>611</v>
      </c>
      <c r="H3" s="17" t="s">
        <v>612</v>
      </c>
      <c r="I3" s="17" t="s">
        <v>613</v>
      </c>
      <c r="J3" s="17" t="s">
        <v>614</v>
      </c>
      <c r="K3" s="17" t="s">
        <v>615</v>
      </c>
      <c r="L3" s="17" t="s">
        <v>616</v>
      </c>
      <c r="M3" s="17" t="s">
        <v>617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92</v>
      </c>
      <c r="E5" s="2" t="s">
        <v>107</v>
      </c>
      <c r="F5" s="2" t="s">
        <v>95</v>
      </c>
      <c r="G5" s="2" t="s">
        <v>106</v>
      </c>
      <c r="H5" s="2" t="s">
        <v>96</v>
      </c>
      <c r="I5" s="2" t="s">
        <v>129</v>
      </c>
      <c r="J5" s="2" t="s">
        <v>97</v>
      </c>
      <c r="K5" s="2" t="s">
        <v>92</v>
      </c>
      <c r="L5" s="2" t="s">
        <v>105</v>
      </c>
      <c r="M5" s="2" t="s">
        <v>98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6</v>
      </c>
      <c r="D6" s="12" t="s">
        <v>147</v>
      </c>
      <c r="E6" s="12" t="s">
        <v>107</v>
      </c>
      <c r="F6" s="12" t="s">
        <v>95</v>
      </c>
      <c r="G6" s="12" t="s">
        <v>92</v>
      </c>
      <c r="H6" s="12" t="s">
        <v>96</v>
      </c>
      <c r="I6" s="12" t="s">
        <v>101</v>
      </c>
      <c r="J6" s="12" t="s">
        <v>97</v>
      </c>
      <c r="K6" s="12" t="s">
        <v>92</v>
      </c>
      <c r="L6" s="12" t="s">
        <v>105</v>
      </c>
      <c r="M6" s="12" t="s">
        <v>92</v>
      </c>
      <c r="N6" s="4">
        <f>IF($D$6=$D$5,1,0)</f>
        <v>0</v>
      </c>
      <c r="O6" s="4">
        <f>IF($E$6=$E$5,1,0)</f>
        <v>1</v>
      </c>
      <c r="P6" s="4">
        <f>IF($F$6=$F$5,1,0)</f>
        <v>1</v>
      </c>
      <c r="Q6" s="4">
        <f t="shared" ref="Q6:W6" si="0">IF(G6=G5,1,0)</f>
        <v>0</v>
      </c>
      <c r="R6" s="4">
        <f t="shared" si="0"/>
        <v>1</v>
      </c>
      <c r="S6" s="4">
        <f t="shared" si="0"/>
        <v>0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0</v>
      </c>
      <c r="X6" s="4">
        <f>SUM($N$6:$W$6)</f>
        <v>6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8</v>
      </c>
      <c r="D7" s="12" t="s">
        <v>147</v>
      </c>
      <c r="E7" s="12" t="s">
        <v>107</v>
      </c>
      <c r="F7" s="12" t="s">
        <v>95</v>
      </c>
      <c r="G7" s="12" t="s">
        <v>106</v>
      </c>
      <c r="H7" s="12" t="s">
        <v>96</v>
      </c>
      <c r="I7" s="12" t="s">
        <v>101</v>
      </c>
      <c r="J7" s="12" t="s">
        <v>97</v>
      </c>
      <c r="K7" s="12" t="s">
        <v>92</v>
      </c>
      <c r="L7" s="12" t="s">
        <v>105</v>
      </c>
      <c r="M7" s="12" t="s">
        <v>98</v>
      </c>
      <c r="N7" s="4">
        <f t="shared" ref="N7:W7" si="2">IF(D7=D5,1,0)</f>
        <v>0</v>
      </c>
      <c r="O7" s="4">
        <f t="shared" si="2"/>
        <v>1</v>
      </c>
      <c r="P7" s="4">
        <f t="shared" si="2"/>
        <v>1</v>
      </c>
      <c r="Q7" s="4">
        <f t="shared" si="2"/>
        <v>1</v>
      </c>
      <c r="R7" s="4">
        <f t="shared" si="2"/>
        <v>1</v>
      </c>
      <c r="S7" s="4">
        <f t="shared" si="2"/>
        <v>0</v>
      </c>
      <c r="T7" s="4">
        <f t="shared" si="2"/>
        <v>1</v>
      </c>
      <c r="U7" s="4">
        <f t="shared" si="2"/>
        <v>1</v>
      </c>
      <c r="V7" s="4">
        <f t="shared" si="2"/>
        <v>1</v>
      </c>
      <c r="W7" s="4">
        <f t="shared" si="2"/>
        <v>1</v>
      </c>
      <c r="X7" s="4">
        <f>SUM($N$7:$W$7)</f>
        <v>8</v>
      </c>
    </row>
    <row r="8" spans="1:24" ht="15.75" x14ac:dyDescent="0.25">
      <c r="A8" s="12">
        <v>3</v>
      </c>
      <c r="B8" s="12" t="s">
        <v>75</v>
      </c>
      <c r="C8" s="13">
        <f t="shared" si="1"/>
        <v>4</v>
      </c>
      <c r="D8" s="12" t="s">
        <v>147</v>
      </c>
      <c r="E8" s="12" t="s">
        <v>107</v>
      </c>
      <c r="F8" s="12" t="s">
        <v>92</v>
      </c>
      <c r="G8" s="12" t="s">
        <v>106</v>
      </c>
      <c r="H8" s="12" t="s">
        <v>96</v>
      </c>
      <c r="I8" s="12" t="s">
        <v>101</v>
      </c>
      <c r="J8" s="12" t="s">
        <v>92</v>
      </c>
      <c r="K8" s="12" t="s">
        <v>104</v>
      </c>
      <c r="L8" s="12" t="s">
        <v>105</v>
      </c>
      <c r="M8" s="12" t="s">
        <v>100</v>
      </c>
      <c r="N8" s="4">
        <f t="shared" ref="N8:W8" si="3">IF(D8=D5,1,0)</f>
        <v>0</v>
      </c>
      <c r="O8" s="4">
        <f t="shared" si="3"/>
        <v>1</v>
      </c>
      <c r="P8" s="4">
        <f t="shared" si="3"/>
        <v>0</v>
      </c>
      <c r="Q8" s="4">
        <f t="shared" si="3"/>
        <v>1</v>
      </c>
      <c r="R8" s="4">
        <f t="shared" si="3"/>
        <v>1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1</v>
      </c>
      <c r="W8" s="4">
        <f t="shared" si="3"/>
        <v>0</v>
      </c>
      <c r="X8" s="4">
        <f>SUM($N$8:$W$8)</f>
        <v>4</v>
      </c>
    </row>
    <row r="9" spans="1:24" ht="15.75" x14ac:dyDescent="0.25">
      <c r="A9" s="12">
        <v>4</v>
      </c>
      <c r="B9" s="12" t="s">
        <v>76</v>
      </c>
      <c r="C9" s="13">
        <f t="shared" si="1"/>
        <v>4</v>
      </c>
      <c r="D9" s="12" t="s">
        <v>147</v>
      </c>
      <c r="E9" s="12" t="s">
        <v>107</v>
      </c>
      <c r="F9" s="12" t="s">
        <v>95</v>
      </c>
      <c r="G9" s="12" t="s">
        <v>103</v>
      </c>
      <c r="H9" s="12" t="s">
        <v>96</v>
      </c>
      <c r="I9" s="12" t="s">
        <v>101</v>
      </c>
      <c r="J9" s="12" t="s">
        <v>92</v>
      </c>
      <c r="K9" s="12" t="s">
        <v>104</v>
      </c>
      <c r="L9" s="12" t="s">
        <v>92</v>
      </c>
      <c r="M9" s="12" t="s">
        <v>98</v>
      </c>
      <c r="N9" s="4">
        <f t="shared" ref="N9:W9" si="4">IF(D9=D5,1,0)</f>
        <v>0</v>
      </c>
      <c r="O9" s="4">
        <f t="shared" si="4"/>
        <v>1</v>
      </c>
      <c r="P9" s="4">
        <f t="shared" si="4"/>
        <v>1</v>
      </c>
      <c r="Q9" s="4">
        <f t="shared" si="4"/>
        <v>0</v>
      </c>
      <c r="R9" s="4">
        <f t="shared" si="4"/>
        <v>1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1</v>
      </c>
      <c r="X9" s="4">
        <f t="shared" ref="X9:X26" si="5">SUM(N9:W9)</f>
        <v>4</v>
      </c>
    </row>
    <row r="10" spans="1:24" ht="15.75" x14ac:dyDescent="0.25">
      <c r="A10" s="12">
        <v>5</v>
      </c>
      <c r="B10" s="12" t="s">
        <v>77</v>
      </c>
      <c r="C10" s="13">
        <f t="shared" si="1"/>
        <v>5</v>
      </c>
      <c r="D10" s="12" t="s">
        <v>147</v>
      </c>
      <c r="E10" s="12" t="s">
        <v>107</v>
      </c>
      <c r="F10" s="12" t="s">
        <v>95</v>
      </c>
      <c r="G10" s="12" t="s">
        <v>103</v>
      </c>
      <c r="H10" s="12" t="s">
        <v>96</v>
      </c>
      <c r="I10" s="12" t="s">
        <v>101</v>
      </c>
      <c r="J10" s="12" t="s">
        <v>97</v>
      </c>
      <c r="K10" s="12" t="s">
        <v>104</v>
      </c>
      <c r="L10" s="12" t="s">
        <v>105</v>
      </c>
      <c r="M10" s="12" t="s">
        <v>100</v>
      </c>
      <c r="N10" s="4">
        <f t="shared" ref="N10:W10" si="6">IF(D10=D5,1,0)</f>
        <v>0</v>
      </c>
      <c r="O10" s="4">
        <f t="shared" si="6"/>
        <v>1</v>
      </c>
      <c r="P10" s="4">
        <f t="shared" si="6"/>
        <v>1</v>
      </c>
      <c r="Q10" s="4">
        <f t="shared" si="6"/>
        <v>0</v>
      </c>
      <c r="R10" s="4">
        <f t="shared" si="6"/>
        <v>1</v>
      </c>
      <c r="S10" s="4">
        <f t="shared" si="6"/>
        <v>0</v>
      </c>
      <c r="T10" s="4">
        <f t="shared" si="6"/>
        <v>1</v>
      </c>
      <c r="U10" s="4">
        <f t="shared" si="6"/>
        <v>0</v>
      </c>
      <c r="V10" s="4">
        <f t="shared" si="6"/>
        <v>1</v>
      </c>
      <c r="W10" s="4">
        <f t="shared" si="6"/>
        <v>0</v>
      </c>
      <c r="X10" s="4">
        <f t="shared" si="5"/>
        <v>5</v>
      </c>
    </row>
    <row r="11" spans="1:24" ht="15.75" x14ac:dyDescent="0.25">
      <c r="A11" s="12">
        <v>6</v>
      </c>
      <c r="B11" s="12" t="s">
        <v>72</v>
      </c>
      <c r="C11" s="13">
        <f t="shared" si="1"/>
        <v>8</v>
      </c>
      <c r="D11" s="12" t="s">
        <v>147</v>
      </c>
      <c r="E11" s="12" t="s">
        <v>107</v>
      </c>
      <c r="F11" s="12" t="s">
        <v>95</v>
      </c>
      <c r="G11" s="12" t="s">
        <v>106</v>
      </c>
      <c r="H11" s="12" t="s">
        <v>96</v>
      </c>
      <c r="I11" s="12" t="s">
        <v>101</v>
      </c>
      <c r="J11" s="12" t="s">
        <v>97</v>
      </c>
      <c r="K11" s="12" t="s">
        <v>92</v>
      </c>
      <c r="L11" s="12" t="s">
        <v>105</v>
      </c>
      <c r="M11" s="12" t="s">
        <v>98</v>
      </c>
      <c r="N11" s="4">
        <f t="shared" ref="N11:W11" si="7">IF(D11=D5,1,0)</f>
        <v>0</v>
      </c>
      <c r="O11" s="4">
        <f t="shared" si="7"/>
        <v>1</v>
      </c>
      <c r="P11" s="4">
        <f t="shared" si="7"/>
        <v>1</v>
      </c>
      <c r="Q11" s="4">
        <f t="shared" si="7"/>
        <v>1</v>
      </c>
      <c r="R11" s="4">
        <f t="shared" si="7"/>
        <v>1</v>
      </c>
      <c r="S11" s="4">
        <f t="shared" si="7"/>
        <v>0</v>
      </c>
      <c r="T11" s="4">
        <f t="shared" si="7"/>
        <v>1</v>
      </c>
      <c r="U11" s="4">
        <f t="shared" si="7"/>
        <v>1</v>
      </c>
      <c r="V11" s="4">
        <f t="shared" si="7"/>
        <v>1</v>
      </c>
      <c r="W11" s="4">
        <f t="shared" si="7"/>
        <v>1</v>
      </c>
      <c r="X11" s="4">
        <f t="shared" si="5"/>
        <v>8</v>
      </c>
    </row>
    <row r="12" spans="1:24" ht="15.75" x14ac:dyDescent="0.25">
      <c r="A12" s="12">
        <v>7</v>
      </c>
      <c r="B12" s="12" t="s">
        <v>78</v>
      </c>
      <c r="C12" s="13">
        <f t="shared" si="1"/>
        <v>7</v>
      </c>
      <c r="D12" s="12" t="s">
        <v>147</v>
      </c>
      <c r="E12" s="12" t="s">
        <v>107</v>
      </c>
      <c r="F12" s="12" t="s">
        <v>95</v>
      </c>
      <c r="G12" s="12" t="s">
        <v>106</v>
      </c>
      <c r="H12" s="12" t="s">
        <v>96</v>
      </c>
      <c r="I12" s="12" t="s">
        <v>92</v>
      </c>
      <c r="J12" s="12" t="s">
        <v>97</v>
      </c>
      <c r="K12" s="12" t="s">
        <v>104</v>
      </c>
      <c r="L12" s="12" t="s">
        <v>105</v>
      </c>
      <c r="M12" s="12" t="s">
        <v>98</v>
      </c>
      <c r="N12" s="4">
        <f t="shared" ref="N12:W12" si="8">IF(D12=D5,1,0)</f>
        <v>0</v>
      </c>
      <c r="O12" s="4">
        <f t="shared" si="8"/>
        <v>1</v>
      </c>
      <c r="P12" s="4">
        <f t="shared" si="8"/>
        <v>1</v>
      </c>
      <c r="Q12" s="4">
        <f t="shared" si="8"/>
        <v>1</v>
      </c>
      <c r="R12" s="4">
        <f t="shared" si="8"/>
        <v>1</v>
      </c>
      <c r="S12" s="4">
        <f t="shared" si="8"/>
        <v>0</v>
      </c>
      <c r="T12" s="4">
        <f t="shared" si="8"/>
        <v>1</v>
      </c>
      <c r="U12" s="4">
        <f t="shared" si="8"/>
        <v>0</v>
      </c>
      <c r="V12" s="4">
        <f t="shared" si="8"/>
        <v>1</v>
      </c>
      <c r="W12" s="4">
        <f t="shared" si="8"/>
        <v>1</v>
      </c>
      <c r="X12" s="4">
        <f t="shared" si="5"/>
        <v>7</v>
      </c>
    </row>
    <row r="13" spans="1:24" ht="15.75" x14ac:dyDescent="0.25">
      <c r="A13" s="12">
        <v>8</v>
      </c>
      <c r="B13" s="12" t="s">
        <v>79</v>
      </c>
      <c r="C13" s="13">
        <f t="shared" si="1"/>
        <v>7</v>
      </c>
      <c r="D13" s="12" t="s">
        <v>147</v>
      </c>
      <c r="E13" s="12" t="s">
        <v>107</v>
      </c>
      <c r="F13" s="12" t="s">
        <v>95</v>
      </c>
      <c r="G13" s="12" t="s">
        <v>106</v>
      </c>
      <c r="H13" s="12" t="s">
        <v>96</v>
      </c>
      <c r="I13" s="12" t="s">
        <v>101</v>
      </c>
      <c r="J13" s="12" t="s">
        <v>97</v>
      </c>
      <c r="K13" s="12" t="s">
        <v>161</v>
      </c>
      <c r="L13" s="12" t="s">
        <v>105</v>
      </c>
      <c r="M13" s="12" t="s">
        <v>98</v>
      </c>
      <c r="N13" s="4">
        <f t="shared" ref="N13:W13" si="9">IF(D13=D5,1,0)</f>
        <v>0</v>
      </c>
      <c r="O13" s="4">
        <f t="shared" si="9"/>
        <v>1</v>
      </c>
      <c r="P13" s="4">
        <f t="shared" si="9"/>
        <v>1</v>
      </c>
      <c r="Q13" s="4">
        <f t="shared" si="9"/>
        <v>1</v>
      </c>
      <c r="R13" s="4">
        <f t="shared" si="9"/>
        <v>1</v>
      </c>
      <c r="S13" s="4">
        <f t="shared" si="9"/>
        <v>0</v>
      </c>
      <c r="T13" s="4">
        <f t="shared" si="9"/>
        <v>1</v>
      </c>
      <c r="U13" s="4">
        <f t="shared" si="9"/>
        <v>0</v>
      </c>
      <c r="V13" s="4">
        <f t="shared" si="9"/>
        <v>1</v>
      </c>
      <c r="W13" s="4">
        <f t="shared" si="9"/>
        <v>1</v>
      </c>
      <c r="X13" s="4">
        <f t="shared" si="5"/>
        <v>7</v>
      </c>
    </row>
    <row r="14" spans="1:24" ht="15.75" x14ac:dyDescent="0.25">
      <c r="A14" s="12">
        <v>9</v>
      </c>
      <c r="B14" s="12" t="s">
        <v>80</v>
      </c>
      <c r="C14" s="13">
        <f t="shared" si="1"/>
        <v>6</v>
      </c>
      <c r="D14" s="12" t="s">
        <v>147</v>
      </c>
      <c r="E14" s="12" t="s">
        <v>107</v>
      </c>
      <c r="F14" s="12" t="s">
        <v>95</v>
      </c>
      <c r="G14" s="12" t="s">
        <v>106</v>
      </c>
      <c r="H14" s="12" t="s">
        <v>96</v>
      </c>
      <c r="I14" s="12" t="s">
        <v>101</v>
      </c>
      <c r="J14" s="12" t="s">
        <v>97</v>
      </c>
      <c r="K14" s="12" t="s">
        <v>104</v>
      </c>
      <c r="L14" s="12" t="s">
        <v>105</v>
      </c>
      <c r="M14" s="12" t="s">
        <v>100</v>
      </c>
      <c r="N14" s="4">
        <f t="shared" ref="N14:W14" si="10">IF(D14=D5,1,0)</f>
        <v>0</v>
      </c>
      <c r="O14" s="4">
        <f t="shared" si="10"/>
        <v>1</v>
      </c>
      <c r="P14" s="4">
        <f t="shared" si="10"/>
        <v>1</v>
      </c>
      <c r="Q14" s="4">
        <f t="shared" si="10"/>
        <v>1</v>
      </c>
      <c r="R14" s="4">
        <f t="shared" si="10"/>
        <v>1</v>
      </c>
      <c r="S14" s="4">
        <f t="shared" si="10"/>
        <v>0</v>
      </c>
      <c r="T14" s="4">
        <f t="shared" si="10"/>
        <v>1</v>
      </c>
      <c r="U14" s="4">
        <f t="shared" si="10"/>
        <v>0</v>
      </c>
      <c r="V14" s="4">
        <f t="shared" si="10"/>
        <v>1</v>
      </c>
      <c r="W14" s="4">
        <f t="shared" si="10"/>
        <v>0</v>
      </c>
      <c r="X14" s="4">
        <f t="shared" si="5"/>
        <v>6</v>
      </c>
    </row>
    <row r="15" spans="1:24" ht="15.75" x14ac:dyDescent="0.25">
      <c r="A15" s="12">
        <v>10</v>
      </c>
      <c r="B15" s="12" t="s">
        <v>81</v>
      </c>
      <c r="C15" s="13">
        <f t="shared" si="1"/>
        <v>5</v>
      </c>
      <c r="D15" s="12" t="s">
        <v>147</v>
      </c>
      <c r="E15" s="12" t="s">
        <v>107</v>
      </c>
      <c r="F15" s="12" t="s">
        <v>95</v>
      </c>
      <c r="G15" s="12" t="s">
        <v>92</v>
      </c>
      <c r="H15" s="12" t="s">
        <v>96</v>
      </c>
      <c r="I15" s="12" t="s">
        <v>101</v>
      </c>
      <c r="J15" s="12" t="s">
        <v>97</v>
      </c>
      <c r="K15" s="12" t="s">
        <v>104</v>
      </c>
      <c r="L15" s="12" t="s">
        <v>105</v>
      </c>
      <c r="M15" s="12" t="s">
        <v>92</v>
      </c>
      <c r="N15" s="4">
        <f t="shared" ref="N15:W15" si="11">IF(D15=D5,1,0)</f>
        <v>0</v>
      </c>
      <c r="O15" s="4">
        <f t="shared" si="11"/>
        <v>1</v>
      </c>
      <c r="P15" s="4">
        <f t="shared" si="11"/>
        <v>1</v>
      </c>
      <c r="Q15" s="4">
        <f t="shared" si="11"/>
        <v>0</v>
      </c>
      <c r="R15" s="4">
        <f t="shared" si="11"/>
        <v>1</v>
      </c>
      <c r="S15" s="4">
        <f t="shared" si="11"/>
        <v>0</v>
      </c>
      <c r="T15" s="4">
        <f t="shared" si="11"/>
        <v>1</v>
      </c>
      <c r="U15" s="4">
        <f t="shared" si="11"/>
        <v>0</v>
      </c>
      <c r="V15" s="4">
        <f t="shared" si="11"/>
        <v>1</v>
      </c>
      <c r="W15" s="4">
        <f t="shared" si="11"/>
        <v>0</v>
      </c>
      <c r="X15" s="4">
        <f t="shared" si="5"/>
        <v>5</v>
      </c>
    </row>
    <row r="16" spans="1:24" ht="15.75" x14ac:dyDescent="0.25">
      <c r="A16" s="12">
        <v>11</v>
      </c>
      <c r="B16" s="12" t="s">
        <v>82</v>
      </c>
      <c r="C16" s="13">
        <f t="shared" si="1"/>
        <v>6</v>
      </c>
      <c r="D16" s="12" t="s">
        <v>147</v>
      </c>
      <c r="E16" s="12" t="s">
        <v>107</v>
      </c>
      <c r="F16" s="12" t="s">
        <v>95</v>
      </c>
      <c r="G16" s="12" t="s">
        <v>106</v>
      </c>
      <c r="H16" s="12" t="s">
        <v>96</v>
      </c>
      <c r="I16" s="12" t="s">
        <v>92</v>
      </c>
      <c r="J16" s="12" t="s">
        <v>97</v>
      </c>
      <c r="K16" s="12" t="s">
        <v>104</v>
      </c>
      <c r="L16" s="12" t="s">
        <v>105</v>
      </c>
      <c r="M16" s="12" t="s">
        <v>92</v>
      </c>
      <c r="N16" s="4">
        <f t="shared" ref="N16:W16" si="12">IF(D16=D5,1,0)</f>
        <v>0</v>
      </c>
      <c r="O16" s="4">
        <f t="shared" si="12"/>
        <v>1</v>
      </c>
      <c r="P16" s="4">
        <f t="shared" si="12"/>
        <v>1</v>
      </c>
      <c r="Q16" s="4">
        <f t="shared" si="12"/>
        <v>1</v>
      </c>
      <c r="R16" s="4">
        <f t="shared" si="12"/>
        <v>1</v>
      </c>
      <c r="S16" s="4">
        <f t="shared" si="12"/>
        <v>0</v>
      </c>
      <c r="T16" s="4">
        <f t="shared" si="12"/>
        <v>1</v>
      </c>
      <c r="U16" s="4">
        <f t="shared" si="12"/>
        <v>0</v>
      </c>
      <c r="V16" s="4">
        <f t="shared" si="12"/>
        <v>1</v>
      </c>
      <c r="W16" s="4">
        <f t="shared" si="12"/>
        <v>0</v>
      </c>
      <c r="X16" s="4">
        <f t="shared" si="5"/>
        <v>6</v>
      </c>
    </row>
    <row r="17" spans="1:24" ht="15.75" x14ac:dyDescent="0.25">
      <c r="A17" s="12">
        <v>12</v>
      </c>
      <c r="B17" s="12" t="s">
        <v>83</v>
      </c>
      <c r="C17" s="13">
        <f t="shared" si="1"/>
        <v>7</v>
      </c>
      <c r="D17" s="12" t="s">
        <v>147</v>
      </c>
      <c r="E17" s="12" t="s">
        <v>107</v>
      </c>
      <c r="F17" s="12" t="s">
        <v>95</v>
      </c>
      <c r="G17" s="12" t="s">
        <v>106</v>
      </c>
      <c r="H17" s="12" t="s">
        <v>96</v>
      </c>
      <c r="I17" s="12" t="s">
        <v>101</v>
      </c>
      <c r="J17" s="12" t="s">
        <v>97</v>
      </c>
      <c r="K17" s="12" t="s">
        <v>104</v>
      </c>
      <c r="L17" s="12" t="s">
        <v>105</v>
      </c>
      <c r="M17" s="12" t="s">
        <v>98</v>
      </c>
      <c r="N17" s="4">
        <f t="shared" ref="N17:W17" si="13">IF(D17=D5,1,0)</f>
        <v>0</v>
      </c>
      <c r="O17" s="4">
        <f t="shared" si="13"/>
        <v>1</v>
      </c>
      <c r="P17" s="4">
        <f t="shared" si="13"/>
        <v>1</v>
      </c>
      <c r="Q17" s="4">
        <f t="shared" si="13"/>
        <v>1</v>
      </c>
      <c r="R17" s="4">
        <f t="shared" si="13"/>
        <v>1</v>
      </c>
      <c r="S17" s="4">
        <f t="shared" si="13"/>
        <v>0</v>
      </c>
      <c r="T17" s="4">
        <f t="shared" si="13"/>
        <v>1</v>
      </c>
      <c r="U17" s="4">
        <f t="shared" si="13"/>
        <v>0</v>
      </c>
      <c r="V17" s="4">
        <f t="shared" si="13"/>
        <v>1</v>
      </c>
      <c r="W17" s="4">
        <f t="shared" si="13"/>
        <v>1</v>
      </c>
      <c r="X17" s="4">
        <f t="shared" si="5"/>
        <v>7</v>
      </c>
    </row>
    <row r="18" spans="1:24" ht="15.75" x14ac:dyDescent="0.25">
      <c r="A18" s="12">
        <v>13</v>
      </c>
      <c r="B18" s="12" t="s">
        <v>84</v>
      </c>
      <c r="C18" s="13">
        <f t="shared" si="1"/>
        <v>4</v>
      </c>
      <c r="D18" s="12" t="s">
        <v>147</v>
      </c>
      <c r="E18" s="12" t="s">
        <v>92</v>
      </c>
      <c r="F18" s="12" t="s">
        <v>95</v>
      </c>
      <c r="G18" s="12" t="s">
        <v>103</v>
      </c>
      <c r="H18" s="12" t="s">
        <v>96</v>
      </c>
      <c r="I18" s="12" t="s">
        <v>101</v>
      </c>
      <c r="J18" s="12" t="s">
        <v>92</v>
      </c>
      <c r="K18" s="12" t="s">
        <v>161</v>
      </c>
      <c r="L18" s="12" t="s">
        <v>105</v>
      </c>
      <c r="M18" s="12" t="s">
        <v>98</v>
      </c>
      <c r="N18" s="4">
        <f t="shared" ref="N18:W18" si="14">IF(D18=D5,1,0)</f>
        <v>0</v>
      </c>
      <c r="O18" s="4">
        <f t="shared" si="14"/>
        <v>0</v>
      </c>
      <c r="P18" s="4">
        <f t="shared" si="14"/>
        <v>1</v>
      </c>
      <c r="Q18" s="4">
        <f t="shared" si="14"/>
        <v>0</v>
      </c>
      <c r="R18" s="4">
        <f t="shared" si="14"/>
        <v>1</v>
      </c>
      <c r="S18" s="4">
        <f t="shared" si="14"/>
        <v>0</v>
      </c>
      <c r="T18" s="4">
        <f t="shared" si="14"/>
        <v>0</v>
      </c>
      <c r="U18" s="4">
        <f t="shared" si="14"/>
        <v>0</v>
      </c>
      <c r="V18" s="4">
        <f t="shared" si="14"/>
        <v>1</v>
      </c>
      <c r="W18" s="4">
        <f t="shared" si="14"/>
        <v>1</v>
      </c>
      <c r="X18" s="4">
        <f t="shared" si="5"/>
        <v>4</v>
      </c>
    </row>
    <row r="19" spans="1:24" ht="15.75" x14ac:dyDescent="0.25">
      <c r="A19" s="12">
        <v>14</v>
      </c>
      <c r="B19" s="12" t="s">
        <v>85</v>
      </c>
      <c r="C19" s="13">
        <f t="shared" si="1"/>
        <v>6</v>
      </c>
      <c r="D19" s="12" t="s">
        <v>147</v>
      </c>
      <c r="E19" s="12" t="s">
        <v>92</v>
      </c>
      <c r="F19" s="12" t="s">
        <v>95</v>
      </c>
      <c r="G19" s="12" t="s">
        <v>106</v>
      </c>
      <c r="H19" s="12" t="s">
        <v>96</v>
      </c>
      <c r="I19" s="12" t="s">
        <v>101</v>
      </c>
      <c r="J19" s="12" t="s">
        <v>97</v>
      </c>
      <c r="K19" s="12" t="s">
        <v>104</v>
      </c>
      <c r="L19" s="12" t="s">
        <v>105</v>
      </c>
      <c r="M19" s="12" t="s">
        <v>98</v>
      </c>
      <c r="N19" s="4">
        <f t="shared" ref="N19:W19" si="15">IF(D19=D5,1,0)</f>
        <v>0</v>
      </c>
      <c r="O19" s="4">
        <f t="shared" si="15"/>
        <v>0</v>
      </c>
      <c r="P19" s="4">
        <f t="shared" si="15"/>
        <v>1</v>
      </c>
      <c r="Q19" s="4">
        <f t="shared" si="15"/>
        <v>1</v>
      </c>
      <c r="R19" s="4">
        <f t="shared" si="15"/>
        <v>1</v>
      </c>
      <c r="S19" s="4">
        <f t="shared" si="15"/>
        <v>0</v>
      </c>
      <c r="T19" s="4">
        <f t="shared" si="15"/>
        <v>1</v>
      </c>
      <c r="U19" s="4">
        <f t="shared" si="15"/>
        <v>0</v>
      </c>
      <c r="V19" s="4">
        <f t="shared" si="15"/>
        <v>1</v>
      </c>
      <c r="W19" s="4">
        <f t="shared" si="15"/>
        <v>1</v>
      </c>
      <c r="X19" s="4">
        <f t="shared" si="5"/>
        <v>6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5</v>
      </c>
      <c r="D21" s="12" t="s">
        <v>147</v>
      </c>
      <c r="E21" s="12" t="s">
        <v>107</v>
      </c>
      <c r="F21" s="12" t="s">
        <v>95</v>
      </c>
      <c r="G21" s="12" t="s">
        <v>92</v>
      </c>
      <c r="H21" s="12" t="s">
        <v>96</v>
      </c>
      <c r="I21" s="12" t="s">
        <v>101</v>
      </c>
      <c r="J21" s="12" t="s">
        <v>97</v>
      </c>
      <c r="K21" s="12" t="s">
        <v>104</v>
      </c>
      <c r="L21" s="12" t="s">
        <v>92</v>
      </c>
      <c r="M21" s="12" t="s">
        <v>98</v>
      </c>
      <c r="N21" s="4">
        <f t="shared" ref="N21:W21" si="17">IF(D21=D5,1,0)</f>
        <v>0</v>
      </c>
      <c r="O21" s="4">
        <f t="shared" si="17"/>
        <v>1</v>
      </c>
      <c r="P21" s="4">
        <f t="shared" si="17"/>
        <v>1</v>
      </c>
      <c r="Q21" s="4">
        <f t="shared" si="17"/>
        <v>0</v>
      </c>
      <c r="R21" s="4">
        <f t="shared" si="17"/>
        <v>1</v>
      </c>
      <c r="S21" s="4">
        <f t="shared" si="17"/>
        <v>0</v>
      </c>
      <c r="T21" s="4">
        <f t="shared" si="17"/>
        <v>1</v>
      </c>
      <c r="U21" s="4">
        <f t="shared" si="17"/>
        <v>0</v>
      </c>
      <c r="V21" s="4">
        <f t="shared" si="17"/>
        <v>0</v>
      </c>
      <c r="W21" s="4">
        <f t="shared" si="17"/>
        <v>1</v>
      </c>
      <c r="X21" s="4">
        <f t="shared" si="5"/>
        <v>5</v>
      </c>
    </row>
    <row r="22" spans="1:24" ht="15.75" x14ac:dyDescent="0.25">
      <c r="A22" s="12">
        <v>17</v>
      </c>
      <c r="B22" s="12" t="s">
        <v>90</v>
      </c>
      <c r="C22" s="13">
        <f t="shared" si="1"/>
        <v>4</v>
      </c>
      <c r="D22" s="12" t="s">
        <v>147</v>
      </c>
      <c r="E22" s="12" t="s">
        <v>107</v>
      </c>
      <c r="F22" s="12" t="s">
        <v>95</v>
      </c>
      <c r="G22" s="12" t="s">
        <v>92</v>
      </c>
      <c r="H22" s="12" t="s">
        <v>96</v>
      </c>
      <c r="I22" s="12" t="s">
        <v>101</v>
      </c>
      <c r="J22" s="12" t="s">
        <v>92</v>
      </c>
      <c r="K22" s="12" t="s">
        <v>92</v>
      </c>
      <c r="L22" s="12" t="s">
        <v>92</v>
      </c>
      <c r="M22" s="12" t="s">
        <v>92</v>
      </c>
      <c r="N22" s="4">
        <f t="shared" ref="N22:W22" si="18">IF(D22=D5,1,0)</f>
        <v>0</v>
      </c>
      <c r="O22" s="4">
        <f t="shared" si="18"/>
        <v>1</v>
      </c>
      <c r="P22" s="4">
        <f t="shared" si="18"/>
        <v>1</v>
      </c>
      <c r="Q22" s="4">
        <f t="shared" si="18"/>
        <v>0</v>
      </c>
      <c r="R22" s="4">
        <f t="shared" si="18"/>
        <v>1</v>
      </c>
      <c r="S22" s="4">
        <f t="shared" si="18"/>
        <v>0</v>
      </c>
      <c r="T22" s="4">
        <f t="shared" si="18"/>
        <v>0</v>
      </c>
      <c r="U22" s="4">
        <f t="shared" si="18"/>
        <v>1</v>
      </c>
      <c r="V22" s="4">
        <f t="shared" si="18"/>
        <v>0</v>
      </c>
      <c r="W22" s="4">
        <f t="shared" si="18"/>
        <v>0</v>
      </c>
      <c r="X22" s="4">
        <f t="shared" si="5"/>
        <v>4</v>
      </c>
    </row>
    <row r="23" spans="1:24" ht="15.75" x14ac:dyDescent="0.25">
      <c r="A23" s="12">
        <v>18</v>
      </c>
      <c r="B23" s="12" t="s">
        <v>91</v>
      </c>
      <c r="C23" s="13">
        <f t="shared" si="1"/>
        <v>6</v>
      </c>
      <c r="D23" s="12" t="s">
        <v>147</v>
      </c>
      <c r="E23" s="12" t="s">
        <v>107</v>
      </c>
      <c r="F23" s="12" t="s">
        <v>95</v>
      </c>
      <c r="G23" s="12" t="s">
        <v>106</v>
      </c>
      <c r="H23" s="12" t="s">
        <v>96</v>
      </c>
      <c r="I23" s="12" t="s">
        <v>101</v>
      </c>
      <c r="J23" s="12" t="s">
        <v>92</v>
      </c>
      <c r="K23" s="12" t="s">
        <v>104</v>
      </c>
      <c r="L23" s="12" t="s">
        <v>105</v>
      </c>
      <c r="M23" s="12" t="s">
        <v>98</v>
      </c>
      <c r="N23" s="4">
        <f t="shared" ref="N23:W23" si="19">IF(D23=D5,1,0)</f>
        <v>0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0</v>
      </c>
      <c r="T23" s="4">
        <f t="shared" si="19"/>
        <v>0</v>
      </c>
      <c r="U23" s="4">
        <f t="shared" si="19"/>
        <v>0</v>
      </c>
      <c r="V23" s="4">
        <f t="shared" si="19"/>
        <v>1</v>
      </c>
      <c r="W23" s="4">
        <f t="shared" si="19"/>
        <v>1</v>
      </c>
      <c r="X23" s="4">
        <f t="shared" si="5"/>
        <v>6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253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7AF27DDC-2231-4603-8C71-41968A88D4E5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F5838651-FE09-4C8A-B49E-6761E30BF027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D6FB851A-F560-4736-9DFC-FC57C877F31F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2BFCBF79-30FB-4469-AAA5-99F18032D176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9C2EB1AC-40D6-4E18-B118-9D020FE57E4E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3286D300-9BC8-4D45-BD0A-ACE196A70C11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F7504DE7-DFC6-4C11-A8A9-FBF9750213AD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C87874CB-8CB1-447A-9B1B-481EBE188BCE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4267E95C-A519-4CB3-BE6E-993CF354C8DA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631CE607-1935-4C8B-9F1E-9F8303AC2B08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4843A07E-6A3E-4CEF-A43C-43A3D487517B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C19" sqref="C19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629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619</v>
      </c>
      <c r="B3" s="81"/>
      <c r="C3" s="81"/>
      <c r="D3" s="17" t="s">
        <v>620</v>
      </c>
      <c r="E3" s="17" t="s">
        <v>621</v>
      </c>
      <c r="F3" s="17" t="s">
        <v>622</v>
      </c>
      <c r="G3" s="17" t="s">
        <v>624</v>
      </c>
      <c r="H3" s="17" t="s">
        <v>623</v>
      </c>
      <c r="I3" s="17" t="s">
        <v>625</v>
      </c>
      <c r="J3" s="17" t="s">
        <v>626</v>
      </c>
      <c r="K3" s="17" t="s">
        <v>628</v>
      </c>
      <c r="L3" s="17" t="s">
        <v>627</v>
      </c>
      <c r="M3" s="17"/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92</v>
      </c>
      <c r="E5" s="2" t="s">
        <v>92</v>
      </c>
      <c r="F5" s="2" t="s">
        <v>103</v>
      </c>
      <c r="G5" s="2" t="s">
        <v>96</v>
      </c>
      <c r="H5" s="2" t="s">
        <v>95</v>
      </c>
      <c r="I5" s="2" t="s">
        <v>161</v>
      </c>
      <c r="J5" s="2" t="s">
        <v>101</v>
      </c>
      <c r="K5" s="2" t="s">
        <v>104</v>
      </c>
      <c r="L5" s="2" t="s">
        <v>92</v>
      </c>
      <c r="M5" s="2" t="s">
        <v>0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5</v>
      </c>
      <c r="D6" s="12" t="s">
        <v>107</v>
      </c>
      <c r="E6" s="12" t="s">
        <v>99</v>
      </c>
      <c r="F6" s="12" t="s">
        <v>103</v>
      </c>
      <c r="G6" s="12" t="s">
        <v>96</v>
      </c>
      <c r="H6" s="12" t="s">
        <v>95</v>
      </c>
      <c r="I6" s="12" t="s">
        <v>93</v>
      </c>
      <c r="J6" s="12" t="s">
        <v>101</v>
      </c>
      <c r="K6" s="12" t="s">
        <v>104</v>
      </c>
      <c r="L6" s="12" t="s">
        <v>129</v>
      </c>
      <c r="M6" s="12"/>
      <c r="N6" s="4">
        <f>IF($D$6=$D$5,1,0)</f>
        <v>0</v>
      </c>
      <c r="O6" s="4">
        <f>IF($E$6=$E$5,1,0)</f>
        <v>0</v>
      </c>
      <c r="P6" s="4">
        <f>IF($F$6=$F$5,1,0)</f>
        <v>1</v>
      </c>
      <c r="Q6" s="4">
        <f t="shared" ref="Q6:W6" si="0">IF(G6=G5,1,0)</f>
        <v>1</v>
      </c>
      <c r="R6" s="4">
        <f t="shared" si="0"/>
        <v>1</v>
      </c>
      <c r="S6" s="4">
        <f t="shared" si="0"/>
        <v>0</v>
      </c>
      <c r="T6" s="4">
        <f t="shared" si="0"/>
        <v>1</v>
      </c>
      <c r="U6" s="4">
        <f t="shared" si="0"/>
        <v>1</v>
      </c>
      <c r="V6" s="4">
        <f t="shared" si="0"/>
        <v>0</v>
      </c>
      <c r="W6" s="4">
        <f t="shared" si="0"/>
        <v>0</v>
      </c>
      <c r="X6" s="4">
        <f>SUM($N$6:$W$6)</f>
        <v>5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5</v>
      </c>
      <c r="D7" s="12" t="s">
        <v>92</v>
      </c>
      <c r="E7" s="12" t="s">
        <v>99</v>
      </c>
      <c r="F7" s="12" t="s">
        <v>103</v>
      </c>
      <c r="G7" s="12" t="s">
        <v>96</v>
      </c>
      <c r="H7" s="12" t="s">
        <v>95</v>
      </c>
      <c r="I7" s="12" t="s">
        <v>93</v>
      </c>
      <c r="J7" s="12" t="s">
        <v>101</v>
      </c>
      <c r="K7" s="12" t="s">
        <v>92</v>
      </c>
      <c r="L7" s="12" t="s">
        <v>129</v>
      </c>
      <c r="M7" s="12"/>
      <c r="N7" s="4">
        <f t="shared" ref="N7:W7" si="2">IF(D7=D5,1,0)</f>
        <v>1</v>
      </c>
      <c r="O7" s="4">
        <f t="shared" si="2"/>
        <v>0</v>
      </c>
      <c r="P7" s="4">
        <f t="shared" si="2"/>
        <v>1</v>
      </c>
      <c r="Q7" s="4">
        <f t="shared" si="2"/>
        <v>1</v>
      </c>
      <c r="R7" s="4">
        <f t="shared" si="2"/>
        <v>1</v>
      </c>
      <c r="S7" s="4">
        <f t="shared" si="2"/>
        <v>0</v>
      </c>
      <c r="T7" s="4">
        <f t="shared" si="2"/>
        <v>1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>SUM($N$7:$W$7)</f>
        <v>5</v>
      </c>
    </row>
    <row r="8" spans="1:24" ht="15.75" x14ac:dyDescent="0.25">
      <c r="A8" s="12">
        <v>3</v>
      </c>
      <c r="B8" s="12" t="s">
        <v>75</v>
      </c>
      <c r="C8" s="13">
        <f t="shared" si="1"/>
        <v>2</v>
      </c>
      <c r="D8" s="12" t="s">
        <v>107</v>
      </c>
      <c r="E8" s="12" t="s">
        <v>99</v>
      </c>
      <c r="F8" s="12" t="s">
        <v>92</v>
      </c>
      <c r="G8" s="12" t="s">
        <v>96</v>
      </c>
      <c r="H8" s="12" t="s">
        <v>92</v>
      </c>
      <c r="I8" s="12" t="s">
        <v>93</v>
      </c>
      <c r="J8" s="12" t="s">
        <v>101</v>
      </c>
      <c r="K8" s="12" t="s">
        <v>106</v>
      </c>
      <c r="L8" s="12" t="s">
        <v>129</v>
      </c>
      <c r="M8" s="12"/>
      <c r="N8" s="4">
        <f t="shared" ref="N8:W8" si="3">IF(D8=D5,1,0)</f>
        <v>0</v>
      </c>
      <c r="O8" s="4">
        <f t="shared" si="3"/>
        <v>0</v>
      </c>
      <c r="P8" s="4">
        <f t="shared" si="3"/>
        <v>0</v>
      </c>
      <c r="Q8" s="4">
        <f t="shared" si="3"/>
        <v>1</v>
      </c>
      <c r="R8" s="4">
        <f t="shared" si="3"/>
        <v>0</v>
      </c>
      <c r="S8" s="4">
        <f t="shared" si="3"/>
        <v>0</v>
      </c>
      <c r="T8" s="4">
        <f t="shared" si="3"/>
        <v>1</v>
      </c>
      <c r="U8" s="4">
        <f t="shared" si="3"/>
        <v>0</v>
      </c>
      <c r="V8" s="4">
        <f t="shared" si="3"/>
        <v>0</v>
      </c>
      <c r="W8" s="4">
        <f t="shared" si="3"/>
        <v>0</v>
      </c>
      <c r="X8" s="4">
        <f>SUM($N$8:$W$8)</f>
        <v>2</v>
      </c>
    </row>
    <row r="9" spans="1:24" ht="15.75" x14ac:dyDescent="0.25">
      <c r="A9" s="12">
        <v>4</v>
      </c>
      <c r="B9" s="12" t="s">
        <v>76</v>
      </c>
      <c r="C9" s="13">
        <f t="shared" si="1"/>
        <v>5</v>
      </c>
      <c r="D9" s="12" t="s">
        <v>94</v>
      </c>
      <c r="E9" s="12" t="s">
        <v>99</v>
      </c>
      <c r="F9" s="12" t="s">
        <v>103</v>
      </c>
      <c r="G9" s="12" t="s">
        <v>96</v>
      </c>
      <c r="H9" s="12" t="s">
        <v>95</v>
      </c>
      <c r="I9" s="12" t="s">
        <v>93</v>
      </c>
      <c r="J9" s="12" t="s">
        <v>101</v>
      </c>
      <c r="K9" s="12" t="s">
        <v>104</v>
      </c>
      <c r="L9" s="12" t="s">
        <v>129</v>
      </c>
      <c r="M9" s="12"/>
      <c r="N9" s="4">
        <f t="shared" ref="N9:W9" si="4">IF(D9=D5,1,0)</f>
        <v>0</v>
      </c>
      <c r="O9" s="4">
        <f t="shared" si="4"/>
        <v>0</v>
      </c>
      <c r="P9" s="4">
        <f t="shared" si="4"/>
        <v>1</v>
      </c>
      <c r="Q9" s="4">
        <f t="shared" si="4"/>
        <v>1</v>
      </c>
      <c r="R9" s="4">
        <f t="shared" si="4"/>
        <v>1</v>
      </c>
      <c r="S9" s="4">
        <f t="shared" si="4"/>
        <v>0</v>
      </c>
      <c r="T9" s="4">
        <f t="shared" si="4"/>
        <v>1</v>
      </c>
      <c r="U9" s="4">
        <f t="shared" si="4"/>
        <v>1</v>
      </c>
      <c r="V9" s="4">
        <f t="shared" si="4"/>
        <v>0</v>
      </c>
      <c r="W9" s="4">
        <f t="shared" si="4"/>
        <v>0</v>
      </c>
      <c r="X9" s="4">
        <f t="shared" ref="X9:X26" si="5">SUM(N9:W9)</f>
        <v>5</v>
      </c>
    </row>
    <row r="10" spans="1:24" ht="15.75" x14ac:dyDescent="0.25">
      <c r="A10" s="12">
        <v>5</v>
      </c>
      <c r="B10" s="12" t="s">
        <v>77</v>
      </c>
      <c r="C10" s="13">
        <f t="shared" si="1"/>
        <v>4</v>
      </c>
      <c r="D10" s="12" t="s">
        <v>107</v>
      </c>
      <c r="E10" s="12" t="s">
        <v>99</v>
      </c>
      <c r="F10" s="12" t="s">
        <v>103</v>
      </c>
      <c r="G10" s="12" t="s">
        <v>96</v>
      </c>
      <c r="H10" s="12" t="s">
        <v>95</v>
      </c>
      <c r="I10" s="12" t="s">
        <v>93</v>
      </c>
      <c r="J10" s="12" t="s">
        <v>101</v>
      </c>
      <c r="K10" s="12" t="s">
        <v>106</v>
      </c>
      <c r="L10" s="12" t="s">
        <v>129</v>
      </c>
      <c r="M10" s="12"/>
      <c r="N10" s="4">
        <f t="shared" ref="N10:W10" si="6">IF(D10=D5,1,0)</f>
        <v>0</v>
      </c>
      <c r="O10" s="4">
        <f t="shared" si="6"/>
        <v>0</v>
      </c>
      <c r="P10" s="4">
        <f t="shared" si="6"/>
        <v>1</v>
      </c>
      <c r="Q10" s="4">
        <f t="shared" si="6"/>
        <v>1</v>
      </c>
      <c r="R10" s="4">
        <f t="shared" si="6"/>
        <v>1</v>
      </c>
      <c r="S10" s="4">
        <f t="shared" si="6"/>
        <v>0</v>
      </c>
      <c r="T10" s="4">
        <f t="shared" si="6"/>
        <v>1</v>
      </c>
      <c r="U10" s="4">
        <f t="shared" si="6"/>
        <v>0</v>
      </c>
      <c r="V10" s="4">
        <f t="shared" si="6"/>
        <v>0</v>
      </c>
      <c r="W10" s="4">
        <f t="shared" si="6"/>
        <v>0</v>
      </c>
      <c r="X10" s="4">
        <f t="shared" si="5"/>
        <v>4</v>
      </c>
    </row>
    <row r="11" spans="1:24" ht="15.75" x14ac:dyDescent="0.25">
      <c r="A11" s="12">
        <v>6</v>
      </c>
      <c r="B11" s="12" t="s">
        <v>72</v>
      </c>
      <c r="C11" s="13">
        <f t="shared" si="1"/>
        <v>3</v>
      </c>
      <c r="D11" s="12" t="s">
        <v>94</v>
      </c>
      <c r="E11" s="12" t="s">
        <v>99</v>
      </c>
      <c r="F11" s="12" t="s">
        <v>103</v>
      </c>
      <c r="G11" s="12" t="s">
        <v>92</v>
      </c>
      <c r="H11" s="12" t="s">
        <v>95</v>
      </c>
      <c r="I11" s="12" t="s">
        <v>92</v>
      </c>
      <c r="J11" s="12" t="s">
        <v>101</v>
      </c>
      <c r="K11" s="12" t="s">
        <v>106</v>
      </c>
      <c r="L11" s="12" t="s">
        <v>129</v>
      </c>
      <c r="M11" s="12"/>
      <c r="N11" s="4">
        <f t="shared" ref="N11:W11" si="7">IF(D11=D5,1,0)</f>
        <v>0</v>
      </c>
      <c r="O11" s="4">
        <f t="shared" si="7"/>
        <v>0</v>
      </c>
      <c r="P11" s="4">
        <f t="shared" si="7"/>
        <v>1</v>
      </c>
      <c r="Q11" s="4">
        <f t="shared" si="7"/>
        <v>0</v>
      </c>
      <c r="R11" s="4">
        <f t="shared" si="7"/>
        <v>1</v>
      </c>
      <c r="S11" s="4">
        <f t="shared" si="7"/>
        <v>0</v>
      </c>
      <c r="T11" s="4">
        <f t="shared" si="7"/>
        <v>1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3</v>
      </c>
    </row>
    <row r="12" spans="1:24" ht="15.75" x14ac:dyDescent="0.25">
      <c r="A12" s="12">
        <v>7</v>
      </c>
      <c r="B12" s="12" t="s">
        <v>78</v>
      </c>
      <c r="C12" s="13">
        <f t="shared" si="1"/>
        <v>6</v>
      </c>
      <c r="D12" s="12" t="s">
        <v>92</v>
      </c>
      <c r="E12" s="12" t="s">
        <v>99</v>
      </c>
      <c r="F12" s="12" t="s">
        <v>103</v>
      </c>
      <c r="G12" s="12" t="s">
        <v>96</v>
      </c>
      <c r="H12" s="12" t="s">
        <v>95</v>
      </c>
      <c r="I12" s="12" t="s">
        <v>93</v>
      </c>
      <c r="J12" s="12" t="s">
        <v>101</v>
      </c>
      <c r="K12" s="12" t="s">
        <v>104</v>
      </c>
      <c r="L12" s="12" t="s">
        <v>129</v>
      </c>
      <c r="M12" s="12"/>
      <c r="N12" s="4">
        <f t="shared" ref="N12:W12" si="8">IF(D12=D5,1,0)</f>
        <v>1</v>
      </c>
      <c r="O12" s="4">
        <f t="shared" si="8"/>
        <v>0</v>
      </c>
      <c r="P12" s="4">
        <f t="shared" si="8"/>
        <v>1</v>
      </c>
      <c r="Q12" s="4">
        <f t="shared" si="8"/>
        <v>1</v>
      </c>
      <c r="R12" s="4">
        <f t="shared" si="8"/>
        <v>1</v>
      </c>
      <c r="S12" s="4">
        <f t="shared" si="8"/>
        <v>0</v>
      </c>
      <c r="T12" s="4">
        <f t="shared" si="8"/>
        <v>1</v>
      </c>
      <c r="U12" s="4">
        <f t="shared" si="8"/>
        <v>1</v>
      </c>
      <c r="V12" s="4">
        <f t="shared" si="8"/>
        <v>0</v>
      </c>
      <c r="W12" s="4">
        <f t="shared" si="8"/>
        <v>0</v>
      </c>
      <c r="X12" s="4">
        <f t="shared" si="5"/>
        <v>6</v>
      </c>
    </row>
    <row r="13" spans="1:24" ht="15.75" x14ac:dyDescent="0.25">
      <c r="A13" s="12">
        <v>8</v>
      </c>
      <c r="B13" s="12" t="s">
        <v>79</v>
      </c>
      <c r="C13" s="13">
        <f t="shared" si="1"/>
        <v>4</v>
      </c>
      <c r="D13" s="12" t="s">
        <v>94</v>
      </c>
      <c r="E13" s="12" t="s">
        <v>99</v>
      </c>
      <c r="F13" s="12" t="s">
        <v>103</v>
      </c>
      <c r="G13" s="12" t="s">
        <v>92</v>
      </c>
      <c r="H13" s="12" t="s">
        <v>95</v>
      </c>
      <c r="I13" s="12" t="s">
        <v>92</v>
      </c>
      <c r="J13" s="12" t="s">
        <v>101</v>
      </c>
      <c r="K13" s="12" t="s">
        <v>106</v>
      </c>
      <c r="L13" s="12" t="s">
        <v>92</v>
      </c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1</v>
      </c>
      <c r="Q13" s="4">
        <f t="shared" si="9"/>
        <v>0</v>
      </c>
      <c r="R13" s="4">
        <f t="shared" si="9"/>
        <v>1</v>
      </c>
      <c r="S13" s="4">
        <f t="shared" si="9"/>
        <v>0</v>
      </c>
      <c r="T13" s="4">
        <f t="shared" si="9"/>
        <v>1</v>
      </c>
      <c r="U13" s="4">
        <f t="shared" si="9"/>
        <v>0</v>
      </c>
      <c r="V13" s="4">
        <f t="shared" si="9"/>
        <v>1</v>
      </c>
      <c r="W13" s="4">
        <f t="shared" si="9"/>
        <v>0</v>
      </c>
      <c r="X13" s="4">
        <f t="shared" si="5"/>
        <v>4</v>
      </c>
    </row>
    <row r="14" spans="1:24" ht="15.75" x14ac:dyDescent="0.25">
      <c r="A14" s="12">
        <v>9</v>
      </c>
      <c r="B14" s="12" t="s">
        <v>80</v>
      </c>
      <c r="C14" s="13">
        <f t="shared" si="1"/>
        <v>4</v>
      </c>
      <c r="D14" s="12" t="s">
        <v>107</v>
      </c>
      <c r="E14" s="12" t="s">
        <v>99</v>
      </c>
      <c r="F14" s="12" t="s">
        <v>103</v>
      </c>
      <c r="G14" s="12" t="s">
        <v>96</v>
      </c>
      <c r="H14" s="12" t="s">
        <v>95</v>
      </c>
      <c r="I14" s="12" t="s">
        <v>93</v>
      </c>
      <c r="J14" s="12" t="s">
        <v>101</v>
      </c>
      <c r="K14" s="12" t="s">
        <v>106</v>
      </c>
      <c r="L14" s="12" t="s">
        <v>129</v>
      </c>
      <c r="M14" s="12"/>
      <c r="N14" s="4">
        <f t="shared" ref="N14:W14" si="10">IF(D14=D5,1,0)</f>
        <v>0</v>
      </c>
      <c r="O14" s="4">
        <f t="shared" si="10"/>
        <v>0</v>
      </c>
      <c r="P14" s="4">
        <f t="shared" si="10"/>
        <v>1</v>
      </c>
      <c r="Q14" s="4">
        <f t="shared" si="10"/>
        <v>1</v>
      </c>
      <c r="R14" s="4">
        <f t="shared" si="10"/>
        <v>1</v>
      </c>
      <c r="S14" s="4">
        <f t="shared" si="10"/>
        <v>0</v>
      </c>
      <c r="T14" s="4">
        <f t="shared" si="10"/>
        <v>1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5"/>
        <v>4</v>
      </c>
    </row>
    <row r="15" spans="1:24" ht="15.75" x14ac:dyDescent="0.25">
      <c r="A15" s="12">
        <v>10</v>
      </c>
      <c r="B15" s="12" t="s">
        <v>81</v>
      </c>
      <c r="C15" s="13">
        <f t="shared" si="1"/>
        <v>4</v>
      </c>
      <c r="D15" s="12" t="s">
        <v>107</v>
      </c>
      <c r="E15" s="12" t="s">
        <v>99</v>
      </c>
      <c r="F15" s="12" t="s">
        <v>103</v>
      </c>
      <c r="G15" s="12" t="s">
        <v>96</v>
      </c>
      <c r="H15" s="12" t="s">
        <v>95</v>
      </c>
      <c r="I15" s="12" t="s">
        <v>93</v>
      </c>
      <c r="J15" s="12" t="s">
        <v>92</v>
      </c>
      <c r="K15" s="12" t="s">
        <v>104</v>
      </c>
      <c r="L15" s="12" t="s">
        <v>129</v>
      </c>
      <c r="M15" s="12"/>
      <c r="N15" s="4">
        <f t="shared" ref="N15:W15" si="11">IF(D15=D5,1,0)</f>
        <v>0</v>
      </c>
      <c r="O15" s="4">
        <f t="shared" si="11"/>
        <v>0</v>
      </c>
      <c r="P15" s="4">
        <f t="shared" si="11"/>
        <v>1</v>
      </c>
      <c r="Q15" s="4">
        <f t="shared" si="11"/>
        <v>1</v>
      </c>
      <c r="R15" s="4">
        <f t="shared" si="11"/>
        <v>1</v>
      </c>
      <c r="S15" s="4">
        <f t="shared" si="11"/>
        <v>0</v>
      </c>
      <c r="T15" s="4">
        <f t="shared" si="11"/>
        <v>0</v>
      </c>
      <c r="U15" s="4">
        <f t="shared" si="11"/>
        <v>1</v>
      </c>
      <c r="V15" s="4">
        <f t="shared" si="11"/>
        <v>0</v>
      </c>
      <c r="W15" s="4">
        <f t="shared" si="11"/>
        <v>0</v>
      </c>
      <c r="X15" s="4">
        <f t="shared" si="5"/>
        <v>4</v>
      </c>
    </row>
    <row r="16" spans="1:24" ht="15.75" x14ac:dyDescent="0.25">
      <c r="A16" s="12">
        <v>11</v>
      </c>
      <c r="B16" s="12" t="s">
        <v>82</v>
      </c>
      <c r="C16" s="13">
        <f t="shared" si="1"/>
        <v>3</v>
      </c>
      <c r="D16" s="12" t="s">
        <v>107</v>
      </c>
      <c r="E16" s="12" t="s">
        <v>99</v>
      </c>
      <c r="F16" s="12" t="s">
        <v>103</v>
      </c>
      <c r="G16" s="12" t="s">
        <v>96</v>
      </c>
      <c r="H16" s="12" t="s">
        <v>92</v>
      </c>
      <c r="I16" s="12" t="s">
        <v>93</v>
      </c>
      <c r="J16" s="12" t="s">
        <v>101</v>
      </c>
      <c r="K16" s="12" t="s">
        <v>106</v>
      </c>
      <c r="L16" s="12" t="s">
        <v>129</v>
      </c>
      <c r="M16" s="12"/>
      <c r="N16" s="4">
        <f t="shared" ref="N16:W16" si="12">IF(D16=D5,1,0)</f>
        <v>0</v>
      </c>
      <c r="O16" s="4">
        <f t="shared" si="12"/>
        <v>0</v>
      </c>
      <c r="P16" s="4">
        <f t="shared" si="12"/>
        <v>1</v>
      </c>
      <c r="Q16" s="4">
        <f t="shared" si="12"/>
        <v>1</v>
      </c>
      <c r="R16" s="4">
        <f t="shared" si="12"/>
        <v>0</v>
      </c>
      <c r="S16" s="4">
        <f t="shared" si="12"/>
        <v>0</v>
      </c>
      <c r="T16" s="4">
        <f t="shared" si="12"/>
        <v>1</v>
      </c>
      <c r="U16" s="4">
        <f t="shared" si="12"/>
        <v>0</v>
      </c>
      <c r="V16" s="4">
        <f t="shared" si="12"/>
        <v>0</v>
      </c>
      <c r="W16" s="4">
        <f t="shared" si="12"/>
        <v>0</v>
      </c>
      <c r="X16" s="4">
        <f t="shared" si="5"/>
        <v>3</v>
      </c>
    </row>
    <row r="17" spans="1:24" ht="15.75" x14ac:dyDescent="0.25">
      <c r="A17" s="12">
        <v>12</v>
      </c>
      <c r="B17" s="12" t="s">
        <v>83</v>
      </c>
      <c r="C17" s="13">
        <f t="shared" si="1"/>
        <v>4</v>
      </c>
      <c r="D17" s="12" t="s">
        <v>92</v>
      </c>
      <c r="E17" s="12" t="s">
        <v>99</v>
      </c>
      <c r="F17" s="12" t="s">
        <v>103</v>
      </c>
      <c r="G17" s="12" t="s">
        <v>96</v>
      </c>
      <c r="H17" s="12" t="s">
        <v>92</v>
      </c>
      <c r="I17" s="12" t="s">
        <v>93</v>
      </c>
      <c r="J17" s="12" t="s">
        <v>101</v>
      </c>
      <c r="K17" s="12" t="s">
        <v>92</v>
      </c>
      <c r="L17" s="12" t="s">
        <v>129</v>
      </c>
      <c r="M17" s="12"/>
      <c r="N17" s="4">
        <f t="shared" ref="N17:W17" si="13">IF(D17=D5,1,0)</f>
        <v>1</v>
      </c>
      <c r="O17" s="4">
        <f t="shared" si="13"/>
        <v>0</v>
      </c>
      <c r="P17" s="4">
        <f t="shared" si="13"/>
        <v>1</v>
      </c>
      <c r="Q17" s="4">
        <f t="shared" si="13"/>
        <v>1</v>
      </c>
      <c r="R17" s="4">
        <f t="shared" si="13"/>
        <v>0</v>
      </c>
      <c r="S17" s="4">
        <f t="shared" si="13"/>
        <v>0</v>
      </c>
      <c r="T17" s="4">
        <f t="shared" si="13"/>
        <v>1</v>
      </c>
      <c r="U17" s="4">
        <f t="shared" si="13"/>
        <v>0</v>
      </c>
      <c r="V17" s="4">
        <f t="shared" si="13"/>
        <v>0</v>
      </c>
      <c r="W17" s="4">
        <f t="shared" si="13"/>
        <v>0</v>
      </c>
      <c r="X17" s="4">
        <f t="shared" si="5"/>
        <v>4</v>
      </c>
    </row>
    <row r="18" spans="1:24" ht="15.75" x14ac:dyDescent="0.25">
      <c r="A18" s="12">
        <v>13</v>
      </c>
      <c r="B18" s="12" t="s">
        <v>84</v>
      </c>
      <c r="C18" s="13">
        <f t="shared" si="1"/>
        <v>3</v>
      </c>
      <c r="D18" s="12" t="s">
        <v>107</v>
      </c>
      <c r="E18" s="12" t="s">
        <v>99</v>
      </c>
      <c r="F18" s="12" t="s">
        <v>92</v>
      </c>
      <c r="G18" s="12" t="s">
        <v>92</v>
      </c>
      <c r="H18" s="12" t="s">
        <v>95</v>
      </c>
      <c r="I18" s="12" t="s">
        <v>93</v>
      </c>
      <c r="J18" s="12" t="s">
        <v>92</v>
      </c>
      <c r="K18" s="12" t="s">
        <v>104</v>
      </c>
      <c r="L18" s="12" t="s">
        <v>92</v>
      </c>
      <c r="M18" s="12"/>
      <c r="N18" s="4">
        <f t="shared" ref="N18:W18" si="14">IF(D18=D5,1,0)</f>
        <v>0</v>
      </c>
      <c r="O18" s="4">
        <f t="shared" si="14"/>
        <v>0</v>
      </c>
      <c r="P18" s="4">
        <f t="shared" si="14"/>
        <v>0</v>
      </c>
      <c r="Q18" s="4">
        <f t="shared" si="14"/>
        <v>0</v>
      </c>
      <c r="R18" s="4">
        <f t="shared" si="14"/>
        <v>1</v>
      </c>
      <c r="S18" s="4">
        <f t="shared" si="14"/>
        <v>0</v>
      </c>
      <c r="T18" s="4">
        <f t="shared" si="14"/>
        <v>0</v>
      </c>
      <c r="U18" s="4">
        <f t="shared" si="14"/>
        <v>1</v>
      </c>
      <c r="V18" s="4">
        <f t="shared" si="14"/>
        <v>1</v>
      </c>
      <c r="W18" s="4">
        <f t="shared" si="14"/>
        <v>0</v>
      </c>
      <c r="X18" s="4">
        <f t="shared" si="5"/>
        <v>3</v>
      </c>
    </row>
    <row r="19" spans="1:24" ht="15.75" x14ac:dyDescent="0.25">
      <c r="A19" s="12">
        <v>14</v>
      </c>
      <c r="B19" s="12" t="s">
        <v>85</v>
      </c>
      <c r="C19" s="13">
        <f t="shared" si="1"/>
        <v>5</v>
      </c>
      <c r="D19" s="12" t="s">
        <v>92</v>
      </c>
      <c r="E19" s="12" t="s">
        <v>99</v>
      </c>
      <c r="F19" s="12" t="s">
        <v>103</v>
      </c>
      <c r="G19" s="12" t="s">
        <v>96</v>
      </c>
      <c r="H19" s="12" t="s">
        <v>95</v>
      </c>
      <c r="I19" s="12" t="s">
        <v>93</v>
      </c>
      <c r="J19" s="12" t="s">
        <v>101</v>
      </c>
      <c r="K19" s="12" t="s">
        <v>92</v>
      </c>
      <c r="L19" s="12" t="s">
        <v>129</v>
      </c>
      <c r="M19" s="12"/>
      <c r="N19" s="4">
        <f t="shared" ref="N19:W19" si="15">IF(D19=D5,1,0)</f>
        <v>1</v>
      </c>
      <c r="O19" s="4">
        <f t="shared" si="15"/>
        <v>0</v>
      </c>
      <c r="P19" s="4">
        <f t="shared" si="15"/>
        <v>1</v>
      </c>
      <c r="Q19" s="4">
        <f t="shared" si="15"/>
        <v>1</v>
      </c>
      <c r="R19" s="4">
        <f t="shared" si="15"/>
        <v>1</v>
      </c>
      <c r="S19" s="4">
        <f t="shared" si="15"/>
        <v>0</v>
      </c>
      <c r="T19" s="4">
        <f t="shared" si="15"/>
        <v>1</v>
      </c>
      <c r="U19" s="4">
        <f t="shared" si="15"/>
        <v>0</v>
      </c>
      <c r="V19" s="4">
        <f t="shared" si="15"/>
        <v>0</v>
      </c>
      <c r="W19" s="4">
        <f t="shared" si="15"/>
        <v>0</v>
      </c>
      <c r="X19" s="4">
        <f t="shared" si="5"/>
        <v>5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4</v>
      </c>
      <c r="D21" s="12" t="s">
        <v>92</v>
      </c>
      <c r="E21" s="12" t="s">
        <v>99</v>
      </c>
      <c r="F21" s="12" t="s">
        <v>92</v>
      </c>
      <c r="G21" s="12" t="s">
        <v>96</v>
      </c>
      <c r="H21" s="12" t="s">
        <v>95</v>
      </c>
      <c r="I21" s="12" t="s">
        <v>93</v>
      </c>
      <c r="J21" s="12" t="s">
        <v>101</v>
      </c>
      <c r="K21" s="12" t="s">
        <v>92</v>
      </c>
      <c r="L21" s="12" t="s">
        <v>129</v>
      </c>
      <c r="M21" s="12"/>
      <c r="N21" s="4">
        <f t="shared" ref="N21:W21" si="17">IF(D21=D5,1,0)</f>
        <v>1</v>
      </c>
      <c r="O21" s="4">
        <f t="shared" si="17"/>
        <v>0</v>
      </c>
      <c r="P21" s="4">
        <f t="shared" si="17"/>
        <v>0</v>
      </c>
      <c r="Q21" s="4">
        <f t="shared" si="17"/>
        <v>1</v>
      </c>
      <c r="R21" s="4">
        <f t="shared" si="17"/>
        <v>1</v>
      </c>
      <c r="S21" s="4">
        <f t="shared" si="17"/>
        <v>0</v>
      </c>
      <c r="T21" s="4">
        <f t="shared" si="17"/>
        <v>1</v>
      </c>
      <c r="U21" s="4">
        <f t="shared" si="17"/>
        <v>0</v>
      </c>
      <c r="V21" s="4">
        <f t="shared" si="17"/>
        <v>0</v>
      </c>
      <c r="W21" s="4">
        <f t="shared" si="17"/>
        <v>0</v>
      </c>
      <c r="X21" s="4">
        <f t="shared" si="5"/>
        <v>4</v>
      </c>
    </row>
    <row r="22" spans="1:24" ht="15.75" x14ac:dyDescent="0.25">
      <c r="A22" s="12">
        <v>17</v>
      </c>
      <c r="B22" s="12" t="s">
        <v>90</v>
      </c>
      <c r="C22" s="13">
        <f t="shared" si="1"/>
        <v>3</v>
      </c>
      <c r="D22" s="12" t="s">
        <v>92</v>
      </c>
      <c r="E22" s="12" t="s">
        <v>99</v>
      </c>
      <c r="F22" s="12" t="s">
        <v>92</v>
      </c>
      <c r="G22" s="12" t="s">
        <v>98</v>
      </c>
      <c r="H22" s="12" t="s">
        <v>95</v>
      </c>
      <c r="I22" s="12" t="s">
        <v>93</v>
      </c>
      <c r="J22" s="12" t="s">
        <v>92</v>
      </c>
      <c r="K22" s="12" t="s">
        <v>104</v>
      </c>
      <c r="L22" s="12" t="s">
        <v>129</v>
      </c>
      <c r="M22" s="12"/>
      <c r="N22" s="4">
        <f t="shared" ref="N22:W22" si="18">IF(D22=D5,1,0)</f>
        <v>1</v>
      </c>
      <c r="O22" s="4">
        <f t="shared" si="18"/>
        <v>0</v>
      </c>
      <c r="P22" s="4">
        <f t="shared" si="18"/>
        <v>0</v>
      </c>
      <c r="Q22" s="4">
        <f t="shared" si="18"/>
        <v>0</v>
      </c>
      <c r="R22" s="4">
        <f t="shared" si="18"/>
        <v>1</v>
      </c>
      <c r="S22" s="4">
        <f t="shared" si="18"/>
        <v>0</v>
      </c>
      <c r="T22" s="4">
        <f t="shared" si="18"/>
        <v>0</v>
      </c>
      <c r="U22" s="4">
        <f t="shared" si="18"/>
        <v>1</v>
      </c>
      <c r="V22" s="4">
        <f t="shared" si="18"/>
        <v>0</v>
      </c>
      <c r="W22" s="4">
        <f t="shared" si="18"/>
        <v>0</v>
      </c>
      <c r="X22" s="4">
        <f t="shared" si="5"/>
        <v>3</v>
      </c>
    </row>
    <row r="23" spans="1:24" ht="15.75" x14ac:dyDescent="0.25">
      <c r="A23" s="12">
        <v>18</v>
      </c>
      <c r="B23" s="12" t="s">
        <v>91</v>
      </c>
      <c r="C23" s="13">
        <f t="shared" si="1"/>
        <v>4</v>
      </c>
      <c r="D23" s="12" t="s">
        <v>92</v>
      </c>
      <c r="E23" s="12" t="s">
        <v>99</v>
      </c>
      <c r="F23" s="12" t="s">
        <v>92</v>
      </c>
      <c r="G23" s="12" t="s">
        <v>96</v>
      </c>
      <c r="H23" s="12" t="s">
        <v>95</v>
      </c>
      <c r="I23" s="12" t="s">
        <v>93</v>
      </c>
      <c r="J23" s="12" t="s">
        <v>101</v>
      </c>
      <c r="K23" s="12" t="s">
        <v>92</v>
      </c>
      <c r="L23" s="12" t="s">
        <v>129</v>
      </c>
      <c r="M23" s="12"/>
      <c r="N23" s="4">
        <f t="shared" ref="N23:W23" si="19">IF(D23=D5,1,0)</f>
        <v>1</v>
      </c>
      <c r="O23" s="4">
        <f t="shared" si="19"/>
        <v>0</v>
      </c>
      <c r="P23" s="4">
        <f t="shared" si="19"/>
        <v>0</v>
      </c>
      <c r="Q23" s="4">
        <f t="shared" si="19"/>
        <v>1</v>
      </c>
      <c r="R23" s="4">
        <f t="shared" si="19"/>
        <v>1</v>
      </c>
      <c r="S23" s="4">
        <f t="shared" si="19"/>
        <v>0</v>
      </c>
      <c r="T23" s="4">
        <f t="shared" si="19"/>
        <v>1</v>
      </c>
      <c r="U23" s="4">
        <f t="shared" si="19"/>
        <v>0</v>
      </c>
      <c r="V23" s="4">
        <f t="shared" si="19"/>
        <v>0</v>
      </c>
      <c r="W23" s="4">
        <f t="shared" si="19"/>
        <v>0</v>
      </c>
      <c r="X23" s="4">
        <f t="shared" si="5"/>
        <v>4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241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D2312078-065C-49AF-8CE0-7D1A0D08EDE6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340193C4-B733-4DBD-959D-304661BC0506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8257E858-C2E7-4D19-A227-2791D2C9EA6D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A6F79E22-9ED6-4353-9458-D9193F2AAF78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B0C5AB20-C7FD-454D-84FB-A6CFA33E223D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3A11F113-0FAE-4D45-A877-C491BE7A512E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2457871C-4F44-420F-862A-FBD0FFFCBAB1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305237DD-E5BB-45C5-9E1F-00305443416D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F4950DA0-33E9-4895-89DB-8108D043CB47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50456EBD-EAD7-4DCC-82C3-787D435A3FE6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0DE3E7E2-ADF6-44B9-8B61-E943422B226E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C22" sqref="C22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641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630</v>
      </c>
      <c r="B3" s="81"/>
      <c r="C3" s="81"/>
      <c r="D3" s="17" t="s">
        <v>631</v>
      </c>
      <c r="E3" s="17" t="s">
        <v>632</v>
      </c>
      <c r="F3" s="17" t="s">
        <v>633</v>
      </c>
      <c r="G3" s="17" t="s">
        <v>634</v>
      </c>
      <c r="H3" s="17" t="s">
        <v>635</v>
      </c>
      <c r="I3" s="17" t="s">
        <v>636</v>
      </c>
      <c r="J3" s="17" t="s">
        <v>637</v>
      </c>
      <c r="K3" s="17" t="s">
        <v>638</v>
      </c>
      <c r="L3" s="17" t="s">
        <v>639</v>
      </c>
      <c r="M3" s="17" t="s">
        <v>640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92</v>
      </c>
      <c r="E5" s="2" t="s">
        <v>94</v>
      </c>
      <c r="F5" s="2" t="s">
        <v>106</v>
      </c>
      <c r="G5" s="2" t="s">
        <v>92</v>
      </c>
      <c r="H5" s="2" t="s">
        <v>92</v>
      </c>
      <c r="I5" s="2" t="s">
        <v>133</v>
      </c>
      <c r="J5" s="2" t="s">
        <v>95</v>
      </c>
      <c r="K5" s="2" t="s">
        <v>99</v>
      </c>
      <c r="L5" s="2" t="s">
        <v>92</v>
      </c>
      <c r="M5" s="2" t="s">
        <v>147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4</v>
      </c>
      <c r="D6" s="12" t="s">
        <v>103</v>
      </c>
      <c r="E6" s="12" t="s">
        <v>97</v>
      </c>
      <c r="F6" s="12" t="s">
        <v>107</v>
      </c>
      <c r="G6" s="12" t="s">
        <v>92</v>
      </c>
      <c r="H6" s="12" t="s">
        <v>92</v>
      </c>
      <c r="I6" s="12" t="s">
        <v>92</v>
      </c>
      <c r="J6" s="12" t="s">
        <v>95</v>
      </c>
      <c r="K6" s="12" t="s">
        <v>96</v>
      </c>
      <c r="L6" s="12" t="s">
        <v>104</v>
      </c>
      <c r="M6" s="12" t="s">
        <v>147</v>
      </c>
      <c r="N6" s="4">
        <f>IF($D$6=$D$5,1,0)</f>
        <v>0</v>
      </c>
      <c r="O6" s="4">
        <f>IF($E$6=$E$5,1,0)</f>
        <v>0</v>
      </c>
      <c r="P6" s="4">
        <f>IF($F$6=$F$5,1,0)</f>
        <v>0</v>
      </c>
      <c r="Q6" s="4">
        <f t="shared" ref="Q6:W6" si="0">IF(G6=G5,1,0)</f>
        <v>1</v>
      </c>
      <c r="R6" s="4">
        <f t="shared" si="0"/>
        <v>1</v>
      </c>
      <c r="S6" s="4">
        <f t="shared" si="0"/>
        <v>0</v>
      </c>
      <c r="T6" s="4">
        <f t="shared" si="0"/>
        <v>1</v>
      </c>
      <c r="U6" s="4">
        <f t="shared" si="0"/>
        <v>0</v>
      </c>
      <c r="V6" s="4">
        <f t="shared" si="0"/>
        <v>0</v>
      </c>
      <c r="W6" s="4">
        <f t="shared" si="0"/>
        <v>1</v>
      </c>
      <c r="X6" s="4">
        <f>SUM($N$6:$W$6)</f>
        <v>4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4</v>
      </c>
      <c r="D7" s="12" t="s">
        <v>103</v>
      </c>
      <c r="E7" s="12" t="s">
        <v>97</v>
      </c>
      <c r="F7" s="12" t="s">
        <v>107</v>
      </c>
      <c r="G7" s="12" t="s">
        <v>92</v>
      </c>
      <c r="H7" s="12" t="s">
        <v>92</v>
      </c>
      <c r="I7" s="12" t="s">
        <v>108</v>
      </c>
      <c r="J7" s="12" t="s">
        <v>95</v>
      </c>
      <c r="K7" s="12" t="s">
        <v>96</v>
      </c>
      <c r="L7" s="12" t="s">
        <v>104</v>
      </c>
      <c r="M7" s="12" t="s">
        <v>147</v>
      </c>
      <c r="N7" s="4">
        <f t="shared" ref="N7:W7" si="2">IF(D7=D5,1,0)</f>
        <v>0</v>
      </c>
      <c r="O7" s="4">
        <f t="shared" si="2"/>
        <v>0</v>
      </c>
      <c r="P7" s="4">
        <f t="shared" si="2"/>
        <v>0</v>
      </c>
      <c r="Q7" s="4">
        <f t="shared" si="2"/>
        <v>1</v>
      </c>
      <c r="R7" s="4">
        <f t="shared" si="2"/>
        <v>1</v>
      </c>
      <c r="S7" s="4">
        <f t="shared" si="2"/>
        <v>0</v>
      </c>
      <c r="T7" s="4">
        <f t="shared" si="2"/>
        <v>1</v>
      </c>
      <c r="U7" s="4">
        <f t="shared" si="2"/>
        <v>0</v>
      </c>
      <c r="V7" s="4">
        <f t="shared" si="2"/>
        <v>0</v>
      </c>
      <c r="W7" s="4">
        <f t="shared" si="2"/>
        <v>1</v>
      </c>
      <c r="X7" s="4">
        <f>SUM($N$7:$W$7)</f>
        <v>4</v>
      </c>
    </row>
    <row r="8" spans="1:24" ht="15.75" x14ac:dyDescent="0.25">
      <c r="A8" s="12">
        <v>3</v>
      </c>
      <c r="B8" s="12" t="s">
        <v>75</v>
      </c>
      <c r="C8" s="13">
        <f t="shared" si="1"/>
        <v>5</v>
      </c>
      <c r="D8" s="12" t="s">
        <v>103</v>
      </c>
      <c r="E8" s="12" t="s">
        <v>97</v>
      </c>
      <c r="F8" s="12" t="s">
        <v>92</v>
      </c>
      <c r="G8" s="12" t="s">
        <v>92</v>
      </c>
      <c r="H8" s="12" t="s">
        <v>92</v>
      </c>
      <c r="I8" s="12" t="s">
        <v>108</v>
      </c>
      <c r="J8" s="12" t="s">
        <v>95</v>
      </c>
      <c r="K8" s="12" t="s">
        <v>96</v>
      </c>
      <c r="L8" s="12" t="s">
        <v>92</v>
      </c>
      <c r="M8" s="12" t="s">
        <v>147</v>
      </c>
      <c r="N8" s="4">
        <f t="shared" ref="N8:W8" si="3">IF(D8=D5,1,0)</f>
        <v>0</v>
      </c>
      <c r="O8" s="4">
        <f t="shared" si="3"/>
        <v>0</v>
      </c>
      <c r="P8" s="4">
        <f t="shared" si="3"/>
        <v>0</v>
      </c>
      <c r="Q8" s="4">
        <f t="shared" si="3"/>
        <v>1</v>
      </c>
      <c r="R8" s="4">
        <f t="shared" si="3"/>
        <v>1</v>
      </c>
      <c r="S8" s="4">
        <f t="shared" si="3"/>
        <v>0</v>
      </c>
      <c r="T8" s="4">
        <f t="shared" si="3"/>
        <v>1</v>
      </c>
      <c r="U8" s="4">
        <f t="shared" si="3"/>
        <v>0</v>
      </c>
      <c r="V8" s="4">
        <f t="shared" si="3"/>
        <v>1</v>
      </c>
      <c r="W8" s="4">
        <f t="shared" si="3"/>
        <v>1</v>
      </c>
      <c r="X8" s="4">
        <f>SUM($N$8:$W$8)</f>
        <v>5</v>
      </c>
    </row>
    <row r="9" spans="1:24" ht="15.75" x14ac:dyDescent="0.25">
      <c r="A9" s="12">
        <v>4</v>
      </c>
      <c r="B9" s="12" t="s">
        <v>76</v>
      </c>
      <c r="C9" s="13">
        <f t="shared" si="1"/>
        <v>4</v>
      </c>
      <c r="D9" s="12" t="s">
        <v>103</v>
      </c>
      <c r="E9" s="12" t="s">
        <v>94</v>
      </c>
      <c r="F9" s="12" t="s">
        <v>107</v>
      </c>
      <c r="G9" s="12" t="s">
        <v>92</v>
      </c>
      <c r="H9" s="12" t="s">
        <v>101</v>
      </c>
      <c r="I9" s="12" t="s">
        <v>108</v>
      </c>
      <c r="J9" s="12" t="s">
        <v>95</v>
      </c>
      <c r="K9" s="12" t="s">
        <v>96</v>
      </c>
      <c r="L9" s="12" t="s">
        <v>104</v>
      </c>
      <c r="M9" s="12" t="s">
        <v>147</v>
      </c>
      <c r="N9" s="4">
        <f t="shared" ref="N9:W9" si="4">IF(D9=D5,1,0)</f>
        <v>0</v>
      </c>
      <c r="O9" s="4">
        <f t="shared" si="4"/>
        <v>1</v>
      </c>
      <c r="P9" s="4">
        <f t="shared" si="4"/>
        <v>0</v>
      </c>
      <c r="Q9" s="4">
        <f t="shared" si="4"/>
        <v>1</v>
      </c>
      <c r="R9" s="4">
        <f t="shared" si="4"/>
        <v>0</v>
      </c>
      <c r="S9" s="4">
        <f t="shared" si="4"/>
        <v>0</v>
      </c>
      <c r="T9" s="4">
        <f t="shared" si="4"/>
        <v>1</v>
      </c>
      <c r="U9" s="4">
        <f t="shared" si="4"/>
        <v>0</v>
      </c>
      <c r="V9" s="4">
        <f t="shared" si="4"/>
        <v>0</v>
      </c>
      <c r="W9" s="4">
        <f t="shared" si="4"/>
        <v>1</v>
      </c>
      <c r="X9" s="4">
        <f t="shared" ref="X9:X26" si="5">SUM(N9:W9)</f>
        <v>4</v>
      </c>
    </row>
    <row r="10" spans="1:24" ht="15.75" x14ac:dyDescent="0.25">
      <c r="A10" s="12">
        <v>5</v>
      </c>
      <c r="B10" s="12" t="s">
        <v>77</v>
      </c>
      <c r="C10" s="13">
        <f t="shared" si="1"/>
        <v>2</v>
      </c>
      <c r="D10" s="12" t="s">
        <v>103</v>
      </c>
      <c r="E10" s="12" t="s">
        <v>97</v>
      </c>
      <c r="F10" s="12" t="s">
        <v>107</v>
      </c>
      <c r="G10" s="12" t="s">
        <v>93</v>
      </c>
      <c r="H10" s="12" t="s">
        <v>101</v>
      </c>
      <c r="I10" s="12" t="s">
        <v>108</v>
      </c>
      <c r="J10" s="12" t="s">
        <v>95</v>
      </c>
      <c r="K10" s="12" t="s">
        <v>96</v>
      </c>
      <c r="L10" s="12" t="s">
        <v>104</v>
      </c>
      <c r="M10" s="12" t="s">
        <v>147</v>
      </c>
      <c r="N10" s="4">
        <f t="shared" ref="N10:W10" si="6">IF(D10=D5,1,0)</f>
        <v>0</v>
      </c>
      <c r="O10" s="4">
        <f t="shared" si="6"/>
        <v>0</v>
      </c>
      <c r="P10" s="4">
        <f t="shared" si="6"/>
        <v>0</v>
      </c>
      <c r="Q10" s="4">
        <f t="shared" si="6"/>
        <v>0</v>
      </c>
      <c r="R10" s="4">
        <f t="shared" si="6"/>
        <v>0</v>
      </c>
      <c r="S10" s="4">
        <f t="shared" si="6"/>
        <v>0</v>
      </c>
      <c r="T10" s="4">
        <f t="shared" si="6"/>
        <v>1</v>
      </c>
      <c r="U10" s="4">
        <f t="shared" si="6"/>
        <v>0</v>
      </c>
      <c r="V10" s="4">
        <f t="shared" si="6"/>
        <v>0</v>
      </c>
      <c r="W10" s="4">
        <f t="shared" si="6"/>
        <v>1</v>
      </c>
      <c r="X10" s="4">
        <f t="shared" si="5"/>
        <v>2</v>
      </c>
    </row>
    <row r="11" spans="1:24" ht="15.75" x14ac:dyDescent="0.25">
      <c r="A11" s="12">
        <v>6</v>
      </c>
      <c r="B11" s="12" t="s">
        <v>72</v>
      </c>
      <c r="C11" s="13">
        <f t="shared" si="1"/>
        <v>1</v>
      </c>
      <c r="D11" s="12" t="s">
        <v>103</v>
      </c>
      <c r="E11" s="12" t="s">
        <v>97</v>
      </c>
      <c r="F11" s="12" t="s">
        <v>107</v>
      </c>
      <c r="G11" s="12" t="s">
        <v>100</v>
      </c>
      <c r="H11" s="12" t="s">
        <v>98</v>
      </c>
      <c r="I11" s="12" t="s">
        <v>108</v>
      </c>
      <c r="J11" s="12" t="s">
        <v>105</v>
      </c>
      <c r="K11" s="12" t="s">
        <v>96</v>
      </c>
      <c r="L11" s="12" t="s">
        <v>104</v>
      </c>
      <c r="M11" s="12" t="s">
        <v>147</v>
      </c>
      <c r="N11" s="4">
        <f t="shared" ref="N11:W11" si="7">IF(D11=D5,1,0)</f>
        <v>0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1</v>
      </c>
      <c r="X11" s="4">
        <f t="shared" si="5"/>
        <v>1</v>
      </c>
    </row>
    <row r="12" spans="1:24" ht="15.75" x14ac:dyDescent="0.25">
      <c r="A12" s="12">
        <v>7</v>
      </c>
      <c r="B12" s="12" t="s">
        <v>78</v>
      </c>
      <c r="C12" s="13">
        <f t="shared" si="1"/>
        <v>3</v>
      </c>
      <c r="D12" s="12" t="s">
        <v>103</v>
      </c>
      <c r="E12" s="12" t="s">
        <v>92</v>
      </c>
      <c r="F12" s="12" t="s">
        <v>107</v>
      </c>
      <c r="G12" s="12" t="s">
        <v>93</v>
      </c>
      <c r="H12" s="12" t="s">
        <v>101</v>
      </c>
      <c r="I12" s="12" t="s">
        <v>133</v>
      </c>
      <c r="J12" s="12" t="s">
        <v>95</v>
      </c>
      <c r="K12" s="12" t="s">
        <v>96</v>
      </c>
      <c r="L12" s="12" t="s">
        <v>104</v>
      </c>
      <c r="M12" s="12" t="s">
        <v>147</v>
      </c>
      <c r="N12" s="4">
        <f t="shared" ref="N12:W12" si="8">IF(D12=D5,1,0)</f>
        <v>0</v>
      </c>
      <c r="O12" s="4">
        <f t="shared" si="8"/>
        <v>0</v>
      </c>
      <c r="P12" s="4">
        <f t="shared" si="8"/>
        <v>0</v>
      </c>
      <c r="Q12" s="4">
        <f t="shared" si="8"/>
        <v>0</v>
      </c>
      <c r="R12" s="4">
        <f t="shared" si="8"/>
        <v>0</v>
      </c>
      <c r="S12" s="4">
        <f t="shared" si="8"/>
        <v>1</v>
      </c>
      <c r="T12" s="4">
        <f t="shared" si="8"/>
        <v>1</v>
      </c>
      <c r="U12" s="4">
        <f t="shared" si="8"/>
        <v>0</v>
      </c>
      <c r="V12" s="4">
        <f t="shared" si="8"/>
        <v>0</v>
      </c>
      <c r="W12" s="4">
        <f t="shared" si="8"/>
        <v>1</v>
      </c>
      <c r="X12" s="4">
        <f t="shared" si="5"/>
        <v>3</v>
      </c>
    </row>
    <row r="13" spans="1:24" ht="15.75" x14ac:dyDescent="0.25">
      <c r="A13" s="12">
        <v>8</v>
      </c>
      <c r="B13" s="12" t="s">
        <v>79</v>
      </c>
      <c r="C13" s="13">
        <f t="shared" si="1"/>
        <v>3</v>
      </c>
      <c r="D13" s="12" t="s">
        <v>103</v>
      </c>
      <c r="E13" s="12" t="s">
        <v>92</v>
      </c>
      <c r="F13" s="12" t="s">
        <v>106</v>
      </c>
      <c r="G13" s="12" t="s">
        <v>92</v>
      </c>
      <c r="H13" s="12" t="s">
        <v>101</v>
      </c>
      <c r="I13" s="12" t="s">
        <v>92</v>
      </c>
      <c r="J13" s="12" t="s">
        <v>92</v>
      </c>
      <c r="K13" s="12" t="s">
        <v>96</v>
      </c>
      <c r="L13" s="12" t="s">
        <v>129</v>
      </c>
      <c r="M13" s="12" t="s">
        <v>147</v>
      </c>
      <c r="N13" s="4">
        <f t="shared" ref="N13:W13" si="9">IF(D13=D5,1,0)</f>
        <v>0</v>
      </c>
      <c r="O13" s="4">
        <f t="shared" si="9"/>
        <v>0</v>
      </c>
      <c r="P13" s="4">
        <f t="shared" si="9"/>
        <v>1</v>
      </c>
      <c r="Q13" s="4">
        <f t="shared" si="9"/>
        <v>1</v>
      </c>
      <c r="R13" s="4">
        <f t="shared" si="9"/>
        <v>0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1</v>
      </c>
      <c r="X13" s="4">
        <f t="shared" si="5"/>
        <v>3</v>
      </c>
    </row>
    <row r="14" spans="1:24" ht="15.75" x14ac:dyDescent="0.25">
      <c r="A14" s="12">
        <v>9</v>
      </c>
      <c r="B14" s="12" t="s">
        <v>80</v>
      </c>
      <c r="C14" s="13">
        <f t="shared" si="1"/>
        <v>4</v>
      </c>
      <c r="D14" s="12" t="s">
        <v>103</v>
      </c>
      <c r="E14" s="12" t="s">
        <v>97</v>
      </c>
      <c r="F14" s="12" t="s">
        <v>106</v>
      </c>
      <c r="G14" s="12" t="s">
        <v>100</v>
      </c>
      <c r="H14" s="12" t="s">
        <v>101</v>
      </c>
      <c r="I14" s="12" t="s">
        <v>133</v>
      </c>
      <c r="J14" s="12" t="s">
        <v>95</v>
      </c>
      <c r="K14" s="12" t="s">
        <v>96</v>
      </c>
      <c r="L14" s="12" t="s">
        <v>104</v>
      </c>
      <c r="M14" s="12" t="s">
        <v>147</v>
      </c>
      <c r="N14" s="4">
        <f t="shared" ref="N14:W14" si="10">IF(D14=D5,1,0)</f>
        <v>0</v>
      </c>
      <c r="O14" s="4">
        <f t="shared" si="10"/>
        <v>0</v>
      </c>
      <c r="P14" s="4">
        <f t="shared" si="10"/>
        <v>1</v>
      </c>
      <c r="Q14" s="4">
        <f t="shared" si="10"/>
        <v>0</v>
      </c>
      <c r="R14" s="4">
        <f t="shared" si="10"/>
        <v>0</v>
      </c>
      <c r="S14" s="4">
        <f t="shared" si="10"/>
        <v>1</v>
      </c>
      <c r="T14" s="4">
        <f t="shared" si="10"/>
        <v>1</v>
      </c>
      <c r="U14" s="4">
        <f t="shared" si="10"/>
        <v>0</v>
      </c>
      <c r="V14" s="4">
        <f t="shared" si="10"/>
        <v>0</v>
      </c>
      <c r="W14" s="4">
        <f t="shared" si="10"/>
        <v>1</v>
      </c>
      <c r="X14" s="4">
        <f t="shared" si="5"/>
        <v>4</v>
      </c>
    </row>
    <row r="15" spans="1:24" ht="15.75" x14ac:dyDescent="0.25">
      <c r="A15" s="12">
        <v>10</v>
      </c>
      <c r="B15" s="12" t="s">
        <v>81</v>
      </c>
      <c r="C15" s="13">
        <f t="shared" si="1"/>
        <v>4</v>
      </c>
      <c r="D15" s="12" t="s">
        <v>92</v>
      </c>
      <c r="E15" s="12" t="s">
        <v>97</v>
      </c>
      <c r="F15" s="12" t="s">
        <v>107</v>
      </c>
      <c r="G15" s="12" t="s">
        <v>100</v>
      </c>
      <c r="H15" s="12" t="s">
        <v>92</v>
      </c>
      <c r="I15" s="12" t="s">
        <v>108</v>
      </c>
      <c r="J15" s="12" t="s">
        <v>95</v>
      </c>
      <c r="K15" s="12" t="s">
        <v>96</v>
      </c>
      <c r="L15" s="12" t="s">
        <v>104</v>
      </c>
      <c r="M15" s="12" t="s">
        <v>147</v>
      </c>
      <c r="N15" s="4">
        <f t="shared" ref="N15:W15" si="11">IF(D15=D5,1,0)</f>
        <v>1</v>
      </c>
      <c r="O15" s="4">
        <f t="shared" si="11"/>
        <v>0</v>
      </c>
      <c r="P15" s="4">
        <f t="shared" si="11"/>
        <v>0</v>
      </c>
      <c r="Q15" s="4">
        <f t="shared" si="11"/>
        <v>0</v>
      </c>
      <c r="R15" s="4">
        <f t="shared" si="11"/>
        <v>1</v>
      </c>
      <c r="S15" s="4">
        <f t="shared" si="11"/>
        <v>0</v>
      </c>
      <c r="T15" s="4">
        <f t="shared" si="11"/>
        <v>1</v>
      </c>
      <c r="U15" s="4">
        <f t="shared" si="11"/>
        <v>0</v>
      </c>
      <c r="V15" s="4">
        <f t="shared" si="11"/>
        <v>0</v>
      </c>
      <c r="W15" s="4">
        <f t="shared" si="11"/>
        <v>1</v>
      </c>
      <c r="X15" s="4">
        <f t="shared" si="5"/>
        <v>4</v>
      </c>
    </row>
    <row r="16" spans="1:24" ht="15.75" x14ac:dyDescent="0.25">
      <c r="A16" s="12">
        <v>11</v>
      </c>
      <c r="B16" s="12" t="s">
        <v>82</v>
      </c>
      <c r="C16" s="13">
        <f t="shared" si="1"/>
        <v>3</v>
      </c>
      <c r="D16" s="12" t="s">
        <v>103</v>
      </c>
      <c r="E16" s="12" t="s">
        <v>97</v>
      </c>
      <c r="F16" s="12" t="s">
        <v>92</v>
      </c>
      <c r="G16" s="12" t="s">
        <v>93</v>
      </c>
      <c r="H16" s="12" t="s">
        <v>92</v>
      </c>
      <c r="I16" s="12" t="s">
        <v>108</v>
      </c>
      <c r="J16" s="12" t="s">
        <v>95</v>
      </c>
      <c r="K16" s="12" t="s">
        <v>96</v>
      </c>
      <c r="L16" s="12" t="s">
        <v>92</v>
      </c>
      <c r="M16" s="12" t="s">
        <v>92</v>
      </c>
      <c r="N16" s="4">
        <f t="shared" ref="N16:W16" si="12">IF(D16=D5,1,0)</f>
        <v>0</v>
      </c>
      <c r="O16" s="4">
        <f t="shared" si="12"/>
        <v>0</v>
      </c>
      <c r="P16" s="4">
        <f t="shared" si="12"/>
        <v>0</v>
      </c>
      <c r="Q16" s="4">
        <f t="shared" si="12"/>
        <v>0</v>
      </c>
      <c r="R16" s="4">
        <f t="shared" si="12"/>
        <v>1</v>
      </c>
      <c r="S16" s="4">
        <f t="shared" si="12"/>
        <v>0</v>
      </c>
      <c r="T16" s="4">
        <f t="shared" si="12"/>
        <v>1</v>
      </c>
      <c r="U16" s="4">
        <f t="shared" si="12"/>
        <v>0</v>
      </c>
      <c r="V16" s="4">
        <f t="shared" si="12"/>
        <v>1</v>
      </c>
      <c r="W16" s="4">
        <f t="shared" si="12"/>
        <v>0</v>
      </c>
      <c r="X16" s="4">
        <f t="shared" si="5"/>
        <v>3</v>
      </c>
    </row>
    <row r="17" spans="1:24" ht="15.75" x14ac:dyDescent="0.25">
      <c r="A17" s="12">
        <v>12</v>
      </c>
      <c r="B17" s="12" t="s">
        <v>83</v>
      </c>
      <c r="C17" s="13">
        <f t="shared" si="1"/>
        <v>2</v>
      </c>
      <c r="D17" s="12" t="s">
        <v>103</v>
      </c>
      <c r="E17" s="12" t="s">
        <v>97</v>
      </c>
      <c r="F17" s="12" t="s">
        <v>107</v>
      </c>
      <c r="G17" s="12" t="s">
        <v>93</v>
      </c>
      <c r="H17" s="12" t="s">
        <v>98</v>
      </c>
      <c r="I17" s="12" t="s">
        <v>108</v>
      </c>
      <c r="J17" s="12" t="s">
        <v>95</v>
      </c>
      <c r="K17" s="12" t="s">
        <v>96</v>
      </c>
      <c r="L17" s="12" t="s">
        <v>104</v>
      </c>
      <c r="M17" s="12" t="s">
        <v>147</v>
      </c>
      <c r="N17" s="4">
        <f t="shared" ref="N17:W17" si="13">IF(D17=D5,1,0)</f>
        <v>0</v>
      </c>
      <c r="O17" s="4">
        <f t="shared" si="13"/>
        <v>0</v>
      </c>
      <c r="P17" s="4">
        <f t="shared" si="13"/>
        <v>0</v>
      </c>
      <c r="Q17" s="4">
        <f t="shared" si="13"/>
        <v>0</v>
      </c>
      <c r="R17" s="4">
        <f t="shared" si="13"/>
        <v>0</v>
      </c>
      <c r="S17" s="4">
        <f t="shared" si="13"/>
        <v>0</v>
      </c>
      <c r="T17" s="4">
        <f t="shared" si="13"/>
        <v>1</v>
      </c>
      <c r="U17" s="4">
        <f t="shared" si="13"/>
        <v>0</v>
      </c>
      <c r="V17" s="4">
        <f t="shared" si="13"/>
        <v>0</v>
      </c>
      <c r="W17" s="4">
        <f t="shared" si="13"/>
        <v>1</v>
      </c>
      <c r="X17" s="4">
        <f t="shared" si="5"/>
        <v>2</v>
      </c>
    </row>
    <row r="18" spans="1:24" ht="15.75" x14ac:dyDescent="0.25">
      <c r="A18" s="12">
        <v>13</v>
      </c>
      <c r="B18" s="12" t="s">
        <v>84</v>
      </c>
      <c r="C18" s="13">
        <f t="shared" si="1"/>
        <v>4</v>
      </c>
      <c r="D18" s="12" t="s">
        <v>92</v>
      </c>
      <c r="E18" s="12" t="s">
        <v>97</v>
      </c>
      <c r="F18" s="12" t="s">
        <v>107</v>
      </c>
      <c r="G18" s="12" t="s">
        <v>93</v>
      </c>
      <c r="H18" s="12" t="s">
        <v>92</v>
      </c>
      <c r="I18" s="12" t="s">
        <v>108</v>
      </c>
      <c r="J18" s="12" t="s">
        <v>95</v>
      </c>
      <c r="K18" s="12" t="s">
        <v>96</v>
      </c>
      <c r="L18" s="12" t="s">
        <v>104</v>
      </c>
      <c r="M18" s="12" t="s">
        <v>147</v>
      </c>
      <c r="N18" s="4">
        <f t="shared" ref="N18:W18" si="14">IF(D18=D5,1,0)</f>
        <v>1</v>
      </c>
      <c r="O18" s="4">
        <f t="shared" si="14"/>
        <v>0</v>
      </c>
      <c r="P18" s="4">
        <f t="shared" si="14"/>
        <v>0</v>
      </c>
      <c r="Q18" s="4">
        <f t="shared" si="14"/>
        <v>0</v>
      </c>
      <c r="R18" s="4">
        <f t="shared" si="14"/>
        <v>1</v>
      </c>
      <c r="S18" s="4">
        <f t="shared" si="14"/>
        <v>0</v>
      </c>
      <c r="T18" s="4">
        <f t="shared" si="14"/>
        <v>1</v>
      </c>
      <c r="U18" s="4">
        <f t="shared" si="14"/>
        <v>0</v>
      </c>
      <c r="V18" s="4">
        <f t="shared" si="14"/>
        <v>0</v>
      </c>
      <c r="W18" s="4">
        <f t="shared" si="14"/>
        <v>1</v>
      </c>
      <c r="X18" s="4">
        <f t="shared" si="5"/>
        <v>4</v>
      </c>
    </row>
    <row r="19" spans="1:24" ht="15.75" x14ac:dyDescent="0.25">
      <c r="A19" s="12">
        <v>14</v>
      </c>
      <c r="B19" s="12" t="s">
        <v>85</v>
      </c>
      <c r="C19" s="13">
        <f t="shared" si="1"/>
        <v>4</v>
      </c>
      <c r="D19" s="12" t="s">
        <v>103</v>
      </c>
      <c r="E19" s="12" t="s">
        <v>97</v>
      </c>
      <c r="F19" s="12" t="s">
        <v>107</v>
      </c>
      <c r="G19" s="12" t="s">
        <v>92</v>
      </c>
      <c r="H19" s="12" t="s">
        <v>92</v>
      </c>
      <c r="I19" s="12" t="s">
        <v>108</v>
      </c>
      <c r="J19" s="12" t="s">
        <v>95</v>
      </c>
      <c r="K19" s="12" t="s">
        <v>96</v>
      </c>
      <c r="L19" s="12" t="s">
        <v>104</v>
      </c>
      <c r="M19" s="12" t="s">
        <v>147</v>
      </c>
      <c r="N19" s="4">
        <f t="shared" ref="N19:W19" si="15">IF(D19=D5,1,0)</f>
        <v>0</v>
      </c>
      <c r="O19" s="4">
        <f t="shared" si="15"/>
        <v>0</v>
      </c>
      <c r="P19" s="4">
        <f t="shared" si="15"/>
        <v>0</v>
      </c>
      <c r="Q19" s="4">
        <f t="shared" si="15"/>
        <v>1</v>
      </c>
      <c r="R19" s="4">
        <f t="shared" si="15"/>
        <v>1</v>
      </c>
      <c r="S19" s="4">
        <f t="shared" si="15"/>
        <v>0</v>
      </c>
      <c r="T19" s="4">
        <f t="shared" si="15"/>
        <v>1</v>
      </c>
      <c r="U19" s="4">
        <f t="shared" si="15"/>
        <v>0</v>
      </c>
      <c r="V19" s="4">
        <f t="shared" si="15"/>
        <v>0</v>
      </c>
      <c r="W19" s="4">
        <f t="shared" si="15"/>
        <v>1</v>
      </c>
      <c r="X19" s="4">
        <f t="shared" si="5"/>
        <v>4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3</v>
      </c>
      <c r="D21" s="12" t="s">
        <v>103</v>
      </c>
      <c r="E21" s="12" t="s">
        <v>97</v>
      </c>
      <c r="F21" s="12" t="s">
        <v>107</v>
      </c>
      <c r="G21" s="12" t="s">
        <v>92</v>
      </c>
      <c r="H21" s="12" t="s">
        <v>101</v>
      </c>
      <c r="I21" s="12" t="s">
        <v>108</v>
      </c>
      <c r="J21" s="12" t="s">
        <v>95</v>
      </c>
      <c r="K21" s="12" t="s">
        <v>96</v>
      </c>
      <c r="L21" s="12" t="s">
        <v>104</v>
      </c>
      <c r="M21" s="12" t="s">
        <v>147</v>
      </c>
      <c r="N21" s="4">
        <f t="shared" ref="N21:W21" si="17">IF(D21=D5,1,0)</f>
        <v>0</v>
      </c>
      <c r="O21" s="4">
        <f t="shared" si="17"/>
        <v>0</v>
      </c>
      <c r="P21" s="4">
        <f t="shared" si="17"/>
        <v>0</v>
      </c>
      <c r="Q21" s="4">
        <f t="shared" si="17"/>
        <v>1</v>
      </c>
      <c r="R21" s="4">
        <f t="shared" si="17"/>
        <v>0</v>
      </c>
      <c r="S21" s="4">
        <f t="shared" si="17"/>
        <v>0</v>
      </c>
      <c r="T21" s="4">
        <f t="shared" si="17"/>
        <v>1</v>
      </c>
      <c r="U21" s="4">
        <f t="shared" si="17"/>
        <v>0</v>
      </c>
      <c r="V21" s="4">
        <f t="shared" si="17"/>
        <v>0</v>
      </c>
      <c r="W21" s="4">
        <f t="shared" si="17"/>
        <v>1</v>
      </c>
      <c r="X21" s="4">
        <f t="shared" si="5"/>
        <v>3</v>
      </c>
    </row>
    <row r="22" spans="1:24" ht="15.75" x14ac:dyDescent="0.25">
      <c r="A22" s="12">
        <v>17</v>
      </c>
      <c r="B22" s="12" t="s">
        <v>90</v>
      </c>
      <c r="C22" s="13">
        <f t="shared" si="1"/>
        <v>4</v>
      </c>
      <c r="D22" s="12" t="s">
        <v>103</v>
      </c>
      <c r="E22" s="12" t="s">
        <v>97</v>
      </c>
      <c r="F22" s="12" t="s">
        <v>107</v>
      </c>
      <c r="G22" s="12" t="s">
        <v>92</v>
      </c>
      <c r="H22" s="12" t="s">
        <v>101</v>
      </c>
      <c r="I22" s="12" t="s">
        <v>92</v>
      </c>
      <c r="J22" s="12" t="s">
        <v>95</v>
      </c>
      <c r="K22" s="12" t="s">
        <v>96</v>
      </c>
      <c r="L22" s="12" t="s">
        <v>92</v>
      </c>
      <c r="M22" s="12" t="s">
        <v>147</v>
      </c>
      <c r="N22" s="4">
        <f t="shared" ref="N22:W22" si="18">IF(D22=D5,1,0)</f>
        <v>0</v>
      </c>
      <c r="O22" s="4">
        <f t="shared" si="18"/>
        <v>0</v>
      </c>
      <c r="P22" s="4">
        <f t="shared" si="18"/>
        <v>0</v>
      </c>
      <c r="Q22" s="4">
        <f t="shared" si="18"/>
        <v>1</v>
      </c>
      <c r="R22" s="4">
        <f t="shared" si="18"/>
        <v>0</v>
      </c>
      <c r="S22" s="4">
        <f t="shared" si="18"/>
        <v>0</v>
      </c>
      <c r="T22" s="4">
        <f t="shared" si="18"/>
        <v>1</v>
      </c>
      <c r="U22" s="4">
        <f t="shared" si="18"/>
        <v>0</v>
      </c>
      <c r="V22" s="4">
        <f t="shared" si="18"/>
        <v>1</v>
      </c>
      <c r="W22" s="4">
        <f t="shared" si="18"/>
        <v>1</v>
      </c>
      <c r="X22" s="4">
        <f t="shared" si="5"/>
        <v>4</v>
      </c>
    </row>
    <row r="23" spans="1:24" ht="15.75" x14ac:dyDescent="0.25">
      <c r="A23" s="12">
        <v>18</v>
      </c>
      <c r="B23" s="12" t="s">
        <v>91</v>
      </c>
      <c r="C23" s="13">
        <f t="shared" si="1"/>
        <v>4</v>
      </c>
      <c r="D23" s="12" t="s">
        <v>103</v>
      </c>
      <c r="E23" s="12" t="s">
        <v>97</v>
      </c>
      <c r="F23" s="12" t="s">
        <v>107</v>
      </c>
      <c r="G23" s="12" t="s">
        <v>92</v>
      </c>
      <c r="H23" s="12" t="s">
        <v>92</v>
      </c>
      <c r="I23" s="12" t="s">
        <v>108</v>
      </c>
      <c r="J23" s="12" t="s">
        <v>95</v>
      </c>
      <c r="K23" s="12" t="s">
        <v>96</v>
      </c>
      <c r="L23" s="12" t="s">
        <v>104</v>
      </c>
      <c r="M23" s="12" t="s">
        <v>147</v>
      </c>
      <c r="N23" s="4">
        <f t="shared" ref="N23:W23" si="19">IF(D23=D5,1,0)</f>
        <v>0</v>
      </c>
      <c r="O23" s="4">
        <f t="shared" si="19"/>
        <v>0</v>
      </c>
      <c r="P23" s="4">
        <f t="shared" si="19"/>
        <v>0</v>
      </c>
      <c r="Q23" s="4">
        <f t="shared" si="19"/>
        <v>1</v>
      </c>
      <c r="R23" s="4">
        <f t="shared" si="19"/>
        <v>1</v>
      </c>
      <c r="S23" s="4">
        <f t="shared" si="19"/>
        <v>0</v>
      </c>
      <c r="T23" s="4">
        <f t="shared" si="19"/>
        <v>1</v>
      </c>
      <c r="U23" s="4">
        <f t="shared" si="19"/>
        <v>0</v>
      </c>
      <c r="V23" s="4">
        <f t="shared" si="19"/>
        <v>0</v>
      </c>
      <c r="W23" s="4">
        <f t="shared" si="19"/>
        <v>1</v>
      </c>
      <c r="X23" s="4">
        <f t="shared" si="5"/>
        <v>4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229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858648BB-2F44-4D9F-8737-026F5404A19C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98219A0C-D671-4648-AF8B-239C39390CB4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B5FC4518-7CF5-43F8-A198-F2660D753E29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3C1DBA70-B202-456F-8875-2B2AA4AB3CB9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F5F9AC9D-EB80-4381-99A5-5CF54B4A2FE8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F53EBD66-670A-4FBD-B1B1-ADC80CD2CEA2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F38137A9-FB0E-44BC-9B85-A396C23E5E80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D604FB83-5AE4-4573-B579-D7F712F2C6D3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C9BF27F9-D75B-4B48-B0D5-1EA7BB8B0886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83C38153-6814-4F37-973B-B30C0659EB4B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DF33F46E-ABF5-46F5-9DA4-DE7C39924D19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D22" sqref="D22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653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642</v>
      </c>
      <c r="B3" s="81"/>
      <c r="C3" s="81"/>
      <c r="D3" s="17" t="s">
        <v>643</v>
      </c>
      <c r="E3" s="17" t="s">
        <v>644</v>
      </c>
      <c r="F3" s="17" t="s">
        <v>645</v>
      </c>
      <c r="G3" s="17" t="s">
        <v>646</v>
      </c>
      <c r="H3" s="17" t="s">
        <v>647</v>
      </c>
      <c r="I3" s="17" t="s">
        <v>648</v>
      </c>
      <c r="J3" s="17" t="s">
        <v>649</v>
      </c>
      <c r="K3" s="17" t="s">
        <v>650</v>
      </c>
      <c r="L3" s="17" t="s">
        <v>651</v>
      </c>
      <c r="M3" s="17" t="s">
        <v>652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105</v>
      </c>
      <c r="E5" s="2" t="s">
        <v>95</v>
      </c>
      <c r="F5" s="2" t="s">
        <v>94</v>
      </c>
      <c r="G5" s="2" t="s">
        <v>96</v>
      </c>
      <c r="H5" s="2" t="s">
        <v>98</v>
      </c>
      <c r="I5" s="2" t="s">
        <v>92</v>
      </c>
      <c r="J5" s="2" t="s">
        <v>129</v>
      </c>
      <c r="K5" s="2" t="s">
        <v>100</v>
      </c>
      <c r="L5" s="2" t="s">
        <v>99</v>
      </c>
      <c r="M5" s="2" t="s">
        <v>92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3</v>
      </c>
      <c r="D6" s="12" t="s">
        <v>103</v>
      </c>
      <c r="E6" s="12" t="s">
        <v>95</v>
      </c>
      <c r="F6" s="12" t="s">
        <v>94</v>
      </c>
      <c r="G6" s="12" t="s">
        <v>96</v>
      </c>
      <c r="H6" s="12" t="s">
        <v>92</v>
      </c>
      <c r="I6" s="12" t="s">
        <v>106</v>
      </c>
      <c r="J6" s="12" t="s">
        <v>92</v>
      </c>
      <c r="K6" s="12" t="s">
        <v>92</v>
      </c>
      <c r="L6" s="12" t="s">
        <v>92</v>
      </c>
      <c r="M6" s="12" t="s">
        <v>133</v>
      </c>
      <c r="N6" s="4">
        <f>IF($D$6=$D$5,1,0)</f>
        <v>0</v>
      </c>
      <c r="O6" s="4">
        <f>IF($E$6=$E$5,1,0)</f>
        <v>1</v>
      </c>
      <c r="P6" s="4">
        <f>IF($F$6=$F$5,1,0)</f>
        <v>1</v>
      </c>
      <c r="Q6" s="4">
        <f t="shared" ref="Q6:W6" si="0">IF(G6=G5,1,0)</f>
        <v>1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>SUM($N$6:$W$6)</f>
        <v>3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6</v>
      </c>
      <c r="D7" s="12" t="s">
        <v>103</v>
      </c>
      <c r="E7" s="12" t="s">
        <v>95</v>
      </c>
      <c r="F7" s="12" t="s">
        <v>94</v>
      </c>
      <c r="G7" s="12" t="s">
        <v>96</v>
      </c>
      <c r="H7" s="12" t="s">
        <v>98</v>
      </c>
      <c r="I7" s="12" t="s">
        <v>106</v>
      </c>
      <c r="J7" s="12" t="s">
        <v>93</v>
      </c>
      <c r="K7" s="12" t="s">
        <v>92</v>
      </c>
      <c r="L7" s="12" t="s">
        <v>99</v>
      </c>
      <c r="M7" s="12" t="s">
        <v>92</v>
      </c>
      <c r="N7" s="4">
        <f t="shared" ref="N7:W7" si="2">IF(D7=D5,1,0)</f>
        <v>0</v>
      </c>
      <c r="O7" s="4">
        <f t="shared" si="2"/>
        <v>1</v>
      </c>
      <c r="P7" s="4">
        <f t="shared" si="2"/>
        <v>1</v>
      </c>
      <c r="Q7" s="4">
        <f t="shared" si="2"/>
        <v>1</v>
      </c>
      <c r="R7" s="4">
        <f t="shared" si="2"/>
        <v>1</v>
      </c>
      <c r="S7" s="4">
        <f t="shared" si="2"/>
        <v>0</v>
      </c>
      <c r="T7" s="4">
        <f t="shared" si="2"/>
        <v>0</v>
      </c>
      <c r="U7" s="4">
        <f t="shared" si="2"/>
        <v>0</v>
      </c>
      <c r="V7" s="4">
        <f t="shared" si="2"/>
        <v>1</v>
      </c>
      <c r="W7" s="4">
        <f t="shared" si="2"/>
        <v>1</v>
      </c>
      <c r="X7" s="4">
        <f>SUM($N$7:$W$7)</f>
        <v>6</v>
      </c>
    </row>
    <row r="8" spans="1:24" ht="15.75" x14ac:dyDescent="0.25">
      <c r="A8" s="12">
        <v>3</v>
      </c>
      <c r="B8" s="12" t="s">
        <v>75</v>
      </c>
      <c r="C8" s="13">
        <f t="shared" si="1"/>
        <v>3</v>
      </c>
      <c r="D8" s="12" t="s">
        <v>103</v>
      </c>
      <c r="E8" s="12" t="s">
        <v>95</v>
      </c>
      <c r="F8" s="12" t="s">
        <v>92</v>
      </c>
      <c r="G8" s="12" t="s">
        <v>96</v>
      </c>
      <c r="H8" s="12" t="s">
        <v>92</v>
      </c>
      <c r="I8" s="12" t="s">
        <v>106</v>
      </c>
      <c r="J8" s="12" t="s">
        <v>92</v>
      </c>
      <c r="K8" s="12" t="s">
        <v>97</v>
      </c>
      <c r="L8" s="12" t="s">
        <v>99</v>
      </c>
      <c r="M8" s="12" t="s">
        <v>109</v>
      </c>
      <c r="N8" s="4">
        <f t="shared" ref="N8:W8" si="3">IF(D8=D5,1,0)</f>
        <v>0</v>
      </c>
      <c r="O8" s="4">
        <f t="shared" si="3"/>
        <v>1</v>
      </c>
      <c r="P8" s="4">
        <f t="shared" si="3"/>
        <v>0</v>
      </c>
      <c r="Q8" s="4">
        <f t="shared" si="3"/>
        <v>1</v>
      </c>
      <c r="R8" s="4">
        <f t="shared" si="3"/>
        <v>0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1</v>
      </c>
      <c r="W8" s="4">
        <f t="shared" si="3"/>
        <v>0</v>
      </c>
      <c r="X8" s="4">
        <f>SUM($N$8:$W$8)</f>
        <v>3</v>
      </c>
    </row>
    <row r="9" spans="1:24" ht="15.75" x14ac:dyDescent="0.25">
      <c r="A9" s="12">
        <v>4</v>
      </c>
      <c r="B9" s="12" t="s">
        <v>76</v>
      </c>
      <c r="C9" s="13">
        <f t="shared" si="1"/>
        <v>4</v>
      </c>
      <c r="D9" s="12" t="s">
        <v>103</v>
      </c>
      <c r="E9" s="12" t="s">
        <v>95</v>
      </c>
      <c r="F9" s="12" t="s">
        <v>92</v>
      </c>
      <c r="G9" s="12" t="s">
        <v>96</v>
      </c>
      <c r="H9" s="12" t="s">
        <v>104</v>
      </c>
      <c r="I9" s="12" t="s">
        <v>92</v>
      </c>
      <c r="J9" s="12" t="s">
        <v>93</v>
      </c>
      <c r="K9" s="12" t="s">
        <v>97</v>
      </c>
      <c r="L9" s="12" t="s">
        <v>99</v>
      </c>
      <c r="M9" s="12" t="s">
        <v>109</v>
      </c>
      <c r="N9" s="4">
        <f t="shared" ref="N9:W9" si="4">IF(D9=D5,1,0)</f>
        <v>0</v>
      </c>
      <c r="O9" s="4">
        <f t="shared" si="4"/>
        <v>1</v>
      </c>
      <c r="P9" s="4">
        <f t="shared" si="4"/>
        <v>0</v>
      </c>
      <c r="Q9" s="4">
        <f t="shared" si="4"/>
        <v>1</v>
      </c>
      <c r="R9" s="4">
        <f t="shared" si="4"/>
        <v>0</v>
      </c>
      <c r="S9" s="4">
        <f t="shared" si="4"/>
        <v>1</v>
      </c>
      <c r="T9" s="4">
        <f t="shared" si="4"/>
        <v>0</v>
      </c>
      <c r="U9" s="4">
        <f t="shared" si="4"/>
        <v>0</v>
      </c>
      <c r="V9" s="4">
        <f t="shared" si="4"/>
        <v>1</v>
      </c>
      <c r="W9" s="4">
        <f t="shared" si="4"/>
        <v>0</v>
      </c>
      <c r="X9" s="4">
        <f t="shared" ref="X9:X26" si="5">SUM(N9:W9)</f>
        <v>4</v>
      </c>
    </row>
    <row r="10" spans="1:24" ht="15.75" x14ac:dyDescent="0.25">
      <c r="A10" s="12">
        <v>5</v>
      </c>
      <c r="B10" s="12" t="s">
        <v>77</v>
      </c>
      <c r="C10" s="13">
        <f t="shared" si="1"/>
        <v>5</v>
      </c>
      <c r="D10" s="12" t="s">
        <v>103</v>
      </c>
      <c r="E10" s="12" t="s">
        <v>107</v>
      </c>
      <c r="F10" s="12" t="s">
        <v>94</v>
      </c>
      <c r="G10" s="12" t="s">
        <v>96</v>
      </c>
      <c r="H10" s="12" t="s">
        <v>98</v>
      </c>
      <c r="I10" s="12" t="s">
        <v>106</v>
      </c>
      <c r="J10" s="12" t="s">
        <v>93</v>
      </c>
      <c r="K10" s="12" t="s">
        <v>100</v>
      </c>
      <c r="L10" s="12" t="s">
        <v>99</v>
      </c>
      <c r="M10" s="12" t="s">
        <v>133</v>
      </c>
      <c r="N10" s="4">
        <f t="shared" ref="N10:W10" si="6">IF(D10=D5,1,0)</f>
        <v>0</v>
      </c>
      <c r="O10" s="4">
        <f t="shared" si="6"/>
        <v>0</v>
      </c>
      <c r="P10" s="4">
        <f t="shared" si="6"/>
        <v>1</v>
      </c>
      <c r="Q10" s="4">
        <f t="shared" si="6"/>
        <v>1</v>
      </c>
      <c r="R10" s="4">
        <f t="shared" si="6"/>
        <v>1</v>
      </c>
      <c r="S10" s="4">
        <f t="shared" si="6"/>
        <v>0</v>
      </c>
      <c r="T10" s="4">
        <f t="shared" si="6"/>
        <v>0</v>
      </c>
      <c r="U10" s="4">
        <f t="shared" si="6"/>
        <v>1</v>
      </c>
      <c r="V10" s="4">
        <f t="shared" si="6"/>
        <v>1</v>
      </c>
      <c r="W10" s="4">
        <f t="shared" si="6"/>
        <v>0</v>
      </c>
      <c r="X10" s="4">
        <f t="shared" si="5"/>
        <v>5</v>
      </c>
    </row>
    <row r="11" spans="1:24" ht="15.75" x14ac:dyDescent="0.25">
      <c r="A11" s="12">
        <v>6</v>
      </c>
      <c r="B11" s="12" t="s">
        <v>72</v>
      </c>
      <c r="C11" s="13">
        <f t="shared" si="1"/>
        <v>5</v>
      </c>
      <c r="D11" s="12" t="s">
        <v>103</v>
      </c>
      <c r="E11" s="12" t="s">
        <v>95</v>
      </c>
      <c r="F11" s="12" t="s">
        <v>94</v>
      </c>
      <c r="G11" s="12" t="s">
        <v>96</v>
      </c>
      <c r="H11" s="12" t="s">
        <v>98</v>
      </c>
      <c r="I11" s="12" t="s">
        <v>106</v>
      </c>
      <c r="J11" s="12" t="s">
        <v>93</v>
      </c>
      <c r="K11" s="12" t="s">
        <v>97</v>
      </c>
      <c r="L11" s="12" t="s">
        <v>99</v>
      </c>
      <c r="M11" s="12" t="s">
        <v>133</v>
      </c>
      <c r="N11" s="4">
        <f t="shared" ref="N11:W11" si="7">IF(D11=D5,1,0)</f>
        <v>0</v>
      </c>
      <c r="O11" s="4">
        <f t="shared" si="7"/>
        <v>1</v>
      </c>
      <c r="P11" s="4">
        <f t="shared" si="7"/>
        <v>1</v>
      </c>
      <c r="Q11" s="4">
        <f t="shared" si="7"/>
        <v>1</v>
      </c>
      <c r="R11" s="4">
        <f t="shared" si="7"/>
        <v>1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1</v>
      </c>
      <c r="W11" s="4">
        <f t="shared" si="7"/>
        <v>0</v>
      </c>
      <c r="X11" s="4">
        <f t="shared" si="5"/>
        <v>5</v>
      </c>
    </row>
    <row r="12" spans="1:24" ht="15.75" x14ac:dyDescent="0.25">
      <c r="A12" s="12">
        <v>7</v>
      </c>
      <c r="B12" s="12" t="s">
        <v>78</v>
      </c>
      <c r="C12" s="13">
        <f t="shared" si="1"/>
        <v>3</v>
      </c>
      <c r="D12" s="12" t="s">
        <v>103</v>
      </c>
      <c r="E12" s="12" t="s">
        <v>95</v>
      </c>
      <c r="F12" s="12" t="s">
        <v>92</v>
      </c>
      <c r="G12" s="12" t="s">
        <v>96</v>
      </c>
      <c r="H12" s="12" t="s">
        <v>92</v>
      </c>
      <c r="I12" s="12" t="s">
        <v>106</v>
      </c>
      <c r="J12" s="12" t="s">
        <v>93</v>
      </c>
      <c r="K12" s="12" t="s">
        <v>97</v>
      </c>
      <c r="L12" s="12" t="s">
        <v>99</v>
      </c>
      <c r="M12" s="12" t="s">
        <v>133</v>
      </c>
      <c r="N12" s="4">
        <f t="shared" ref="N12:W12" si="8">IF(D12=D5,1,0)</f>
        <v>0</v>
      </c>
      <c r="O12" s="4">
        <f t="shared" si="8"/>
        <v>1</v>
      </c>
      <c r="P12" s="4">
        <f t="shared" si="8"/>
        <v>0</v>
      </c>
      <c r="Q12" s="4">
        <f t="shared" si="8"/>
        <v>1</v>
      </c>
      <c r="R12" s="4">
        <f t="shared" si="8"/>
        <v>0</v>
      </c>
      <c r="S12" s="4">
        <f t="shared" si="8"/>
        <v>0</v>
      </c>
      <c r="T12" s="4">
        <f t="shared" si="8"/>
        <v>0</v>
      </c>
      <c r="U12" s="4">
        <f t="shared" si="8"/>
        <v>0</v>
      </c>
      <c r="V12" s="4">
        <f t="shared" si="8"/>
        <v>1</v>
      </c>
      <c r="W12" s="4">
        <f t="shared" si="8"/>
        <v>0</v>
      </c>
      <c r="X12" s="4">
        <f t="shared" si="5"/>
        <v>3</v>
      </c>
    </row>
    <row r="13" spans="1:24" ht="15.75" x14ac:dyDescent="0.25">
      <c r="A13" s="12">
        <v>8</v>
      </c>
      <c r="B13" s="12" t="s">
        <v>79</v>
      </c>
      <c r="C13" s="13">
        <f t="shared" si="1"/>
        <v>5</v>
      </c>
      <c r="D13" s="12" t="s">
        <v>103</v>
      </c>
      <c r="E13" s="12" t="s">
        <v>92</v>
      </c>
      <c r="F13" s="12" t="s">
        <v>94</v>
      </c>
      <c r="G13" s="12" t="s">
        <v>96</v>
      </c>
      <c r="H13" s="12" t="s">
        <v>98</v>
      </c>
      <c r="I13" s="12" t="s">
        <v>106</v>
      </c>
      <c r="J13" s="12" t="s">
        <v>93</v>
      </c>
      <c r="K13" s="12" t="s">
        <v>92</v>
      </c>
      <c r="L13" s="12" t="s">
        <v>99</v>
      </c>
      <c r="M13" s="12" t="s">
        <v>92</v>
      </c>
      <c r="N13" s="4">
        <f t="shared" ref="N13:W13" si="9">IF(D13=D5,1,0)</f>
        <v>0</v>
      </c>
      <c r="O13" s="4">
        <f t="shared" si="9"/>
        <v>0</v>
      </c>
      <c r="P13" s="4">
        <f t="shared" si="9"/>
        <v>1</v>
      </c>
      <c r="Q13" s="4">
        <f t="shared" si="9"/>
        <v>1</v>
      </c>
      <c r="R13" s="4">
        <f t="shared" si="9"/>
        <v>1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1</v>
      </c>
      <c r="W13" s="4">
        <f t="shared" si="9"/>
        <v>1</v>
      </c>
      <c r="X13" s="4">
        <f t="shared" si="5"/>
        <v>5</v>
      </c>
    </row>
    <row r="14" spans="1:24" ht="15.75" x14ac:dyDescent="0.25">
      <c r="A14" s="12">
        <v>9</v>
      </c>
      <c r="B14" s="12" t="s">
        <v>80</v>
      </c>
      <c r="C14" s="13">
        <f t="shared" si="1"/>
        <v>6</v>
      </c>
      <c r="D14" s="12" t="s">
        <v>103</v>
      </c>
      <c r="E14" s="12" t="s">
        <v>95</v>
      </c>
      <c r="F14" s="12" t="s">
        <v>94</v>
      </c>
      <c r="G14" s="12" t="s">
        <v>96</v>
      </c>
      <c r="H14" s="12" t="s">
        <v>98</v>
      </c>
      <c r="I14" s="12" t="s">
        <v>106</v>
      </c>
      <c r="J14" s="12" t="s">
        <v>93</v>
      </c>
      <c r="K14" s="12" t="s">
        <v>100</v>
      </c>
      <c r="L14" s="12" t="s">
        <v>99</v>
      </c>
      <c r="M14" s="12" t="s">
        <v>109</v>
      </c>
      <c r="N14" s="4">
        <f t="shared" ref="N14:W14" si="10">IF(D14=D5,1,0)</f>
        <v>0</v>
      </c>
      <c r="O14" s="4">
        <f t="shared" si="10"/>
        <v>1</v>
      </c>
      <c r="P14" s="4">
        <f t="shared" si="10"/>
        <v>1</v>
      </c>
      <c r="Q14" s="4">
        <f t="shared" si="10"/>
        <v>1</v>
      </c>
      <c r="R14" s="4">
        <f t="shared" si="10"/>
        <v>1</v>
      </c>
      <c r="S14" s="4">
        <f t="shared" si="10"/>
        <v>0</v>
      </c>
      <c r="T14" s="4">
        <f t="shared" si="10"/>
        <v>0</v>
      </c>
      <c r="U14" s="4">
        <f t="shared" si="10"/>
        <v>1</v>
      </c>
      <c r="V14" s="4">
        <f t="shared" si="10"/>
        <v>1</v>
      </c>
      <c r="W14" s="4">
        <f t="shared" si="10"/>
        <v>0</v>
      </c>
      <c r="X14" s="4">
        <f t="shared" si="5"/>
        <v>6</v>
      </c>
    </row>
    <row r="15" spans="1:24" ht="15.75" x14ac:dyDescent="0.25">
      <c r="A15" s="12">
        <v>10</v>
      </c>
      <c r="B15" s="12" t="s">
        <v>81</v>
      </c>
      <c r="C15" s="13">
        <f t="shared" si="1"/>
        <v>0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4">
        <f t="shared" ref="N15:W15" si="11">IF(D15=D5,1,0)</f>
        <v>0</v>
      </c>
      <c r="O15" s="4">
        <f t="shared" si="11"/>
        <v>0</v>
      </c>
      <c r="P15" s="4">
        <f t="shared" si="11"/>
        <v>0</v>
      </c>
      <c r="Q15" s="4">
        <f t="shared" si="11"/>
        <v>0</v>
      </c>
      <c r="R15" s="4">
        <f t="shared" si="11"/>
        <v>0</v>
      </c>
      <c r="S15" s="4">
        <f t="shared" si="11"/>
        <v>0</v>
      </c>
      <c r="T15" s="4">
        <f t="shared" si="11"/>
        <v>0</v>
      </c>
      <c r="U15" s="4">
        <f t="shared" si="11"/>
        <v>0</v>
      </c>
      <c r="V15" s="4">
        <f t="shared" si="11"/>
        <v>0</v>
      </c>
      <c r="W15" s="4">
        <f t="shared" si="11"/>
        <v>0</v>
      </c>
      <c r="X15" s="4">
        <f t="shared" si="5"/>
        <v>0</v>
      </c>
    </row>
    <row r="16" spans="1:24" ht="15.75" x14ac:dyDescent="0.25">
      <c r="A16" s="12">
        <v>11</v>
      </c>
      <c r="B16" s="12" t="s">
        <v>82</v>
      </c>
      <c r="C16" s="13">
        <f t="shared" si="1"/>
        <v>3</v>
      </c>
      <c r="D16" s="12" t="s">
        <v>103</v>
      </c>
      <c r="E16" s="12" t="s">
        <v>92</v>
      </c>
      <c r="F16" s="12" t="s">
        <v>94</v>
      </c>
      <c r="G16" s="12" t="s">
        <v>96</v>
      </c>
      <c r="H16" s="12" t="s">
        <v>104</v>
      </c>
      <c r="I16" s="12" t="s">
        <v>106</v>
      </c>
      <c r="J16" s="12" t="s">
        <v>92</v>
      </c>
      <c r="K16" s="12" t="s">
        <v>97</v>
      </c>
      <c r="L16" s="12" t="s">
        <v>99</v>
      </c>
      <c r="M16" s="12" t="s">
        <v>133</v>
      </c>
      <c r="N16" s="4">
        <f t="shared" ref="N16:W16" si="12">IF(D16=D5,1,0)</f>
        <v>0</v>
      </c>
      <c r="O16" s="4">
        <f t="shared" si="12"/>
        <v>0</v>
      </c>
      <c r="P16" s="4">
        <f t="shared" si="12"/>
        <v>1</v>
      </c>
      <c r="Q16" s="4">
        <f t="shared" si="12"/>
        <v>1</v>
      </c>
      <c r="R16" s="4">
        <f t="shared" si="12"/>
        <v>0</v>
      </c>
      <c r="S16" s="4">
        <f t="shared" si="12"/>
        <v>0</v>
      </c>
      <c r="T16" s="4">
        <f t="shared" si="12"/>
        <v>0</v>
      </c>
      <c r="U16" s="4">
        <f t="shared" si="12"/>
        <v>0</v>
      </c>
      <c r="V16" s="4">
        <f t="shared" si="12"/>
        <v>1</v>
      </c>
      <c r="W16" s="4">
        <f t="shared" si="12"/>
        <v>0</v>
      </c>
      <c r="X16" s="4">
        <f t="shared" si="5"/>
        <v>3</v>
      </c>
    </row>
    <row r="17" spans="1:24" ht="15.75" x14ac:dyDescent="0.25">
      <c r="A17" s="12">
        <v>12</v>
      </c>
      <c r="B17" s="12" t="s">
        <v>83</v>
      </c>
      <c r="C17" s="13">
        <f t="shared" si="1"/>
        <v>5</v>
      </c>
      <c r="D17" s="12" t="s">
        <v>103</v>
      </c>
      <c r="E17" s="12" t="s">
        <v>95</v>
      </c>
      <c r="F17" s="12" t="s">
        <v>94</v>
      </c>
      <c r="G17" s="12" t="s">
        <v>96</v>
      </c>
      <c r="H17" s="12" t="s">
        <v>98</v>
      </c>
      <c r="I17" s="12" t="s">
        <v>106</v>
      </c>
      <c r="J17" s="12" t="s">
        <v>93</v>
      </c>
      <c r="K17" s="12" t="s">
        <v>97</v>
      </c>
      <c r="L17" s="12" t="s">
        <v>99</v>
      </c>
      <c r="M17" s="12" t="s">
        <v>133</v>
      </c>
      <c r="N17" s="4">
        <f t="shared" ref="N17:W17" si="13">IF(D17=D5,1,0)</f>
        <v>0</v>
      </c>
      <c r="O17" s="4">
        <f t="shared" si="13"/>
        <v>1</v>
      </c>
      <c r="P17" s="4">
        <f t="shared" si="13"/>
        <v>1</v>
      </c>
      <c r="Q17" s="4">
        <f t="shared" si="13"/>
        <v>1</v>
      </c>
      <c r="R17" s="4">
        <f t="shared" si="13"/>
        <v>1</v>
      </c>
      <c r="S17" s="4">
        <f t="shared" si="13"/>
        <v>0</v>
      </c>
      <c r="T17" s="4">
        <f t="shared" si="13"/>
        <v>0</v>
      </c>
      <c r="U17" s="4">
        <f t="shared" si="13"/>
        <v>0</v>
      </c>
      <c r="V17" s="4">
        <f t="shared" si="13"/>
        <v>1</v>
      </c>
      <c r="W17" s="4">
        <f t="shared" si="13"/>
        <v>0</v>
      </c>
      <c r="X17" s="4">
        <f t="shared" si="5"/>
        <v>5</v>
      </c>
    </row>
    <row r="18" spans="1:24" ht="15.75" x14ac:dyDescent="0.25">
      <c r="A18" s="12">
        <v>13</v>
      </c>
      <c r="B18" s="12" t="s">
        <v>84</v>
      </c>
      <c r="C18" s="13">
        <f t="shared" si="1"/>
        <v>6</v>
      </c>
      <c r="D18" s="12" t="s">
        <v>103</v>
      </c>
      <c r="E18" s="12" t="s">
        <v>95</v>
      </c>
      <c r="F18" s="12" t="s">
        <v>92</v>
      </c>
      <c r="G18" s="12" t="s">
        <v>96</v>
      </c>
      <c r="H18" s="12" t="s">
        <v>98</v>
      </c>
      <c r="I18" s="12" t="s">
        <v>101</v>
      </c>
      <c r="J18" s="12" t="s">
        <v>93</v>
      </c>
      <c r="K18" s="12" t="s">
        <v>100</v>
      </c>
      <c r="L18" s="12" t="s">
        <v>99</v>
      </c>
      <c r="M18" s="12" t="s">
        <v>92</v>
      </c>
      <c r="N18" s="4">
        <f t="shared" ref="N18:W18" si="14">IF(D18=D5,1,0)</f>
        <v>0</v>
      </c>
      <c r="O18" s="4">
        <f t="shared" si="14"/>
        <v>1</v>
      </c>
      <c r="P18" s="4">
        <f t="shared" si="14"/>
        <v>0</v>
      </c>
      <c r="Q18" s="4">
        <f t="shared" si="14"/>
        <v>1</v>
      </c>
      <c r="R18" s="4">
        <f t="shared" si="14"/>
        <v>1</v>
      </c>
      <c r="S18" s="4">
        <f t="shared" si="14"/>
        <v>0</v>
      </c>
      <c r="T18" s="4">
        <f t="shared" si="14"/>
        <v>0</v>
      </c>
      <c r="U18" s="4">
        <f t="shared" si="14"/>
        <v>1</v>
      </c>
      <c r="V18" s="4">
        <f t="shared" si="14"/>
        <v>1</v>
      </c>
      <c r="W18" s="4">
        <f t="shared" si="14"/>
        <v>1</v>
      </c>
      <c r="X18" s="4">
        <f t="shared" si="5"/>
        <v>6</v>
      </c>
    </row>
    <row r="19" spans="1:24" ht="15.75" x14ac:dyDescent="0.25">
      <c r="A19" s="12">
        <v>14</v>
      </c>
      <c r="B19" s="12" t="s">
        <v>85</v>
      </c>
      <c r="C19" s="13">
        <f t="shared" si="1"/>
        <v>3</v>
      </c>
      <c r="D19" s="12" t="s">
        <v>103</v>
      </c>
      <c r="E19" s="12" t="s">
        <v>92</v>
      </c>
      <c r="F19" s="12" t="s">
        <v>94</v>
      </c>
      <c r="G19" s="12" t="s">
        <v>96</v>
      </c>
      <c r="H19" s="12" t="s">
        <v>92</v>
      </c>
      <c r="I19" s="12" t="s">
        <v>106</v>
      </c>
      <c r="J19" s="12" t="s">
        <v>92</v>
      </c>
      <c r="K19" s="12" t="s">
        <v>92</v>
      </c>
      <c r="L19" s="12" t="s">
        <v>92</v>
      </c>
      <c r="M19" s="12" t="s">
        <v>92</v>
      </c>
      <c r="N19" s="4">
        <f t="shared" ref="N19:W19" si="15">IF(D19=D5,1,0)</f>
        <v>0</v>
      </c>
      <c r="O19" s="4">
        <f t="shared" si="15"/>
        <v>0</v>
      </c>
      <c r="P19" s="4">
        <f t="shared" si="15"/>
        <v>1</v>
      </c>
      <c r="Q19" s="4">
        <f t="shared" si="15"/>
        <v>1</v>
      </c>
      <c r="R19" s="4">
        <f t="shared" si="15"/>
        <v>0</v>
      </c>
      <c r="S19" s="4">
        <f t="shared" si="15"/>
        <v>0</v>
      </c>
      <c r="T19" s="4">
        <f t="shared" si="15"/>
        <v>0</v>
      </c>
      <c r="U19" s="4">
        <f t="shared" si="15"/>
        <v>0</v>
      </c>
      <c r="V19" s="4">
        <f t="shared" si="15"/>
        <v>0</v>
      </c>
      <c r="W19" s="4">
        <f t="shared" si="15"/>
        <v>1</v>
      </c>
      <c r="X19" s="4">
        <f t="shared" si="5"/>
        <v>3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2</v>
      </c>
      <c r="D21" s="12" t="s">
        <v>103</v>
      </c>
      <c r="E21" s="12" t="s">
        <v>92</v>
      </c>
      <c r="F21" s="12" t="s">
        <v>92</v>
      </c>
      <c r="G21" s="12" t="s">
        <v>96</v>
      </c>
      <c r="H21" s="12" t="s">
        <v>92</v>
      </c>
      <c r="I21" s="12" t="s">
        <v>106</v>
      </c>
      <c r="J21" s="12" t="s">
        <v>93</v>
      </c>
      <c r="K21" s="12" t="s">
        <v>97</v>
      </c>
      <c r="L21" s="12" t="s">
        <v>99</v>
      </c>
      <c r="M21" s="12" t="s">
        <v>133</v>
      </c>
      <c r="N21" s="4">
        <f t="shared" ref="N21:W21" si="17">IF(D21=D5,1,0)</f>
        <v>0</v>
      </c>
      <c r="O21" s="4">
        <f t="shared" si="17"/>
        <v>0</v>
      </c>
      <c r="P21" s="4">
        <f t="shared" si="17"/>
        <v>0</v>
      </c>
      <c r="Q21" s="4">
        <f t="shared" si="17"/>
        <v>1</v>
      </c>
      <c r="R21" s="4">
        <f t="shared" si="17"/>
        <v>0</v>
      </c>
      <c r="S21" s="4">
        <f t="shared" si="17"/>
        <v>0</v>
      </c>
      <c r="T21" s="4">
        <f t="shared" si="17"/>
        <v>0</v>
      </c>
      <c r="U21" s="4">
        <f t="shared" si="17"/>
        <v>0</v>
      </c>
      <c r="V21" s="4">
        <f t="shared" si="17"/>
        <v>1</v>
      </c>
      <c r="W21" s="4">
        <f t="shared" si="17"/>
        <v>0</v>
      </c>
      <c r="X21" s="4">
        <f t="shared" si="5"/>
        <v>2</v>
      </c>
    </row>
    <row r="22" spans="1:24" ht="15.75" x14ac:dyDescent="0.25">
      <c r="A22" s="12">
        <v>17</v>
      </c>
      <c r="B22" s="12" t="s">
        <v>90</v>
      </c>
      <c r="C22" s="13">
        <f t="shared" si="1"/>
        <v>4</v>
      </c>
      <c r="D22" s="12" t="s">
        <v>92</v>
      </c>
      <c r="E22" s="12" t="s">
        <v>95</v>
      </c>
      <c r="F22" s="12" t="s">
        <v>94</v>
      </c>
      <c r="G22" s="12" t="s">
        <v>96</v>
      </c>
      <c r="H22" s="12" t="s">
        <v>104</v>
      </c>
      <c r="I22" s="12" t="s">
        <v>106</v>
      </c>
      <c r="J22" s="12" t="s">
        <v>93</v>
      </c>
      <c r="K22" s="12" t="s">
        <v>92</v>
      </c>
      <c r="L22" s="12" t="s">
        <v>99</v>
      </c>
      <c r="M22" s="12" t="s">
        <v>133</v>
      </c>
      <c r="N22" s="4">
        <f t="shared" ref="N22:W22" si="18">IF(D22=D5,1,0)</f>
        <v>0</v>
      </c>
      <c r="O22" s="4">
        <f t="shared" si="18"/>
        <v>1</v>
      </c>
      <c r="P22" s="4">
        <f t="shared" si="18"/>
        <v>1</v>
      </c>
      <c r="Q22" s="4">
        <f t="shared" si="18"/>
        <v>1</v>
      </c>
      <c r="R22" s="4">
        <f t="shared" si="18"/>
        <v>0</v>
      </c>
      <c r="S22" s="4">
        <f t="shared" si="18"/>
        <v>0</v>
      </c>
      <c r="T22" s="4">
        <f t="shared" si="18"/>
        <v>0</v>
      </c>
      <c r="U22" s="4">
        <f t="shared" si="18"/>
        <v>0</v>
      </c>
      <c r="V22" s="4">
        <f t="shared" si="18"/>
        <v>1</v>
      </c>
      <c r="W22" s="4">
        <f t="shared" si="18"/>
        <v>0</v>
      </c>
      <c r="X22" s="4">
        <f t="shared" si="5"/>
        <v>4</v>
      </c>
    </row>
    <row r="23" spans="1:24" ht="15.75" x14ac:dyDescent="0.25">
      <c r="A23" s="12">
        <v>18</v>
      </c>
      <c r="B23" s="12" t="s">
        <v>91</v>
      </c>
      <c r="C23" s="13">
        <f t="shared" si="1"/>
        <v>5</v>
      </c>
      <c r="D23" s="12" t="s">
        <v>103</v>
      </c>
      <c r="E23" s="12" t="s">
        <v>95</v>
      </c>
      <c r="F23" s="12" t="s">
        <v>94</v>
      </c>
      <c r="G23" s="12" t="s">
        <v>96</v>
      </c>
      <c r="H23" s="12" t="s">
        <v>98</v>
      </c>
      <c r="I23" s="12" t="s">
        <v>106</v>
      </c>
      <c r="J23" s="12" t="s">
        <v>92</v>
      </c>
      <c r="K23" s="12" t="s">
        <v>92</v>
      </c>
      <c r="L23" s="12" t="s">
        <v>99</v>
      </c>
      <c r="M23" s="12" t="s">
        <v>133</v>
      </c>
      <c r="N23" s="4">
        <f t="shared" ref="N23:W23" si="19">IF(D23=D5,1,0)</f>
        <v>0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0</v>
      </c>
      <c r="T23" s="4">
        <f t="shared" si="19"/>
        <v>0</v>
      </c>
      <c r="U23" s="4">
        <f t="shared" si="19"/>
        <v>0</v>
      </c>
      <c r="V23" s="4">
        <f t="shared" si="19"/>
        <v>1</v>
      </c>
      <c r="W23" s="4">
        <f t="shared" si="19"/>
        <v>0</v>
      </c>
      <c r="X23" s="4">
        <f t="shared" si="5"/>
        <v>5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217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8EFF87BF-BE85-440E-872D-748FC668D1B9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ACBFB13C-29D0-4196-95EA-6A7B22387C58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5C8031EB-00A3-4839-BB2D-7507A5469BA4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1FD3E4C8-3AE8-4241-8F88-F81D6A59778D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8B75766B-56AF-4FC4-9C93-F5ED67817FD3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95CC1ADF-0371-4C73-9BA4-0F7B67DCBB23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4B9CDD4A-57CA-40BF-8D35-0B4EE0FB615A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62223173-7368-41C6-AEDD-5F67C355FCC1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8573BB72-F0C1-4271-B24D-5F91A945C13A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8A17C7AD-6F55-4525-87E0-370A19FDB53C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A3CE4E4C-4189-4C04-83EF-5F24CD3606E3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D24" sqref="D24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665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654</v>
      </c>
      <c r="B3" s="81"/>
      <c r="C3" s="81"/>
      <c r="D3" s="17" t="s">
        <v>655</v>
      </c>
      <c r="E3" s="17" t="s">
        <v>656</v>
      </c>
      <c r="F3" s="17" t="s">
        <v>657</v>
      </c>
      <c r="G3" s="17" t="s">
        <v>658</v>
      </c>
      <c r="H3" s="17" t="s">
        <v>659</v>
      </c>
      <c r="I3" s="17" t="s">
        <v>660</v>
      </c>
      <c r="J3" s="17" t="s">
        <v>661</v>
      </c>
      <c r="K3" s="17" t="s">
        <v>662</v>
      </c>
      <c r="L3" s="17" t="s">
        <v>663</v>
      </c>
      <c r="M3" s="17" t="s">
        <v>664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92</v>
      </c>
      <c r="E5" s="2" t="s">
        <v>147</v>
      </c>
      <c r="F5" s="2" t="s">
        <v>92</v>
      </c>
      <c r="G5" s="2" t="s">
        <v>100</v>
      </c>
      <c r="H5" s="2" t="s">
        <v>92</v>
      </c>
      <c r="I5" s="2" t="s">
        <v>98</v>
      </c>
      <c r="J5" s="2" t="s">
        <v>92</v>
      </c>
      <c r="K5" s="2" t="s">
        <v>94</v>
      </c>
      <c r="L5" s="2" t="s">
        <v>92</v>
      </c>
      <c r="M5" s="2" t="s">
        <v>103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5</v>
      </c>
      <c r="D6" s="12" t="s">
        <v>129</v>
      </c>
      <c r="E6" s="12" t="s">
        <v>147</v>
      </c>
      <c r="F6" s="12" t="s">
        <v>92</v>
      </c>
      <c r="G6" s="12" t="s">
        <v>107</v>
      </c>
      <c r="H6" s="12" t="s">
        <v>96</v>
      </c>
      <c r="I6" s="12" t="s">
        <v>92</v>
      </c>
      <c r="J6" s="12" t="s">
        <v>92</v>
      </c>
      <c r="K6" s="12" t="s">
        <v>94</v>
      </c>
      <c r="L6" s="12" t="s">
        <v>95</v>
      </c>
      <c r="M6" s="12" t="s">
        <v>103</v>
      </c>
      <c r="N6" s="4">
        <f>IF($D$6=$D$5,1,0)</f>
        <v>0</v>
      </c>
      <c r="O6" s="4">
        <f>IF($E$6=$E$5,1,0)</f>
        <v>1</v>
      </c>
      <c r="P6" s="4">
        <f>IF($F$6=$F$5,1,0)</f>
        <v>1</v>
      </c>
      <c r="Q6" s="4">
        <f t="shared" ref="Q6:W6" si="0">IF(G6=G5,1,0)</f>
        <v>0</v>
      </c>
      <c r="R6" s="4">
        <f t="shared" si="0"/>
        <v>0</v>
      </c>
      <c r="S6" s="4">
        <f t="shared" si="0"/>
        <v>0</v>
      </c>
      <c r="T6" s="4">
        <f t="shared" si="0"/>
        <v>1</v>
      </c>
      <c r="U6" s="4">
        <f t="shared" si="0"/>
        <v>1</v>
      </c>
      <c r="V6" s="4">
        <f t="shared" si="0"/>
        <v>0</v>
      </c>
      <c r="W6" s="4">
        <f t="shared" si="0"/>
        <v>1</v>
      </c>
      <c r="X6" s="4">
        <f>SUM($N$6:$W$6)</f>
        <v>5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4</v>
      </c>
      <c r="D7" s="12" t="s">
        <v>129</v>
      </c>
      <c r="E7" s="12" t="s">
        <v>147</v>
      </c>
      <c r="F7" s="12" t="s">
        <v>92</v>
      </c>
      <c r="G7" s="12" t="s">
        <v>107</v>
      </c>
      <c r="H7" s="12" t="s">
        <v>96</v>
      </c>
      <c r="I7" s="12" t="s">
        <v>92</v>
      </c>
      <c r="J7" s="12" t="s">
        <v>101</v>
      </c>
      <c r="K7" s="12" t="s">
        <v>94</v>
      </c>
      <c r="L7" s="12" t="s">
        <v>95</v>
      </c>
      <c r="M7" s="12" t="s">
        <v>103</v>
      </c>
      <c r="N7" s="4">
        <f t="shared" ref="N7:W7" si="2">IF(D7=D5,1,0)</f>
        <v>0</v>
      </c>
      <c r="O7" s="4">
        <f t="shared" si="2"/>
        <v>1</v>
      </c>
      <c r="P7" s="4">
        <f t="shared" si="2"/>
        <v>1</v>
      </c>
      <c r="Q7" s="4">
        <f t="shared" si="2"/>
        <v>0</v>
      </c>
      <c r="R7" s="4">
        <f t="shared" si="2"/>
        <v>0</v>
      </c>
      <c r="S7" s="4">
        <f t="shared" si="2"/>
        <v>0</v>
      </c>
      <c r="T7" s="4">
        <f t="shared" si="2"/>
        <v>0</v>
      </c>
      <c r="U7" s="4">
        <f t="shared" si="2"/>
        <v>1</v>
      </c>
      <c r="V7" s="4">
        <f t="shared" si="2"/>
        <v>0</v>
      </c>
      <c r="W7" s="4">
        <f t="shared" si="2"/>
        <v>1</v>
      </c>
      <c r="X7" s="4">
        <f>SUM($N$7:$W$7)</f>
        <v>4</v>
      </c>
    </row>
    <row r="8" spans="1:24" ht="15.75" x14ac:dyDescent="0.25">
      <c r="A8" s="12">
        <v>3</v>
      </c>
      <c r="B8" s="12" t="s">
        <v>75</v>
      </c>
      <c r="C8" s="13">
        <f t="shared" si="1"/>
        <v>5</v>
      </c>
      <c r="D8" s="12" t="s">
        <v>129</v>
      </c>
      <c r="E8" s="12" t="s">
        <v>147</v>
      </c>
      <c r="F8" s="12" t="s">
        <v>106</v>
      </c>
      <c r="G8" s="12" t="s">
        <v>107</v>
      </c>
      <c r="H8" s="12" t="s">
        <v>92</v>
      </c>
      <c r="I8" s="12" t="s">
        <v>92</v>
      </c>
      <c r="J8" s="12" t="s">
        <v>92</v>
      </c>
      <c r="K8" s="12" t="s">
        <v>94</v>
      </c>
      <c r="L8" s="12" t="s">
        <v>108</v>
      </c>
      <c r="M8" s="12" t="s">
        <v>103</v>
      </c>
      <c r="N8" s="4">
        <f t="shared" ref="N8:W8" si="3">IF(D8=D5,1,0)</f>
        <v>0</v>
      </c>
      <c r="O8" s="4">
        <f t="shared" si="3"/>
        <v>1</v>
      </c>
      <c r="P8" s="4">
        <f t="shared" si="3"/>
        <v>0</v>
      </c>
      <c r="Q8" s="4">
        <f t="shared" si="3"/>
        <v>0</v>
      </c>
      <c r="R8" s="4">
        <f t="shared" si="3"/>
        <v>1</v>
      </c>
      <c r="S8" s="4">
        <f t="shared" si="3"/>
        <v>0</v>
      </c>
      <c r="T8" s="4">
        <f t="shared" si="3"/>
        <v>1</v>
      </c>
      <c r="U8" s="4">
        <f t="shared" si="3"/>
        <v>1</v>
      </c>
      <c r="V8" s="4">
        <f t="shared" si="3"/>
        <v>0</v>
      </c>
      <c r="W8" s="4">
        <f t="shared" si="3"/>
        <v>1</v>
      </c>
      <c r="X8" s="4">
        <f>SUM($N$8:$W$8)</f>
        <v>5</v>
      </c>
    </row>
    <row r="9" spans="1:24" ht="15.75" x14ac:dyDescent="0.25">
      <c r="A9" s="12">
        <v>4</v>
      </c>
      <c r="B9" s="12" t="s">
        <v>76</v>
      </c>
      <c r="C9" s="13">
        <f t="shared" si="1"/>
        <v>3</v>
      </c>
      <c r="D9" s="12" t="s">
        <v>129</v>
      </c>
      <c r="E9" s="12" t="s">
        <v>147</v>
      </c>
      <c r="F9" s="12" t="s">
        <v>92</v>
      </c>
      <c r="G9" s="12" t="s">
        <v>107</v>
      </c>
      <c r="H9" s="12" t="s">
        <v>104</v>
      </c>
      <c r="I9" s="12" t="s">
        <v>97</v>
      </c>
      <c r="J9" s="12" t="s">
        <v>101</v>
      </c>
      <c r="K9" s="12" t="s">
        <v>92</v>
      </c>
      <c r="L9" s="12" t="s">
        <v>95</v>
      </c>
      <c r="M9" s="12" t="s">
        <v>103</v>
      </c>
      <c r="N9" s="4">
        <f t="shared" ref="N9:W9" si="4">IF(D9=D5,1,0)</f>
        <v>0</v>
      </c>
      <c r="O9" s="4">
        <f t="shared" si="4"/>
        <v>1</v>
      </c>
      <c r="P9" s="4">
        <f t="shared" si="4"/>
        <v>1</v>
      </c>
      <c r="Q9" s="4">
        <f t="shared" si="4"/>
        <v>0</v>
      </c>
      <c r="R9" s="4">
        <f t="shared" si="4"/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1</v>
      </c>
      <c r="X9" s="4">
        <f t="shared" ref="X9:X26" si="5">SUM(N9:W9)</f>
        <v>3</v>
      </c>
    </row>
    <row r="10" spans="1:24" ht="15.75" x14ac:dyDescent="0.25">
      <c r="A10" s="12">
        <v>5</v>
      </c>
      <c r="B10" s="12" t="s">
        <v>77</v>
      </c>
      <c r="C10" s="13">
        <f t="shared" si="1"/>
        <v>3</v>
      </c>
      <c r="D10" s="12" t="s">
        <v>129</v>
      </c>
      <c r="E10" s="12" t="s">
        <v>147</v>
      </c>
      <c r="F10" s="12" t="s">
        <v>106</v>
      </c>
      <c r="G10" s="12" t="s">
        <v>107</v>
      </c>
      <c r="H10" s="12" t="s">
        <v>96</v>
      </c>
      <c r="I10" s="12" t="s">
        <v>97</v>
      </c>
      <c r="J10" s="12" t="s">
        <v>99</v>
      </c>
      <c r="K10" s="12" t="s">
        <v>94</v>
      </c>
      <c r="L10" s="12" t="s">
        <v>95</v>
      </c>
      <c r="M10" s="12" t="s">
        <v>103</v>
      </c>
      <c r="N10" s="4">
        <f t="shared" ref="N10:W10" si="6">IF(D10=D5,1,0)</f>
        <v>0</v>
      </c>
      <c r="O10" s="4">
        <f t="shared" si="6"/>
        <v>1</v>
      </c>
      <c r="P10" s="4">
        <f t="shared" si="6"/>
        <v>0</v>
      </c>
      <c r="Q10" s="4">
        <f t="shared" si="6"/>
        <v>0</v>
      </c>
      <c r="R10" s="4">
        <f t="shared" si="6"/>
        <v>0</v>
      </c>
      <c r="S10" s="4">
        <f t="shared" si="6"/>
        <v>0</v>
      </c>
      <c r="T10" s="4">
        <f t="shared" si="6"/>
        <v>0</v>
      </c>
      <c r="U10" s="4">
        <f t="shared" si="6"/>
        <v>1</v>
      </c>
      <c r="V10" s="4">
        <f t="shared" si="6"/>
        <v>0</v>
      </c>
      <c r="W10" s="4">
        <f t="shared" si="6"/>
        <v>1</v>
      </c>
      <c r="X10" s="4">
        <f t="shared" si="5"/>
        <v>3</v>
      </c>
    </row>
    <row r="11" spans="1:24" ht="15.75" x14ac:dyDescent="0.25">
      <c r="A11" s="12">
        <v>6</v>
      </c>
      <c r="B11" s="12" t="s">
        <v>72</v>
      </c>
      <c r="C11" s="13">
        <f t="shared" si="1"/>
        <v>3</v>
      </c>
      <c r="D11" s="12" t="s">
        <v>129</v>
      </c>
      <c r="E11" s="12" t="s">
        <v>147</v>
      </c>
      <c r="F11" s="12" t="s">
        <v>106</v>
      </c>
      <c r="G11" s="12" t="s">
        <v>107</v>
      </c>
      <c r="H11" s="12" t="s">
        <v>96</v>
      </c>
      <c r="I11" s="12" t="s">
        <v>98</v>
      </c>
      <c r="J11" s="12" t="s">
        <v>99</v>
      </c>
      <c r="K11" s="12" t="s">
        <v>94</v>
      </c>
      <c r="L11" s="12" t="s">
        <v>108</v>
      </c>
      <c r="M11" s="12" t="s">
        <v>133</v>
      </c>
      <c r="N11" s="4">
        <f t="shared" ref="N11:W11" si="7">IF(D11=D5,1,0)</f>
        <v>0</v>
      </c>
      <c r="O11" s="4">
        <f t="shared" si="7"/>
        <v>1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1</v>
      </c>
      <c r="T11" s="4">
        <f t="shared" si="7"/>
        <v>0</v>
      </c>
      <c r="U11" s="4">
        <f t="shared" si="7"/>
        <v>1</v>
      </c>
      <c r="V11" s="4">
        <f t="shared" si="7"/>
        <v>0</v>
      </c>
      <c r="W11" s="4">
        <f t="shared" si="7"/>
        <v>0</v>
      </c>
      <c r="X11" s="4">
        <f t="shared" si="5"/>
        <v>3</v>
      </c>
    </row>
    <row r="12" spans="1:24" ht="15.75" x14ac:dyDescent="0.25">
      <c r="A12" s="12">
        <v>7</v>
      </c>
      <c r="B12" s="12" t="s">
        <v>78</v>
      </c>
      <c r="C12" s="13">
        <f t="shared" si="1"/>
        <v>3</v>
      </c>
      <c r="D12" s="12" t="s">
        <v>129</v>
      </c>
      <c r="E12" s="12" t="s">
        <v>147</v>
      </c>
      <c r="F12" s="12" t="s">
        <v>106</v>
      </c>
      <c r="G12" s="12" t="s">
        <v>107</v>
      </c>
      <c r="H12" s="12" t="s">
        <v>96</v>
      </c>
      <c r="I12" s="12" t="s">
        <v>97</v>
      </c>
      <c r="J12" s="12" t="s">
        <v>92</v>
      </c>
      <c r="K12" s="12" t="s">
        <v>94</v>
      </c>
      <c r="L12" s="12" t="s">
        <v>95</v>
      </c>
      <c r="M12" s="12" t="s">
        <v>133</v>
      </c>
      <c r="N12" s="4">
        <f t="shared" ref="N12:W12" si="8">IF(D12=D5,1,0)</f>
        <v>0</v>
      </c>
      <c r="O12" s="4">
        <f t="shared" si="8"/>
        <v>1</v>
      </c>
      <c r="P12" s="4">
        <f t="shared" si="8"/>
        <v>0</v>
      </c>
      <c r="Q12" s="4">
        <f t="shared" si="8"/>
        <v>0</v>
      </c>
      <c r="R12" s="4">
        <f t="shared" si="8"/>
        <v>0</v>
      </c>
      <c r="S12" s="4">
        <f t="shared" si="8"/>
        <v>0</v>
      </c>
      <c r="T12" s="4">
        <f t="shared" si="8"/>
        <v>1</v>
      </c>
      <c r="U12" s="4">
        <f t="shared" si="8"/>
        <v>1</v>
      </c>
      <c r="V12" s="4">
        <f t="shared" si="8"/>
        <v>0</v>
      </c>
      <c r="W12" s="4">
        <f t="shared" si="8"/>
        <v>0</v>
      </c>
      <c r="X12" s="4">
        <f t="shared" si="5"/>
        <v>3</v>
      </c>
    </row>
    <row r="13" spans="1:24" ht="15.75" x14ac:dyDescent="0.25">
      <c r="A13" s="12">
        <v>8</v>
      </c>
      <c r="B13" s="12" t="s">
        <v>79</v>
      </c>
      <c r="C13" s="13">
        <f t="shared" si="1"/>
        <v>2</v>
      </c>
      <c r="D13" s="12" t="s">
        <v>129</v>
      </c>
      <c r="E13" s="12" t="s">
        <v>147</v>
      </c>
      <c r="F13" s="12" t="s">
        <v>106</v>
      </c>
      <c r="G13" s="12" t="s">
        <v>107</v>
      </c>
      <c r="H13" s="12" t="s">
        <v>96</v>
      </c>
      <c r="I13" s="12" t="s">
        <v>97</v>
      </c>
      <c r="J13" s="12" t="s">
        <v>101</v>
      </c>
      <c r="K13" s="12" t="s">
        <v>94</v>
      </c>
      <c r="L13" s="12" t="s">
        <v>95</v>
      </c>
      <c r="M13" s="12" t="s">
        <v>133</v>
      </c>
      <c r="N13" s="4">
        <f t="shared" ref="N13:W13" si="9">IF(D13=D5,1,0)</f>
        <v>0</v>
      </c>
      <c r="O13" s="4">
        <f t="shared" si="9"/>
        <v>1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0</v>
      </c>
      <c r="T13" s="4">
        <f t="shared" si="9"/>
        <v>0</v>
      </c>
      <c r="U13" s="4">
        <f t="shared" si="9"/>
        <v>1</v>
      </c>
      <c r="V13" s="4">
        <f t="shared" si="9"/>
        <v>0</v>
      </c>
      <c r="W13" s="4">
        <f t="shared" si="9"/>
        <v>0</v>
      </c>
      <c r="X13" s="4">
        <f t="shared" si="5"/>
        <v>2</v>
      </c>
    </row>
    <row r="14" spans="1:24" ht="15.75" x14ac:dyDescent="0.25">
      <c r="A14" s="12">
        <v>9</v>
      </c>
      <c r="B14" s="12" t="s">
        <v>80</v>
      </c>
      <c r="C14" s="13">
        <f t="shared" si="1"/>
        <v>2</v>
      </c>
      <c r="D14" s="12" t="s">
        <v>129</v>
      </c>
      <c r="E14" s="12" t="s">
        <v>147</v>
      </c>
      <c r="F14" s="12" t="s">
        <v>106</v>
      </c>
      <c r="G14" s="12" t="s">
        <v>107</v>
      </c>
      <c r="H14" s="12" t="s">
        <v>96</v>
      </c>
      <c r="I14" s="12" t="s">
        <v>97</v>
      </c>
      <c r="J14" s="12" t="s">
        <v>101</v>
      </c>
      <c r="K14" s="12" t="s">
        <v>94</v>
      </c>
      <c r="L14" s="12" t="s">
        <v>95</v>
      </c>
      <c r="M14" s="12" t="s">
        <v>133</v>
      </c>
      <c r="N14" s="4">
        <f t="shared" ref="N14:W14" si="10">IF(D14=D5,1,0)</f>
        <v>0</v>
      </c>
      <c r="O14" s="4">
        <f t="shared" si="10"/>
        <v>1</v>
      </c>
      <c r="P14" s="4">
        <f t="shared" si="10"/>
        <v>0</v>
      </c>
      <c r="Q14" s="4">
        <f t="shared" si="10"/>
        <v>0</v>
      </c>
      <c r="R14" s="4">
        <f t="shared" si="10"/>
        <v>0</v>
      </c>
      <c r="S14" s="4">
        <f t="shared" si="10"/>
        <v>0</v>
      </c>
      <c r="T14" s="4">
        <f t="shared" si="10"/>
        <v>0</v>
      </c>
      <c r="U14" s="4">
        <f t="shared" si="10"/>
        <v>1</v>
      </c>
      <c r="V14" s="4">
        <f t="shared" si="10"/>
        <v>0</v>
      </c>
      <c r="W14" s="4">
        <f t="shared" si="10"/>
        <v>0</v>
      </c>
      <c r="X14" s="4">
        <f t="shared" si="5"/>
        <v>2</v>
      </c>
    </row>
    <row r="15" spans="1:24" ht="15.75" x14ac:dyDescent="0.25">
      <c r="A15" s="12">
        <v>10</v>
      </c>
      <c r="B15" s="12" t="s">
        <v>81</v>
      </c>
      <c r="C15" s="13">
        <f t="shared" si="1"/>
        <v>4</v>
      </c>
      <c r="D15" s="12" t="s">
        <v>129</v>
      </c>
      <c r="E15" s="12" t="s">
        <v>147</v>
      </c>
      <c r="F15" s="12" t="s">
        <v>92</v>
      </c>
      <c r="G15" s="12" t="s">
        <v>107</v>
      </c>
      <c r="H15" s="12" t="s">
        <v>104</v>
      </c>
      <c r="I15" s="12" t="s">
        <v>92</v>
      </c>
      <c r="J15" s="12" t="s">
        <v>101</v>
      </c>
      <c r="K15" s="12" t="s">
        <v>94</v>
      </c>
      <c r="L15" s="12" t="s">
        <v>108</v>
      </c>
      <c r="M15" s="12" t="s">
        <v>103</v>
      </c>
      <c r="N15" s="4">
        <f t="shared" ref="N15:W15" si="11">IF(D15=D5,1,0)</f>
        <v>0</v>
      </c>
      <c r="O15" s="4">
        <f t="shared" si="11"/>
        <v>1</v>
      </c>
      <c r="P15" s="4">
        <f t="shared" si="11"/>
        <v>1</v>
      </c>
      <c r="Q15" s="4">
        <f t="shared" si="11"/>
        <v>0</v>
      </c>
      <c r="R15" s="4">
        <f t="shared" si="11"/>
        <v>0</v>
      </c>
      <c r="S15" s="4">
        <f t="shared" si="11"/>
        <v>0</v>
      </c>
      <c r="T15" s="4">
        <f t="shared" si="11"/>
        <v>0</v>
      </c>
      <c r="U15" s="4">
        <f t="shared" si="11"/>
        <v>1</v>
      </c>
      <c r="V15" s="4">
        <f t="shared" si="11"/>
        <v>0</v>
      </c>
      <c r="W15" s="4">
        <f t="shared" si="11"/>
        <v>1</v>
      </c>
      <c r="X15" s="4">
        <f t="shared" si="5"/>
        <v>4</v>
      </c>
    </row>
    <row r="16" spans="1:24" ht="15.75" x14ac:dyDescent="0.25">
      <c r="A16" s="12">
        <v>11</v>
      </c>
      <c r="B16" s="12" t="s">
        <v>82</v>
      </c>
      <c r="C16" s="13">
        <f t="shared" si="1"/>
        <v>3</v>
      </c>
      <c r="D16" s="12" t="s">
        <v>129</v>
      </c>
      <c r="E16" s="12" t="s">
        <v>92</v>
      </c>
      <c r="F16" s="12" t="s">
        <v>106</v>
      </c>
      <c r="G16" s="12" t="s">
        <v>107</v>
      </c>
      <c r="H16" s="12" t="s">
        <v>96</v>
      </c>
      <c r="I16" s="12" t="s">
        <v>98</v>
      </c>
      <c r="J16" s="12" t="s">
        <v>99</v>
      </c>
      <c r="K16" s="12" t="s">
        <v>94</v>
      </c>
      <c r="L16" s="12" t="s">
        <v>95</v>
      </c>
      <c r="M16" s="12" t="s">
        <v>103</v>
      </c>
      <c r="N16" s="4">
        <f t="shared" ref="N16:W16" si="12">IF(D16=D5,1,0)</f>
        <v>0</v>
      </c>
      <c r="O16" s="4">
        <f t="shared" si="12"/>
        <v>0</v>
      </c>
      <c r="P16" s="4">
        <f t="shared" si="12"/>
        <v>0</v>
      </c>
      <c r="Q16" s="4">
        <f t="shared" si="12"/>
        <v>0</v>
      </c>
      <c r="R16" s="4">
        <f t="shared" si="12"/>
        <v>0</v>
      </c>
      <c r="S16" s="4">
        <f t="shared" si="12"/>
        <v>1</v>
      </c>
      <c r="T16" s="4">
        <f t="shared" si="12"/>
        <v>0</v>
      </c>
      <c r="U16" s="4">
        <f t="shared" si="12"/>
        <v>1</v>
      </c>
      <c r="V16" s="4">
        <f t="shared" si="12"/>
        <v>0</v>
      </c>
      <c r="W16" s="4">
        <f t="shared" si="12"/>
        <v>1</v>
      </c>
      <c r="X16" s="4">
        <f t="shared" si="5"/>
        <v>3</v>
      </c>
    </row>
    <row r="17" spans="1:24" ht="15.75" x14ac:dyDescent="0.25">
      <c r="A17" s="12">
        <v>12</v>
      </c>
      <c r="B17" s="12" t="s">
        <v>83</v>
      </c>
      <c r="C17" s="13">
        <f t="shared" si="1"/>
        <v>2</v>
      </c>
      <c r="D17" s="12" t="s">
        <v>129</v>
      </c>
      <c r="E17" s="12" t="s">
        <v>92</v>
      </c>
      <c r="F17" s="12" t="s">
        <v>106</v>
      </c>
      <c r="G17" s="12" t="s">
        <v>107</v>
      </c>
      <c r="H17" s="12" t="s">
        <v>96</v>
      </c>
      <c r="I17" s="12" t="s">
        <v>98</v>
      </c>
      <c r="J17" s="12" t="s">
        <v>101</v>
      </c>
      <c r="K17" s="12" t="s">
        <v>161</v>
      </c>
      <c r="L17" s="12" t="s">
        <v>95</v>
      </c>
      <c r="M17" s="12" t="s">
        <v>103</v>
      </c>
      <c r="N17" s="4">
        <f t="shared" ref="N17:W17" si="13">IF(D17=D5,1,0)</f>
        <v>0</v>
      </c>
      <c r="O17" s="4">
        <f t="shared" si="13"/>
        <v>0</v>
      </c>
      <c r="P17" s="4">
        <f t="shared" si="13"/>
        <v>0</v>
      </c>
      <c r="Q17" s="4">
        <f t="shared" si="13"/>
        <v>0</v>
      </c>
      <c r="R17" s="4">
        <f t="shared" si="13"/>
        <v>0</v>
      </c>
      <c r="S17" s="4">
        <f t="shared" si="13"/>
        <v>1</v>
      </c>
      <c r="T17" s="4">
        <f t="shared" si="13"/>
        <v>0</v>
      </c>
      <c r="U17" s="4">
        <f t="shared" si="13"/>
        <v>0</v>
      </c>
      <c r="V17" s="4">
        <f t="shared" si="13"/>
        <v>0</v>
      </c>
      <c r="W17" s="4">
        <f t="shared" si="13"/>
        <v>1</v>
      </c>
      <c r="X17" s="4">
        <f t="shared" si="5"/>
        <v>2</v>
      </c>
    </row>
    <row r="18" spans="1:24" ht="15.75" x14ac:dyDescent="0.25">
      <c r="A18" s="12">
        <v>13</v>
      </c>
      <c r="B18" s="12" t="s">
        <v>84</v>
      </c>
      <c r="C18" s="13">
        <f t="shared" si="1"/>
        <v>5</v>
      </c>
      <c r="D18" s="12" t="s">
        <v>109</v>
      </c>
      <c r="E18" s="12" t="s">
        <v>147</v>
      </c>
      <c r="F18" s="12" t="s">
        <v>92</v>
      </c>
      <c r="G18" s="12" t="s">
        <v>107</v>
      </c>
      <c r="H18" s="12" t="s">
        <v>96</v>
      </c>
      <c r="I18" s="12" t="s">
        <v>98</v>
      </c>
      <c r="J18" s="12" t="s">
        <v>101</v>
      </c>
      <c r="K18" s="12" t="s">
        <v>94</v>
      </c>
      <c r="L18" s="12" t="s">
        <v>95</v>
      </c>
      <c r="M18" s="12" t="s">
        <v>103</v>
      </c>
      <c r="N18" s="4">
        <f t="shared" ref="N18:W18" si="14">IF(D18=D5,1,0)</f>
        <v>0</v>
      </c>
      <c r="O18" s="4">
        <f t="shared" si="14"/>
        <v>1</v>
      </c>
      <c r="P18" s="4">
        <f t="shared" si="14"/>
        <v>1</v>
      </c>
      <c r="Q18" s="4">
        <f t="shared" si="14"/>
        <v>0</v>
      </c>
      <c r="R18" s="4">
        <f t="shared" si="14"/>
        <v>0</v>
      </c>
      <c r="S18" s="4">
        <f t="shared" si="14"/>
        <v>1</v>
      </c>
      <c r="T18" s="4">
        <f t="shared" si="14"/>
        <v>0</v>
      </c>
      <c r="U18" s="4">
        <f t="shared" si="14"/>
        <v>1</v>
      </c>
      <c r="V18" s="4">
        <f t="shared" si="14"/>
        <v>0</v>
      </c>
      <c r="W18" s="4">
        <f t="shared" si="14"/>
        <v>1</v>
      </c>
      <c r="X18" s="4">
        <f t="shared" si="5"/>
        <v>5</v>
      </c>
    </row>
    <row r="19" spans="1:24" ht="15.75" x14ac:dyDescent="0.25">
      <c r="A19" s="12">
        <v>14</v>
      </c>
      <c r="B19" s="12" t="s">
        <v>85</v>
      </c>
      <c r="C19" s="13">
        <f t="shared" si="1"/>
        <v>5</v>
      </c>
      <c r="D19" s="12" t="s">
        <v>129</v>
      </c>
      <c r="E19" s="12" t="s">
        <v>147</v>
      </c>
      <c r="F19" s="12" t="s">
        <v>105</v>
      </c>
      <c r="G19" s="12" t="s">
        <v>107</v>
      </c>
      <c r="H19" s="12" t="s">
        <v>96</v>
      </c>
      <c r="I19" s="12" t="s">
        <v>92</v>
      </c>
      <c r="J19" s="12" t="s">
        <v>92</v>
      </c>
      <c r="K19" s="12" t="s">
        <v>94</v>
      </c>
      <c r="L19" s="12" t="s">
        <v>92</v>
      </c>
      <c r="M19" s="12" t="s">
        <v>103</v>
      </c>
      <c r="N19" s="4">
        <f t="shared" ref="N19:W19" si="15">IF(D19=D5,1,0)</f>
        <v>0</v>
      </c>
      <c r="O19" s="4">
        <f t="shared" si="15"/>
        <v>1</v>
      </c>
      <c r="P19" s="4">
        <f t="shared" si="15"/>
        <v>0</v>
      </c>
      <c r="Q19" s="4">
        <f t="shared" si="15"/>
        <v>0</v>
      </c>
      <c r="R19" s="4">
        <f t="shared" si="15"/>
        <v>0</v>
      </c>
      <c r="S19" s="4">
        <f t="shared" si="15"/>
        <v>0</v>
      </c>
      <c r="T19" s="4">
        <f t="shared" si="15"/>
        <v>1</v>
      </c>
      <c r="U19" s="4">
        <f t="shared" si="15"/>
        <v>1</v>
      </c>
      <c r="V19" s="4">
        <f t="shared" si="15"/>
        <v>1</v>
      </c>
      <c r="W19" s="4">
        <f t="shared" si="15"/>
        <v>1</v>
      </c>
      <c r="X19" s="4">
        <f t="shared" si="5"/>
        <v>5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4</v>
      </c>
      <c r="D21" s="12" t="s">
        <v>129</v>
      </c>
      <c r="E21" s="12" t="s">
        <v>147</v>
      </c>
      <c r="F21" s="12" t="s">
        <v>106</v>
      </c>
      <c r="G21" s="12" t="s">
        <v>107</v>
      </c>
      <c r="H21" s="12" t="s">
        <v>96</v>
      </c>
      <c r="I21" s="12" t="s">
        <v>92</v>
      </c>
      <c r="J21" s="12" t="s">
        <v>92</v>
      </c>
      <c r="K21" s="12" t="s">
        <v>94</v>
      </c>
      <c r="L21" s="12" t="s">
        <v>95</v>
      </c>
      <c r="M21" s="12" t="s">
        <v>103</v>
      </c>
      <c r="N21" s="4">
        <f t="shared" ref="N21:W21" si="17">IF(D21=D5,1,0)</f>
        <v>0</v>
      </c>
      <c r="O21" s="4">
        <f t="shared" si="17"/>
        <v>1</v>
      </c>
      <c r="P21" s="4">
        <f t="shared" si="17"/>
        <v>0</v>
      </c>
      <c r="Q21" s="4">
        <f t="shared" si="17"/>
        <v>0</v>
      </c>
      <c r="R21" s="4">
        <f t="shared" si="17"/>
        <v>0</v>
      </c>
      <c r="S21" s="4">
        <f t="shared" si="17"/>
        <v>0</v>
      </c>
      <c r="T21" s="4">
        <f t="shared" si="17"/>
        <v>1</v>
      </c>
      <c r="U21" s="4">
        <f t="shared" si="17"/>
        <v>1</v>
      </c>
      <c r="V21" s="4">
        <f t="shared" si="17"/>
        <v>0</v>
      </c>
      <c r="W21" s="4">
        <f t="shared" si="17"/>
        <v>1</v>
      </c>
      <c r="X21" s="4">
        <f t="shared" si="5"/>
        <v>4</v>
      </c>
    </row>
    <row r="22" spans="1:24" ht="15.75" x14ac:dyDescent="0.25">
      <c r="A22" s="12">
        <v>17</v>
      </c>
      <c r="B22" s="12" t="s">
        <v>90</v>
      </c>
      <c r="C22" s="13">
        <f t="shared" si="1"/>
        <v>1</v>
      </c>
      <c r="D22" s="12" t="s">
        <v>129</v>
      </c>
      <c r="E22" s="12" t="s">
        <v>92</v>
      </c>
      <c r="F22" s="12" t="s">
        <v>106</v>
      </c>
      <c r="G22" s="12" t="s">
        <v>107</v>
      </c>
      <c r="H22" s="12" t="s">
        <v>96</v>
      </c>
      <c r="I22" s="12" t="s">
        <v>97</v>
      </c>
      <c r="J22" s="12" t="s">
        <v>99</v>
      </c>
      <c r="K22" s="12" t="s">
        <v>92</v>
      </c>
      <c r="L22" s="12" t="s">
        <v>95</v>
      </c>
      <c r="M22" s="12" t="s">
        <v>103</v>
      </c>
      <c r="N22" s="4">
        <f t="shared" ref="N22:W22" si="18">IF(D22=D5,1,0)</f>
        <v>0</v>
      </c>
      <c r="O22" s="4">
        <f t="shared" si="18"/>
        <v>0</v>
      </c>
      <c r="P22" s="4">
        <f t="shared" si="18"/>
        <v>0</v>
      </c>
      <c r="Q22" s="4">
        <f t="shared" si="18"/>
        <v>0</v>
      </c>
      <c r="R22" s="4">
        <f t="shared" si="18"/>
        <v>0</v>
      </c>
      <c r="S22" s="4">
        <f t="shared" si="18"/>
        <v>0</v>
      </c>
      <c r="T22" s="4">
        <f t="shared" si="18"/>
        <v>0</v>
      </c>
      <c r="U22" s="4">
        <f t="shared" si="18"/>
        <v>0</v>
      </c>
      <c r="V22" s="4">
        <f t="shared" si="18"/>
        <v>0</v>
      </c>
      <c r="W22" s="4">
        <f t="shared" si="18"/>
        <v>1</v>
      </c>
      <c r="X22" s="4">
        <f t="shared" si="5"/>
        <v>1</v>
      </c>
    </row>
    <row r="23" spans="1:24" ht="15.75" x14ac:dyDescent="0.25">
      <c r="A23" s="12">
        <v>18</v>
      </c>
      <c r="B23" s="12" t="s">
        <v>91</v>
      </c>
      <c r="C23" s="13">
        <f t="shared" si="1"/>
        <v>2</v>
      </c>
      <c r="D23" s="12" t="s">
        <v>129</v>
      </c>
      <c r="E23" s="12" t="s">
        <v>147</v>
      </c>
      <c r="F23" s="12" t="s">
        <v>106</v>
      </c>
      <c r="G23" s="12" t="s">
        <v>107</v>
      </c>
      <c r="H23" s="12" t="s">
        <v>96</v>
      </c>
      <c r="I23" s="12" t="s">
        <v>92</v>
      </c>
      <c r="J23" s="12" t="s">
        <v>99</v>
      </c>
      <c r="K23" s="12" t="s">
        <v>94</v>
      </c>
      <c r="L23" s="12" t="s">
        <v>95</v>
      </c>
      <c r="M23" s="12" t="s">
        <v>92</v>
      </c>
      <c r="N23" s="4">
        <f t="shared" ref="N23:W23" si="19">IF(D23=D5,1,0)</f>
        <v>0</v>
      </c>
      <c r="O23" s="4">
        <f t="shared" si="19"/>
        <v>1</v>
      </c>
      <c r="P23" s="4">
        <f t="shared" si="19"/>
        <v>0</v>
      </c>
      <c r="Q23" s="4">
        <f t="shared" si="19"/>
        <v>0</v>
      </c>
      <c r="R23" s="4">
        <f t="shared" si="19"/>
        <v>0</v>
      </c>
      <c r="S23" s="4">
        <f t="shared" si="19"/>
        <v>0</v>
      </c>
      <c r="T23" s="4">
        <f t="shared" si="19"/>
        <v>0</v>
      </c>
      <c r="U23" s="4">
        <f t="shared" si="19"/>
        <v>1</v>
      </c>
      <c r="V23" s="4">
        <f t="shared" si="19"/>
        <v>0</v>
      </c>
      <c r="W23" s="4">
        <f t="shared" si="19"/>
        <v>0</v>
      </c>
      <c r="X23" s="4">
        <f t="shared" si="5"/>
        <v>2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205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E234C758-714C-4A82-96B4-7A9837839A97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00AA45FC-9C50-4D02-B0C7-592B32A8519D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15AF88F4-D063-48E1-8A98-751E06D59BE1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840C8CCE-5DEC-4726-B191-4C5D57D7F0CC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97F4089D-1572-459F-9AE4-610FB5B84605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E65B357D-A2F5-4C4D-B2EF-B96F3296E289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74203236-A980-4705-963D-690FDF3DDAB5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16D1EBFC-E004-4951-BA0B-37F321F921FC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A66265B2-23D5-46A3-AAF7-C5384116FC4A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8D0DF73D-7081-4F11-AF9C-9872DB35C289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5FC95227-CA02-4CAD-9470-370450C07B1B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D19" sqref="D19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681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666</v>
      </c>
      <c r="B3" s="81"/>
      <c r="C3" s="81"/>
      <c r="D3" s="17" t="s">
        <v>667</v>
      </c>
      <c r="E3" s="17" t="s">
        <v>668</v>
      </c>
      <c r="F3" s="17" t="s">
        <v>674</v>
      </c>
      <c r="G3" s="17" t="s">
        <v>673</v>
      </c>
      <c r="H3" s="17" t="s">
        <v>675</v>
      </c>
      <c r="I3" s="17" t="s">
        <v>676</v>
      </c>
      <c r="J3" s="17" t="s">
        <v>677</v>
      </c>
      <c r="K3" s="17" t="s">
        <v>678</v>
      </c>
      <c r="L3" s="17" t="s">
        <v>679</v>
      </c>
      <c r="M3" s="17" t="s">
        <v>680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92</v>
      </c>
      <c r="E5" s="2" t="s">
        <v>96</v>
      </c>
      <c r="F5" s="2" t="s">
        <v>98</v>
      </c>
      <c r="G5" s="2" t="s">
        <v>107</v>
      </c>
      <c r="H5" s="2" t="s">
        <v>133</v>
      </c>
      <c r="I5" s="2" t="s">
        <v>92</v>
      </c>
      <c r="J5" s="2" t="s">
        <v>92</v>
      </c>
      <c r="K5" s="2" t="s">
        <v>92</v>
      </c>
      <c r="L5" s="2" t="s">
        <v>108</v>
      </c>
      <c r="M5" s="2" t="s">
        <v>92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5</v>
      </c>
      <c r="D6" s="12" t="s">
        <v>92</v>
      </c>
      <c r="E6" s="12" t="s">
        <v>96</v>
      </c>
      <c r="F6" s="12" t="s">
        <v>98</v>
      </c>
      <c r="G6" s="12" t="s">
        <v>107</v>
      </c>
      <c r="H6" s="12" t="s">
        <v>104</v>
      </c>
      <c r="I6" s="12" t="s">
        <v>94</v>
      </c>
      <c r="J6" s="12" t="s">
        <v>92</v>
      </c>
      <c r="K6" s="12" t="s">
        <v>95</v>
      </c>
      <c r="L6" s="12" t="s">
        <v>92</v>
      </c>
      <c r="M6" s="12" t="s">
        <v>106</v>
      </c>
      <c r="N6" s="4">
        <f>IF($D$6=$D$5,1,0)</f>
        <v>1</v>
      </c>
      <c r="O6" s="4">
        <f>IF($E$6=$E$5,1,0)</f>
        <v>1</v>
      </c>
      <c r="P6" s="4">
        <f>IF($F$6=$F$5,1,0)</f>
        <v>1</v>
      </c>
      <c r="Q6" s="4">
        <f t="shared" ref="Q6:W6" si="0">IF(G6=G5,1,0)</f>
        <v>1</v>
      </c>
      <c r="R6" s="4">
        <f t="shared" si="0"/>
        <v>0</v>
      </c>
      <c r="S6" s="4">
        <f t="shared" si="0"/>
        <v>0</v>
      </c>
      <c r="T6" s="4">
        <f t="shared" si="0"/>
        <v>1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>SUM($N$6:$W$6)</f>
        <v>5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5</v>
      </c>
      <c r="D7" s="12" t="s">
        <v>161</v>
      </c>
      <c r="E7" s="12" t="s">
        <v>96</v>
      </c>
      <c r="F7" s="12" t="s">
        <v>92</v>
      </c>
      <c r="G7" s="12" t="s">
        <v>107</v>
      </c>
      <c r="H7" s="12" t="s">
        <v>92</v>
      </c>
      <c r="I7" s="12" t="s">
        <v>94</v>
      </c>
      <c r="J7" s="12" t="s">
        <v>92</v>
      </c>
      <c r="K7" s="12" t="s">
        <v>92</v>
      </c>
      <c r="L7" s="12" t="s">
        <v>108</v>
      </c>
      <c r="M7" s="12" t="s">
        <v>106</v>
      </c>
      <c r="N7" s="4">
        <f t="shared" ref="N7:W7" si="2">IF(D7=D5,1,0)</f>
        <v>0</v>
      </c>
      <c r="O7" s="4">
        <f t="shared" si="2"/>
        <v>1</v>
      </c>
      <c r="P7" s="4">
        <f t="shared" si="2"/>
        <v>0</v>
      </c>
      <c r="Q7" s="4">
        <f t="shared" si="2"/>
        <v>1</v>
      </c>
      <c r="R7" s="4">
        <f t="shared" si="2"/>
        <v>0</v>
      </c>
      <c r="S7" s="4">
        <f t="shared" si="2"/>
        <v>0</v>
      </c>
      <c r="T7" s="4">
        <f t="shared" si="2"/>
        <v>1</v>
      </c>
      <c r="U7" s="4">
        <f t="shared" si="2"/>
        <v>1</v>
      </c>
      <c r="V7" s="4">
        <f t="shared" si="2"/>
        <v>1</v>
      </c>
      <c r="W7" s="4">
        <f t="shared" si="2"/>
        <v>0</v>
      </c>
      <c r="X7" s="4">
        <f>SUM($N$7:$W$7)</f>
        <v>5</v>
      </c>
    </row>
    <row r="8" spans="1:24" ht="15.75" x14ac:dyDescent="0.25">
      <c r="A8" s="12">
        <v>3</v>
      </c>
      <c r="B8" s="12" t="s">
        <v>75</v>
      </c>
      <c r="C8" s="13">
        <f t="shared" si="1"/>
        <v>5</v>
      </c>
      <c r="D8" s="12" t="s">
        <v>109</v>
      </c>
      <c r="E8" s="12" t="s">
        <v>96</v>
      </c>
      <c r="F8" s="12" t="s">
        <v>147</v>
      </c>
      <c r="G8" s="12" t="s">
        <v>107</v>
      </c>
      <c r="H8" s="12" t="s">
        <v>133</v>
      </c>
      <c r="I8" s="12" t="s">
        <v>92</v>
      </c>
      <c r="J8" s="12" t="s">
        <v>99</v>
      </c>
      <c r="K8" s="12" t="s">
        <v>103</v>
      </c>
      <c r="L8" s="12" t="s">
        <v>108</v>
      </c>
      <c r="M8" s="12" t="s">
        <v>106</v>
      </c>
      <c r="N8" s="4">
        <f t="shared" ref="N8:W8" si="3">IF(D8=D5,1,0)</f>
        <v>0</v>
      </c>
      <c r="O8" s="4">
        <f t="shared" si="3"/>
        <v>1</v>
      </c>
      <c r="P8" s="4">
        <f t="shared" si="3"/>
        <v>0</v>
      </c>
      <c r="Q8" s="4">
        <f t="shared" si="3"/>
        <v>1</v>
      </c>
      <c r="R8" s="4">
        <f t="shared" si="3"/>
        <v>1</v>
      </c>
      <c r="S8" s="4">
        <f t="shared" si="3"/>
        <v>1</v>
      </c>
      <c r="T8" s="4">
        <f t="shared" si="3"/>
        <v>0</v>
      </c>
      <c r="U8" s="4">
        <f t="shared" si="3"/>
        <v>0</v>
      </c>
      <c r="V8" s="4">
        <f t="shared" si="3"/>
        <v>1</v>
      </c>
      <c r="W8" s="4">
        <f t="shared" si="3"/>
        <v>0</v>
      </c>
      <c r="X8" s="4">
        <f>SUM($N$8:$W$8)</f>
        <v>5</v>
      </c>
    </row>
    <row r="9" spans="1:24" ht="15.75" x14ac:dyDescent="0.25">
      <c r="A9" s="12">
        <v>4</v>
      </c>
      <c r="B9" s="12" t="s">
        <v>76</v>
      </c>
      <c r="C9" s="13">
        <f t="shared" si="1"/>
        <v>1</v>
      </c>
      <c r="D9" s="12" t="s">
        <v>161</v>
      </c>
      <c r="E9" s="12" t="s">
        <v>96</v>
      </c>
      <c r="F9" s="12" t="s">
        <v>147</v>
      </c>
      <c r="G9" s="12" t="s">
        <v>97</v>
      </c>
      <c r="H9" s="12" t="s">
        <v>104</v>
      </c>
      <c r="I9" s="12" t="s">
        <v>94</v>
      </c>
      <c r="J9" s="12" t="s">
        <v>99</v>
      </c>
      <c r="K9" s="12" t="s">
        <v>95</v>
      </c>
      <c r="L9" s="12" t="s">
        <v>92</v>
      </c>
      <c r="M9" s="12" t="s">
        <v>100</v>
      </c>
      <c r="N9" s="4">
        <f t="shared" ref="N9:W9" si="4">IF(D9=D5,1,0)</f>
        <v>0</v>
      </c>
      <c r="O9" s="4">
        <f t="shared" si="4"/>
        <v>1</v>
      </c>
      <c r="P9" s="4">
        <f t="shared" si="4"/>
        <v>0</v>
      </c>
      <c r="Q9" s="4">
        <f t="shared" si="4"/>
        <v>0</v>
      </c>
      <c r="R9" s="4">
        <f t="shared" si="4"/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ref="X9:X26" si="5">SUM(N9:W9)</f>
        <v>1</v>
      </c>
    </row>
    <row r="10" spans="1:24" ht="15.75" x14ac:dyDescent="0.25">
      <c r="A10" s="12">
        <v>5</v>
      </c>
      <c r="B10" s="12" t="s">
        <v>77</v>
      </c>
      <c r="C10" s="13">
        <f t="shared" si="1"/>
        <v>4</v>
      </c>
      <c r="D10" s="12" t="s">
        <v>92</v>
      </c>
      <c r="E10" s="12" t="s">
        <v>96</v>
      </c>
      <c r="F10" s="12" t="s">
        <v>147</v>
      </c>
      <c r="G10" s="12" t="s">
        <v>107</v>
      </c>
      <c r="H10" s="12" t="s">
        <v>104</v>
      </c>
      <c r="I10" s="12" t="s">
        <v>94</v>
      </c>
      <c r="J10" s="12" t="s">
        <v>129</v>
      </c>
      <c r="K10" s="12" t="s">
        <v>95</v>
      </c>
      <c r="L10" s="12" t="s">
        <v>108</v>
      </c>
      <c r="M10" s="12" t="s">
        <v>106</v>
      </c>
      <c r="N10" s="4">
        <f t="shared" ref="N10:W10" si="6">IF(D10=D5,1,0)</f>
        <v>1</v>
      </c>
      <c r="O10" s="4">
        <f t="shared" si="6"/>
        <v>1</v>
      </c>
      <c r="P10" s="4">
        <f t="shared" si="6"/>
        <v>0</v>
      </c>
      <c r="Q10" s="4">
        <f t="shared" si="6"/>
        <v>1</v>
      </c>
      <c r="R10" s="4">
        <f t="shared" si="6"/>
        <v>0</v>
      </c>
      <c r="S10" s="4">
        <f t="shared" si="6"/>
        <v>0</v>
      </c>
      <c r="T10" s="4">
        <f t="shared" si="6"/>
        <v>0</v>
      </c>
      <c r="U10" s="4">
        <f t="shared" si="6"/>
        <v>0</v>
      </c>
      <c r="V10" s="4">
        <f t="shared" si="6"/>
        <v>1</v>
      </c>
      <c r="W10" s="4">
        <f t="shared" si="6"/>
        <v>0</v>
      </c>
      <c r="X10" s="4">
        <f t="shared" si="5"/>
        <v>4</v>
      </c>
    </row>
    <row r="11" spans="1:24" ht="15.75" x14ac:dyDescent="0.25">
      <c r="A11" s="12">
        <v>6</v>
      </c>
      <c r="B11" s="12" t="s">
        <v>72</v>
      </c>
      <c r="C11" s="13">
        <f t="shared" si="1"/>
        <v>3</v>
      </c>
      <c r="D11" s="12" t="s">
        <v>161</v>
      </c>
      <c r="E11" s="12" t="s">
        <v>96</v>
      </c>
      <c r="F11" s="12" t="s">
        <v>98</v>
      </c>
      <c r="G11" s="12" t="s">
        <v>107</v>
      </c>
      <c r="H11" s="12" t="s">
        <v>104</v>
      </c>
      <c r="I11" s="12" t="s">
        <v>94</v>
      </c>
      <c r="J11" s="12" t="s">
        <v>99</v>
      </c>
      <c r="K11" s="12" t="s">
        <v>95</v>
      </c>
      <c r="L11" s="12" t="s">
        <v>92</v>
      </c>
      <c r="M11" s="12" t="s">
        <v>106</v>
      </c>
      <c r="N11" s="4">
        <f t="shared" ref="N11:W11" si="7">IF(D11=D5,1,0)</f>
        <v>0</v>
      </c>
      <c r="O11" s="4">
        <f t="shared" si="7"/>
        <v>1</v>
      </c>
      <c r="P11" s="4">
        <f t="shared" si="7"/>
        <v>1</v>
      </c>
      <c r="Q11" s="4">
        <f t="shared" si="7"/>
        <v>1</v>
      </c>
      <c r="R11" s="4">
        <f t="shared" si="7"/>
        <v>0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3</v>
      </c>
    </row>
    <row r="12" spans="1:24" ht="15.75" x14ac:dyDescent="0.25">
      <c r="A12" s="12">
        <v>7</v>
      </c>
      <c r="B12" s="12" t="s">
        <v>78</v>
      </c>
      <c r="C12" s="13">
        <f t="shared" si="1"/>
        <v>2</v>
      </c>
      <c r="D12" s="12" t="s">
        <v>109</v>
      </c>
      <c r="E12" s="12" t="s">
        <v>96</v>
      </c>
      <c r="F12" s="12" t="s">
        <v>92</v>
      </c>
      <c r="G12" s="12" t="s">
        <v>92</v>
      </c>
      <c r="H12" s="12" t="s">
        <v>104</v>
      </c>
      <c r="I12" s="12" t="s">
        <v>105</v>
      </c>
      <c r="J12" s="12" t="s">
        <v>99</v>
      </c>
      <c r="K12" s="12" t="s">
        <v>95</v>
      </c>
      <c r="L12" s="12" t="s">
        <v>108</v>
      </c>
      <c r="M12" s="12" t="s">
        <v>106</v>
      </c>
      <c r="N12" s="4">
        <f t="shared" ref="N12:W12" si="8">IF(D12=D5,1,0)</f>
        <v>0</v>
      </c>
      <c r="O12" s="4">
        <f t="shared" si="8"/>
        <v>1</v>
      </c>
      <c r="P12" s="4">
        <f t="shared" si="8"/>
        <v>0</v>
      </c>
      <c r="Q12" s="4">
        <f t="shared" si="8"/>
        <v>0</v>
      </c>
      <c r="R12" s="4">
        <f t="shared" si="8"/>
        <v>0</v>
      </c>
      <c r="S12" s="4">
        <f t="shared" si="8"/>
        <v>0</v>
      </c>
      <c r="T12" s="4">
        <f t="shared" si="8"/>
        <v>0</v>
      </c>
      <c r="U12" s="4">
        <f t="shared" si="8"/>
        <v>0</v>
      </c>
      <c r="V12" s="4">
        <f t="shared" si="8"/>
        <v>1</v>
      </c>
      <c r="W12" s="4">
        <f t="shared" si="8"/>
        <v>0</v>
      </c>
      <c r="X12" s="4">
        <f t="shared" si="5"/>
        <v>2</v>
      </c>
    </row>
    <row r="13" spans="1:24" ht="15.75" x14ac:dyDescent="0.25">
      <c r="A13" s="12">
        <v>8</v>
      </c>
      <c r="B13" s="12" t="s">
        <v>79</v>
      </c>
      <c r="C13" s="13">
        <f t="shared" si="1"/>
        <v>4</v>
      </c>
      <c r="D13" s="12" t="s">
        <v>161</v>
      </c>
      <c r="E13" s="12" t="s">
        <v>96</v>
      </c>
      <c r="F13" s="12" t="s">
        <v>147</v>
      </c>
      <c r="G13" s="12" t="s">
        <v>107</v>
      </c>
      <c r="H13" s="12" t="s">
        <v>133</v>
      </c>
      <c r="I13" s="12" t="s">
        <v>94</v>
      </c>
      <c r="J13" s="12" t="s">
        <v>99</v>
      </c>
      <c r="K13" s="12" t="s">
        <v>95</v>
      </c>
      <c r="L13" s="12" t="s">
        <v>108</v>
      </c>
      <c r="M13" s="12" t="s">
        <v>106</v>
      </c>
      <c r="N13" s="4">
        <f t="shared" ref="N13:W13" si="9">IF(D13=D5,1,0)</f>
        <v>0</v>
      </c>
      <c r="O13" s="4">
        <f t="shared" si="9"/>
        <v>1</v>
      </c>
      <c r="P13" s="4">
        <f t="shared" si="9"/>
        <v>0</v>
      </c>
      <c r="Q13" s="4">
        <f t="shared" si="9"/>
        <v>1</v>
      </c>
      <c r="R13" s="4">
        <f t="shared" si="9"/>
        <v>1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1</v>
      </c>
      <c r="W13" s="4">
        <f t="shared" si="9"/>
        <v>0</v>
      </c>
      <c r="X13" s="4">
        <f t="shared" si="5"/>
        <v>4</v>
      </c>
    </row>
    <row r="14" spans="1:24" ht="15.75" x14ac:dyDescent="0.25">
      <c r="A14" s="12">
        <v>9</v>
      </c>
      <c r="B14" s="12" t="s">
        <v>80</v>
      </c>
      <c r="C14" s="13">
        <f t="shared" si="1"/>
        <v>4</v>
      </c>
      <c r="D14" s="12" t="s">
        <v>161</v>
      </c>
      <c r="E14" s="12" t="s">
        <v>96</v>
      </c>
      <c r="F14" s="12" t="s">
        <v>147</v>
      </c>
      <c r="G14" s="12" t="s">
        <v>107</v>
      </c>
      <c r="H14" s="12" t="s">
        <v>133</v>
      </c>
      <c r="I14" s="12" t="s">
        <v>105</v>
      </c>
      <c r="J14" s="12" t="s">
        <v>99</v>
      </c>
      <c r="K14" s="12" t="s">
        <v>95</v>
      </c>
      <c r="L14" s="12" t="s">
        <v>108</v>
      </c>
      <c r="M14" s="12" t="s">
        <v>106</v>
      </c>
      <c r="N14" s="4">
        <f t="shared" ref="N14:W14" si="10">IF(D14=D5,1,0)</f>
        <v>0</v>
      </c>
      <c r="O14" s="4">
        <f t="shared" si="10"/>
        <v>1</v>
      </c>
      <c r="P14" s="4">
        <f t="shared" si="10"/>
        <v>0</v>
      </c>
      <c r="Q14" s="4">
        <f t="shared" si="10"/>
        <v>1</v>
      </c>
      <c r="R14" s="4">
        <f t="shared" si="10"/>
        <v>1</v>
      </c>
      <c r="S14" s="4">
        <f t="shared" si="10"/>
        <v>0</v>
      </c>
      <c r="T14" s="4">
        <f t="shared" si="10"/>
        <v>0</v>
      </c>
      <c r="U14" s="4">
        <f t="shared" si="10"/>
        <v>0</v>
      </c>
      <c r="V14" s="4">
        <f t="shared" si="10"/>
        <v>1</v>
      </c>
      <c r="W14" s="4">
        <f t="shared" si="10"/>
        <v>0</v>
      </c>
      <c r="X14" s="4">
        <f t="shared" si="5"/>
        <v>4</v>
      </c>
    </row>
    <row r="15" spans="1:24" ht="15.75" x14ac:dyDescent="0.25">
      <c r="A15" s="12">
        <v>10</v>
      </c>
      <c r="B15" s="12" t="s">
        <v>81</v>
      </c>
      <c r="C15" s="13">
        <f t="shared" si="1"/>
        <v>4</v>
      </c>
      <c r="D15" s="12" t="s">
        <v>161</v>
      </c>
      <c r="E15" s="12" t="s">
        <v>96</v>
      </c>
      <c r="F15" s="12" t="s">
        <v>92</v>
      </c>
      <c r="G15" s="12" t="s">
        <v>107</v>
      </c>
      <c r="H15" s="12" t="s">
        <v>104</v>
      </c>
      <c r="I15" s="12" t="s">
        <v>105</v>
      </c>
      <c r="J15" s="12" t="s">
        <v>92</v>
      </c>
      <c r="K15" s="12" t="s">
        <v>95</v>
      </c>
      <c r="L15" s="12" t="s">
        <v>108</v>
      </c>
      <c r="M15" s="12" t="s">
        <v>106</v>
      </c>
      <c r="N15" s="4">
        <f t="shared" ref="N15:W15" si="11">IF(D15=D5,1,0)</f>
        <v>0</v>
      </c>
      <c r="O15" s="4">
        <f t="shared" si="11"/>
        <v>1</v>
      </c>
      <c r="P15" s="4">
        <f t="shared" si="11"/>
        <v>0</v>
      </c>
      <c r="Q15" s="4">
        <f t="shared" si="11"/>
        <v>1</v>
      </c>
      <c r="R15" s="4">
        <f t="shared" si="11"/>
        <v>0</v>
      </c>
      <c r="S15" s="4">
        <f t="shared" si="11"/>
        <v>0</v>
      </c>
      <c r="T15" s="4">
        <f t="shared" si="11"/>
        <v>1</v>
      </c>
      <c r="U15" s="4">
        <f t="shared" si="11"/>
        <v>0</v>
      </c>
      <c r="V15" s="4">
        <f t="shared" si="11"/>
        <v>1</v>
      </c>
      <c r="W15" s="4">
        <f t="shared" si="11"/>
        <v>0</v>
      </c>
      <c r="X15" s="4">
        <f t="shared" si="5"/>
        <v>4</v>
      </c>
    </row>
    <row r="16" spans="1:24" ht="15.75" x14ac:dyDescent="0.25">
      <c r="A16" s="12">
        <v>11</v>
      </c>
      <c r="B16" s="12" t="s">
        <v>82</v>
      </c>
      <c r="C16" s="13">
        <f t="shared" si="1"/>
        <v>7</v>
      </c>
      <c r="D16" s="12" t="s">
        <v>92</v>
      </c>
      <c r="E16" s="12" t="s">
        <v>96</v>
      </c>
      <c r="F16" s="12" t="s">
        <v>98</v>
      </c>
      <c r="G16" s="12" t="s">
        <v>107</v>
      </c>
      <c r="H16" s="12" t="s">
        <v>104</v>
      </c>
      <c r="I16" s="12" t="s">
        <v>92</v>
      </c>
      <c r="J16" s="12" t="s">
        <v>92</v>
      </c>
      <c r="K16" s="12" t="s">
        <v>95</v>
      </c>
      <c r="L16" s="12" t="s">
        <v>108</v>
      </c>
      <c r="M16" s="12" t="s">
        <v>106</v>
      </c>
      <c r="N16" s="4">
        <f t="shared" ref="N16:W16" si="12">IF(D16=D5,1,0)</f>
        <v>1</v>
      </c>
      <c r="O16" s="4">
        <f t="shared" si="12"/>
        <v>1</v>
      </c>
      <c r="P16" s="4">
        <f t="shared" si="12"/>
        <v>1</v>
      </c>
      <c r="Q16" s="4">
        <f t="shared" si="12"/>
        <v>1</v>
      </c>
      <c r="R16" s="4">
        <f t="shared" si="12"/>
        <v>0</v>
      </c>
      <c r="S16" s="4">
        <f t="shared" si="12"/>
        <v>1</v>
      </c>
      <c r="T16" s="4">
        <f t="shared" si="12"/>
        <v>1</v>
      </c>
      <c r="U16" s="4">
        <f t="shared" si="12"/>
        <v>0</v>
      </c>
      <c r="V16" s="4">
        <f t="shared" si="12"/>
        <v>1</v>
      </c>
      <c r="W16" s="4">
        <f t="shared" si="12"/>
        <v>0</v>
      </c>
      <c r="X16" s="4">
        <f t="shared" si="5"/>
        <v>7</v>
      </c>
    </row>
    <row r="17" spans="1:24" ht="15.75" x14ac:dyDescent="0.25">
      <c r="A17" s="12">
        <v>12</v>
      </c>
      <c r="B17" s="12" t="s">
        <v>83</v>
      </c>
      <c r="C17" s="13">
        <f t="shared" si="1"/>
        <v>3</v>
      </c>
      <c r="D17" s="12" t="s">
        <v>161</v>
      </c>
      <c r="E17" s="12" t="s">
        <v>96</v>
      </c>
      <c r="F17" s="12" t="s">
        <v>98</v>
      </c>
      <c r="G17" s="12" t="s">
        <v>107</v>
      </c>
      <c r="H17" s="12" t="s">
        <v>104</v>
      </c>
      <c r="I17" s="12" t="s">
        <v>94</v>
      </c>
      <c r="J17" s="12" t="s">
        <v>99</v>
      </c>
      <c r="K17" s="12" t="s">
        <v>95</v>
      </c>
      <c r="L17" s="12" t="s">
        <v>93</v>
      </c>
      <c r="M17" s="12" t="s">
        <v>106</v>
      </c>
      <c r="N17" s="4">
        <f t="shared" ref="N17:W17" si="13">IF(D17=D5,1,0)</f>
        <v>0</v>
      </c>
      <c r="O17" s="4">
        <f t="shared" si="13"/>
        <v>1</v>
      </c>
      <c r="P17" s="4">
        <f t="shared" si="13"/>
        <v>1</v>
      </c>
      <c r="Q17" s="4">
        <f t="shared" si="13"/>
        <v>1</v>
      </c>
      <c r="R17" s="4">
        <f t="shared" si="13"/>
        <v>0</v>
      </c>
      <c r="S17" s="4">
        <f t="shared" si="13"/>
        <v>0</v>
      </c>
      <c r="T17" s="4">
        <f t="shared" si="13"/>
        <v>0</v>
      </c>
      <c r="U17" s="4">
        <f t="shared" si="13"/>
        <v>0</v>
      </c>
      <c r="V17" s="4">
        <f t="shared" si="13"/>
        <v>0</v>
      </c>
      <c r="W17" s="4">
        <f t="shared" si="13"/>
        <v>0</v>
      </c>
      <c r="X17" s="4">
        <f t="shared" si="5"/>
        <v>3</v>
      </c>
    </row>
    <row r="18" spans="1:24" ht="15.75" x14ac:dyDescent="0.25">
      <c r="A18" s="12">
        <v>13</v>
      </c>
      <c r="B18" s="12" t="s">
        <v>84</v>
      </c>
      <c r="C18" s="13">
        <f t="shared" si="1"/>
        <v>3</v>
      </c>
      <c r="D18" s="12" t="s">
        <v>109</v>
      </c>
      <c r="E18" s="12" t="s">
        <v>96</v>
      </c>
      <c r="F18" s="12" t="s">
        <v>92</v>
      </c>
      <c r="G18" s="12" t="s">
        <v>107</v>
      </c>
      <c r="H18" s="12" t="s">
        <v>92</v>
      </c>
      <c r="I18" s="12" t="s">
        <v>94</v>
      </c>
      <c r="J18" s="12" t="s">
        <v>99</v>
      </c>
      <c r="K18" s="12" t="s">
        <v>95</v>
      </c>
      <c r="L18" s="12" t="s">
        <v>108</v>
      </c>
      <c r="M18" s="12" t="s">
        <v>106</v>
      </c>
      <c r="N18" s="4">
        <f t="shared" ref="N18:W18" si="14">IF(D18=D5,1,0)</f>
        <v>0</v>
      </c>
      <c r="O18" s="4">
        <f t="shared" si="14"/>
        <v>1</v>
      </c>
      <c r="P18" s="4">
        <f t="shared" si="14"/>
        <v>0</v>
      </c>
      <c r="Q18" s="4">
        <f t="shared" si="14"/>
        <v>1</v>
      </c>
      <c r="R18" s="4">
        <f t="shared" si="14"/>
        <v>0</v>
      </c>
      <c r="S18" s="4">
        <f t="shared" si="14"/>
        <v>0</v>
      </c>
      <c r="T18" s="4">
        <f t="shared" si="14"/>
        <v>0</v>
      </c>
      <c r="U18" s="4">
        <f t="shared" si="14"/>
        <v>0</v>
      </c>
      <c r="V18" s="4">
        <f t="shared" si="14"/>
        <v>1</v>
      </c>
      <c r="W18" s="4">
        <f t="shared" si="14"/>
        <v>0</v>
      </c>
      <c r="X18" s="4">
        <f t="shared" si="5"/>
        <v>3</v>
      </c>
    </row>
    <row r="19" spans="1:24" ht="15.75" x14ac:dyDescent="0.25">
      <c r="A19" s="12">
        <v>14</v>
      </c>
      <c r="B19" s="12" t="s">
        <v>85</v>
      </c>
      <c r="C19" s="13">
        <f t="shared" si="1"/>
        <v>5</v>
      </c>
      <c r="D19" s="12" t="s">
        <v>109</v>
      </c>
      <c r="E19" s="12" t="s">
        <v>96</v>
      </c>
      <c r="F19" s="12" t="s">
        <v>92</v>
      </c>
      <c r="G19" s="12" t="s">
        <v>107</v>
      </c>
      <c r="H19" s="12" t="s">
        <v>133</v>
      </c>
      <c r="I19" s="12" t="s">
        <v>94</v>
      </c>
      <c r="J19" s="12" t="s">
        <v>99</v>
      </c>
      <c r="K19" s="12" t="s">
        <v>92</v>
      </c>
      <c r="L19" s="12" t="s">
        <v>108</v>
      </c>
      <c r="M19" s="12" t="s">
        <v>106</v>
      </c>
      <c r="N19" s="4">
        <f t="shared" ref="N19:W19" si="15">IF(D19=D5,1,0)</f>
        <v>0</v>
      </c>
      <c r="O19" s="4">
        <f t="shared" si="15"/>
        <v>1</v>
      </c>
      <c r="P19" s="4">
        <f t="shared" si="15"/>
        <v>0</v>
      </c>
      <c r="Q19" s="4">
        <f t="shared" si="15"/>
        <v>1</v>
      </c>
      <c r="R19" s="4">
        <f t="shared" si="15"/>
        <v>1</v>
      </c>
      <c r="S19" s="4">
        <f t="shared" si="15"/>
        <v>0</v>
      </c>
      <c r="T19" s="4">
        <f t="shared" si="15"/>
        <v>0</v>
      </c>
      <c r="U19" s="4">
        <f t="shared" si="15"/>
        <v>1</v>
      </c>
      <c r="V19" s="4">
        <f t="shared" si="15"/>
        <v>1</v>
      </c>
      <c r="W19" s="4">
        <f t="shared" si="15"/>
        <v>0</v>
      </c>
      <c r="X19" s="4">
        <f t="shared" si="5"/>
        <v>5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4</v>
      </c>
      <c r="D21" s="12" t="s">
        <v>92</v>
      </c>
      <c r="E21" s="12" t="s">
        <v>96</v>
      </c>
      <c r="F21" s="12" t="s">
        <v>98</v>
      </c>
      <c r="G21" s="12" t="s">
        <v>92</v>
      </c>
      <c r="H21" s="12" t="s">
        <v>104</v>
      </c>
      <c r="I21" s="12" t="s">
        <v>94</v>
      </c>
      <c r="J21" s="12" t="s">
        <v>99</v>
      </c>
      <c r="K21" s="12" t="s">
        <v>95</v>
      </c>
      <c r="L21" s="12" t="s">
        <v>108</v>
      </c>
      <c r="M21" s="12" t="s">
        <v>106</v>
      </c>
      <c r="N21" s="4">
        <f t="shared" ref="N21:W21" si="17">IF(D21=D5,1,0)</f>
        <v>1</v>
      </c>
      <c r="O21" s="4">
        <f t="shared" si="17"/>
        <v>1</v>
      </c>
      <c r="P21" s="4">
        <f t="shared" si="17"/>
        <v>1</v>
      </c>
      <c r="Q21" s="4">
        <f t="shared" si="17"/>
        <v>0</v>
      </c>
      <c r="R21" s="4">
        <f t="shared" si="17"/>
        <v>0</v>
      </c>
      <c r="S21" s="4">
        <f t="shared" si="17"/>
        <v>0</v>
      </c>
      <c r="T21" s="4">
        <f t="shared" si="17"/>
        <v>0</v>
      </c>
      <c r="U21" s="4">
        <f t="shared" si="17"/>
        <v>0</v>
      </c>
      <c r="V21" s="4">
        <f t="shared" si="17"/>
        <v>1</v>
      </c>
      <c r="W21" s="4">
        <f t="shared" si="17"/>
        <v>0</v>
      </c>
      <c r="X21" s="4">
        <f t="shared" si="5"/>
        <v>4</v>
      </c>
    </row>
    <row r="22" spans="1:24" ht="15.75" x14ac:dyDescent="0.25">
      <c r="A22" s="12">
        <v>17</v>
      </c>
      <c r="B22" s="12" t="s">
        <v>90</v>
      </c>
      <c r="C22" s="13">
        <f t="shared" si="1"/>
        <v>5</v>
      </c>
      <c r="D22" s="12" t="s">
        <v>92</v>
      </c>
      <c r="E22" s="12" t="s">
        <v>96</v>
      </c>
      <c r="F22" s="12" t="s">
        <v>92</v>
      </c>
      <c r="G22" s="12" t="s">
        <v>92</v>
      </c>
      <c r="H22" s="12" t="s">
        <v>104</v>
      </c>
      <c r="I22" s="12" t="s">
        <v>92</v>
      </c>
      <c r="J22" s="12" t="s">
        <v>99</v>
      </c>
      <c r="K22" s="12" t="s">
        <v>92</v>
      </c>
      <c r="L22" s="12" t="s">
        <v>108</v>
      </c>
      <c r="M22" s="12" t="s">
        <v>106</v>
      </c>
      <c r="N22" s="4">
        <f t="shared" ref="N22:W22" si="18">IF(D22=D5,1,0)</f>
        <v>1</v>
      </c>
      <c r="O22" s="4">
        <f t="shared" si="18"/>
        <v>1</v>
      </c>
      <c r="P22" s="4">
        <f t="shared" si="18"/>
        <v>0</v>
      </c>
      <c r="Q22" s="4">
        <f t="shared" si="18"/>
        <v>0</v>
      </c>
      <c r="R22" s="4">
        <f t="shared" si="18"/>
        <v>0</v>
      </c>
      <c r="S22" s="4">
        <f t="shared" si="18"/>
        <v>1</v>
      </c>
      <c r="T22" s="4">
        <f t="shared" si="18"/>
        <v>0</v>
      </c>
      <c r="U22" s="4">
        <f t="shared" si="18"/>
        <v>1</v>
      </c>
      <c r="V22" s="4">
        <f t="shared" si="18"/>
        <v>1</v>
      </c>
      <c r="W22" s="4">
        <f t="shared" si="18"/>
        <v>0</v>
      </c>
      <c r="X22" s="4">
        <f t="shared" si="5"/>
        <v>5</v>
      </c>
    </row>
    <row r="23" spans="1:24" ht="15.75" x14ac:dyDescent="0.25">
      <c r="A23" s="12">
        <v>18</v>
      </c>
      <c r="B23" s="12" t="s">
        <v>91</v>
      </c>
      <c r="C23" s="13">
        <f t="shared" si="1"/>
        <v>5</v>
      </c>
      <c r="D23" s="12" t="s">
        <v>92</v>
      </c>
      <c r="E23" s="12" t="s">
        <v>96</v>
      </c>
      <c r="F23" s="12" t="s">
        <v>92</v>
      </c>
      <c r="G23" s="12" t="s">
        <v>107</v>
      </c>
      <c r="H23" s="12" t="s">
        <v>92</v>
      </c>
      <c r="I23" s="12" t="s">
        <v>92</v>
      </c>
      <c r="J23" s="12" t="s">
        <v>99</v>
      </c>
      <c r="K23" s="12" t="s">
        <v>95</v>
      </c>
      <c r="L23" s="12" t="s">
        <v>108</v>
      </c>
      <c r="M23" s="12" t="s">
        <v>106</v>
      </c>
      <c r="N23" s="4">
        <f t="shared" ref="N23:W23" si="19">IF(D23=D5,1,0)</f>
        <v>1</v>
      </c>
      <c r="O23" s="4">
        <f t="shared" si="19"/>
        <v>1</v>
      </c>
      <c r="P23" s="4">
        <f t="shared" si="19"/>
        <v>0</v>
      </c>
      <c r="Q23" s="4">
        <f t="shared" si="19"/>
        <v>1</v>
      </c>
      <c r="R23" s="4">
        <f t="shared" si="19"/>
        <v>0</v>
      </c>
      <c r="S23" s="4">
        <f t="shared" si="19"/>
        <v>1</v>
      </c>
      <c r="T23" s="4">
        <f t="shared" si="19"/>
        <v>0</v>
      </c>
      <c r="U23" s="4">
        <f t="shared" si="19"/>
        <v>0</v>
      </c>
      <c r="V23" s="4">
        <f t="shared" si="19"/>
        <v>1</v>
      </c>
      <c r="W23" s="4">
        <f t="shared" si="19"/>
        <v>0</v>
      </c>
      <c r="X23" s="4">
        <f t="shared" si="5"/>
        <v>5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193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4C598125-ECD8-46FE-8202-F8DC4873B006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B52318E0-7176-44E8-84F4-8E3C1448EA70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9BBC0BBE-989B-45F2-BF91-6A163C27F4F0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9A5E3981-35F1-4A37-81E0-F874ECDF0BD3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A40D8AC8-9AA7-4B11-82F8-F724C586B084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920E30DE-8A0C-4B9E-9F57-29A1A665FB69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56CF0E97-EBF0-4FDB-A178-3F8374EC0A5A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242BA5FB-DF07-492D-9A13-B0B8AEA47526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873BC1A3-8384-4F7A-AECD-920FC1188678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55516BC7-BD56-4D43-AD99-211BC106C786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4B34E643-ECF0-4143-84C6-1D3E6934B24C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C21" sqref="C2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687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683</v>
      </c>
      <c r="B3" s="81"/>
      <c r="C3" s="81"/>
      <c r="D3" s="17" t="s">
        <v>684</v>
      </c>
      <c r="E3" s="17" t="s">
        <v>685</v>
      </c>
      <c r="F3" s="17" t="s">
        <v>686</v>
      </c>
      <c r="G3" s="17" t="s">
        <v>688</v>
      </c>
      <c r="H3" s="17" t="s">
        <v>689</v>
      </c>
      <c r="I3" s="17"/>
      <c r="J3" s="17"/>
      <c r="K3" s="17"/>
      <c r="L3" s="17"/>
      <c r="M3" s="17"/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93</v>
      </c>
      <c r="E5" s="2" t="s">
        <v>100</v>
      </c>
      <c r="F5" s="2" t="s">
        <v>92</v>
      </c>
      <c r="G5" s="2" t="s">
        <v>92</v>
      </c>
      <c r="H5" s="2" t="s">
        <v>108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1</v>
      </c>
      <c r="D6" s="12" t="s">
        <v>92</v>
      </c>
      <c r="E6" s="12" t="s">
        <v>92</v>
      </c>
      <c r="F6" s="12" t="s">
        <v>97</v>
      </c>
      <c r="G6" s="12" t="s">
        <v>98</v>
      </c>
      <c r="H6" s="12" t="s">
        <v>108</v>
      </c>
      <c r="I6" s="12"/>
      <c r="J6" s="12"/>
      <c r="K6" s="12"/>
      <c r="L6" s="12"/>
      <c r="M6" s="12"/>
      <c r="N6" s="4">
        <f>IF($D$6=$D$5,1,0)</f>
        <v>0</v>
      </c>
      <c r="O6" s="4">
        <f>IF($E$6=$E$5,1,0)</f>
        <v>0</v>
      </c>
      <c r="P6" s="4">
        <f>IF($F$6=$F$5,1,0)</f>
        <v>0</v>
      </c>
      <c r="Q6" s="4">
        <f t="shared" ref="Q6:W6" si="0">IF(G6=G5,1,0)</f>
        <v>0</v>
      </c>
      <c r="R6" s="4">
        <f t="shared" si="0"/>
        <v>1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>SUM($N$6:$W$6)</f>
        <v>1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2</v>
      </c>
      <c r="D7" s="12" t="s">
        <v>92</v>
      </c>
      <c r="E7" s="12" t="s">
        <v>100</v>
      </c>
      <c r="F7" s="12" t="s">
        <v>97</v>
      </c>
      <c r="G7" s="12" t="s">
        <v>98</v>
      </c>
      <c r="H7" s="12" t="s">
        <v>108</v>
      </c>
      <c r="I7" s="12"/>
      <c r="J7" s="12"/>
      <c r="K7" s="12"/>
      <c r="L7" s="12"/>
      <c r="M7" s="12"/>
      <c r="N7" s="4">
        <f t="shared" ref="N7:W7" si="2">IF(D7=D5,1,0)</f>
        <v>0</v>
      </c>
      <c r="O7" s="4">
        <f t="shared" si="2"/>
        <v>1</v>
      </c>
      <c r="P7" s="4">
        <f t="shared" si="2"/>
        <v>0</v>
      </c>
      <c r="Q7" s="4">
        <f t="shared" si="2"/>
        <v>0</v>
      </c>
      <c r="R7" s="4">
        <f t="shared" si="2"/>
        <v>1</v>
      </c>
      <c r="S7" s="4">
        <f t="shared" si="2"/>
        <v>0</v>
      </c>
      <c r="T7" s="4">
        <f t="shared" si="2"/>
        <v>0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>SUM($N$7:$W$7)</f>
        <v>2</v>
      </c>
    </row>
    <row r="8" spans="1:24" ht="15.75" x14ac:dyDescent="0.25">
      <c r="A8" s="12">
        <v>3</v>
      </c>
      <c r="B8" s="12" t="s">
        <v>75</v>
      </c>
      <c r="C8" s="13">
        <f t="shared" si="1"/>
        <v>2</v>
      </c>
      <c r="D8" s="12" t="s">
        <v>106</v>
      </c>
      <c r="E8" s="12" t="s">
        <v>92</v>
      </c>
      <c r="F8" s="12" t="s">
        <v>97</v>
      </c>
      <c r="G8" s="12" t="s">
        <v>92</v>
      </c>
      <c r="H8" s="12" t="s">
        <v>108</v>
      </c>
      <c r="I8" s="12"/>
      <c r="J8" s="12"/>
      <c r="K8" s="12"/>
      <c r="L8" s="12"/>
      <c r="M8" s="12"/>
      <c r="N8" s="4">
        <f t="shared" ref="N8:W8" si="3">IF(D8=D5,1,0)</f>
        <v>0</v>
      </c>
      <c r="O8" s="4">
        <f t="shared" si="3"/>
        <v>0</v>
      </c>
      <c r="P8" s="4">
        <f t="shared" si="3"/>
        <v>0</v>
      </c>
      <c r="Q8" s="4">
        <f t="shared" si="3"/>
        <v>1</v>
      </c>
      <c r="R8" s="4">
        <f t="shared" si="3"/>
        <v>1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0</v>
      </c>
      <c r="W8" s="4">
        <f t="shared" si="3"/>
        <v>0</v>
      </c>
      <c r="X8" s="4">
        <f>SUM($N$8:$W$8)</f>
        <v>2</v>
      </c>
    </row>
    <row r="9" spans="1:24" ht="15.75" x14ac:dyDescent="0.25">
      <c r="A9" s="12">
        <v>4</v>
      </c>
      <c r="B9" s="12" t="s">
        <v>76</v>
      </c>
      <c r="C9" s="13">
        <f t="shared" si="1"/>
        <v>2</v>
      </c>
      <c r="D9" s="12" t="s">
        <v>93</v>
      </c>
      <c r="E9" s="12" t="s">
        <v>92</v>
      </c>
      <c r="F9" s="12" t="s">
        <v>97</v>
      </c>
      <c r="G9" s="12" t="s">
        <v>98</v>
      </c>
      <c r="H9" s="12" t="s">
        <v>108</v>
      </c>
      <c r="I9" s="12"/>
      <c r="J9" s="12"/>
      <c r="K9" s="12"/>
      <c r="L9" s="12"/>
      <c r="M9" s="12"/>
      <c r="N9" s="4">
        <f t="shared" ref="N9:W9" si="4">IF(D9=D5,1,0)</f>
        <v>1</v>
      </c>
      <c r="O9" s="4">
        <f t="shared" si="4"/>
        <v>0</v>
      </c>
      <c r="P9" s="4">
        <f t="shared" si="4"/>
        <v>0</v>
      </c>
      <c r="Q9" s="4">
        <f t="shared" si="4"/>
        <v>0</v>
      </c>
      <c r="R9" s="4">
        <f t="shared" si="4"/>
        <v>1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ref="X9:X26" si="5">SUM(N9:W9)</f>
        <v>2</v>
      </c>
    </row>
    <row r="10" spans="1:24" ht="15.75" x14ac:dyDescent="0.25">
      <c r="A10" s="12">
        <v>5</v>
      </c>
      <c r="B10" s="12" t="s">
        <v>77</v>
      </c>
      <c r="C10" s="13">
        <f t="shared" si="1"/>
        <v>1</v>
      </c>
      <c r="D10" s="12" t="s">
        <v>106</v>
      </c>
      <c r="E10" s="12" t="s">
        <v>101</v>
      </c>
      <c r="F10" s="12" t="s">
        <v>97</v>
      </c>
      <c r="G10" s="12" t="s">
        <v>98</v>
      </c>
      <c r="H10" s="12" t="s">
        <v>108</v>
      </c>
      <c r="I10" s="12"/>
      <c r="J10" s="12"/>
      <c r="K10" s="12"/>
      <c r="L10" s="12"/>
      <c r="M10" s="12"/>
      <c r="N10" s="4">
        <f t="shared" ref="N10:W10" si="6">IF(D10=D5,1,0)</f>
        <v>0</v>
      </c>
      <c r="O10" s="4">
        <f t="shared" si="6"/>
        <v>0</v>
      </c>
      <c r="P10" s="4">
        <f t="shared" si="6"/>
        <v>0</v>
      </c>
      <c r="Q10" s="4">
        <f t="shared" si="6"/>
        <v>0</v>
      </c>
      <c r="R10" s="4">
        <f t="shared" si="6"/>
        <v>1</v>
      </c>
      <c r="S10" s="4">
        <f t="shared" si="6"/>
        <v>0</v>
      </c>
      <c r="T10" s="4">
        <f t="shared" si="6"/>
        <v>0</v>
      </c>
      <c r="U10" s="4">
        <f t="shared" si="6"/>
        <v>0</v>
      </c>
      <c r="V10" s="4">
        <f t="shared" si="6"/>
        <v>0</v>
      </c>
      <c r="W10" s="4">
        <f t="shared" si="6"/>
        <v>0</v>
      </c>
      <c r="X10" s="4">
        <f t="shared" si="5"/>
        <v>1</v>
      </c>
    </row>
    <row r="11" spans="1:24" ht="15.75" x14ac:dyDescent="0.25">
      <c r="A11" s="12">
        <v>6</v>
      </c>
      <c r="B11" s="12" t="s">
        <v>72</v>
      </c>
      <c r="C11" s="13">
        <f t="shared" si="1"/>
        <v>3</v>
      </c>
      <c r="D11" s="12" t="s">
        <v>106</v>
      </c>
      <c r="E11" s="12" t="s">
        <v>100</v>
      </c>
      <c r="F11" s="12" t="s">
        <v>92</v>
      </c>
      <c r="G11" s="12" t="s">
        <v>98</v>
      </c>
      <c r="H11" s="12" t="s">
        <v>108</v>
      </c>
      <c r="I11" s="12"/>
      <c r="J11" s="12"/>
      <c r="K11" s="12"/>
      <c r="L11" s="12"/>
      <c r="M11" s="12"/>
      <c r="N11" s="4">
        <f t="shared" ref="N11:W11" si="7">IF(D11=D5,1,0)</f>
        <v>0</v>
      </c>
      <c r="O11" s="4">
        <f t="shared" si="7"/>
        <v>1</v>
      </c>
      <c r="P11" s="4">
        <f t="shared" si="7"/>
        <v>1</v>
      </c>
      <c r="Q11" s="4">
        <f t="shared" si="7"/>
        <v>0</v>
      </c>
      <c r="R11" s="4">
        <f t="shared" si="7"/>
        <v>1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3</v>
      </c>
    </row>
    <row r="12" spans="1:24" ht="15.75" x14ac:dyDescent="0.25">
      <c r="A12" s="12">
        <v>7</v>
      </c>
      <c r="B12" s="12" t="s">
        <v>78</v>
      </c>
      <c r="C12" s="13">
        <f t="shared" si="1"/>
        <v>0</v>
      </c>
      <c r="D12" s="12" t="s">
        <v>106</v>
      </c>
      <c r="E12" s="12" t="s">
        <v>101</v>
      </c>
      <c r="F12" s="12" t="s">
        <v>97</v>
      </c>
      <c r="G12" s="12" t="s">
        <v>98</v>
      </c>
      <c r="H12" s="12" t="s">
        <v>92</v>
      </c>
      <c r="I12" s="12"/>
      <c r="J12" s="12"/>
      <c r="K12" s="12"/>
      <c r="L12" s="12"/>
      <c r="M12" s="12"/>
      <c r="N12" s="4">
        <f t="shared" ref="N12:W12" si="8">IF(D12=D5,1,0)</f>
        <v>0</v>
      </c>
      <c r="O12" s="4">
        <f t="shared" si="8"/>
        <v>0</v>
      </c>
      <c r="P12" s="4">
        <f t="shared" si="8"/>
        <v>0</v>
      </c>
      <c r="Q12" s="4">
        <f t="shared" si="8"/>
        <v>0</v>
      </c>
      <c r="R12" s="4">
        <f t="shared" si="8"/>
        <v>0</v>
      </c>
      <c r="S12" s="4">
        <f t="shared" si="8"/>
        <v>0</v>
      </c>
      <c r="T12" s="4">
        <f t="shared" si="8"/>
        <v>0</v>
      </c>
      <c r="U12" s="4">
        <f t="shared" si="8"/>
        <v>0</v>
      </c>
      <c r="V12" s="4">
        <f t="shared" si="8"/>
        <v>0</v>
      </c>
      <c r="W12" s="4">
        <f t="shared" si="8"/>
        <v>0</v>
      </c>
      <c r="X12" s="4">
        <f t="shared" si="5"/>
        <v>0</v>
      </c>
    </row>
    <row r="13" spans="1:24" ht="15.75" x14ac:dyDescent="0.25">
      <c r="A13" s="12">
        <v>8</v>
      </c>
      <c r="B13" s="12" t="s">
        <v>79</v>
      </c>
      <c r="C13" s="13">
        <f t="shared" si="1"/>
        <v>1</v>
      </c>
      <c r="D13" s="12" t="s">
        <v>106</v>
      </c>
      <c r="E13" s="12" t="s">
        <v>101</v>
      </c>
      <c r="F13" s="12" t="s">
        <v>97</v>
      </c>
      <c r="G13" s="12" t="s">
        <v>98</v>
      </c>
      <c r="H13" s="12" t="s">
        <v>108</v>
      </c>
      <c r="I13" s="12"/>
      <c r="J13" s="12"/>
      <c r="K13" s="12"/>
      <c r="L13" s="12"/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1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1</v>
      </c>
    </row>
    <row r="14" spans="1:24" ht="15.75" x14ac:dyDescent="0.25">
      <c r="A14" s="12">
        <v>9</v>
      </c>
      <c r="B14" s="12" t="s">
        <v>80</v>
      </c>
      <c r="C14" s="13">
        <f t="shared" si="1"/>
        <v>1</v>
      </c>
      <c r="D14" s="12" t="s">
        <v>106</v>
      </c>
      <c r="E14" s="12" t="s">
        <v>100</v>
      </c>
      <c r="F14" s="12" t="s">
        <v>97</v>
      </c>
      <c r="G14" s="12" t="s">
        <v>98</v>
      </c>
      <c r="H14" s="12" t="s">
        <v>109</v>
      </c>
      <c r="I14" s="12"/>
      <c r="J14" s="12"/>
      <c r="K14" s="12"/>
      <c r="L14" s="12"/>
      <c r="M14" s="12"/>
      <c r="N14" s="4">
        <f t="shared" ref="N14:W14" si="10">IF(D14=D5,1,0)</f>
        <v>0</v>
      </c>
      <c r="O14" s="4">
        <f t="shared" si="10"/>
        <v>1</v>
      </c>
      <c r="P14" s="4">
        <f t="shared" si="10"/>
        <v>0</v>
      </c>
      <c r="Q14" s="4">
        <f t="shared" si="10"/>
        <v>0</v>
      </c>
      <c r="R14" s="4">
        <f t="shared" si="10"/>
        <v>0</v>
      </c>
      <c r="S14" s="4">
        <f t="shared" si="10"/>
        <v>0</v>
      </c>
      <c r="T14" s="4">
        <f t="shared" si="10"/>
        <v>0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5"/>
        <v>1</v>
      </c>
    </row>
    <row r="15" spans="1:24" ht="15.75" x14ac:dyDescent="0.25">
      <c r="A15" s="12">
        <v>10</v>
      </c>
      <c r="B15" s="12" t="s">
        <v>81</v>
      </c>
      <c r="C15" s="13">
        <f t="shared" si="1"/>
        <v>1</v>
      </c>
      <c r="D15" s="12" t="s">
        <v>92</v>
      </c>
      <c r="E15" s="12" t="s">
        <v>101</v>
      </c>
      <c r="F15" s="12" t="s">
        <v>97</v>
      </c>
      <c r="G15" s="12" t="s">
        <v>98</v>
      </c>
      <c r="H15" s="12" t="s">
        <v>108</v>
      </c>
      <c r="I15" s="12"/>
      <c r="J15" s="12"/>
      <c r="K15" s="12"/>
      <c r="L15" s="12"/>
      <c r="M15" s="12"/>
      <c r="N15" s="4">
        <f t="shared" ref="N15:W15" si="11">IF(D15=D5,1,0)</f>
        <v>0</v>
      </c>
      <c r="O15" s="4">
        <f t="shared" si="11"/>
        <v>0</v>
      </c>
      <c r="P15" s="4">
        <f t="shared" si="11"/>
        <v>0</v>
      </c>
      <c r="Q15" s="4">
        <f t="shared" si="11"/>
        <v>0</v>
      </c>
      <c r="R15" s="4">
        <f t="shared" si="11"/>
        <v>1</v>
      </c>
      <c r="S15" s="4">
        <f t="shared" si="11"/>
        <v>0</v>
      </c>
      <c r="T15" s="4">
        <f t="shared" si="11"/>
        <v>0</v>
      </c>
      <c r="U15" s="4">
        <f t="shared" si="11"/>
        <v>0</v>
      </c>
      <c r="V15" s="4">
        <f t="shared" si="11"/>
        <v>0</v>
      </c>
      <c r="W15" s="4">
        <f t="shared" si="11"/>
        <v>0</v>
      </c>
      <c r="X15" s="4">
        <f t="shared" si="5"/>
        <v>1</v>
      </c>
    </row>
    <row r="16" spans="1:24" ht="15.75" x14ac:dyDescent="0.25">
      <c r="A16" s="12">
        <v>11</v>
      </c>
      <c r="B16" s="12" t="s">
        <v>82</v>
      </c>
      <c r="C16" s="13">
        <f t="shared" si="1"/>
        <v>1</v>
      </c>
      <c r="D16" s="12" t="s">
        <v>106</v>
      </c>
      <c r="E16" s="12" t="s">
        <v>101</v>
      </c>
      <c r="F16" s="12" t="s">
        <v>97</v>
      </c>
      <c r="G16" s="12" t="s">
        <v>98</v>
      </c>
      <c r="H16" s="12" t="s">
        <v>108</v>
      </c>
      <c r="I16" s="12"/>
      <c r="J16" s="12"/>
      <c r="K16" s="12"/>
      <c r="L16" s="12"/>
      <c r="M16" s="12"/>
      <c r="N16" s="4">
        <f t="shared" ref="N16:W16" si="12">IF(D16=D5,1,0)</f>
        <v>0</v>
      </c>
      <c r="O16" s="4">
        <f t="shared" si="12"/>
        <v>0</v>
      </c>
      <c r="P16" s="4">
        <f t="shared" si="12"/>
        <v>0</v>
      </c>
      <c r="Q16" s="4">
        <f t="shared" si="12"/>
        <v>0</v>
      </c>
      <c r="R16" s="4">
        <f t="shared" si="12"/>
        <v>1</v>
      </c>
      <c r="S16" s="4">
        <f t="shared" si="12"/>
        <v>0</v>
      </c>
      <c r="T16" s="4">
        <f t="shared" si="12"/>
        <v>0</v>
      </c>
      <c r="U16" s="4">
        <f t="shared" si="12"/>
        <v>0</v>
      </c>
      <c r="V16" s="4">
        <f t="shared" si="12"/>
        <v>0</v>
      </c>
      <c r="W16" s="4">
        <f t="shared" si="12"/>
        <v>0</v>
      </c>
      <c r="X16" s="4">
        <f t="shared" si="5"/>
        <v>1</v>
      </c>
    </row>
    <row r="17" spans="1:24" ht="15.75" x14ac:dyDescent="0.25">
      <c r="A17" s="12">
        <v>12</v>
      </c>
      <c r="B17" s="12" t="s">
        <v>83</v>
      </c>
      <c r="C17" s="13">
        <f t="shared" si="1"/>
        <v>2</v>
      </c>
      <c r="D17" s="12" t="s">
        <v>106</v>
      </c>
      <c r="E17" s="12" t="s">
        <v>100</v>
      </c>
      <c r="F17" s="12" t="s">
        <v>97</v>
      </c>
      <c r="G17" s="12" t="s">
        <v>98</v>
      </c>
      <c r="H17" s="12" t="s">
        <v>108</v>
      </c>
      <c r="I17" s="12"/>
      <c r="J17" s="12"/>
      <c r="K17" s="12"/>
      <c r="L17" s="12"/>
      <c r="M17" s="12"/>
      <c r="N17" s="4">
        <f t="shared" ref="N17:W17" si="13">IF(D17=D5,1,0)</f>
        <v>0</v>
      </c>
      <c r="O17" s="4">
        <f t="shared" si="13"/>
        <v>1</v>
      </c>
      <c r="P17" s="4">
        <f t="shared" si="13"/>
        <v>0</v>
      </c>
      <c r="Q17" s="4">
        <f t="shared" si="13"/>
        <v>0</v>
      </c>
      <c r="R17" s="4">
        <f t="shared" si="13"/>
        <v>1</v>
      </c>
      <c r="S17" s="4">
        <f t="shared" si="13"/>
        <v>0</v>
      </c>
      <c r="T17" s="4">
        <f t="shared" si="13"/>
        <v>0</v>
      </c>
      <c r="U17" s="4">
        <f t="shared" si="13"/>
        <v>0</v>
      </c>
      <c r="V17" s="4">
        <f t="shared" si="13"/>
        <v>0</v>
      </c>
      <c r="W17" s="4">
        <f t="shared" si="13"/>
        <v>0</v>
      </c>
      <c r="X17" s="4">
        <f t="shared" si="5"/>
        <v>2</v>
      </c>
    </row>
    <row r="18" spans="1:24" ht="15.75" x14ac:dyDescent="0.25">
      <c r="A18" s="12">
        <v>13</v>
      </c>
      <c r="B18" s="12" t="s">
        <v>84</v>
      </c>
      <c r="C18" s="13">
        <f t="shared" si="1"/>
        <v>1</v>
      </c>
      <c r="D18" s="12" t="s">
        <v>93</v>
      </c>
      <c r="E18" s="12" t="s">
        <v>101</v>
      </c>
      <c r="F18" s="12" t="s">
        <v>97</v>
      </c>
      <c r="G18" s="12" t="s">
        <v>98</v>
      </c>
      <c r="H18" s="12" t="s">
        <v>92</v>
      </c>
      <c r="I18" s="12"/>
      <c r="J18" s="12"/>
      <c r="K18" s="12"/>
      <c r="L18" s="12"/>
      <c r="M18" s="12"/>
      <c r="N18" s="4">
        <f t="shared" ref="N18:W18" si="14">IF(D18=D5,1,0)</f>
        <v>1</v>
      </c>
      <c r="O18" s="4">
        <f t="shared" si="14"/>
        <v>0</v>
      </c>
      <c r="P18" s="4">
        <f t="shared" si="14"/>
        <v>0</v>
      </c>
      <c r="Q18" s="4">
        <f t="shared" si="14"/>
        <v>0</v>
      </c>
      <c r="R18" s="4">
        <f t="shared" si="14"/>
        <v>0</v>
      </c>
      <c r="S18" s="4">
        <f t="shared" si="14"/>
        <v>0</v>
      </c>
      <c r="T18" s="4">
        <f t="shared" si="14"/>
        <v>0</v>
      </c>
      <c r="U18" s="4">
        <f t="shared" si="14"/>
        <v>0</v>
      </c>
      <c r="V18" s="4">
        <f t="shared" si="14"/>
        <v>0</v>
      </c>
      <c r="W18" s="4">
        <f t="shared" si="14"/>
        <v>0</v>
      </c>
      <c r="X18" s="4">
        <f t="shared" si="5"/>
        <v>1</v>
      </c>
    </row>
    <row r="19" spans="1:24" ht="15.75" x14ac:dyDescent="0.25">
      <c r="A19" s="12">
        <v>14</v>
      </c>
      <c r="B19" s="12" t="s">
        <v>85</v>
      </c>
      <c r="C19" s="13">
        <f t="shared" si="1"/>
        <v>1</v>
      </c>
      <c r="D19" s="12" t="s">
        <v>106</v>
      </c>
      <c r="E19" s="12" t="s">
        <v>101</v>
      </c>
      <c r="F19" s="12" t="s">
        <v>97</v>
      </c>
      <c r="G19" s="12" t="s">
        <v>98</v>
      </c>
      <c r="H19" s="12" t="s">
        <v>108</v>
      </c>
      <c r="I19" s="12"/>
      <c r="J19" s="12"/>
      <c r="K19" s="12"/>
      <c r="L19" s="12"/>
      <c r="M19" s="12"/>
      <c r="N19" s="4">
        <f t="shared" ref="N19:W19" si="15">IF(D19=D5,1,0)</f>
        <v>0</v>
      </c>
      <c r="O19" s="4">
        <f t="shared" si="15"/>
        <v>0</v>
      </c>
      <c r="P19" s="4">
        <f t="shared" si="15"/>
        <v>0</v>
      </c>
      <c r="Q19" s="4">
        <f t="shared" si="15"/>
        <v>0</v>
      </c>
      <c r="R19" s="4">
        <f t="shared" si="15"/>
        <v>1</v>
      </c>
      <c r="S19" s="4">
        <f t="shared" si="15"/>
        <v>0</v>
      </c>
      <c r="T19" s="4">
        <f t="shared" si="15"/>
        <v>0</v>
      </c>
      <c r="U19" s="4">
        <f t="shared" si="15"/>
        <v>0</v>
      </c>
      <c r="V19" s="4">
        <f t="shared" si="15"/>
        <v>0</v>
      </c>
      <c r="W19" s="4">
        <f t="shared" si="15"/>
        <v>0</v>
      </c>
      <c r="X19" s="4">
        <f t="shared" si="5"/>
        <v>1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0</v>
      </c>
      <c r="D21" s="12" t="s">
        <v>92</v>
      </c>
      <c r="E21" s="12" t="s">
        <v>101</v>
      </c>
      <c r="F21" s="12" t="s">
        <v>97</v>
      </c>
      <c r="G21" s="12" t="s">
        <v>98</v>
      </c>
      <c r="H21" s="12" t="s">
        <v>92</v>
      </c>
      <c r="I21" s="12"/>
      <c r="J21" s="12"/>
      <c r="K21" s="12"/>
      <c r="L21" s="12"/>
      <c r="M21" s="12"/>
      <c r="N21" s="4">
        <f t="shared" ref="N21:W21" si="17">IF(D21=D5,1,0)</f>
        <v>0</v>
      </c>
      <c r="O21" s="4">
        <f t="shared" si="17"/>
        <v>0</v>
      </c>
      <c r="P21" s="4">
        <f t="shared" si="17"/>
        <v>0</v>
      </c>
      <c r="Q21" s="4">
        <f t="shared" si="17"/>
        <v>0</v>
      </c>
      <c r="R21" s="4">
        <f t="shared" si="17"/>
        <v>0</v>
      </c>
      <c r="S21" s="4">
        <f t="shared" si="17"/>
        <v>0</v>
      </c>
      <c r="T21" s="4">
        <f t="shared" si="17"/>
        <v>0</v>
      </c>
      <c r="U21" s="4">
        <f t="shared" si="17"/>
        <v>0</v>
      </c>
      <c r="V21" s="4">
        <f t="shared" si="17"/>
        <v>0</v>
      </c>
      <c r="W21" s="4">
        <f t="shared" si="17"/>
        <v>0</v>
      </c>
      <c r="X21" s="4">
        <f t="shared" si="5"/>
        <v>0</v>
      </c>
    </row>
    <row r="22" spans="1:24" ht="15.75" x14ac:dyDescent="0.25">
      <c r="A22" s="12">
        <v>17</v>
      </c>
      <c r="B22" s="12" t="s">
        <v>90</v>
      </c>
      <c r="C22" s="13">
        <f t="shared" si="1"/>
        <v>1</v>
      </c>
      <c r="D22" s="12" t="s">
        <v>106</v>
      </c>
      <c r="E22" s="12" t="s">
        <v>92</v>
      </c>
      <c r="F22" s="12" t="s">
        <v>97</v>
      </c>
      <c r="G22" s="12" t="s">
        <v>98</v>
      </c>
      <c r="H22" s="12" t="s">
        <v>108</v>
      </c>
      <c r="I22" s="12"/>
      <c r="J22" s="12"/>
      <c r="K22" s="12"/>
      <c r="L22" s="12"/>
      <c r="M22" s="12"/>
      <c r="N22" s="4">
        <f t="shared" ref="N22:W22" si="18">IF(D22=D5,1,0)</f>
        <v>0</v>
      </c>
      <c r="O22" s="4">
        <f t="shared" si="18"/>
        <v>0</v>
      </c>
      <c r="P22" s="4">
        <f t="shared" si="18"/>
        <v>0</v>
      </c>
      <c r="Q22" s="4">
        <f t="shared" si="18"/>
        <v>0</v>
      </c>
      <c r="R22" s="4">
        <f t="shared" si="18"/>
        <v>1</v>
      </c>
      <c r="S22" s="4">
        <f t="shared" si="18"/>
        <v>0</v>
      </c>
      <c r="T22" s="4">
        <f t="shared" si="18"/>
        <v>0</v>
      </c>
      <c r="U22" s="4">
        <f t="shared" si="18"/>
        <v>0</v>
      </c>
      <c r="V22" s="4">
        <f t="shared" si="18"/>
        <v>0</v>
      </c>
      <c r="W22" s="4">
        <f t="shared" si="18"/>
        <v>0</v>
      </c>
      <c r="X22" s="4">
        <f t="shared" si="5"/>
        <v>1</v>
      </c>
    </row>
    <row r="23" spans="1:24" ht="15.75" x14ac:dyDescent="0.25">
      <c r="A23" s="12">
        <v>18</v>
      </c>
      <c r="B23" s="12" t="s">
        <v>91</v>
      </c>
      <c r="C23" s="13">
        <f t="shared" si="1"/>
        <v>1</v>
      </c>
      <c r="D23" s="12" t="s">
        <v>106</v>
      </c>
      <c r="E23" s="12" t="s">
        <v>92</v>
      </c>
      <c r="F23" s="12" t="s">
        <v>97</v>
      </c>
      <c r="G23" s="12" t="s">
        <v>98</v>
      </c>
      <c r="H23" s="12" t="s">
        <v>108</v>
      </c>
      <c r="I23" s="12"/>
      <c r="J23" s="12"/>
      <c r="K23" s="12"/>
      <c r="L23" s="12"/>
      <c r="M23" s="12"/>
      <c r="N23" s="4">
        <f t="shared" ref="N23:W23" si="19">IF(D23=D5,1,0)</f>
        <v>0</v>
      </c>
      <c r="O23" s="4">
        <f t="shared" si="19"/>
        <v>0</v>
      </c>
      <c r="P23" s="4">
        <f t="shared" si="19"/>
        <v>0</v>
      </c>
      <c r="Q23" s="4">
        <f t="shared" si="19"/>
        <v>0</v>
      </c>
      <c r="R23" s="4">
        <f t="shared" si="19"/>
        <v>1</v>
      </c>
      <c r="S23" s="4">
        <f t="shared" si="19"/>
        <v>0</v>
      </c>
      <c r="T23" s="4">
        <f t="shared" si="19"/>
        <v>0</v>
      </c>
      <c r="U23" s="4">
        <f t="shared" si="19"/>
        <v>0</v>
      </c>
      <c r="V23" s="4">
        <f t="shared" si="19"/>
        <v>0</v>
      </c>
      <c r="W23" s="4">
        <f t="shared" si="19"/>
        <v>0</v>
      </c>
      <c r="X23" s="4">
        <f t="shared" si="5"/>
        <v>1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181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07D20C8B-1003-41E1-B7E1-97ABA448A214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B567D507-272C-4A4B-A808-2BEA8DC64654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C4F5B36B-5433-47D8-B279-3F2E4189375E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FF00C2BF-FD2D-4622-AC1D-F082D921E987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69B98A18-19B9-4BF1-A50F-9E69C2B1CBF6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A0606EB9-5475-45C7-889C-40174941A907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115B3A1E-96E8-480A-9B6A-D61CDC5DE09F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253E483C-4E59-43F2-B454-0F1BC99C1FE8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1CEDDE73-3055-4874-A5A9-B087610BCCE8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6572FD37-DC57-4AB9-8F03-D3C60269026E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0EDF907D-FCB5-4B5D-B9A4-95957B7D953C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sqref="A1:M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143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132</v>
      </c>
      <c r="B3" s="81"/>
      <c r="C3" s="81"/>
      <c r="D3" s="17" t="s">
        <v>135</v>
      </c>
      <c r="E3" s="17" t="s">
        <v>136</v>
      </c>
      <c r="F3" s="17" t="s">
        <v>137</v>
      </c>
      <c r="G3" s="17" t="s">
        <v>138</v>
      </c>
      <c r="H3" s="17" t="s">
        <v>139</v>
      </c>
      <c r="I3" s="17" t="s">
        <v>140</v>
      </c>
      <c r="J3" s="17" t="s">
        <v>141</v>
      </c>
      <c r="K3" s="17" t="s">
        <v>142</v>
      </c>
      <c r="L3" s="17" t="s">
        <v>144</v>
      </c>
      <c r="M3" s="17" t="s">
        <v>0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110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129</v>
      </c>
      <c r="E5" s="7" t="s">
        <v>101</v>
      </c>
      <c r="F5" s="2" t="s">
        <v>92</v>
      </c>
      <c r="G5" s="2" t="s">
        <v>108</v>
      </c>
      <c r="H5" s="2" t="s">
        <v>98</v>
      </c>
      <c r="I5" s="2" t="s">
        <v>106</v>
      </c>
      <c r="J5" s="2" t="s">
        <v>107</v>
      </c>
      <c r="K5" s="2" t="s">
        <v>97</v>
      </c>
      <c r="L5" s="2" t="s">
        <v>95</v>
      </c>
      <c r="M5" s="2" t="s">
        <v>0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4</v>
      </c>
      <c r="D6" s="12" t="s">
        <v>92</v>
      </c>
      <c r="E6" s="12" t="s">
        <v>92</v>
      </c>
      <c r="F6" s="12" t="s">
        <v>103</v>
      </c>
      <c r="G6" s="12" t="s">
        <v>108</v>
      </c>
      <c r="H6" s="12" t="s">
        <v>133</v>
      </c>
      <c r="I6" s="12" t="s">
        <v>92</v>
      </c>
      <c r="J6" s="12" t="s">
        <v>107</v>
      </c>
      <c r="K6" s="12" t="s">
        <v>97</v>
      </c>
      <c r="L6" s="12" t="s">
        <v>95</v>
      </c>
      <c r="M6" s="12"/>
      <c r="N6" s="4">
        <f>IF($D$6=$D$5,1,0)</f>
        <v>0</v>
      </c>
      <c r="O6" s="4">
        <f>IF($E$6=$E$5,1,0)</f>
        <v>0</v>
      </c>
      <c r="P6" s="4">
        <f>IF($F$6=$F$5,1,0)</f>
        <v>0</v>
      </c>
      <c r="Q6" s="4">
        <f t="shared" ref="Q6:W6" si="0">IF(G6=G5,1,0)</f>
        <v>1</v>
      </c>
      <c r="R6" s="4">
        <f t="shared" si="0"/>
        <v>0</v>
      </c>
      <c r="S6" s="4">
        <f t="shared" si="0"/>
        <v>0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0</v>
      </c>
      <c r="X6" s="4">
        <f>SUM($N$6:$W$6)</f>
        <v>4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5</v>
      </c>
      <c r="D7" s="12" t="s">
        <v>94</v>
      </c>
      <c r="E7" s="12" t="s">
        <v>101</v>
      </c>
      <c r="F7" s="12" t="s">
        <v>103</v>
      </c>
      <c r="G7" s="12" t="s">
        <v>108</v>
      </c>
      <c r="H7" s="12" t="s">
        <v>92</v>
      </c>
      <c r="I7" s="12" t="s">
        <v>106</v>
      </c>
      <c r="J7" s="12" t="s">
        <v>107</v>
      </c>
      <c r="K7" s="12" t="s">
        <v>105</v>
      </c>
      <c r="L7" s="12" t="s">
        <v>95</v>
      </c>
      <c r="M7" s="12"/>
      <c r="N7" s="4">
        <f t="shared" ref="N7:W7" si="2">IF(D7=D5,1,0)</f>
        <v>0</v>
      </c>
      <c r="O7" s="4">
        <f t="shared" si="2"/>
        <v>1</v>
      </c>
      <c r="P7" s="4">
        <f t="shared" si="2"/>
        <v>0</v>
      </c>
      <c r="Q7" s="4">
        <f t="shared" si="2"/>
        <v>1</v>
      </c>
      <c r="R7" s="4">
        <f t="shared" si="2"/>
        <v>0</v>
      </c>
      <c r="S7" s="4">
        <f t="shared" si="2"/>
        <v>1</v>
      </c>
      <c r="T7" s="4">
        <f t="shared" si="2"/>
        <v>1</v>
      </c>
      <c r="U7" s="4">
        <f t="shared" si="2"/>
        <v>0</v>
      </c>
      <c r="V7" s="4">
        <f t="shared" si="2"/>
        <v>1</v>
      </c>
      <c r="W7" s="4">
        <f t="shared" si="2"/>
        <v>0</v>
      </c>
      <c r="X7" s="4">
        <f>SUM($N$7:$W$7)</f>
        <v>5</v>
      </c>
    </row>
    <row r="8" spans="1:24" ht="15.75" x14ac:dyDescent="0.25">
      <c r="A8" s="12">
        <v>3</v>
      </c>
      <c r="B8" s="12" t="s">
        <v>75</v>
      </c>
      <c r="C8" s="13">
        <f t="shared" si="1"/>
        <v>3</v>
      </c>
      <c r="D8" s="12" t="s">
        <v>94</v>
      </c>
      <c r="E8" s="12" t="s">
        <v>92</v>
      </c>
      <c r="F8" s="12" t="s">
        <v>103</v>
      </c>
      <c r="G8" s="12" t="s">
        <v>108</v>
      </c>
      <c r="H8" s="12" t="s">
        <v>133</v>
      </c>
      <c r="I8" s="12" t="s">
        <v>92</v>
      </c>
      <c r="J8" s="12" t="s">
        <v>107</v>
      </c>
      <c r="K8" s="12" t="s">
        <v>92</v>
      </c>
      <c r="L8" s="12" t="s">
        <v>95</v>
      </c>
      <c r="M8" s="12"/>
      <c r="N8" s="4">
        <f t="shared" ref="N8:W8" si="3">IF(D8=D5,1,0)</f>
        <v>0</v>
      </c>
      <c r="O8" s="4">
        <f t="shared" si="3"/>
        <v>0</v>
      </c>
      <c r="P8" s="4">
        <f t="shared" si="3"/>
        <v>0</v>
      </c>
      <c r="Q8" s="4">
        <f t="shared" si="3"/>
        <v>1</v>
      </c>
      <c r="R8" s="4">
        <f t="shared" si="3"/>
        <v>0</v>
      </c>
      <c r="S8" s="4">
        <f t="shared" si="3"/>
        <v>0</v>
      </c>
      <c r="T8" s="4">
        <f t="shared" si="3"/>
        <v>1</v>
      </c>
      <c r="U8" s="4">
        <f t="shared" si="3"/>
        <v>0</v>
      </c>
      <c r="V8" s="4">
        <f t="shared" si="3"/>
        <v>1</v>
      </c>
      <c r="W8" s="4">
        <f t="shared" si="3"/>
        <v>0</v>
      </c>
      <c r="X8" s="4">
        <f>SUM($N$8:$W$8)</f>
        <v>3</v>
      </c>
    </row>
    <row r="9" spans="1:24" ht="15.75" x14ac:dyDescent="0.25">
      <c r="A9" s="12">
        <v>4</v>
      </c>
      <c r="B9" s="12" t="s">
        <v>76</v>
      </c>
      <c r="C9" s="13">
        <f t="shared" si="1"/>
        <v>4</v>
      </c>
      <c r="D9" s="12" t="s">
        <v>94</v>
      </c>
      <c r="E9" s="12" t="s">
        <v>104</v>
      </c>
      <c r="F9" s="12" t="s">
        <v>103</v>
      </c>
      <c r="G9" s="12" t="s">
        <v>108</v>
      </c>
      <c r="H9" s="12" t="s">
        <v>133</v>
      </c>
      <c r="I9" s="12" t="s">
        <v>92</v>
      </c>
      <c r="J9" s="12" t="s">
        <v>107</v>
      </c>
      <c r="K9" s="12" t="s">
        <v>97</v>
      </c>
      <c r="L9" s="12" t="s">
        <v>95</v>
      </c>
      <c r="M9" s="12"/>
      <c r="N9" s="4">
        <f t="shared" ref="N9:W9" si="4">IF(D9=D5,1,0)</f>
        <v>0</v>
      </c>
      <c r="O9" s="4">
        <f t="shared" si="4"/>
        <v>0</v>
      </c>
      <c r="P9" s="4">
        <f t="shared" si="4"/>
        <v>0</v>
      </c>
      <c r="Q9" s="4">
        <f t="shared" si="4"/>
        <v>1</v>
      </c>
      <c r="R9" s="4">
        <f t="shared" si="4"/>
        <v>0</v>
      </c>
      <c r="S9" s="4">
        <f t="shared" si="4"/>
        <v>0</v>
      </c>
      <c r="T9" s="4">
        <f t="shared" si="4"/>
        <v>1</v>
      </c>
      <c r="U9" s="4">
        <f t="shared" si="4"/>
        <v>1</v>
      </c>
      <c r="V9" s="4">
        <f t="shared" si="4"/>
        <v>1</v>
      </c>
      <c r="W9" s="4">
        <f t="shared" si="4"/>
        <v>0</v>
      </c>
      <c r="X9" s="4">
        <f t="shared" ref="X9:X26" si="5">SUM(N9:W9)</f>
        <v>4</v>
      </c>
    </row>
    <row r="10" spans="1:24" ht="15.75" x14ac:dyDescent="0.25">
      <c r="A10" s="12">
        <v>5</v>
      </c>
      <c r="B10" s="12" t="s">
        <v>77</v>
      </c>
      <c r="C10" s="13">
        <f t="shared" si="1"/>
        <v>6</v>
      </c>
      <c r="D10" s="12" t="s">
        <v>94</v>
      </c>
      <c r="E10" s="12" t="s">
        <v>101</v>
      </c>
      <c r="F10" s="12" t="s">
        <v>92</v>
      </c>
      <c r="G10" s="12" t="s">
        <v>108</v>
      </c>
      <c r="H10" s="12" t="s">
        <v>133</v>
      </c>
      <c r="I10" s="12" t="s">
        <v>92</v>
      </c>
      <c r="J10" s="12" t="s">
        <v>107</v>
      </c>
      <c r="K10" s="12" t="s">
        <v>97</v>
      </c>
      <c r="L10" s="12" t="s">
        <v>95</v>
      </c>
      <c r="M10" s="12"/>
      <c r="N10" s="4">
        <f t="shared" ref="N10:W10" si="6">IF(D10=D5,1,0)</f>
        <v>0</v>
      </c>
      <c r="O10" s="4">
        <f t="shared" si="6"/>
        <v>1</v>
      </c>
      <c r="P10" s="4">
        <f t="shared" si="6"/>
        <v>1</v>
      </c>
      <c r="Q10" s="4">
        <f t="shared" si="6"/>
        <v>1</v>
      </c>
      <c r="R10" s="4">
        <f t="shared" si="6"/>
        <v>0</v>
      </c>
      <c r="S10" s="4">
        <f t="shared" si="6"/>
        <v>0</v>
      </c>
      <c r="T10" s="4">
        <f t="shared" si="6"/>
        <v>1</v>
      </c>
      <c r="U10" s="4">
        <f t="shared" si="6"/>
        <v>1</v>
      </c>
      <c r="V10" s="4">
        <f t="shared" si="6"/>
        <v>1</v>
      </c>
      <c r="W10" s="4">
        <f t="shared" si="6"/>
        <v>0</v>
      </c>
      <c r="X10" s="4">
        <f t="shared" si="5"/>
        <v>6</v>
      </c>
    </row>
    <row r="11" spans="1:24" ht="15.75" x14ac:dyDescent="0.25">
      <c r="A11" s="12">
        <v>6</v>
      </c>
      <c r="B11" s="12" t="s">
        <v>72</v>
      </c>
      <c r="C11" s="13">
        <f t="shared" si="1"/>
        <v>6</v>
      </c>
      <c r="D11" s="12" t="s">
        <v>94</v>
      </c>
      <c r="E11" s="12" t="s">
        <v>104</v>
      </c>
      <c r="F11" s="12" t="s">
        <v>92</v>
      </c>
      <c r="G11" s="12" t="s">
        <v>108</v>
      </c>
      <c r="H11" s="12" t="s">
        <v>98</v>
      </c>
      <c r="I11" s="12" t="s">
        <v>99</v>
      </c>
      <c r="J11" s="12" t="s">
        <v>107</v>
      </c>
      <c r="K11" s="12" t="s">
        <v>97</v>
      </c>
      <c r="L11" s="12" t="s">
        <v>95</v>
      </c>
      <c r="M11" s="12"/>
      <c r="N11" s="4">
        <f t="shared" ref="N11:W11" si="7">IF(D11=D5,1,0)</f>
        <v>0</v>
      </c>
      <c r="O11" s="4">
        <f t="shared" si="7"/>
        <v>0</v>
      </c>
      <c r="P11" s="4">
        <f t="shared" si="7"/>
        <v>1</v>
      </c>
      <c r="Q11" s="4">
        <f t="shared" si="7"/>
        <v>1</v>
      </c>
      <c r="R11" s="4">
        <f t="shared" si="7"/>
        <v>1</v>
      </c>
      <c r="S11" s="4">
        <f t="shared" si="7"/>
        <v>0</v>
      </c>
      <c r="T11" s="4">
        <f t="shared" si="7"/>
        <v>1</v>
      </c>
      <c r="U11" s="4">
        <f t="shared" si="7"/>
        <v>1</v>
      </c>
      <c r="V11" s="4">
        <f t="shared" si="7"/>
        <v>1</v>
      </c>
      <c r="W11" s="4">
        <f t="shared" si="7"/>
        <v>0</v>
      </c>
      <c r="X11" s="4">
        <f t="shared" si="5"/>
        <v>6</v>
      </c>
    </row>
    <row r="12" spans="1:24" ht="15.75" x14ac:dyDescent="0.25">
      <c r="A12" s="12">
        <v>7</v>
      </c>
      <c r="B12" s="12" t="s">
        <v>78</v>
      </c>
      <c r="C12" s="13">
        <f t="shared" si="1"/>
        <v>5</v>
      </c>
      <c r="D12" s="12" t="s">
        <v>94</v>
      </c>
      <c r="E12" s="12" t="s">
        <v>101</v>
      </c>
      <c r="F12" s="12" t="s">
        <v>103</v>
      </c>
      <c r="G12" s="12" t="s">
        <v>108</v>
      </c>
      <c r="H12" s="12" t="s">
        <v>133</v>
      </c>
      <c r="I12" s="12" t="s">
        <v>106</v>
      </c>
      <c r="J12" s="12" t="s">
        <v>107</v>
      </c>
      <c r="K12" s="12" t="s">
        <v>92</v>
      </c>
      <c r="L12" s="12" t="s">
        <v>95</v>
      </c>
      <c r="M12" s="12"/>
      <c r="N12" s="4">
        <f t="shared" ref="N12:W12" si="8">IF(D12=D5,1,0)</f>
        <v>0</v>
      </c>
      <c r="O12" s="4">
        <f t="shared" si="8"/>
        <v>1</v>
      </c>
      <c r="P12" s="4">
        <f t="shared" si="8"/>
        <v>0</v>
      </c>
      <c r="Q12" s="4">
        <f t="shared" si="8"/>
        <v>1</v>
      </c>
      <c r="R12" s="4">
        <f t="shared" si="8"/>
        <v>0</v>
      </c>
      <c r="S12" s="4">
        <f t="shared" si="8"/>
        <v>1</v>
      </c>
      <c r="T12" s="4">
        <f t="shared" si="8"/>
        <v>1</v>
      </c>
      <c r="U12" s="4">
        <f t="shared" si="8"/>
        <v>0</v>
      </c>
      <c r="V12" s="4">
        <f t="shared" si="8"/>
        <v>1</v>
      </c>
      <c r="W12" s="4">
        <f t="shared" si="8"/>
        <v>0</v>
      </c>
      <c r="X12" s="4">
        <f t="shared" si="5"/>
        <v>5</v>
      </c>
    </row>
    <row r="13" spans="1:24" ht="15.75" x14ac:dyDescent="0.25">
      <c r="A13" s="12">
        <v>8</v>
      </c>
      <c r="B13" s="12" t="s">
        <v>79</v>
      </c>
      <c r="C13" s="13">
        <f t="shared" si="1"/>
        <v>5</v>
      </c>
      <c r="D13" s="12" t="s">
        <v>92</v>
      </c>
      <c r="E13" s="12" t="s">
        <v>101</v>
      </c>
      <c r="F13" s="12" t="s">
        <v>103</v>
      </c>
      <c r="G13" s="12" t="s">
        <v>108</v>
      </c>
      <c r="H13" s="12" t="s">
        <v>92</v>
      </c>
      <c r="I13" s="12" t="s">
        <v>106</v>
      </c>
      <c r="J13" s="12" t="s">
        <v>107</v>
      </c>
      <c r="K13" s="12" t="s">
        <v>105</v>
      </c>
      <c r="L13" s="12" t="s">
        <v>95</v>
      </c>
      <c r="M13" s="12"/>
      <c r="N13" s="4">
        <f t="shared" ref="N13:W13" si="9">IF(D13=D5,1,0)</f>
        <v>0</v>
      </c>
      <c r="O13" s="4">
        <f t="shared" si="9"/>
        <v>1</v>
      </c>
      <c r="P13" s="4">
        <f t="shared" si="9"/>
        <v>0</v>
      </c>
      <c r="Q13" s="4">
        <f t="shared" si="9"/>
        <v>1</v>
      </c>
      <c r="R13" s="4">
        <f t="shared" si="9"/>
        <v>0</v>
      </c>
      <c r="S13" s="4">
        <f t="shared" si="9"/>
        <v>1</v>
      </c>
      <c r="T13" s="4">
        <f t="shared" si="9"/>
        <v>1</v>
      </c>
      <c r="U13" s="4">
        <f t="shared" si="9"/>
        <v>0</v>
      </c>
      <c r="V13" s="4">
        <f t="shared" si="9"/>
        <v>1</v>
      </c>
      <c r="W13" s="4">
        <f t="shared" si="9"/>
        <v>0</v>
      </c>
      <c r="X13" s="4">
        <f t="shared" si="5"/>
        <v>5</v>
      </c>
    </row>
    <row r="14" spans="1:24" ht="15.75" x14ac:dyDescent="0.25">
      <c r="A14" s="12">
        <v>9</v>
      </c>
      <c r="B14" s="12" t="s">
        <v>80</v>
      </c>
      <c r="C14" s="13">
        <f t="shared" si="1"/>
        <v>6</v>
      </c>
      <c r="D14" s="12" t="s">
        <v>129</v>
      </c>
      <c r="E14" s="12" t="s">
        <v>92</v>
      </c>
      <c r="F14" s="12" t="s">
        <v>103</v>
      </c>
      <c r="G14" s="12" t="s">
        <v>108</v>
      </c>
      <c r="H14" s="12" t="s">
        <v>133</v>
      </c>
      <c r="I14" s="12" t="s">
        <v>106</v>
      </c>
      <c r="J14" s="12" t="s">
        <v>107</v>
      </c>
      <c r="K14" s="12" t="s">
        <v>97</v>
      </c>
      <c r="L14" s="12" t="s">
        <v>95</v>
      </c>
      <c r="M14" s="12"/>
      <c r="N14" s="4">
        <f t="shared" ref="N14:W14" si="10">IF(D14=D5,1,0)</f>
        <v>1</v>
      </c>
      <c r="O14" s="4">
        <f t="shared" si="10"/>
        <v>0</v>
      </c>
      <c r="P14" s="4">
        <f t="shared" si="10"/>
        <v>0</v>
      </c>
      <c r="Q14" s="4">
        <f t="shared" si="10"/>
        <v>1</v>
      </c>
      <c r="R14" s="4">
        <f t="shared" si="10"/>
        <v>0</v>
      </c>
      <c r="S14" s="4">
        <f t="shared" si="10"/>
        <v>1</v>
      </c>
      <c r="T14" s="4">
        <f t="shared" si="10"/>
        <v>1</v>
      </c>
      <c r="U14" s="4">
        <f t="shared" si="10"/>
        <v>1</v>
      </c>
      <c r="V14" s="4">
        <f t="shared" si="10"/>
        <v>1</v>
      </c>
      <c r="W14" s="4">
        <f t="shared" si="10"/>
        <v>0</v>
      </c>
      <c r="X14" s="4">
        <f t="shared" si="5"/>
        <v>6</v>
      </c>
    </row>
    <row r="15" spans="1:24" ht="15.75" x14ac:dyDescent="0.25">
      <c r="A15" s="12">
        <v>10</v>
      </c>
      <c r="B15" s="12" t="s">
        <v>81</v>
      </c>
      <c r="C15" s="13">
        <f t="shared" si="1"/>
        <v>3</v>
      </c>
      <c r="D15" s="12" t="s">
        <v>92</v>
      </c>
      <c r="E15" s="12" t="s">
        <v>104</v>
      </c>
      <c r="F15" s="12" t="s">
        <v>103</v>
      </c>
      <c r="G15" s="12" t="s">
        <v>108</v>
      </c>
      <c r="H15" s="12" t="s">
        <v>133</v>
      </c>
      <c r="I15" s="12" t="s">
        <v>99</v>
      </c>
      <c r="J15" s="12" t="s">
        <v>107</v>
      </c>
      <c r="K15" s="12" t="s">
        <v>92</v>
      </c>
      <c r="L15" s="12" t="s">
        <v>95</v>
      </c>
      <c r="M15" s="12"/>
      <c r="N15" s="4">
        <f t="shared" ref="N15:W15" si="11">IF(D15=D5,1,0)</f>
        <v>0</v>
      </c>
      <c r="O15" s="4">
        <f t="shared" si="11"/>
        <v>0</v>
      </c>
      <c r="P15" s="4">
        <f t="shared" si="11"/>
        <v>0</v>
      </c>
      <c r="Q15" s="4">
        <f t="shared" si="11"/>
        <v>1</v>
      </c>
      <c r="R15" s="4">
        <f t="shared" si="11"/>
        <v>0</v>
      </c>
      <c r="S15" s="4">
        <f t="shared" si="11"/>
        <v>0</v>
      </c>
      <c r="T15" s="4">
        <f t="shared" si="11"/>
        <v>1</v>
      </c>
      <c r="U15" s="4">
        <f t="shared" si="11"/>
        <v>0</v>
      </c>
      <c r="V15" s="4">
        <f t="shared" si="11"/>
        <v>1</v>
      </c>
      <c r="W15" s="4">
        <f t="shared" si="11"/>
        <v>0</v>
      </c>
      <c r="X15" s="4">
        <f t="shared" si="5"/>
        <v>3</v>
      </c>
    </row>
    <row r="16" spans="1:24" ht="15.75" x14ac:dyDescent="0.25">
      <c r="A16" s="12">
        <v>11</v>
      </c>
      <c r="B16" s="12" t="s">
        <v>82</v>
      </c>
      <c r="C16" s="13">
        <f t="shared" si="1"/>
        <v>5</v>
      </c>
      <c r="D16" s="12" t="s">
        <v>92</v>
      </c>
      <c r="E16" s="12" t="s">
        <v>104</v>
      </c>
      <c r="F16" s="12" t="s">
        <v>103</v>
      </c>
      <c r="G16" s="12" t="s">
        <v>108</v>
      </c>
      <c r="H16" s="12" t="s">
        <v>92</v>
      </c>
      <c r="I16" s="12" t="s">
        <v>106</v>
      </c>
      <c r="J16" s="12" t="s">
        <v>107</v>
      </c>
      <c r="K16" s="12" t="s">
        <v>97</v>
      </c>
      <c r="L16" s="12" t="s">
        <v>95</v>
      </c>
      <c r="M16" s="12"/>
      <c r="N16" s="4">
        <f t="shared" ref="N16:W16" si="12">IF(D16=D5,1,0)</f>
        <v>0</v>
      </c>
      <c r="O16" s="4">
        <f t="shared" si="12"/>
        <v>0</v>
      </c>
      <c r="P16" s="4">
        <f t="shared" si="12"/>
        <v>0</v>
      </c>
      <c r="Q16" s="4">
        <f t="shared" si="12"/>
        <v>1</v>
      </c>
      <c r="R16" s="4">
        <f t="shared" si="12"/>
        <v>0</v>
      </c>
      <c r="S16" s="4">
        <f t="shared" si="12"/>
        <v>1</v>
      </c>
      <c r="T16" s="4">
        <f t="shared" si="12"/>
        <v>1</v>
      </c>
      <c r="U16" s="4">
        <f t="shared" si="12"/>
        <v>1</v>
      </c>
      <c r="V16" s="4">
        <f t="shared" si="12"/>
        <v>1</v>
      </c>
      <c r="W16" s="4">
        <f t="shared" si="12"/>
        <v>0</v>
      </c>
      <c r="X16" s="4">
        <f t="shared" si="5"/>
        <v>5</v>
      </c>
    </row>
    <row r="17" spans="1:24" ht="15.75" x14ac:dyDescent="0.25">
      <c r="A17" s="12">
        <v>12</v>
      </c>
      <c r="B17" s="12" t="s">
        <v>83</v>
      </c>
      <c r="C17" s="13">
        <f t="shared" si="1"/>
        <v>7</v>
      </c>
      <c r="D17" s="12" t="s">
        <v>92</v>
      </c>
      <c r="E17" s="12" t="s">
        <v>101</v>
      </c>
      <c r="F17" s="12" t="s">
        <v>103</v>
      </c>
      <c r="G17" s="12" t="s">
        <v>108</v>
      </c>
      <c r="H17" s="12" t="s">
        <v>98</v>
      </c>
      <c r="I17" s="12" t="s">
        <v>106</v>
      </c>
      <c r="J17" s="12" t="s">
        <v>107</v>
      </c>
      <c r="K17" s="12" t="s">
        <v>97</v>
      </c>
      <c r="L17" s="12" t="s">
        <v>95</v>
      </c>
      <c r="M17" s="12"/>
      <c r="N17" s="4">
        <f t="shared" ref="N17:W17" si="13">IF(D17=D5,1,0)</f>
        <v>0</v>
      </c>
      <c r="O17" s="4">
        <f t="shared" si="13"/>
        <v>1</v>
      </c>
      <c r="P17" s="4">
        <f t="shared" si="13"/>
        <v>0</v>
      </c>
      <c r="Q17" s="4">
        <f t="shared" si="13"/>
        <v>1</v>
      </c>
      <c r="R17" s="4">
        <f t="shared" si="13"/>
        <v>1</v>
      </c>
      <c r="S17" s="4">
        <f t="shared" si="13"/>
        <v>1</v>
      </c>
      <c r="T17" s="4">
        <f t="shared" si="13"/>
        <v>1</v>
      </c>
      <c r="U17" s="4">
        <f t="shared" si="13"/>
        <v>1</v>
      </c>
      <c r="V17" s="4">
        <f t="shared" si="13"/>
        <v>1</v>
      </c>
      <c r="W17" s="4">
        <f t="shared" si="13"/>
        <v>0</v>
      </c>
      <c r="X17" s="4">
        <f t="shared" si="5"/>
        <v>7</v>
      </c>
    </row>
    <row r="18" spans="1:24" ht="15.75" x14ac:dyDescent="0.25">
      <c r="A18" s="12">
        <v>13</v>
      </c>
      <c r="B18" s="12" t="s">
        <v>84</v>
      </c>
      <c r="C18" s="13">
        <f t="shared" si="1"/>
        <v>5</v>
      </c>
      <c r="D18" s="12" t="s">
        <v>94</v>
      </c>
      <c r="E18" s="12" t="s">
        <v>101</v>
      </c>
      <c r="F18" s="12" t="s">
        <v>92</v>
      </c>
      <c r="G18" s="12" t="s">
        <v>108</v>
      </c>
      <c r="H18" s="12" t="s">
        <v>98</v>
      </c>
      <c r="I18" s="12" t="s">
        <v>92</v>
      </c>
      <c r="J18" s="12" t="s">
        <v>107</v>
      </c>
      <c r="K18" s="12" t="s">
        <v>92</v>
      </c>
      <c r="L18" s="12" t="s">
        <v>92</v>
      </c>
      <c r="M18" s="12"/>
      <c r="N18" s="4">
        <f t="shared" ref="N18:W18" si="14">IF(D18=D5,1,0)</f>
        <v>0</v>
      </c>
      <c r="O18" s="4">
        <f t="shared" si="14"/>
        <v>1</v>
      </c>
      <c r="P18" s="4">
        <f t="shared" si="14"/>
        <v>1</v>
      </c>
      <c r="Q18" s="4">
        <f t="shared" si="14"/>
        <v>1</v>
      </c>
      <c r="R18" s="4">
        <f t="shared" si="14"/>
        <v>1</v>
      </c>
      <c r="S18" s="4">
        <f t="shared" si="14"/>
        <v>0</v>
      </c>
      <c r="T18" s="4">
        <f t="shared" si="14"/>
        <v>1</v>
      </c>
      <c r="U18" s="4">
        <f t="shared" si="14"/>
        <v>0</v>
      </c>
      <c r="V18" s="4">
        <f t="shared" si="14"/>
        <v>0</v>
      </c>
      <c r="W18" s="4">
        <f t="shared" si="14"/>
        <v>0</v>
      </c>
      <c r="X18" s="4">
        <f t="shared" si="5"/>
        <v>5</v>
      </c>
    </row>
    <row r="19" spans="1:24" ht="15.75" x14ac:dyDescent="0.25">
      <c r="A19" s="12">
        <v>14</v>
      </c>
      <c r="B19" s="12" t="s">
        <v>85</v>
      </c>
      <c r="C19" s="13">
        <f t="shared" si="1"/>
        <v>4</v>
      </c>
      <c r="D19" s="12" t="s">
        <v>94</v>
      </c>
      <c r="E19" s="12" t="s">
        <v>92</v>
      </c>
      <c r="F19" s="12" t="s">
        <v>103</v>
      </c>
      <c r="G19" s="12" t="s">
        <v>108</v>
      </c>
      <c r="H19" s="12" t="s">
        <v>92</v>
      </c>
      <c r="I19" s="12" t="s">
        <v>99</v>
      </c>
      <c r="J19" s="12" t="s">
        <v>107</v>
      </c>
      <c r="K19" s="12" t="s">
        <v>97</v>
      </c>
      <c r="L19" s="12" t="s">
        <v>95</v>
      </c>
      <c r="M19" s="12"/>
      <c r="N19" s="4">
        <f t="shared" ref="N19:W19" si="15">IF(D19=D5,1,0)</f>
        <v>0</v>
      </c>
      <c r="O19" s="4">
        <f t="shared" si="15"/>
        <v>0</v>
      </c>
      <c r="P19" s="4">
        <f t="shared" si="15"/>
        <v>0</v>
      </c>
      <c r="Q19" s="4">
        <f t="shared" si="15"/>
        <v>1</v>
      </c>
      <c r="R19" s="4">
        <f t="shared" si="15"/>
        <v>0</v>
      </c>
      <c r="S19" s="4">
        <f t="shared" si="15"/>
        <v>0</v>
      </c>
      <c r="T19" s="4">
        <f t="shared" si="15"/>
        <v>1</v>
      </c>
      <c r="U19" s="4">
        <f t="shared" si="15"/>
        <v>1</v>
      </c>
      <c r="V19" s="4">
        <f t="shared" si="15"/>
        <v>1</v>
      </c>
      <c r="W19" s="4">
        <f t="shared" si="15"/>
        <v>0</v>
      </c>
      <c r="X19" s="4">
        <f t="shared" si="5"/>
        <v>4</v>
      </c>
    </row>
    <row r="20" spans="1:24" ht="15.75" x14ac:dyDescent="0.25">
      <c r="A20" s="12">
        <v>15</v>
      </c>
      <c r="B20" s="12" t="s">
        <v>86</v>
      </c>
      <c r="C20" s="13">
        <f t="shared" si="1"/>
        <v>6</v>
      </c>
      <c r="D20" s="12" t="s">
        <v>129</v>
      </c>
      <c r="E20" s="12" t="s">
        <v>104</v>
      </c>
      <c r="F20" s="12" t="s">
        <v>93</v>
      </c>
      <c r="G20" s="12" t="s">
        <v>108</v>
      </c>
      <c r="H20" s="12" t="s">
        <v>98</v>
      </c>
      <c r="I20" s="12" t="s">
        <v>99</v>
      </c>
      <c r="J20" s="12" t="s">
        <v>107</v>
      </c>
      <c r="K20" s="12" t="s">
        <v>97</v>
      </c>
      <c r="L20" s="12" t="s">
        <v>95</v>
      </c>
      <c r="M20" s="12"/>
      <c r="N20" s="4">
        <f t="shared" ref="N20:W20" si="16">IF(D20=D5,1,0)</f>
        <v>1</v>
      </c>
      <c r="O20" s="4">
        <f t="shared" si="16"/>
        <v>0</v>
      </c>
      <c r="P20" s="4">
        <f t="shared" si="16"/>
        <v>0</v>
      </c>
      <c r="Q20" s="4">
        <f t="shared" si="16"/>
        <v>1</v>
      </c>
      <c r="R20" s="4">
        <f t="shared" si="16"/>
        <v>1</v>
      </c>
      <c r="S20" s="4">
        <f t="shared" si="16"/>
        <v>0</v>
      </c>
      <c r="T20" s="4">
        <f t="shared" si="16"/>
        <v>1</v>
      </c>
      <c r="U20" s="4">
        <f t="shared" si="16"/>
        <v>1</v>
      </c>
      <c r="V20" s="4">
        <f t="shared" si="16"/>
        <v>1</v>
      </c>
      <c r="W20" s="4">
        <f t="shared" si="16"/>
        <v>0</v>
      </c>
      <c r="X20" s="4">
        <f t="shared" si="5"/>
        <v>6</v>
      </c>
    </row>
    <row r="21" spans="1:24" ht="15.75" x14ac:dyDescent="0.25">
      <c r="A21" s="12">
        <v>16</v>
      </c>
      <c r="B21" s="12" t="s">
        <v>87</v>
      </c>
      <c r="C21" s="13">
        <f t="shared" si="1"/>
        <v>5</v>
      </c>
      <c r="D21" s="12" t="s">
        <v>92</v>
      </c>
      <c r="E21" s="12" t="s">
        <v>101</v>
      </c>
      <c r="F21" s="12" t="s">
        <v>103</v>
      </c>
      <c r="G21" s="12" t="s">
        <v>108</v>
      </c>
      <c r="H21" s="12" t="s">
        <v>92</v>
      </c>
      <c r="I21" s="12" t="s">
        <v>92</v>
      </c>
      <c r="J21" s="12" t="s">
        <v>107</v>
      </c>
      <c r="K21" s="12" t="s">
        <v>97</v>
      </c>
      <c r="L21" s="12" t="s">
        <v>95</v>
      </c>
      <c r="M21" s="12"/>
      <c r="N21" s="4">
        <f t="shared" ref="N21:W21" si="17">IF(D21=D5,1,0)</f>
        <v>0</v>
      </c>
      <c r="O21" s="4">
        <f t="shared" si="17"/>
        <v>1</v>
      </c>
      <c r="P21" s="4">
        <f t="shared" si="17"/>
        <v>0</v>
      </c>
      <c r="Q21" s="4">
        <f t="shared" si="17"/>
        <v>1</v>
      </c>
      <c r="R21" s="4">
        <f t="shared" si="17"/>
        <v>0</v>
      </c>
      <c r="S21" s="4">
        <f t="shared" si="17"/>
        <v>0</v>
      </c>
      <c r="T21" s="4">
        <f t="shared" si="17"/>
        <v>1</v>
      </c>
      <c r="U21" s="4">
        <f t="shared" si="17"/>
        <v>1</v>
      </c>
      <c r="V21" s="4">
        <f t="shared" si="17"/>
        <v>1</v>
      </c>
      <c r="W21" s="4">
        <f t="shared" si="17"/>
        <v>0</v>
      </c>
      <c r="X21" s="4">
        <f t="shared" si="5"/>
        <v>5</v>
      </c>
    </row>
    <row r="22" spans="1:24" ht="15.75" x14ac:dyDescent="0.25">
      <c r="A22" s="12">
        <v>17</v>
      </c>
      <c r="B22" s="12" t="s">
        <v>90</v>
      </c>
      <c r="C22" s="13">
        <f t="shared" si="1"/>
        <v>4</v>
      </c>
      <c r="D22" s="12" t="s">
        <v>92</v>
      </c>
      <c r="E22" s="12" t="s">
        <v>101</v>
      </c>
      <c r="F22" s="12" t="s">
        <v>103</v>
      </c>
      <c r="G22" s="12" t="s">
        <v>108</v>
      </c>
      <c r="H22" s="12" t="s">
        <v>133</v>
      </c>
      <c r="I22" s="12" t="s">
        <v>92</v>
      </c>
      <c r="J22" s="12" t="s">
        <v>107</v>
      </c>
      <c r="K22" s="12" t="s">
        <v>92</v>
      </c>
      <c r="L22" s="12" t="s">
        <v>95</v>
      </c>
      <c r="M22" s="12"/>
      <c r="N22" s="4">
        <f t="shared" ref="N22:W22" si="18">IF(D22=D5,1,0)</f>
        <v>0</v>
      </c>
      <c r="O22" s="4">
        <f t="shared" si="18"/>
        <v>1</v>
      </c>
      <c r="P22" s="4">
        <f t="shared" si="18"/>
        <v>0</v>
      </c>
      <c r="Q22" s="4">
        <f t="shared" si="18"/>
        <v>1</v>
      </c>
      <c r="R22" s="4">
        <f t="shared" si="18"/>
        <v>0</v>
      </c>
      <c r="S22" s="4">
        <f t="shared" si="18"/>
        <v>0</v>
      </c>
      <c r="T22" s="4">
        <f t="shared" si="18"/>
        <v>1</v>
      </c>
      <c r="U22" s="4">
        <f t="shared" si="18"/>
        <v>0</v>
      </c>
      <c r="V22" s="4">
        <f t="shared" si="18"/>
        <v>1</v>
      </c>
      <c r="W22" s="4">
        <f t="shared" si="18"/>
        <v>0</v>
      </c>
      <c r="X22" s="4">
        <f t="shared" si="5"/>
        <v>4</v>
      </c>
    </row>
    <row r="23" spans="1:24" ht="15.75" x14ac:dyDescent="0.25">
      <c r="A23" s="12">
        <v>18</v>
      </c>
      <c r="B23" s="12" t="s">
        <v>91</v>
      </c>
      <c r="C23" s="13">
        <f t="shared" si="1"/>
        <v>6</v>
      </c>
      <c r="D23" s="12" t="s">
        <v>92</v>
      </c>
      <c r="E23" s="12" t="s">
        <v>101</v>
      </c>
      <c r="F23" s="12" t="s">
        <v>103</v>
      </c>
      <c r="G23" s="12" t="s">
        <v>108</v>
      </c>
      <c r="H23" s="12" t="s">
        <v>92</v>
      </c>
      <c r="I23" s="12" t="s">
        <v>106</v>
      </c>
      <c r="J23" s="12" t="s">
        <v>107</v>
      </c>
      <c r="K23" s="12" t="s">
        <v>97</v>
      </c>
      <c r="L23" s="12" t="s">
        <v>95</v>
      </c>
      <c r="M23" s="12"/>
      <c r="N23" s="4">
        <f t="shared" ref="N23:W23" si="19">IF(D23=D5,1,0)</f>
        <v>0</v>
      </c>
      <c r="O23" s="4">
        <f t="shared" si="19"/>
        <v>1</v>
      </c>
      <c r="P23" s="4">
        <f t="shared" si="19"/>
        <v>0</v>
      </c>
      <c r="Q23" s="4">
        <f t="shared" si="19"/>
        <v>1</v>
      </c>
      <c r="R23" s="4">
        <f t="shared" si="19"/>
        <v>0</v>
      </c>
      <c r="S23" s="4">
        <f t="shared" si="19"/>
        <v>1</v>
      </c>
      <c r="T23" s="4">
        <f t="shared" si="19"/>
        <v>1</v>
      </c>
      <c r="U23" s="4">
        <f t="shared" si="19"/>
        <v>1</v>
      </c>
      <c r="V23" s="4">
        <f t="shared" si="19"/>
        <v>1</v>
      </c>
      <c r="W23" s="4">
        <f t="shared" si="19"/>
        <v>0</v>
      </c>
      <c r="X23" s="4">
        <f t="shared" si="5"/>
        <v>6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385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DFD94E1F-334F-452D-8D70-343768BC1E67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BB89975B-DBBF-4EE4-9495-7CC9C98504EA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1064643E-9914-4510-8DB1-47B7450E0909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AE3FA9E9-FEFE-4BDF-9A3B-500120AC1FA8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489EB0A5-AFD5-4B24-AA1A-C3FCAF0D7F97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2495F98B-EEFD-4DD4-9422-915DE5BCEEBE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0B0A11F5-95CD-4D62-BCEC-FC00D7A56317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ED6D04CC-ED6D-41AA-807B-96CDEA671F95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68DA9F40-FCAD-418C-93EB-658133DEA903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359C3C4B-5AD5-4EA9-BC05-C0B457C98DAE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DE95FE65-FE76-4781-A1CF-3EDC8AF0A350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F11" sqref="F1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701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690</v>
      </c>
      <c r="B3" s="81"/>
      <c r="C3" s="81"/>
      <c r="D3" s="17" t="s">
        <v>691</v>
      </c>
      <c r="E3" s="17" t="s">
        <v>692</v>
      </c>
      <c r="F3" s="17" t="s">
        <v>693</v>
      </c>
      <c r="G3" s="17" t="s">
        <v>694</v>
      </c>
      <c r="H3" s="17" t="s">
        <v>695</v>
      </c>
      <c r="I3" s="17" t="s">
        <v>696</v>
      </c>
      <c r="J3" s="17" t="s">
        <v>697</v>
      </c>
      <c r="K3" s="17" t="s">
        <v>698</v>
      </c>
      <c r="L3" s="17" t="s">
        <v>699</v>
      </c>
      <c r="M3" s="17" t="s">
        <v>700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133</v>
      </c>
      <c r="E5" s="2" t="s">
        <v>100</v>
      </c>
      <c r="F5" s="2" t="s">
        <v>109</v>
      </c>
      <c r="G5" s="2" t="s">
        <v>92</v>
      </c>
      <c r="H5" s="2" t="s">
        <v>147</v>
      </c>
      <c r="I5" s="2" t="s">
        <v>96</v>
      </c>
      <c r="J5" s="2" t="s">
        <v>95</v>
      </c>
      <c r="K5" s="2" t="s">
        <v>92</v>
      </c>
      <c r="L5" s="2" t="s">
        <v>108</v>
      </c>
      <c r="M5" s="2" t="s">
        <v>99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2</v>
      </c>
      <c r="D6" s="12" t="s">
        <v>92</v>
      </c>
      <c r="E6" s="12" t="s">
        <v>105</v>
      </c>
      <c r="F6" s="12" t="s">
        <v>103</v>
      </c>
      <c r="G6" s="12" t="s">
        <v>101</v>
      </c>
      <c r="H6" s="12" t="s">
        <v>104</v>
      </c>
      <c r="I6" s="12" t="s">
        <v>96</v>
      </c>
      <c r="J6" s="12" t="s">
        <v>95</v>
      </c>
      <c r="K6" s="12" t="s">
        <v>98</v>
      </c>
      <c r="L6" s="12" t="s">
        <v>92</v>
      </c>
      <c r="M6" s="12" t="s">
        <v>92</v>
      </c>
      <c r="N6" s="4">
        <f>IF($D$6=$D$5,1,0)</f>
        <v>0</v>
      </c>
      <c r="O6" s="4">
        <f>IF($E$6=$E$5,1,0)</f>
        <v>0</v>
      </c>
      <c r="P6" s="4">
        <f>IF($F$6=$F$5,1,0)</f>
        <v>0</v>
      </c>
      <c r="Q6" s="4">
        <f t="shared" ref="Q6:W6" si="0">IF(G6=G5,1,0)</f>
        <v>0</v>
      </c>
      <c r="R6" s="4">
        <f t="shared" si="0"/>
        <v>0</v>
      </c>
      <c r="S6" s="4">
        <f t="shared" si="0"/>
        <v>1</v>
      </c>
      <c r="T6" s="4">
        <f t="shared" si="0"/>
        <v>1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>SUM($N$6:$W$6)</f>
        <v>2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1</v>
      </c>
      <c r="D7" s="12" t="s">
        <v>92</v>
      </c>
      <c r="E7" s="12" t="s">
        <v>92</v>
      </c>
      <c r="F7" s="12" t="s">
        <v>103</v>
      </c>
      <c r="G7" s="12" t="s">
        <v>101</v>
      </c>
      <c r="H7" s="12" t="s">
        <v>92</v>
      </c>
      <c r="I7" s="12" t="s">
        <v>107</v>
      </c>
      <c r="J7" s="12" t="s">
        <v>106</v>
      </c>
      <c r="K7" s="12" t="s">
        <v>98</v>
      </c>
      <c r="L7" s="12" t="s">
        <v>92</v>
      </c>
      <c r="M7" s="12" t="s">
        <v>99</v>
      </c>
      <c r="N7" s="4">
        <f t="shared" ref="N7:W7" si="2">IF(D7=D5,1,0)</f>
        <v>0</v>
      </c>
      <c r="O7" s="4">
        <f t="shared" si="2"/>
        <v>0</v>
      </c>
      <c r="P7" s="4">
        <f t="shared" si="2"/>
        <v>0</v>
      </c>
      <c r="Q7" s="4">
        <f t="shared" si="2"/>
        <v>0</v>
      </c>
      <c r="R7" s="4">
        <f t="shared" si="2"/>
        <v>0</v>
      </c>
      <c r="S7" s="4">
        <f t="shared" si="2"/>
        <v>0</v>
      </c>
      <c r="T7" s="4">
        <f t="shared" si="2"/>
        <v>0</v>
      </c>
      <c r="U7" s="4">
        <f t="shared" si="2"/>
        <v>0</v>
      </c>
      <c r="V7" s="4">
        <f t="shared" si="2"/>
        <v>0</v>
      </c>
      <c r="W7" s="4">
        <f t="shared" si="2"/>
        <v>1</v>
      </c>
      <c r="X7" s="4">
        <f>SUM($N$7:$W$7)</f>
        <v>1</v>
      </c>
    </row>
    <row r="8" spans="1:24" ht="15.75" x14ac:dyDescent="0.25">
      <c r="A8" s="12">
        <v>3</v>
      </c>
      <c r="B8" s="12" t="s">
        <v>75</v>
      </c>
      <c r="C8" s="13">
        <f t="shared" si="1"/>
        <v>4</v>
      </c>
      <c r="D8" s="12" t="s">
        <v>133</v>
      </c>
      <c r="E8" s="12" t="s">
        <v>105</v>
      </c>
      <c r="F8" s="12" t="s">
        <v>103</v>
      </c>
      <c r="G8" s="12" t="s">
        <v>92</v>
      </c>
      <c r="H8" s="12" t="s">
        <v>147</v>
      </c>
      <c r="I8" s="12" t="s">
        <v>107</v>
      </c>
      <c r="J8" s="12" t="s">
        <v>106</v>
      </c>
      <c r="K8" s="12" t="s">
        <v>92</v>
      </c>
      <c r="L8" s="12" t="s">
        <v>94</v>
      </c>
      <c r="M8" s="12" t="s">
        <v>161</v>
      </c>
      <c r="N8" s="4">
        <f t="shared" ref="N8:W8" si="3">IF(D8=D5,1,0)</f>
        <v>1</v>
      </c>
      <c r="O8" s="4">
        <f t="shared" si="3"/>
        <v>0</v>
      </c>
      <c r="P8" s="4">
        <f t="shared" si="3"/>
        <v>0</v>
      </c>
      <c r="Q8" s="4">
        <f t="shared" si="3"/>
        <v>1</v>
      </c>
      <c r="R8" s="4">
        <f t="shared" si="3"/>
        <v>1</v>
      </c>
      <c r="S8" s="4">
        <f t="shared" si="3"/>
        <v>0</v>
      </c>
      <c r="T8" s="4">
        <f t="shared" si="3"/>
        <v>0</v>
      </c>
      <c r="U8" s="4">
        <f t="shared" si="3"/>
        <v>1</v>
      </c>
      <c r="V8" s="4">
        <f t="shared" si="3"/>
        <v>0</v>
      </c>
      <c r="W8" s="4">
        <f t="shared" si="3"/>
        <v>0</v>
      </c>
      <c r="X8" s="4">
        <f>SUM($N$8:$W$8)</f>
        <v>4</v>
      </c>
    </row>
    <row r="9" spans="1:24" ht="15.75" x14ac:dyDescent="0.25">
      <c r="A9" s="12">
        <v>4</v>
      </c>
      <c r="B9" s="12" t="s">
        <v>76</v>
      </c>
      <c r="C9" s="13">
        <f t="shared" si="1"/>
        <v>3</v>
      </c>
      <c r="D9" s="12" t="s">
        <v>92</v>
      </c>
      <c r="E9" s="12" t="s">
        <v>105</v>
      </c>
      <c r="F9" s="12" t="s">
        <v>103</v>
      </c>
      <c r="G9" s="12" t="s">
        <v>101</v>
      </c>
      <c r="H9" s="12" t="s">
        <v>104</v>
      </c>
      <c r="I9" s="12" t="s">
        <v>107</v>
      </c>
      <c r="J9" s="12" t="s">
        <v>95</v>
      </c>
      <c r="K9" s="12" t="s">
        <v>129</v>
      </c>
      <c r="L9" s="12" t="s">
        <v>108</v>
      </c>
      <c r="M9" s="12" t="s">
        <v>99</v>
      </c>
      <c r="N9" s="4">
        <f t="shared" ref="N9:W9" si="4">IF(D9=D5,1,0)</f>
        <v>0</v>
      </c>
      <c r="O9" s="4">
        <f t="shared" si="4"/>
        <v>0</v>
      </c>
      <c r="P9" s="4">
        <f t="shared" si="4"/>
        <v>0</v>
      </c>
      <c r="Q9" s="4">
        <f t="shared" si="4"/>
        <v>0</v>
      </c>
      <c r="R9" s="4">
        <f t="shared" si="4"/>
        <v>0</v>
      </c>
      <c r="S9" s="4">
        <f t="shared" si="4"/>
        <v>0</v>
      </c>
      <c r="T9" s="4">
        <f t="shared" si="4"/>
        <v>1</v>
      </c>
      <c r="U9" s="4">
        <f t="shared" si="4"/>
        <v>0</v>
      </c>
      <c r="V9" s="4">
        <f t="shared" si="4"/>
        <v>1</v>
      </c>
      <c r="W9" s="4">
        <f t="shared" si="4"/>
        <v>1</v>
      </c>
      <c r="X9" s="4">
        <f t="shared" ref="X9:X26" si="5">SUM(N9:W9)</f>
        <v>3</v>
      </c>
    </row>
    <row r="10" spans="1:24" ht="15.75" x14ac:dyDescent="0.25">
      <c r="A10" s="12">
        <v>5</v>
      </c>
      <c r="B10" s="12" t="s">
        <v>77</v>
      </c>
      <c r="C10" s="13">
        <f t="shared" si="1"/>
        <v>6</v>
      </c>
      <c r="D10" s="12" t="s">
        <v>97</v>
      </c>
      <c r="E10" s="12" t="s">
        <v>105</v>
      </c>
      <c r="F10" s="12" t="s">
        <v>103</v>
      </c>
      <c r="G10" s="12" t="s">
        <v>101</v>
      </c>
      <c r="H10" s="12" t="s">
        <v>147</v>
      </c>
      <c r="I10" s="12" t="s">
        <v>96</v>
      </c>
      <c r="J10" s="12" t="s">
        <v>95</v>
      </c>
      <c r="K10" s="12" t="s">
        <v>92</v>
      </c>
      <c r="L10" s="12" t="s">
        <v>108</v>
      </c>
      <c r="M10" s="12" t="s">
        <v>99</v>
      </c>
      <c r="N10" s="4">
        <f t="shared" ref="N10:W10" si="6">IF(D10=D5,1,0)</f>
        <v>0</v>
      </c>
      <c r="O10" s="4">
        <f t="shared" si="6"/>
        <v>0</v>
      </c>
      <c r="P10" s="4">
        <f t="shared" si="6"/>
        <v>0</v>
      </c>
      <c r="Q10" s="4">
        <f t="shared" si="6"/>
        <v>0</v>
      </c>
      <c r="R10" s="4">
        <f t="shared" si="6"/>
        <v>1</v>
      </c>
      <c r="S10" s="4">
        <f t="shared" si="6"/>
        <v>1</v>
      </c>
      <c r="T10" s="4">
        <f t="shared" si="6"/>
        <v>1</v>
      </c>
      <c r="U10" s="4">
        <f t="shared" si="6"/>
        <v>1</v>
      </c>
      <c r="V10" s="4">
        <f t="shared" si="6"/>
        <v>1</v>
      </c>
      <c r="W10" s="4">
        <f t="shared" si="6"/>
        <v>1</v>
      </c>
      <c r="X10" s="4">
        <f t="shared" si="5"/>
        <v>6</v>
      </c>
    </row>
    <row r="11" spans="1:24" ht="15.75" x14ac:dyDescent="0.25">
      <c r="A11" s="12">
        <v>6</v>
      </c>
      <c r="B11" s="12" t="s">
        <v>72</v>
      </c>
      <c r="C11" s="13">
        <f t="shared" si="1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4">
        <f t="shared" ref="N11:W11" si="7">IF(D11=D5,1,0)</f>
        <v>0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0</v>
      </c>
    </row>
    <row r="12" spans="1:24" ht="15.75" x14ac:dyDescent="0.25">
      <c r="A12" s="12">
        <v>7</v>
      </c>
      <c r="B12" s="12" t="s">
        <v>78</v>
      </c>
      <c r="C12" s="13">
        <f t="shared" si="1"/>
        <v>4</v>
      </c>
      <c r="D12" s="12" t="s">
        <v>92</v>
      </c>
      <c r="E12" s="12" t="s">
        <v>92</v>
      </c>
      <c r="F12" s="12" t="s">
        <v>103</v>
      </c>
      <c r="G12" s="12" t="s">
        <v>92</v>
      </c>
      <c r="H12" s="12" t="s">
        <v>104</v>
      </c>
      <c r="I12" s="12" t="s">
        <v>96</v>
      </c>
      <c r="J12" s="12" t="s">
        <v>95</v>
      </c>
      <c r="K12" s="12" t="s">
        <v>98</v>
      </c>
      <c r="L12" s="12" t="s">
        <v>94</v>
      </c>
      <c r="M12" s="12" t="s">
        <v>99</v>
      </c>
      <c r="N12" s="4">
        <f t="shared" ref="N12:W12" si="8">IF(D12=D5,1,0)</f>
        <v>0</v>
      </c>
      <c r="O12" s="4">
        <f t="shared" si="8"/>
        <v>0</v>
      </c>
      <c r="P12" s="4">
        <f t="shared" si="8"/>
        <v>0</v>
      </c>
      <c r="Q12" s="4">
        <f t="shared" si="8"/>
        <v>1</v>
      </c>
      <c r="R12" s="4">
        <f t="shared" si="8"/>
        <v>0</v>
      </c>
      <c r="S12" s="4">
        <f t="shared" si="8"/>
        <v>1</v>
      </c>
      <c r="T12" s="4">
        <f t="shared" si="8"/>
        <v>1</v>
      </c>
      <c r="U12" s="4">
        <f t="shared" si="8"/>
        <v>0</v>
      </c>
      <c r="V12" s="4">
        <f t="shared" si="8"/>
        <v>0</v>
      </c>
      <c r="W12" s="4">
        <f t="shared" si="8"/>
        <v>1</v>
      </c>
      <c r="X12" s="4">
        <f t="shared" si="5"/>
        <v>4</v>
      </c>
    </row>
    <row r="13" spans="1:24" ht="15.75" x14ac:dyDescent="0.25">
      <c r="A13" s="12">
        <v>8</v>
      </c>
      <c r="B13" s="12" t="s">
        <v>79</v>
      </c>
      <c r="C13" s="13">
        <f t="shared" si="1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0</v>
      </c>
    </row>
    <row r="14" spans="1:24" ht="15.75" x14ac:dyDescent="0.25">
      <c r="A14" s="12">
        <v>9</v>
      </c>
      <c r="B14" s="12" t="s">
        <v>80</v>
      </c>
      <c r="C14" s="13">
        <f t="shared" si="1"/>
        <v>4</v>
      </c>
      <c r="D14" s="12" t="s">
        <v>133</v>
      </c>
      <c r="E14" s="12" t="s">
        <v>92</v>
      </c>
      <c r="F14" s="12" t="s">
        <v>103</v>
      </c>
      <c r="G14" s="12" t="s">
        <v>101</v>
      </c>
      <c r="H14" s="12" t="s">
        <v>147</v>
      </c>
      <c r="I14" s="12" t="s">
        <v>107</v>
      </c>
      <c r="J14" s="12" t="s">
        <v>106</v>
      </c>
      <c r="K14" s="12" t="s">
        <v>129</v>
      </c>
      <c r="L14" s="12" t="s">
        <v>108</v>
      </c>
      <c r="M14" s="12" t="s">
        <v>99</v>
      </c>
      <c r="N14" s="4">
        <f t="shared" ref="N14:W14" si="10">IF(D14=D5,1,0)</f>
        <v>1</v>
      </c>
      <c r="O14" s="4">
        <f t="shared" si="10"/>
        <v>0</v>
      </c>
      <c r="P14" s="4">
        <f t="shared" si="10"/>
        <v>0</v>
      </c>
      <c r="Q14" s="4">
        <f t="shared" si="10"/>
        <v>0</v>
      </c>
      <c r="R14" s="4">
        <f t="shared" si="10"/>
        <v>1</v>
      </c>
      <c r="S14" s="4">
        <f t="shared" si="10"/>
        <v>0</v>
      </c>
      <c r="T14" s="4">
        <f t="shared" si="10"/>
        <v>0</v>
      </c>
      <c r="U14" s="4">
        <f t="shared" si="10"/>
        <v>0</v>
      </c>
      <c r="V14" s="4">
        <f t="shared" si="10"/>
        <v>1</v>
      </c>
      <c r="W14" s="4">
        <f t="shared" si="10"/>
        <v>1</v>
      </c>
      <c r="X14" s="4">
        <f t="shared" si="5"/>
        <v>4</v>
      </c>
    </row>
    <row r="15" spans="1:24" ht="15.75" x14ac:dyDescent="0.25">
      <c r="A15" s="12">
        <v>10</v>
      </c>
      <c r="B15" s="12" t="s">
        <v>81</v>
      </c>
      <c r="C15" s="13">
        <f t="shared" si="1"/>
        <v>3</v>
      </c>
      <c r="D15" s="12" t="s">
        <v>97</v>
      </c>
      <c r="E15" s="12" t="s">
        <v>105</v>
      </c>
      <c r="F15" s="12" t="s">
        <v>103</v>
      </c>
      <c r="G15" s="12" t="s">
        <v>101</v>
      </c>
      <c r="H15" s="12" t="s">
        <v>104</v>
      </c>
      <c r="I15" s="12" t="s">
        <v>96</v>
      </c>
      <c r="J15" s="12" t="s">
        <v>95</v>
      </c>
      <c r="K15" s="12" t="s">
        <v>98</v>
      </c>
      <c r="L15" s="12" t="s">
        <v>108</v>
      </c>
      <c r="M15" s="12" t="s">
        <v>92</v>
      </c>
      <c r="N15" s="4">
        <f t="shared" ref="N15:W15" si="11">IF(D15=D5,1,0)</f>
        <v>0</v>
      </c>
      <c r="O15" s="4">
        <f t="shared" si="11"/>
        <v>0</v>
      </c>
      <c r="P15" s="4">
        <f t="shared" si="11"/>
        <v>0</v>
      </c>
      <c r="Q15" s="4">
        <f t="shared" si="11"/>
        <v>0</v>
      </c>
      <c r="R15" s="4">
        <f t="shared" si="11"/>
        <v>0</v>
      </c>
      <c r="S15" s="4">
        <f t="shared" si="11"/>
        <v>1</v>
      </c>
      <c r="T15" s="4">
        <f t="shared" si="11"/>
        <v>1</v>
      </c>
      <c r="U15" s="4">
        <f t="shared" si="11"/>
        <v>0</v>
      </c>
      <c r="V15" s="4">
        <f t="shared" si="11"/>
        <v>1</v>
      </c>
      <c r="W15" s="4">
        <f t="shared" si="11"/>
        <v>0</v>
      </c>
      <c r="X15" s="4">
        <f t="shared" si="5"/>
        <v>3</v>
      </c>
    </row>
    <row r="16" spans="1:24" ht="15.75" x14ac:dyDescent="0.25">
      <c r="A16" s="12">
        <v>11</v>
      </c>
      <c r="B16" s="12" t="s">
        <v>82</v>
      </c>
      <c r="C16" s="13">
        <f t="shared" si="1"/>
        <v>2</v>
      </c>
      <c r="D16" s="12" t="s">
        <v>97</v>
      </c>
      <c r="E16" s="12" t="s">
        <v>92</v>
      </c>
      <c r="F16" s="12" t="s">
        <v>103</v>
      </c>
      <c r="G16" s="12" t="s">
        <v>92</v>
      </c>
      <c r="H16" s="12" t="s">
        <v>92</v>
      </c>
      <c r="I16" s="12" t="s">
        <v>96</v>
      </c>
      <c r="J16" s="12" t="s">
        <v>106</v>
      </c>
      <c r="K16" s="12" t="s">
        <v>98</v>
      </c>
      <c r="L16" s="12" t="s">
        <v>92</v>
      </c>
      <c r="M16" s="12" t="s">
        <v>92</v>
      </c>
      <c r="N16" s="4">
        <f t="shared" ref="N16:W16" si="12">IF(D16=D5,1,0)</f>
        <v>0</v>
      </c>
      <c r="O16" s="4">
        <f t="shared" si="12"/>
        <v>0</v>
      </c>
      <c r="P16" s="4">
        <f t="shared" si="12"/>
        <v>0</v>
      </c>
      <c r="Q16" s="4">
        <f t="shared" si="12"/>
        <v>1</v>
      </c>
      <c r="R16" s="4">
        <f t="shared" si="12"/>
        <v>0</v>
      </c>
      <c r="S16" s="4">
        <f t="shared" si="12"/>
        <v>1</v>
      </c>
      <c r="T16" s="4">
        <f t="shared" si="12"/>
        <v>0</v>
      </c>
      <c r="U16" s="4">
        <f t="shared" si="12"/>
        <v>0</v>
      </c>
      <c r="V16" s="4">
        <f t="shared" si="12"/>
        <v>0</v>
      </c>
      <c r="W16" s="4">
        <f t="shared" si="12"/>
        <v>0</v>
      </c>
      <c r="X16" s="4">
        <f t="shared" si="5"/>
        <v>2</v>
      </c>
    </row>
    <row r="17" spans="1:24" ht="15.75" x14ac:dyDescent="0.25">
      <c r="A17" s="12">
        <v>12</v>
      </c>
      <c r="B17" s="12" t="s">
        <v>83</v>
      </c>
      <c r="C17" s="13">
        <f t="shared" si="1"/>
        <v>4</v>
      </c>
      <c r="D17" s="12" t="s">
        <v>97</v>
      </c>
      <c r="E17" s="12" t="s">
        <v>105</v>
      </c>
      <c r="F17" s="12" t="s">
        <v>103</v>
      </c>
      <c r="G17" s="12" t="s">
        <v>101</v>
      </c>
      <c r="H17" s="12" t="s">
        <v>147</v>
      </c>
      <c r="I17" s="12" t="s">
        <v>96</v>
      </c>
      <c r="J17" s="12" t="s">
        <v>95</v>
      </c>
      <c r="K17" s="12" t="s">
        <v>98</v>
      </c>
      <c r="L17" s="12" t="s">
        <v>108</v>
      </c>
      <c r="M17" s="12" t="s">
        <v>161</v>
      </c>
      <c r="N17" s="4">
        <f t="shared" ref="N17:W17" si="13">IF(D17=D5,1,0)</f>
        <v>0</v>
      </c>
      <c r="O17" s="4">
        <f t="shared" si="13"/>
        <v>0</v>
      </c>
      <c r="P17" s="4">
        <f t="shared" si="13"/>
        <v>0</v>
      </c>
      <c r="Q17" s="4">
        <f t="shared" si="13"/>
        <v>0</v>
      </c>
      <c r="R17" s="4">
        <f t="shared" si="13"/>
        <v>1</v>
      </c>
      <c r="S17" s="4">
        <f t="shared" si="13"/>
        <v>1</v>
      </c>
      <c r="T17" s="4">
        <f t="shared" si="13"/>
        <v>1</v>
      </c>
      <c r="U17" s="4">
        <f t="shared" si="13"/>
        <v>0</v>
      </c>
      <c r="V17" s="4">
        <f t="shared" si="13"/>
        <v>1</v>
      </c>
      <c r="W17" s="4">
        <f t="shared" si="13"/>
        <v>0</v>
      </c>
      <c r="X17" s="4">
        <f t="shared" si="5"/>
        <v>4</v>
      </c>
    </row>
    <row r="18" spans="1:24" ht="15.75" x14ac:dyDescent="0.25">
      <c r="A18" s="12">
        <v>13</v>
      </c>
      <c r="B18" s="12" t="s">
        <v>84</v>
      </c>
      <c r="C18" s="13">
        <f t="shared" si="1"/>
        <v>5</v>
      </c>
      <c r="D18" s="12" t="s">
        <v>133</v>
      </c>
      <c r="E18" s="12" t="s">
        <v>105</v>
      </c>
      <c r="F18" s="12" t="s">
        <v>92</v>
      </c>
      <c r="G18" s="12" t="s">
        <v>101</v>
      </c>
      <c r="H18" s="12" t="s">
        <v>147</v>
      </c>
      <c r="I18" s="12" t="s">
        <v>96</v>
      </c>
      <c r="J18" s="12" t="s">
        <v>95</v>
      </c>
      <c r="K18" s="12" t="s">
        <v>98</v>
      </c>
      <c r="L18" s="12" t="s">
        <v>94</v>
      </c>
      <c r="M18" s="12" t="s">
        <v>99</v>
      </c>
      <c r="N18" s="4">
        <f t="shared" ref="N18:W18" si="14">IF(D18=D5,1,0)</f>
        <v>1</v>
      </c>
      <c r="O18" s="4">
        <f t="shared" si="14"/>
        <v>0</v>
      </c>
      <c r="P18" s="4">
        <f t="shared" si="14"/>
        <v>0</v>
      </c>
      <c r="Q18" s="4">
        <f t="shared" si="14"/>
        <v>0</v>
      </c>
      <c r="R18" s="4">
        <f t="shared" si="14"/>
        <v>1</v>
      </c>
      <c r="S18" s="4">
        <f t="shared" si="14"/>
        <v>1</v>
      </c>
      <c r="T18" s="4">
        <f t="shared" si="14"/>
        <v>1</v>
      </c>
      <c r="U18" s="4">
        <f t="shared" si="14"/>
        <v>0</v>
      </c>
      <c r="V18" s="4">
        <f t="shared" si="14"/>
        <v>0</v>
      </c>
      <c r="W18" s="4">
        <f t="shared" si="14"/>
        <v>1</v>
      </c>
      <c r="X18" s="4">
        <f t="shared" si="5"/>
        <v>5</v>
      </c>
    </row>
    <row r="19" spans="1:24" ht="15.75" x14ac:dyDescent="0.25">
      <c r="A19" s="12">
        <v>14</v>
      </c>
      <c r="B19" s="12" t="s">
        <v>85</v>
      </c>
      <c r="C19" s="13">
        <f t="shared" si="1"/>
        <v>4</v>
      </c>
      <c r="D19" s="12" t="s">
        <v>133</v>
      </c>
      <c r="E19" s="12" t="s">
        <v>92</v>
      </c>
      <c r="F19" s="12" t="s">
        <v>103</v>
      </c>
      <c r="G19" s="12" t="s">
        <v>101</v>
      </c>
      <c r="H19" s="12" t="s">
        <v>147</v>
      </c>
      <c r="I19" s="12" t="s">
        <v>96</v>
      </c>
      <c r="J19" s="12" t="s">
        <v>92</v>
      </c>
      <c r="K19" s="12" t="s">
        <v>129</v>
      </c>
      <c r="L19" s="12" t="s">
        <v>94</v>
      </c>
      <c r="M19" s="12" t="s">
        <v>99</v>
      </c>
      <c r="N19" s="4">
        <f t="shared" ref="N19:W19" si="15">IF(D19=D5,1,0)</f>
        <v>1</v>
      </c>
      <c r="O19" s="4">
        <f t="shared" si="15"/>
        <v>0</v>
      </c>
      <c r="P19" s="4">
        <f t="shared" si="15"/>
        <v>0</v>
      </c>
      <c r="Q19" s="4">
        <f t="shared" si="15"/>
        <v>0</v>
      </c>
      <c r="R19" s="4">
        <f t="shared" si="15"/>
        <v>1</v>
      </c>
      <c r="S19" s="4">
        <f t="shared" si="15"/>
        <v>1</v>
      </c>
      <c r="T19" s="4">
        <f t="shared" si="15"/>
        <v>0</v>
      </c>
      <c r="U19" s="4">
        <f t="shared" si="15"/>
        <v>0</v>
      </c>
      <c r="V19" s="4">
        <f t="shared" si="15"/>
        <v>0</v>
      </c>
      <c r="W19" s="4">
        <f t="shared" si="15"/>
        <v>1</v>
      </c>
      <c r="X19" s="4">
        <f t="shared" si="5"/>
        <v>4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4">
        <f t="shared" ref="N21:W21" si="17">IF(D21=D5,1,0)</f>
        <v>0</v>
      </c>
      <c r="O21" s="4">
        <f t="shared" si="17"/>
        <v>0</v>
      </c>
      <c r="P21" s="4">
        <f t="shared" si="17"/>
        <v>0</v>
      </c>
      <c r="Q21" s="4">
        <f t="shared" si="17"/>
        <v>0</v>
      </c>
      <c r="R21" s="4">
        <f t="shared" si="17"/>
        <v>0</v>
      </c>
      <c r="S21" s="4">
        <f t="shared" si="17"/>
        <v>0</v>
      </c>
      <c r="T21" s="4">
        <f t="shared" si="17"/>
        <v>0</v>
      </c>
      <c r="U21" s="4">
        <f t="shared" si="17"/>
        <v>0</v>
      </c>
      <c r="V21" s="4">
        <f t="shared" si="17"/>
        <v>0</v>
      </c>
      <c r="W21" s="4">
        <f t="shared" si="17"/>
        <v>0</v>
      </c>
      <c r="X21" s="4">
        <f t="shared" si="5"/>
        <v>0</v>
      </c>
    </row>
    <row r="22" spans="1:24" ht="15.75" x14ac:dyDescent="0.25">
      <c r="A22" s="12">
        <v>17</v>
      </c>
      <c r="B22" s="12" t="s">
        <v>90</v>
      </c>
      <c r="C22" s="13">
        <f t="shared" si="1"/>
        <v>2</v>
      </c>
      <c r="D22" s="12" t="s">
        <v>97</v>
      </c>
      <c r="E22" s="12" t="s">
        <v>92</v>
      </c>
      <c r="F22" s="12" t="s">
        <v>103</v>
      </c>
      <c r="G22" s="12" t="s">
        <v>92</v>
      </c>
      <c r="H22" s="12" t="s">
        <v>92</v>
      </c>
      <c r="I22" s="12" t="s">
        <v>107</v>
      </c>
      <c r="J22" s="12" t="s">
        <v>92</v>
      </c>
      <c r="K22" s="12" t="s">
        <v>92</v>
      </c>
      <c r="L22" s="12" t="s">
        <v>92</v>
      </c>
      <c r="M22" s="12" t="s">
        <v>92</v>
      </c>
      <c r="N22" s="4">
        <f t="shared" ref="N22:W22" si="18">IF(D22=D5,1,0)</f>
        <v>0</v>
      </c>
      <c r="O22" s="4">
        <f t="shared" si="18"/>
        <v>0</v>
      </c>
      <c r="P22" s="4">
        <f t="shared" si="18"/>
        <v>0</v>
      </c>
      <c r="Q22" s="4">
        <f t="shared" si="18"/>
        <v>1</v>
      </c>
      <c r="R22" s="4">
        <f t="shared" si="18"/>
        <v>0</v>
      </c>
      <c r="S22" s="4">
        <f t="shared" si="18"/>
        <v>0</v>
      </c>
      <c r="T22" s="4">
        <f t="shared" si="18"/>
        <v>0</v>
      </c>
      <c r="U22" s="4">
        <f t="shared" si="18"/>
        <v>1</v>
      </c>
      <c r="V22" s="4">
        <f t="shared" si="18"/>
        <v>0</v>
      </c>
      <c r="W22" s="4">
        <f t="shared" si="18"/>
        <v>0</v>
      </c>
      <c r="X22" s="4">
        <f t="shared" si="5"/>
        <v>2</v>
      </c>
    </row>
    <row r="23" spans="1:24" ht="15.75" x14ac:dyDescent="0.25">
      <c r="A23" s="12">
        <v>18</v>
      </c>
      <c r="B23" s="12" t="s">
        <v>91</v>
      </c>
      <c r="C23" s="13">
        <f t="shared" si="1"/>
        <v>3</v>
      </c>
      <c r="D23" s="12" t="s">
        <v>92</v>
      </c>
      <c r="E23" s="12" t="s">
        <v>92</v>
      </c>
      <c r="F23" s="12" t="s">
        <v>103</v>
      </c>
      <c r="G23" s="12" t="s">
        <v>101</v>
      </c>
      <c r="H23" s="12" t="s">
        <v>147</v>
      </c>
      <c r="I23" s="12" t="s">
        <v>107</v>
      </c>
      <c r="J23" s="12" t="s">
        <v>106</v>
      </c>
      <c r="K23" s="12" t="s">
        <v>98</v>
      </c>
      <c r="L23" s="12" t="s">
        <v>108</v>
      </c>
      <c r="M23" s="12" t="s">
        <v>99</v>
      </c>
      <c r="N23" s="4">
        <f t="shared" ref="N23:W23" si="19">IF(D23=D5,1,0)</f>
        <v>0</v>
      </c>
      <c r="O23" s="4">
        <f t="shared" si="19"/>
        <v>0</v>
      </c>
      <c r="P23" s="4">
        <f t="shared" si="19"/>
        <v>0</v>
      </c>
      <c r="Q23" s="4">
        <f t="shared" si="19"/>
        <v>0</v>
      </c>
      <c r="R23" s="4">
        <f t="shared" si="19"/>
        <v>1</v>
      </c>
      <c r="S23" s="4">
        <f t="shared" si="19"/>
        <v>0</v>
      </c>
      <c r="T23" s="4">
        <f t="shared" si="19"/>
        <v>0</v>
      </c>
      <c r="U23" s="4">
        <f t="shared" si="19"/>
        <v>0</v>
      </c>
      <c r="V23" s="4">
        <f t="shared" si="19"/>
        <v>1</v>
      </c>
      <c r="W23" s="4">
        <f t="shared" si="19"/>
        <v>1</v>
      </c>
      <c r="X23" s="4">
        <f t="shared" si="5"/>
        <v>3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169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7936DB1F-A4F8-4754-B7B9-747E9817380C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A2BB3469-7476-48E1-A30C-6FCCF5F901DC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0B6D5CF5-E160-44A5-9A4C-7D2CEBCBC3CB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A1F944FE-953E-4DF5-BC31-17B386CE5F16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50805AD8-65B3-44A4-A9B8-0C364F66CCD2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915BC4A1-919B-42E5-826D-79A96A563638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E99607D2-4B7D-47BE-9452-8FE7A84045EB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B539310E-1F54-4410-A6AE-08D5F1A15EDE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0C0A818E-E548-409D-B40C-0CCB87AA63DD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F5A7585A-B958-4BB2-BBEC-75789CB24416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C8641580-418F-4883-929D-916EE753372D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C13" sqref="C13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713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702</v>
      </c>
      <c r="B3" s="81"/>
      <c r="C3" s="81"/>
      <c r="D3" s="17" t="s">
        <v>703</v>
      </c>
      <c r="E3" s="17" t="s">
        <v>704</v>
      </c>
      <c r="F3" s="17" t="s">
        <v>705</v>
      </c>
      <c r="G3" s="17" t="s">
        <v>707</v>
      </c>
      <c r="H3" s="17" t="s">
        <v>706</v>
      </c>
      <c r="I3" s="17" t="s">
        <v>708</v>
      </c>
      <c r="J3" s="17" t="s">
        <v>709</v>
      </c>
      <c r="K3" s="17" t="s">
        <v>710</v>
      </c>
      <c r="L3" s="17" t="s">
        <v>711</v>
      </c>
      <c r="M3" s="17" t="s">
        <v>712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107</v>
      </c>
      <c r="E5" s="2" t="s">
        <v>97</v>
      </c>
      <c r="F5" s="2" t="s">
        <v>95</v>
      </c>
      <c r="G5" s="2" t="s">
        <v>92</v>
      </c>
      <c r="H5" s="2" t="s">
        <v>92</v>
      </c>
      <c r="I5" s="2" t="s">
        <v>99</v>
      </c>
      <c r="J5" s="2" t="s">
        <v>94</v>
      </c>
      <c r="K5" s="2" t="s">
        <v>92</v>
      </c>
      <c r="L5" s="2" t="s">
        <v>147</v>
      </c>
      <c r="M5" s="2" t="s">
        <v>92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5</v>
      </c>
      <c r="D6" s="12" t="s">
        <v>107</v>
      </c>
      <c r="E6" s="12" t="s">
        <v>97</v>
      </c>
      <c r="F6" s="12" t="s">
        <v>95</v>
      </c>
      <c r="G6" s="12" t="s">
        <v>104</v>
      </c>
      <c r="H6" s="12" t="s">
        <v>92</v>
      </c>
      <c r="I6" s="12" t="s">
        <v>92</v>
      </c>
      <c r="J6" s="12" t="s">
        <v>92</v>
      </c>
      <c r="K6" s="12" t="s">
        <v>98</v>
      </c>
      <c r="L6" s="12" t="s">
        <v>96</v>
      </c>
      <c r="M6" s="12" t="s">
        <v>92</v>
      </c>
      <c r="N6" s="4">
        <f>IF($D$6=$D$5,1,0)</f>
        <v>1</v>
      </c>
      <c r="O6" s="4">
        <f>IF($E$6=$E$5,1,0)</f>
        <v>1</v>
      </c>
      <c r="P6" s="4">
        <f>IF($F$6=$F$5,1,0)</f>
        <v>1</v>
      </c>
      <c r="Q6" s="4">
        <f t="shared" ref="Q6:W6" si="0">IF(G6=G5,1,0)</f>
        <v>0</v>
      </c>
      <c r="R6" s="4">
        <f t="shared" si="0"/>
        <v>1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1</v>
      </c>
      <c r="X6" s="4">
        <f>SUM($N$6:$W$6)</f>
        <v>5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5</v>
      </c>
      <c r="D7" s="12" t="s">
        <v>107</v>
      </c>
      <c r="E7" s="12" t="s">
        <v>97</v>
      </c>
      <c r="F7" s="12" t="s">
        <v>95</v>
      </c>
      <c r="G7" s="12" t="s">
        <v>104</v>
      </c>
      <c r="H7" s="12" t="s">
        <v>92</v>
      </c>
      <c r="I7" s="12" t="s">
        <v>92</v>
      </c>
      <c r="J7" s="12" t="s">
        <v>94</v>
      </c>
      <c r="K7" s="12" t="s">
        <v>98</v>
      </c>
      <c r="L7" s="12" t="s">
        <v>96</v>
      </c>
      <c r="M7" s="12" t="s">
        <v>100</v>
      </c>
      <c r="N7" s="4">
        <f t="shared" ref="N7:W7" si="2">IF(D7=D5,1,0)</f>
        <v>1</v>
      </c>
      <c r="O7" s="4">
        <f t="shared" si="2"/>
        <v>1</v>
      </c>
      <c r="P7" s="4">
        <f t="shared" si="2"/>
        <v>1</v>
      </c>
      <c r="Q7" s="4">
        <f t="shared" si="2"/>
        <v>0</v>
      </c>
      <c r="R7" s="4">
        <f t="shared" si="2"/>
        <v>1</v>
      </c>
      <c r="S7" s="4">
        <f t="shared" si="2"/>
        <v>0</v>
      </c>
      <c r="T7" s="4">
        <f t="shared" si="2"/>
        <v>1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>SUM($N$7:$W$7)</f>
        <v>5</v>
      </c>
    </row>
    <row r="8" spans="1:24" ht="15.75" x14ac:dyDescent="0.25">
      <c r="A8" s="12">
        <v>3</v>
      </c>
      <c r="B8" s="12" t="s">
        <v>75</v>
      </c>
      <c r="C8" s="13">
        <f t="shared" si="1"/>
        <v>3</v>
      </c>
      <c r="D8" s="12" t="s">
        <v>92</v>
      </c>
      <c r="E8" s="12" t="s">
        <v>92</v>
      </c>
      <c r="F8" s="12" t="s">
        <v>95</v>
      </c>
      <c r="G8" s="12" t="s">
        <v>92</v>
      </c>
      <c r="H8" s="12" t="s">
        <v>92</v>
      </c>
      <c r="I8" s="12" t="s">
        <v>106</v>
      </c>
      <c r="J8" s="12" t="s">
        <v>129</v>
      </c>
      <c r="K8" s="12" t="s">
        <v>98</v>
      </c>
      <c r="L8" s="12" t="s">
        <v>96</v>
      </c>
      <c r="M8" s="12" t="s">
        <v>108</v>
      </c>
      <c r="N8" s="4">
        <f t="shared" ref="N8:W8" si="3">IF(D8=D5,1,0)</f>
        <v>0</v>
      </c>
      <c r="O8" s="4">
        <f t="shared" si="3"/>
        <v>0</v>
      </c>
      <c r="P8" s="4">
        <f t="shared" si="3"/>
        <v>1</v>
      </c>
      <c r="Q8" s="4">
        <f t="shared" si="3"/>
        <v>1</v>
      </c>
      <c r="R8" s="4">
        <f t="shared" si="3"/>
        <v>1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0</v>
      </c>
      <c r="W8" s="4">
        <f t="shared" si="3"/>
        <v>0</v>
      </c>
      <c r="X8" s="4">
        <f>SUM($N$8:$W$8)</f>
        <v>3</v>
      </c>
    </row>
    <row r="9" spans="1:24" ht="15.75" x14ac:dyDescent="0.25">
      <c r="A9" s="12">
        <v>4</v>
      </c>
      <c r="B9" s="12" t="s">
        <v>76</v>
      </c>
      <c r="C9" s="13">
        <f t="shared" si="1"/>
        <v>6</v>
      </c>
      <c r="D9" s="12" t="s">
        <v>107</v>
      </c>
      <c r="E9" s="12" t="s">
        <v>97</v>
      </c>
      <c r="F9" s="12" t="s">
        <v>95</v>
      </c>
      <c r="G9" s="12" t="s">
        <v>104</v>
      </c>
      <c r="H9" s="12" t="s">
        <v>92</v>
      </c>
      <c r="I9" s="12" t="s">
        <v>99</v>
      </c>
      <c r="J9" s="12" t="s">
        <v>92</v>
      </c>
      <c r="K9" s="12" t="s">
        <v>92</v>
      </c>
      <c r="L9" s="12" t="s">
        <v>96</v>
      </c>
      <c r="M9" s="12" t="s">
        <v>108</v>
      </c>
      <c r="N9" s="4">
        <f t="shared" ref="N9:W9" si="4">IF(D9=D5,1,0)</f>
        <v>1</v>
      </c>
      <c r="O9" s="4">
        <f t="shared" si="4"/>
        <v>1</v>
      </c>
      <c r="P9" s="4">
        <f t="shared" si="4"/>
        <v>1</v>
      </c>
      <c r="Q9" s="4">
        <f t="shared" si="4"/>
        <v>0</v>
      </c>
      <c r="R9" s="4">
        <f t="shared" si="4"/>
        <v>1</v>
      </c>
      <c r="S9" s="4">
        <f t="shared" si="4"/>
        <v>1</v>
      </c>
      <c r="T9" s="4">
        <f t="shared" si="4"/>
        <v>0</v>
      </c>
      <c r="U9" s="4">
        <f t="shared" si="4"/>
        <v>1</v>
      </c>
      <c r="V9" s="4">
        <f t="shared" si="4"/>
        <v>0</v>
      </c>
      <c r="W9" s="4">
        <f t="shared" si="4"/>
        <v>0</v>
      </c>
      <c r="X9" s="4">
        <f t="shared" ref="X9:X26" si="5">SUM(N9:W9)</f>
        <v>6</v>
      </c>
    </row>
    <row r="10" spans="1:24" ht="15.75" x14ac:dyDescent="0.25">
      <c r="A10" s="12">
        <v>5</v>
      </c>
      <c r="B10" s="12" t="s">
        <v>77</v>
      </c>
      <c r="C10" s="13">
        <f t="shared" si="1"/>
        <v>5</v>
      </c>
      <c r="D10" s="12" t="s">
        <v>107</v>
      </c>
      <c r="E10" s="12" t="s">
        <v>97</v>
      </c>
      <c r="F10" s="12" t="s">
        <v>95</v>
      </c>
      <c r="G10" s="12" t="s">
        <v>104</v>
      </c>
      <c r="H10" s="12" t="s">
        <v>103</v>
      </c>
      <c r="I10" s="12" t="s">
        <v>99</v>
      </c>
      <c r="J10" s="12" t="s">
        <v>94</v>
      </c>
      <c r="K10" s="12" t="s">
        <v>98</v>
      </c>
      <c r="L10" s="12" t="s">
        <v>96</v>
      </c>
      <c r="M10" s="12" t="s">
        <v>108</v>
      </c>
      <c r="N10" s="4">
        <f t="shared" ref="N10:W10" si="6">IF(D10=D5,1,0)</f>
        <v>1</v>
      </c>
      <c r="O10" s="4">
        <f t="shared" si="6"/>
        <v>1</v>
      </c>
      <c r="P10" s="4">
        <f t="shared" si="6"/>
        <v>1</v>
      </c>
      <c r="Q10" s="4">
        <f t="shared" si="6"/>
        <v>0</v>
      </c>
      <c r="R10" s="4">
        <f t="shared" si="6"/>
        <v>0</v>
      </c>
      <c r="S10" s="4">
        <f t="shared" si="6"/>
        <v>1</v>
      </c>
      <c r="T10" s="4">
        <f t="shared" si="6"/>
        <v>1</v>
      </c>
      <c r="U10" s="4">
        <f t="shared" si="6"/>
        <v>0</v>
      </c>
      <c r="V10" s="4">
        <f t="shared" si="6"/>
        <v>0</v>
      </c>
      <c r="W10" s="4">
        <f t="shared" si="6"/>
        <v>0</v>
      </c>
      <c r="X10" s="4">
        <f t="shared" si="5"/>
        <v>5</v>
      </c>
    </row>
    <row r="11" spans="1:24" ht="15.75" x14ac:dyDescent="0.25">
      <c r="A11" s="12">
        <v>6</v>
      </c>
      <c r="B11" s="12" t="s">
        <v>72</v>
      </c>
      <c r="C11" s="13">
        <f t="shared" si="1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4">
        <f t="shared" ref="N11:W11" si="7">IF(D11=D5,1,0)</f>
        <v>0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0</v>
      </c>
    </row>
    <row r="12" spans="1:24" ht="15.75" x14ac:dyDescent="0.25">
      <c r="A12" s="12">
        <v>7</v>
      </c>
      <c r="B12" s="12" t="s">
        <v>78</v>
      </c>
      <c r="C12" s="13">
        <f t="shared" si="1"/>
        <v>4</v>
      </c>
      <c r="D12" s="12" t="s">
        <v>107</v>
      </c>
      <c r="E12" s="12" t="s">
        <v>97</v>
      </c>
      <c r="F12" s="12" t="s">
        <v>95</v>
      </c>
      <c r="G12" s="12" t="s">
        <v>104</v>
      </c>
      <c r="H12" s="12" t="s">
        <v>93</v>
      </c>
      <c r="I12" s="12" t="s">
        <v>92</v>
      </c>
      <c r="J12" s="12" t="s">
        <v>94</v>
      </c>
      <c r="K12" s="12" t="s">
        <v>98</v>
      </c>
      <c r="L12" s="12" t="s">
        <v>96</v>
      </c>
      <c r="M12" s="12" t="s">
        <v>100</v>
      </c>
      <c r="N12" s="4">
        <f t="shared" ref="N12:W12" si="8">IF(D12=D5,1,0)</f>
        <v>1</v>
      </c>
      <c r="O12" s="4">
        <f t="shared" si="8"/>
        <v>1</v>
      </c>
      <c r="P12" s="4">
        <f t="shared" si="8"/>
        <v>1</v>
      </c>
      <c r="Q12" s="4">
        <f t="shared" si="8"/>
        <v>0</v>
      </c>
      <c r="R12" s="4">
        <f t="shared" si="8"/>
        <v>0</v>
      </c>
      <c r="S12" s="4">
        <f t="shared" si="8"/>
        <v>0</v>
      </c>
      <c r="T12" s="4">
        <f t="shared" si="8"/>
        <v>1</v>
      </c>
      <c r="U12" s="4">
        <f t="shared" si="8"/>
        <v>0</v>
      </c>
      <c r="V12" s="4">
        <f t="shared" si="8"/>
        <v>0</v>
      </c>
      <c r="W12" s="4">
        <f t="shared" si="8"/>
        <v>0</v>
      </c>
      <c r="X12" s="4">
        <f t="shared" si="5"/>
        <v>4</v>
      </c>
    </row>
    <row r="13" spans="1:24" ht="15.75" x14ac:dyDescent="0.25">
      <c r="A13" s="12">
        <v>8</v>
      </c>
      <c r="B13" s="12" t="s">
        <v>79</v>
      </c>
      <c r="C13" s="13">
        <f t="shared" si="1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0</v>
      </c>
    </row>
    <row r="14" spans="1:24" ht="15.75" x14ac:dyDescent="0.25">
      <c r="A14" s="12">
        <v>9</v>
      </c>
      <c r="B14" s="12" t="s">
        <v>80</v>
      </c>
      <c r="C14" s="13">
        <f t="shared" si="1"/>
        <v>3</v>
      </c>
      <c r="D14" s="12" t="s">
        <v>107</v>
      </c>
      <c r="E14" s="12" t="s">
        <v>97</v>
      </c>
      <c r="F14" s="12" t="s">
        <v>95</v>
      </c>
      <c r="G14" s="12" t="s">
        <v>104</v>
      </c>
      <c r="H14" s="12" t="s">
        <v>93</v>
      </c>
      <c r="I14" s="12" t="s">
        <v>106</v>
      </c>
      <c r="J14" s="12" t="s">
        <v>129</v>
      </c>
      <c r="K14" s="12" t="s">
        <v>98</v>
      </c>
      <c r="L14" s="12" t="s">
        <v>96</v>
      </c>
      <c r="M14" s="12" t="s">
        <v>100</v>
      </c>
      <c r="N14" s="4">
        <f t="shared" ref="N14:W14" si="10">IF(D14=D5,1,0)</f>
        <v>1</v>
      </c>
      <c r="O14" s="4">
        <f t="shared" si="10"/>
        <v>1</v>
      </c>
      <c r="P14" s="4">
        <f t="shared" si="10"/>
        <v>1</v>
      </c>
      <c r="Q14" s="4">
        <f t="shared" si="10"/>
        <v>0</v>
      </c>
      <c r="R14" s="4">
        <f t="shared" si="10"/>
        <v>0</v>
      </c>
      <c r="S14" s="4">
        <f t="shared" si="10"/>
        <v>0</v>
      </c>
      <c r="T14" s="4">
        <f t="shared" si="10"/>
        <v>0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5"/>
        <v>3</v>
      </c>
    </row>
    <row r="15" spans="1:24" ht="15.75" x14ac:dyDescent="0.25">
      <c r="A15" s="12">
        <v>10</v>
      </c>
      <c r="B15" s="12" t="s">
        <v>81</v>
      </c>
      <c r="C15" s="13">
        <f t="shared" si="1"/>
        <v>7</v>
      </c>
      <c r="D15" s="12" t="s">
        <v>107</v>
      </c>
      <c r="E15" s="12" t="s">
        <v>97</v>
      </c>
      <c r="F15" s="12" t="s">
        <v>95</v>
      </c>
      <c r="G15" s="12" t="s">
        <v>104</v>
      </c>
      <c r="H15" s="12" t="s">
        <v>92</v>
      </c>
      <c r="I15" s="12" t="s">
        <v>99</v>
      </c>
      <c r="J15" s="12" t="s">
        <v>94</v>
      </c>
      <c r="K15" s="12" t="s">
        <v>98</v>
      </c>
      <c r="L15" s="12" t="s">
        <v>96</v>
      </c>
      <c r="M15" s="12" t="s">
        <v>92</v>
      </c>
      <c r="N15" s="4">
        <f t="shared" ref="N15:W15" si="11">IF(D15=D5,1,0)</f>
        <v>1</v>
      </c>
      <c r="O15" s="4">
        <f t="shared" si="11"/>
        <v>1</v>
      </c>
      <c r="P15" s="4">
        <f t="shared" si="11"/>
        <v>1</v>
      </c>
      <c r="Q15" s="4">
        <f t="shared" si="11"/>
        <v>0</v>
      </c>
      <c r="R15" s="4">
        <f t="shared" si="11"/>
        <v>1</v>
      </c>
      <c r="S15" s="4">
        <f t="shared" si="11"/>
        <v>1</v>
      </c>
      <c r="T15" s="4">
        <f t="shared" si="11"/>
        <v>1</v>
      </c>
      <c r="U15" s="4">
        <f t="shared" si="11"/>
        <v>0</v>
      </c>
      <c r="V15" s="4">
        <f t="shared" si="11"/>
        <v>0</v>
      </c>
      <c r="W15" s="4">
        <f t="shared" si="11"/>
        <v>1</v>
      </c>
      <c r="X15" s="4">
        <f t="shared" si="5"/>
        <v>7</v>
      </c>
    </row>
    <row r="16" spans="1:24" ht="15.75" x14ac:dyDescent="0.25">
      <c r="A16" s="12">
        <v>11</v>
      </c>
      <c r="B16" s="12" t="s">
        <v>82</v>
      </c>
      <c r="C16" s="13">
        <f t="shared" si="1"/>
        <v>3</v>
      </c>
      <c r="D16" s="12" t="s">
        <v>107</v>
      </c>
      <c r="E16" s="12" t="s">
        <v>97</v>
      </c>
      <c r="F16" s="12" t="s">
        <v>95</v>
      </c>
      <c r="G16" s="12" t="s">
        <v>101</v>
      </c>
      <c r="H16" s="12" t="s">
        <v>103</v>
      </c>
      <c r="I16" s="12" t="s">
        <v>106</v>
      </c>
      <c r="J16" s="12" t="s">
        <v>92</v>
      </c>
      <c r="K16" s="12" t="s">
        <v>98</v>
      </c>
      <c r="L16" s="12" t="s">
        <v>96</v>
      </c>
      <c r="M16" s="12" t="s">
        <v>108</v>
      </c>
      <c r="N16" s="4">
        <f t="shared" ref="N16:W16" si="12">IF(D16=D5,1,0)</f>
        <v>1</v>
      </c>
      <c r="O16" s="4">
        <f t="shared" si="12"/>
        <v>1</v>
      </c>
      <c r="P16" s="4">
        <f t="shared" si="12"/>
        <v>1</v>
      </c>
      <c r="Q16" s="4">
        <f t="shared" si="12"/>
        <v>0</v>
      </c>
      <c r="R16" s="4">
        <f t="shared" si="12"/>
        <v>0</v>
      </c>
      <c r="S16" s="4">
        <f t="shared" si="12"/>
        <v>0</v>
      </c>
      <c r="T16" s="4">
        <f t="shared" si="12"/>
        <v>0</v>
      </c>
      <c r="U16" s="4">
        <f t="shared" si="12"/>
        <v>0</v>
      </c>
      <c r="V16" s="4">
        <f t="shared" si="12"/>
        <v>0</v>
      </c>
      <c r="W16" s="4">
        <f t="shared" si="12"/>
        <v>0</v>
      </c>
      <c r="X16" s="4">
        <f t="shared" si="5"/>
        <v>3</v>
      </c>
    </row>
    <row r="17" spans="1:24" ht="15.75" x14ac:dyDescent="0.25">
      <c r="A17" s="12">
        <v>12</v>
      </c>
      <c r="B17" s="12" t="s">
        <v>83</v>
      </c>
      <c r="C17" s="13">
        <f t="shared" si="1"/>
        <v>3</v>
      </c>
      <c r="D17" s="12" t="s">
        <v>107</v>
      </c>
      <c r="E17" s="12" t="s">
        <v>97</v>
      </c>
      <c r="F17" s="12" t="s">
        <v>95</v>
      </c>
      <c r="G17" s="12" t="s">
        <v>104</v>
      </c>
      <c r="H17" s="12" t="s">
        <v>103</v>
      </c>
      <c r="I17" s="12" t="s">
        <v>106</v>
      </c>
      <c r="J17" s="12" t="s">
        <v>92</v>
      </c>
      <c r="K17" s="12" t="s">
        <v>98</v>
      </c>
      <c r="L17" s="12" t="s">
        <v>96</v>
      </c>
      <c r="M17" s="12" t="s">
        <v>100</v>
      </c>
      <c r="N17" s="4">
        <f t="shared" ref="N17:W17" si="13">IF(D17=D5,1,0)</f>
        <v>1</v>
      </c>
      <c r="O17" s="4">
        <f t="shared" si="13"/>
        <v>1</v>
      </c>
      <c r="P17" s="4">
        <f t="shared" si="13"/>
        <v>1</v>
      </c>
      <c r="Q17" s="4">
        <f t="shared" si="13"/>
        <v>0</v>
      </c>
      <c r="R17" s="4">
        <f t="shared" si="13"/>
        <v>0</v>
      </c>
      <c r="S17" s="4">
        <f t="shared" si="13"/>
        <v>0</v>
      </c>
      <c r="T17" s="4">
        <f t="shared" si="13"/>
        <v>0</v>
      </c>
      <c r="U17" s="4">
        <f t="shared" si="13"/>
        <v>0</v>
      </c>
      <c r="V17" s="4">
        <f t="shared" si="13"/>
        <v>0</v>
      </c>
      <c r="W17" s="4">
        <f t="shared" si="13"/>
        <v>0</v>
      </c>
      <c r="X17" s="4">
        <f t="shared" si="5"/>
        <v>3</v>
      </c>
    </row>
    <row r="18" spans="1:24" ht="15.75" x14ac:dyDescent="0.25">
      <c r="A18" s="12">
        <v>13</v>
      </c>
      <c r="B18" s="12" t="s">
        <v>84</v>
      </c>
      <c r="C18" s="13">
        <f t="shared" si="1"/>
        <v>6</v>
      </c>
      <c r="D18" s="12" t="s">
        <v>107</v>
      </c>
      <c r="E18" s="12" t="s">
        <v>97</v>
      </c>
      <c r="F18" s="12" t="s">
        <v>95</v>
      </c>
      <c r="G18" s="12" t="s">
        <v>92</v>
      </c>
      <c r="H18" s="12" t="s">
        <v>92</v>
      </c>
      <c r="I18" s="12" t="s">
        <v>99</v>
      </c>
      <c r="J18" s="12" t="s">
        <v>92</v>
      </c>
      <c r="K18" s="12" t="s">
        <v>98</v>
      </c>
      <c r="L18" s="12" t="s">
        <v>96</v>
      </c>
      <c r="M18" s="12" t="s">
        <v>108</v>
      </c>
      <c r="N18" s="4">
        <f t="shared" ref="N18:W18" si="14">IF(D18=D5,1,0)</f>
        <v>1</v>
      </c>
      <c r="O18" s="4">
        <f t="shared" si="14"/>
        <v>1</v>
      </c>
      <c r="P18" s="4">
        <f t="shared" si="14"/>
        <v>1</v>
      </c>
      <c r="Q18" s="4">
        <f t="shared" si="14"/>
        <v>1</v>
      </c>
      <c r="R18" s="4">
        <f t="shared" si="14"/>
        <v>1</v>
      </c>
      <c r="S18" s="4">
        <f t="shared" si="14"/>
        <v>1</v>
      </c>
      <c r="T18" s="4">
        <f t="shared" si="14"/>
        <v>0</v>
      </c>
      <c r="U18" s="4">
        <f t="shared" si="14"/>
        <v>0</v>
      </c>
      <c r="V18" s="4">
        <f t="shared" si="14"/>
        <v>0</v>
      </c>
      <c r="W18" s="4">
        <f t="shared" si="14"/>
        <v>0</v>
      </c>
      <c r="X18" s="4">
        <f t="shared" si="5"/>
        <v>6</v>
      </c>
    </row>
    <row r="19" spans="1:24" ht="15.75" x14ac:dyDescent="0.25">
      <c r="A19" s="12">
        <v>14</v>
      </c>
      <c r="B19" s="12" t="s">
        <v>85</v>
      </c>
      <c r="C19" s="13">
        <f t="shared" si="1"/>
        <v>5</v>
      </c>
      <c r="D19" s="12" t="s">
        <v>107</v>
      </c>
      <c r="E19" s="12" t="s">
        <v>97</v>
      </c>
      <c r="F19" s="12" t="s">
        <v>95</v>
      </c>
      <c r="G19" s="12" t="s">
        <v>92</v>
      </c>
      <c r="H19" s="12" t="s">
        <v>93</v>
      </c>
      <c r="I19" s="12" t="s">
        <v>106</v>
      </c>
      <c r="J19" s="12" t="s">
        <v>94</v>
      </c>
      <c r="K19" s="12" t="s">
        <v>98</v>
      </c>
      <c r="L19" s="12" t="s">
        <v>96</v>
      </c>
      <c r="M19" s="12" t="s">
        <v>108</v>
      </c>
      <c r="N19" s="4">
        <f t="shared" ref="N19:W19" si="15">IF(D19=D5,1,0)</f>
        <v>1</v>
      </c>
      <c r="O19" s="4">
        <f t="shared" si="15"/>
        <v>1</v>
      </c>
      <c r="P19" s="4">
        <f t="shared" si="15"/>
        <v>1</v>
      </c>
      <c r="Q19" s="4">
        <f t="shared" si="15"/>
        <v>1</v>
      </c>
      <c r="R19" s="4">
        <f t="shared" si="15"/>
        <v>0</v>
      </c>
      <c r="S19" s="4">
        <f t="shared" si="15"/>
        <v>0</v>
      </c>
      <c r="T19" s="4">
        <f t="shared" si="15"/>
        <v>1</v>
      </c>
      <c r="U19" s="4">
        <f t="shared" si="15"/>
        <v>0</v>
      </c>
      <c r="V19" s="4">
        <f t="shared" si="15"/>
        <v>0</v>
      </c>
      <c r="W19" s="4">
        <f t="shared" si="15"/>
        <v>0</v>
      </c>
      <c r="X19" s="4">
        <f t="shared" si="5"/>
        <v>5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3</v>
      </c>
      <c r="D21" s="12" t="s">
        <v>107</v>
      </c>
      <c r="E21" s="12" t="s">
        <v>92</v>
      </c>
      <c r="F21" s="12" t="s">
        <v>95</v>
      </c>
      <c r="G21" s="12" t="s">
        <v>101</v>
      </c>
      <c r="H21" s="12" t="s">
        <v>103</v>
      </c>
      <c r="I21" s="12" t="s">
        <v>92</v>
      </c>
      <c r="J21" s="12" t="s">
        <v>94</v>
      </c>
      <c r="K21" s="12" t="s">
        <v>98</v>
      </c>
      <c r="L21" s="12" t="s">
        <v>96</v>
      </c>
      <c r="M21" s="12" t="s">
        <v>108</v>
      </c>
      <c r="N21" s="4">
        <f t="shared" ref="N21:W21" si="17">IF(D21=D5,1,0)</f>
        <v>1</v>
      </c>
      <c r="O21" s="4">
        <f t="shared" si="17"/>
        <v>0</v>
      </c>
      <c r="P21" s="4">
        <f t="shared" si="17"/>
        <v>1</v>
      </c>
      <c r="Q21" s="4">
        <f t="shared" si="17"/>
        <v>0</v>
      </c>
      <c r="R21" s="4">
        <f t="shared" si="17"/>
        <v>0</v>
      </c>
      <c r="S21" s="4">
        <f t="shared" si="17"/>
        <v>0</v>
      </c>
      <c r="T21" s="4">
        <f t="shared" si="17"/>
        <v>1</v>
      </c>
      <c r="U21" s="4">
        <f t="shared" si="17"/>
        <v>0</v>
      </c>
      <c r="V21" s="4">
        <f t="shared" si="17"/>
        <v>0</v>
      </c>
      <c r="W21" s="4">
        <f t="shared" si="17"/>
        <v>0</v>
      </c>
      <c r="X21" s="4">
        <f t="shared" si="5"/>
        <v>3</v>
      </c>
    </row>
    <row r="22" spans="1:24" ht="15.75" x14ac:dyDescent="0.25">
      <c r="A22" s="12">
        <v>17</v>
      </c>
      <c r="B22" s="12" t="s">
        <v>90</v>
      </c>
      <c r="C22" s="13">
        <f t="shared" si="1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4">
        <f t="shared" ref="N22:W22" si="18">IF(D22=D5,1,0)</f>
        <v>0</v>
      </c>
      <c r="O22" s="4">
        <f t="shared" si="18"/>
        <v>0</v>
      </c>
      <c r="P22" s="4">
        <f t="shared" si="18"/>
        <v>0</v>
      </c>
      <c r="Q22" s="4">
        <f t="shared" si="18"/>
        <v>0</v>
      </c>
      <c r="R22" s="4">
        <f t="shared" si="18"/>
        <v>0</v>
      </c>
      <c r="S22" s="4">
        <f t="shared" si="18"/>
        <v>0</v>
      </c>
      <c r="T22" s="4">
        <f t="shared" si="18"/>
        <v>0</v>
      </c>
      <c r="U22" s="4">
        <f t="shared" si="18"/>
        <v>0</v>
      </c>
      <c r="V22" s="4">
        <f t="shared" si="18"/>
        <v>0</v>
      </c>
      <c r="W22" s="4">
        <f t="shared" si="18"/>
        <v>0</v>
      </c>
      <c r="X22" s="4">
        <f t="shared" si="5"/>
        <v>0</v>
      </c>
    </row>
    <row r="23" spans="1:24" ht="15.75" x14ac:dyDescent="0.25">
      <c r="A23" s="12">
        <v>18</v>
      </c>
      <c r="B23" s="12" t="s">
        <v>91</v>
      </c>
      <c r="C23" s="13">
        <f t="shared" si="1"/>
        <v>6</v>
      </c>
      <c r="D23" s="12" t="s">
        <v>107</v>
      </c>
      <c r="E23" s="12" t="s">
        <v>97</v>
      </c>
      <c r="F23" s="12" t="s">
        <v>95</v>
      </c>
      <c r="G23" s="12" t="s">
        <v>92</v>
      </c>
      <c r="H23" s="12" t="s">
        <v>92</v>
      </c>
      <c r="I23" s="12" t="s">
        <v>92</v>
      </c>
      <c r="J23" s="12" t="s">
        <v>92</v>
      </c>
      <c r="K23" s="12" t="s">
        <v>98</v>
      </c>
      <c r="L23" s="12" t="s">
        <v>96</v>
      </c>
      <c r="M23" s="12" t="s">
        <v>92</v>
      </c>
      <c r="N23" s="4">
        <f t="shared" ref="N23:W23" si="19">IF(D23=D5,1,0)</f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0</v>
      </c>
      <c r="T23" s="4">
        <f t="shared" si="19"/>
        <v>0</v>
      </c>
      <c r="U23" s="4">
        <f t="shared" si="19"/>
        <v>0</v>
      </c>
      <c r="V23" s="4">
        <f t="shared" si="19"/>
        <v>0</v>
      </c>
      <c r="W23" s="4">
        <f t="shared" si="19"/>
        <v>1</v>
      </c>
      <c r="X23" s="4">
        <f t="shared" si="5"/>
        <v>6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X6:X26">
    <cfRule type="iconSet" priority="12">
      <iconSet>
        <cfvo type="percent" val="0"/>
        <cfvo type="percent" val="33"/>
        <cfvo type="percent" val="67"/>
      </iconSet>
    </cfRule>
  </conditionalFormatting>
  <conditionalFormatting sqref="D6:D23">
    <cfRule type="cellIs" dxfId="157" priority="11" operator="equal">
      <formula>$D$5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81D4535C-1363-4F1D-95C8-7C350A50B779}">
            <xm:f>NOT(ISERROR(SEARCH($D$5,D24)))</xm:f>
            <xm:f>$D$5</xm:f>
            <x14:dxf>
              <fill>
                <patternFill>
                  <bgColor rgb="FF00B050"/>
                </patternFill>
              </fill>
            </x14:dxf>
          </x14:cfRule>
          <xm:sqref>D24:D41</xm:sqref>
        </x14:conditionalFormatting>
        <x14:conditionalFormatting xmlns:xm="http://schemas.microsoft.com/office/excel/2006/main">
          <x14:cfRule type="containsText" priority="22" operator="containsText" id="{F1FD2A3F-CA17-4FBB-9CEB-B958BB9D40AA}">
            <xm:f>NOT(ISERROR(SEARCH($E$5,E24)))</xm:f>
            <xm:f>$E$5</xm:f>
            <x14:dxf>
              <fill>
                <patternFill>
                  <bgColor rgb="FF00B050"/>
                </patternFill>
              </fill>
            </x14:dxf>
          </x14:cfRule>
          <xm:sqref>E24:E51</xm:sqref>
        </x14:conditionalFormatting>
        <x14:conditionalFormatting xmlns:xm="http://schemas.microsoft.com/office/excel/2006/main">
          <x14:cfRule type="containsText" priority="21" operator="containsText" id="{0CC02E5F-8872-47F6-BED2-1CA6FCD784B5}">
            <xm:f>NOT(ISERROR(SEARCH($F$5,F24)))</xm:f>
            <xm:f>$F$5</xm:f>
            <x14:dxf>
              <fill>
                <patternFill>
                  <bgColor rgb="FF00B050"/>
                </patternFill>
              </fill>
            </x14:dxf>
          </x14:cfRule>
          <xm:sqref>F24:F71</xm:sqref>
        </x14:conditionalFormatting>
        <x14:conditionalFormatting xmlns:xm="http://schemas.microsoft.com/office/excel/2006/main">
          <x14:cfRule type="containsText" priority="20" operator="containsText" id="{3C159686-9A85-4AD9-ACFE-7CCD6622699D}">
            <xm:f>NOT(ISERROR(SEARCH($G$5,G24)))</xm:f>
            <xm:f>$G$5</xm:f>
            <x14:dxf>
              <fill>
                <patternFill>
                  <bgColor rgb="FF00B050"/>
                </patternFill>
              </fill>
            </x14:dxf>
          </x14:cfRule>
          <xm:sqref>G24:G41</xm:sqref>
        </x14:conditionalFormatting>
        <x14:conditionalFormatting xmlns:xm="http://schemas.microsoft.com/office/excel/2006/main">
          <x14:cfRule type="containsText" priority="19" operator="containsText" id="{DCE75A6A-B9B2-426E-A04C-30EF736F0498}">
            <xm:f>NOT(ISERROR(SEARCH($H$5,H24)))</xm:f>
            <xm:f>$H$5</xm:f>
            <x14:dxf>
              <fill>
                <patternFill>
                  <bgColor rgb="FF00B050"/>
                </patternFill>
              </fill>
            </x14:dxf>
          </x14:cfRule>
          <xm:sqref>H24:H53</xm:sqref>
        </x14:conditionalFormatting>
        <x14:conditionalFormatting xmlns:xm="http://schemas.microsoft.com/office/excel/2006/main">
          <x14:cfRule type="containsText" priority="18" operator="containsText" id="{21BB482B-9B20-43E1-824C-B1FD515E6616}">
            <xm:f>NOT(ISERROR(SEARCH($I$5,I24)))</xm:f>
            <xm:f>$I$5</xm:f>
            <x14:dxf>
              <fill>
                <patternFill>
                  <bgColor rgb="FF00B050"/>
                </patternFill>
              </fill>
            </x14:dxf>
          </x14:cfRule>
          <xm:sqref>I24:I220</xm:sqref>
        </x14:conditionalFormatting>
        <x14:conditionalFormatting xmlns:xm="http://schemas.microsoft.com/office/excel/2006/main">
          <x14:cfRule type="containsText" priority="17" operator="containsText" id="{237321FC-67F1-45F7-9E7D-A6BB7D3E9685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16" operator="containsText" id="{6ECE5C0E-C705-4D0F-A819-368CA774F38F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J24:J27</xm:sqref>
        </x14:conditionalFormatting>
        <x14:conditionalFormatting xmlns:xm="http://schemas.microsoft.com/office/excel/2006/main">
          <x14:cfRule type="containsText" priority="15" operator="containsText" id="{BB0510B0-00D8-490A-81CC-5C541A4014FC}">
            <xm:f>NOT(ISERROR(SEARCH($K$5,K24)))</xm:f>
            <xm:f>$K$5</xm:f>
            <x14:dxf>
              <fill>
                <patternFill>
                  <bgColor rgb="FF00B050"/>
                </patternFill>
              </fill>
            </x14:dxf>
          </x14:cfRule>
          <xm:sqref>K24:K40</xm:sqref>
        </x14:conditionalFormatting>
        <x14:conditionalFormatting xmlns:xm="http://schemas.microsoft.com/office/excel/2006/main">
          <x14:cfRule type="containsText" priority="14" operator="containsText" id="{CCDEBC59-4BB1-48E3-94A6-7D5F5406D547}">
            <xm:f>NOT(ISERROR(SEARCH($L$5,L24)))</xm:f>
            <xm:f>$L$5</xm:f>
            <x14:dxf>
              <fill>
                <patternFill>
                  <bgColor rgb="FF00B050"/>
                </patternFill>
              </fill>
            </x14:dxf>
          </x14:cfRule>
          <xm:sqref>L24:L28</xm:sqref>
        </x14:conditionalFormatting>
        <x14:conditionalFormatting xmlns:xm="http://schemas.microsoft.com/office/excel/2006/main">
          <x14:cfRule type="containsText" priority="13" operator="containsText" id="{776C03F9-D746-45D3-88D4-171C0582D003}">
            <xm:f>NOT(ISERROR(SEARCH($M$5,M24)))</xm:f>
            <xm:f>$M$5</xm:f>
            <x14:dxf>
              <fill>
                <patternFill>
                  <bgColor rgb="FF00B050"/>
                </patternFill>
              </fill>
            </x14:dxf>
          </x14:cfRule>
          <xm:sqref>M24:M28</xm:sqref>
        </x14:conditionalFormatting>
        <x14:conditionalFormatting xmlns:xm="http://schemas.microsoft.com/office/excel/2006/main">
          <x14:cfRule type="containsText" priority="10" operator="containsText" id="{8164651F-F3BA-4597-8EA9-B589628F1BAE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D6:D23</xm:sqref>
        </x14:conditionalFormatting>
        <x14:conditionalFormatting xmlns:xm="http://schemas.microsoft.com/office/excel/2006/main">
          <x14:cfRule type="containsText" priority="9" operator="containsText" id="{5EAA4493-CF81-4B2B-B10E-B1422CAED8E9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E6:E23</xm:sqref>
        </x14:conditionalFormatting>
        <x14:conditionalFormatting xmlns:xm="http://schemas.microsoft.com/office/excel/2006/main">
          <x14:cfRule type="containsText" priority="8" operator="containsText" id="{91CD1CEA-98CE-43B2-B97C-8FF4B8D3172F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F6:F23</xm:sqref>
        </x14:conditionalFormatting>
        <x14:conditionalFormatting xmlns:xm="http://schemas.microsoft.com/office/excel/2006/main">
          <x14:cfRule type="containsText" priority="7" operator="containsText" id="{3F9FC5E6-C942-4A33-AEBB-D805088446BA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G6:G23</xm:sqref>
        </x14:conditionalFormatting>
        <x14:conditionalFormatting xmlns:xm="http://schemas.microsoft.com/office/excel/2006/main">
          <x14:cfRule type="containsText" priority="6" operator="containsText" id="{CF4590A3-2C50-4F92-A5B6-B7F7A53C66E5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H6:H23</xm:sqref>
        </x14:conditionalFormatting>
        <x14:conditionalFormatting xmlns:xm="http://schemas.microsoft.com/office/excel/2006/main">
          <x14:cfRule type="containsText" priority="5" operator="containsText" id="{2FB04E7F-A9E7-428F-9431-8817244F858C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I6:I23</xm:sqref>
        </x14:conditionalFormatting>
        <x14:conditionalFormatting xmlns:xm="http://schemas.microsoft.com/office/excel/2006/main">
          <x14:cfRule type="containsText" priority="4" operator="containsText" id="{2796EA0C-8B24-40C5-95A2-EC837551689B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J6:J23</xm:sqref>
        </x14:conditionalFormatting>
        <x14:conditionalFormatting xmlns:xm="http://schemas.microsoft.com/office/excel/2006/main">
          <x14:cfRule type="containsText" priority="3" operator="containsText" id="{1F2F8327-1DA4-4C13-B5D8-7604A0A1D99F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K6:K23</xm:sqref>
        </x14:conditionalFormatting>
        <x14:conditionalFormatting xmlns:xm="http://schemas.microsoft.com/office/excel/2006/main">
          <x14:cfRule type="containsText" priority="2" operator="containsText" id="{3BF43149-86E5-4EB6-AB11-803A9206D3C5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L6:L23</xm:sqref>
        </x14:conditionalFormatting>
        <x14:conditionalFormatting xmlns:xm="http://schemas.microsoft.com/office/excel/2006/main">
          <x14:cfRule type="containsText" priority="1" operator="containsText" id="{72E30E93-DBB7-461D-BFDD-5E906223BC10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M6:M23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C18" sqref="C18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726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714</v>
      </c>
      <c r="B3" s="81"/>
      <c r="C3" s="81"/>
      <c r="D3" s="17" t="s">
        <v>716</v>
      </c>
      <c r="E3" s="17" t="s">
        <v>717</v>
      </c>
      <c r="F3" s="17" t="s">
        <v>718</v>
      </c>
      <c r="G3" s="17" t="s">
        <v>719</v>
      </c>
      <c r="H3" s="17" t="s">
        <v>720</v>
      </c>
      <c r="I3" s="17" t="s">
        <v>721</v>
      </c>
      <c r="J3" s="17" t="s">
        <v>722</v>
      </c>
      <c r="K3" s="17" t="s">
        <v>723</v>
      </c>
      <c r="L3" s="17" t="s">
        <v>724</v>
      </c>
      <c r="M3" s="17" t="s">
        <v>725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104</v>
      </c>
      <c r="E5" s="2" t="s">
        <v>98</v>
      </c>
      <c r="F5" s="2" t="s">
        <v>92</v>
      </c>
      <c r="G5" s="2" t="s">
        <v>92</v>
      </c>
      <c r="H5" s="2" t="s">
        <v>108</v>
      </c>
      <c r="I5" s="2" t="s">
        <v>99</v>
      </c>
      <c r="J5" s="2" t="s">
        <v>105</v>
      </c>
      <c r="K5" s="2" t="s">
        <v>106</v>
      </c>
      <c r="L5" s="2" t="s">
        <v>97</v>
      </c>
      <c r="M5" s="2" t="s">
        <v>92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4</v>
      </c>
      <c r="D6" s="12" t="s">
        <v>104</v>
      </c>
      <c r="E6" s="12" t="s">
        <v>92</v>
      </c>
      <c r="F6" s="12" t="s">
        <v>95</v>
      </c>
      <c r="G6" s="12" t="s">
        <v>96</v>
      </c>
      <c r="H6" s="12" t="s">
        <v>92</v>
      </c>
      <c r="I6" s="12" t="s">
        <v>99</v>
      </c>
      <c r="J6" s="12" t="s">
        <v>92</v>
      </c>
      <c r="K6" s="12" t="s">
        <v>106</v>
      </c>
      <c r="L6" s="12" t="s">
        <v>97</v>
      </c>
      <c r="M6" s="12" t="s">
        <v>715</v>
      </c>
      <c r="N6" s="4">
        <f>IF($D$6=$D$5,1,0)</f>
        <v>1</v>
      </c>
      <c r="O6" s="4">
        <f>IF($E$6=$E$5,1,0)</f>
        <v>0</v>
      </c>
      <c r="P6" s="4">
        <f>IF($F$6=$F$5,1,0)</f>
        <v>0</v>
      </c>
      <c r="Q6" s="4">
        <f t="shared" ref="Q6:W6" si="0">IF(G6=G5,1,0)</f>
        <v>0</v>
      </c>
      <c r="R6" s="4">
        <f t="shared" si="0"/>
        <v>0</v>
      </c>
      <c r="S6" s="4">
        <f t="shared" si="0"/>
        <v>1</v>
      </c>
      <c r="T6" s="4">
        <f t="shared" si="0"/>
        <v>0</v>
      </c>
      <c r="U6" s="4">
        <f t="shared" si="0"/>
        <v>1</v>
      </c>
      <c r="V6" s="4">
        <f t="shared" si="0"/>
        <v>1</v>
      </c>
      <c r="W6" s="4">
        <f t="shared" si="0"/>
        <v>0</v>
      </c>
      <c r="X6" s="4">
        <f>SUM($N$6:$W$6)</f>
        <v>4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5</v>
      </c>
      <c r="D7" s="12" t="s">
        <v>104</v>
      </c>
      <c r="E7" s="12" t="s">
        <v>92</v>
      </c>
      <c r="F7" s="12" t="s">
        <v>92</v>
      </c>
      <c r="G7" s="12" t="s">
        <v>96</v>
      </c>
      <c r="H7" s="12" t="s">
        <v>108</v>
      </c>
      <c r="I7" s="12" t="s">
        <v>99</v>
      </c>
      <c r="J7" s="12" t="s">
        <v>92</v>
      </c>
      <c r="K7" s="12" t="s">
        <v>92</v>
      </c>
      <c r="L7" s="12" t="s">
        <v>97</v>
      </c>
      <c r="M7" s="12" t="s">
        <v>100</v>
      </c>
      <c r="N7" s="4">
        <f t="shared" ref="N7:W7" si="2">IF(D7=D5,1,0)</f>
        <v>1</v>
      </c>
      <c r="O7" s="4">
        <f t="shared" si="2"/>
        <v>0</v>
      </c>
      <c r="P7" s="4">
        <f t="shared" si="2"/>
        <v>1</v>
      </c>
      <c r="Q7" s="4">
        <f t="shared" si="2"/>
        <v>0</v>
      </c>
      <c r="R7" s="4">
        <f t="shared" si="2"/>
        <v>1</v>
      </c>
      <c r="S7" s="4">
        <f t="shared" si="2"/>
        <v>1</v>
      </c>
      <c r="T7" s="4">
        <f t="shared" si="2"/>
        <v>0</v>
      </c>
      <c r="U7" s="4">
        <f t="shared" si="2"/>
        <v>0</v>
      </c>
      <c r="V7" s="4">
        <f t="shared" si="2"/>
        <v>1</v>
      </c>
      <c r="W7" s="4">
        <f t="shared" si="2"/>
        <v>0</v>
      </c>
      <c r="X7" s="4">
        <f>SUM($N$7:$W$7)</f>
        <v>5</v>
      </c>
    </row>
    <row r="8" spans="1:24" ht="15.75" x14ac:dyDescent="0.25">
      <c r="A8" s="12">
        <v>3</v>
      </c>
      <c r="B8" s="12" t="s">
        <v>75</v>
      </c>
      <c r="C8" s="13">
        <f t="shared" si="1"/>
        <v>3</v>
      </c>
      <c r="D8" s="12" t="s">
        <v>92</v>
      </c>
      <c r="E8" s="12" t="s">
        <v>92</v>
      </c>
      <c r="F8" s="12" t="s">
        <v>94</v>
      </c>
      <c r="G8" s="12" t="s">
        <v>92</v>
      </c>
      <c r="H8" s="12" t="s">
        <v>103</v>
      </c>
      <c r="I8" s="12" t="s">
        <v>99</v>
      </c>
      <c r="J8" s="12" t="s">
        <v>92</v>
      </c>
      <c r="K8" s="12" t="s">
        <v>106</v>
      </c>
      <c r="L8" s="12" t="s">
        <v>147</v>
      </c>
      <c r="M8" s="12" t="s">
        <v>129</v>
      </c>
      <c r="N8" s="4">
        <f t="shared" ref="N8:W8" si="3">IF(D8=D5,1,0)</f>
        <v>0</v>
      </c>
      <c r="O8" s="4">
        <f t="shared" si="3"/>
        <v>0</v>
      </c>
      <c r="P8" s="4">
        <f t="shared" si="3"/>
        <v>0</v>
      </c>
      <c r="Q8" s="4">
        <f t="shared" si="3"/>
        <v>1</v>
      </c>
      <c r="R8" s="4">
        <f t="shared" si="3"/>
        <v>0</v>
      </c>
      <c r="S8" s="4">
        <f t="shared" si="3"/>
        <v>1</v>
      </c>
      <c r="T8" s="4">
        <f t="shared" si="3"/>
        <v>0</v>
      </c>
      <c r="U8" s="4">
        <f t="shared" si="3"/>
        <v>1</v>
      </c>
      <c r="V8" s="4">
        <f t="shared" si="3"/>
        <v>0</v>
      </c>
      <c r="W8" s="4">
        <f t="shared" si="3"/>
        <v>0</v>
      </c>
      <c r="X8" s="4">
        <f>SUM($N$8:$W$8)</f>
        <v>3</v>
      </c>
    </row>
    <row r="9" spans="1:24" ht="15.75" x14ac:dyDescent="0.25">
      <c r="A9" s="12">
        <v>4</v>
      </c>
      <c r="B9" s="12" t="s">
        <v>76</v>
      </c>
      <c r="C9" s="13">
        <f t="shared" si="1"/>
        <v>3</v>
      </c>
      <c r="D9" s="12" t="s">
        <v>104</v>
      </c>
      <c r="E9" s="12" t="s">
        <v>92</v>
      </c>
      <c r="F9" s="12" t="s">
        <v>95</v>
      </c>
      <c r="G9" s="12" t="s">
        <v>96</v>
      </c>
      <c r="H9" s="12" t="s">
        <v>108</v>
      </c>
      <c r="I9" s="12" t="s">
        <v>99</v>
      </c>
      <c r="J9" s="12" t="s">
        <v>101</v>
      </c>
      <c r="K9" s="12" t="s">
        <v>92</v>
      </c>
      <c r="L9" s="12" t="s">
        <v>147</v>
      </c>
      <c r="M9" s="12" t="s">
        <v>129</v>
      </c>
      <c r="N9" s="4">
        <f t="shared" ref="N9:W9" si="4">IF(D9=D5,1,0)</f>
        <v>1</v>
      </c>
      <c r="O9" s="4">
        <f t="shared" si="4"/>
        <v>0</v>
      </c>
      <c r="P9" s="4">
        <f t="shared" si="4"/>
        <v>0</v>
      </c>
      <c r="Q9" s="4">
        <f t="shared" si="4"/>
        <v>0</v>
      </c>
      <c r="R9" s="4">
        <f t="shared" si="4"/>
        <v>1</v>
      </c>
      <c r="S9" s="4">
        <f t="shared" si="4"/>
        <v>1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ref="X9:X26" si="5">SUM(N9:W9)</f>
        <v>3</v>
      </c>
    </row>
    <row r="10" spans="1:24" ht="15.75" x14ac:dyDescent="0.25">
      <c r="A10" s="12">
        <v>5</v>
      </c>
      <c r="B10" s="12" t="s">
        <v>77</v>
      </c>
      <c r="C10" s="13">
        <f t="shared" si="1"/>
        <v>5</v>
      </c>
      <c r="D10" s="12" t="s">
        <v>104</v>
      </c>
      <c r="E10" s="12" t="s">
        <v>107</v>
      </c>
      <c r="F10" s="12" t="s">
        <v>95</v>
      </c>
      <c r="G10" s="12" t="s">
        <v>96</v>
      </c>
      <c r="H10" s="12" t="s">
        <v>103</v>
      </c>
      <c r="I10" s="12" t="s">
        <v>99</v>
      </c>
      <c r="J10" s="12" t="s">
        <v>105</v>
      </c>
      <c r="K10" s="12" t="s">
        <v>106</v>
      </c>
      <c r="L10" s="12" t="s">
        <v>97</v>
      </c>
      <c r="M10" s="12" t="s">
        <v>129</v>
      </c>
      <c r="N10" s="4">
        <f t="shared" ref="N10:W10" si="6">IF(D10=D5,1,0)</f>
        <v>1</v>
      </c>
      <c r="O10" s="4">
        <f t="shared" si="6"/>
        <v>0</v>
      </c>
      <c r="P10" s="4">
        <f t="shared" si="6"/>
        <v>0</v>
      </c>
      <c r="Q10" s="4">
        <f t="shared" si="6"/>
        <v>0</v>
      </c>
      <c r="R10" s="4">
        <f t="shared" si="6"/>
        <v>0</v>
      </c>
      <c r="S10" s="4">
        <f t="shared" si="6"/>
        <v>1</v>
      </c>
      <c r="T10" s="4">
        <f t="shared" si="6"/>
        <v>1</v>
      </c>
      <c r="U10" s="4">
        <f t="shared" si="6"/>
        <v>1</v>
      </c>
      <c r="V10" s="4">
        <f t="shared" si="6"/>
        <v>1</v>
      </c>
      <c r="W10" s="4">
        <f t="shared" si="6"/>
        <v>0</v>
      </c>
      <c r="X10" s="4">
        <f t="shared" si="5"/>
        <v>5</v>
      </c>
    </row>
    <row r="11" spans="1:24" ht="15.75" x14ac:dyDescent="0.25">
      <c r="A11" s="12">
        <v>6</v>
      </c>
      <c r="B11" s="12" t="s">
        <v>72</v>
      </c>
      <c r="C11" s="13">
        <f t="shared" si="1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4">
        <f t="shared" ref="N11:W11" si="7">IF(D11=D5,1,0)</f>
        <v>0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0</v>
      </c>
    </row>
    <row r="12" spans="1:24" ht="15.75" x14ac:dyDescent="0.25">
      <c r="A12" s="12">
        <v>7</v>
      </c>
      <c r="B12" s="12" t="s">
        <v>78</v>
      </c>
      <c r="C12" s="13">
        <f t="shared" si="1"/>
        <v>6</v>
      </c>
      <c r="D12" s="12" t="s">
        <v>104</v>
      </c>
      <c r="E12" s="12" t="s">
        <v>92</v>
      </c>
      <c r="F12" s="12" t="s">
        <v>92</v>
      </c>
      <c r="G12" s="12" t="s">
        <v>96</v>
      </c>
      <c r="H12" s="12" t="s">
        <v>103</v>
      </c>
      <c r="I12" s="12" t="s">
        <v>99</v>
      </c>
      <c r="J12" s="12" t="s">
        <v>92</v>
      </c>
      <c r="K12" s="12" t="s">
        <v>106</v>
      </c>
      <c r="L12" s="12" t="s">
        <v>97</v>
      </c>
      <c r="M12" s="12" t="s">
        <v>92</v>
      </c>
      <c r="N12" s="4">
        <f t="shared" ref="N12:W12" si="8">IF(D12=D5,1,0)</f>
        <v>1</v>
      </c>
      <c r="O12" s="4">
        <f t="shared" si="8"/>
        <v>0</v>
      </c>
      <c r="P12" s="4">
        <f t="shared" si="8"/>
        <v>1</v>
      </c>
      <c r="Q12" s="4">
        <f t="shared" si="8"/>
        <v>0</v>
      </c>
      <c r="R12" s="4">
        <f t="shared" si="8"/>
        <v>0</v>
      </c>
      <c r="S12" s="4">
        <f t="shared" si="8"/>
        <v>1</v>
      </c>
      <c r="T12" s="4">
        <f t="shared" si="8"/>
        <v>0</v>
      </c>
      <c r="U12" s="4">
        <f t="shared" si="8"/>
        <v>1</v>
      </c>
      <c r="V12" s="4">
        <f t="shared" si="8"/>
        <v>1</v>
      </c>
      <c r="W12" s="4">
        <f t="shared" si="8"/>
        <v>1</v>
      </c>
      <c r="X12" s="4">
        <f t="shared" si="5"/>
        <v>6</v>
      </c>
    </row>
    <row r="13" spans="1:24" ht="15.75" x14ac:dyDescent="0.25">
      <c r="A13" s="12">
        <v>8</v>
      </c>
      <c r="B13" s="12" t="s">
        <v>79</v>
      </c>
      <c r="C13" s="13">
        <f t="shared" si="1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0</v>
      </c>
    </row>
    <row r="14" spans="1:24" ht="15.75" x14ac:dyDescent="0.25">
      <c r="A14" s="12">
        <v>9</v>
      </c>
      <c r="B14" s="12" t="s">
        <v>80</v>
      </c>
      <c r="C14" s="13">
        <f t="shared" si="1"/>
        <v>6</v>
      </c>
      <c r="D14" s="12" t="s">
        <v>109</v>
      </c>
      <c r="E14" s="12" t="s">
        <v>98</v>
      </c>
      <c r="F14" s="12" t="s">
        <v>95</v>
      </c>
      <c r="G14" s="12" t="s">
        <v>96</v>
      </c>
      <c r="H14" s="12" t="s">
        <v>108</v>
      </c>
      <c r="I14" s="12" t="s">
        <v>99</v>
      </c>
      <c r="J14" s="12" t="s">
        <v>105</v>
      </c>
      <c r="K14" s="12" t="s">
        <v>106</v>
      </c>
      <c r="L14" s="12" t="s">
        <v>97</v>
      </c>
      <c r="M14" s="12" t="s">
        <v>129</v>
      </c>
      <c r="N14" s="4">
        <f t="shared" ref="N14:W14" si="10">IF(D14=D5,1,0)</f>
        <v>0</v>
      </c>
      <c r="O14" s="4">
        <f t="shared" si="10"/>
        <v>1</v>
      </c>
      <c r="P14" s="4">
        <f t="shared" si="10"/>
        <v>0</v>
      </c>
      <c r="Q14" s="4">
        <f t="shared" si="10"/>
        <v>0</v>
      </c>
      <c r="R14" s="4">
        <f t="shared" si="10"/>
        <v>1</v>
      </c>
      <c r="S14" s="4">
        <f t="shared" si="10"/>
        <v>1</v>
      </c>
      <c r="T14" s="4">
        <f t="shared" si="10"/>
        <v>1</v>
      </c>
      <c r="U14" s="4">
        <f t="shared" si="10"/>
        <v>1</v>
      </c>
      <c r="V14" s="4">
        <f t="shared" si="10"/>
        <v>1</v>
      </c>
      <c r="W14" s="4">
        <f t="shared" si="10"/>
        <v>0</v>
      </c>
      <c r="X14" s="4">
        <f t="shared" si="5"/>
        <v>6</v>
      </c>
    </row>
    <row r="15" spans="1:24" ht="15.75" x14ac:dyDescent="0.25">
      <c r="A15" s="12">
        <v>10</v>
      </c>
      <c r="B15" s="12" t="s">
        <v>81</v>
      </c>
      <c r="C15" s="13">
        <f t="shared" si="1"/>
        <v>4</v>
      </c>
      <c r="D15" s="12" t="s">
        <v>104</v>
      </c>
      <c r="E15" s="12" t="s">
        <v>92</v>
      </c>
      <c r="F15" s="12" t="s">
        <v>95</v>
      </c>
      <c r="G15" s="12" t="s">
        <v>96</v>
      </c>
      <c r="H15" s="12" t="s">
        <v>92</v>
      </c>
      <c r="I15" s="12" t="s">
        <v>99</v>
      </c>
      <c r="J15" s="12" t="s">
        <v>105</v>
      </c>
      <c r="K15" s="12" t="s">
        <v>92</v>
      </c>
      <c r="L15" s="12" t="s">
        <v>97</v>
      </c>
      <c r="M15" s="12" t="s">
        <v>129</v>
      </c>
      <c r="N15" s="4">
        <f t="shared" ref="N15:W15" si="11">IF(D15=D5,1,0)</f>
        <v>1</v>
      </c>
      <c r="O15" s="4">
        <f t="shared" si="11"/>
        <v>0</v>
      </c>
      <c r="P15" s="4">
        <f t="shared" si="11"/>
        <v>0</v>
      </c>
      <c r="Q15" s="4">
        <f t="shared" si="11"/>
        <v>0</v>
      </c>
      <c r="R15" s="4">
        <f t="shared" si="11"/>
        <v>0</v>
      </c>
      <c r="S15" s="4">
        <f t="shared" si="11"/>
        <v>1</v>
      </c>
      <c r="T15" s="4">
        <f t="shared" si="11"/>
        <v>1</v>
      </c>
      <c r="U15" s="4">
        <f t="shared" si="11"/>
        <v>0</v>
      </c>
      <c r="V15" s="4">
        <f t="shared" si="11"/>
        <v>1</v>
      </c>
      <c r="W15" s="4">
        <f t="shared" si="11"/>
        <v>0</v>
      </c>
      <c r="X15" s="4">
        <f t="shared" si="5"/>
        <v>4</v>
      </c>
    </row>
    <row r="16" spans="1:24" ht="15.75" x14ac:dyDescent="0.25">
      <c r="A16" s="12">
        <v>11</v>
      </c>
      <c r="B16" s="12" t="s">
        <v>82</v>
      </c>
      <c r="C16" s="13">
        <f t="shared" si="1"/>
        <v>6</v>
      </c>
      <c r="D16" s="12" t="s">
        <v>104</v>
      </c>
      <c r="E16" s="12" t="s">
        <v>107</v>
      </c>
      <c r="F16" s="12" t="s">
        <v>95</v>
      </c>
      <c r="G16" s="12" t="s">
        <v>96</v>
      </c>
      <c r="H16" s="12" t="s">
        <v>108</v>
      </c>
      <c r="I16" s="12" t="s">
        <v>99</v>
      </c>
      <c r="J16" s="12" t="s">
        <v>92</v>
      </c>
      <c r="K16" s="12" t="s">
        <v>106</v>
      </c>
      <c r="L16" s="12" t="s">
        <v>97</v>
      </c>
      <c r="M16" s="12" t="s">
        <v>92</v>
      </c>
      <c r="N16" s="4">
        <f t="shared" ref="N16:W16" si="12">IF(D16=D5,1,0)</f>
        <v>1</v>
      </c>
      <c r="O16" s="4">
        <f t="shared" si="12"/>
        <v>0</v>
      </c>
      <c r="P16" s="4">
        <f t="shared" si="12"/>
        <v>0</v>
      </c>
      <c r="Q16" s="4">
        <f t="shared" si="12"/>
        <v>0</v>
      </c>
      <c r="R16" s="4">
        <f t="shared" si="12"/>
        <v>1</v>
      </c>
      <c r="S16" s="4">
        <f t="shared" si="12"/>
        <v>1</v>
      </c>
      <c r="T16" s="4">
        <f t="shared" si="12"/>
        <v>0</v>
      </c>
      <c r="U16" s="4">
        <f t="shared" si="12"/>
        <v>1</v>
      </c>
      <c r="V16" s="4">
        <f t="shared" si="12"/>
        <v>1</v>
      </c>
      <c r="W16" s="4">
        <f t="shared" si="12"/>
        <v>1</v>
      </c>
      <c r="X16" s="4">
        <f t="shared" si="5"/>
        <v>6</v>
      </c>
    </row>
    <row r="17" spans="1:24" ht="15.75" x14ac:dyDescent="0.25">
      <c r="A17" s="12">
        <v>12</v>
      </c>
      <c r="B17" s="12" t="s">
        <v>83</v>
      </c>
      <c r="C17" s="13">
        <f t="shared" si="1"/>
        <v>6</v>
      </c>
      <c r="D17" s="12" t="s">
        <v>104</v>
      </c>
      <c r="E17" s="12" t="s">
        <v>98</v>
      </c>
      <c r="F17" s="12" t="s">
        <v>95</v>
      </c>
      <c r="G17" s="12" t="s">
        <v>96</v>
      </c>
      <c r="H17" s="12" t="s">
        <v>103</v>
      </c>
      <c r="I17" s="12" t="s">
        <v>99</v>
      </c>
      <c r="J17" s="12" t="s">
        <v>105</v>
      </c>
      <c r="K17" s="12" t="s">
        <v>106</v>
      </c>
      <c r="L17" s="12" t="s">
        <v>97</v>
      </c>
      <c r="M17" s="12" t="s">
        <v>129</v>
      </c>
      <c r="N17" s="4">
        <f t="shared" ref="N17:W17" si="13">IF(D17=D5,1,0)</f>
        <v>1</v>
      </c>
      <c r="O17" s="4">
        <f t="shared" si="13"/>
        <v>1</v>
      </c>
      <c r="P17" s="4">
        <f t="shared" si="13"/>
        <v>0</v>
      </c>
      <c r="Q17" s="4">
        <f t="shared" si="13"/>
        <v>0</v>
      </c>
      <c r="R17" s="4">
        <f t="shared" si="13"/>
        <v>0</v>
      </c>
      <c r="S17" s="4">
        <f t="shared" si="13"/>
        <v>1</v>
      </c>
      <c r="T17" s="4">
        <f t="shared" si="13"/>
        <v>1</v>
      </c>
      <c r="U17" s="4">
        <f t="shared" si="13"/>
        <v>1</v>
      </c>
      <c r="V17" s="4">
        <f t="shared" si="13"/>
        <v>1</v>
      </c>
      <c r="W17" s="4">
        <f t="shared" si="13"/>
        <v>0</v>
      </c>
      <c r="X17" s="4">
        <f t="shared" si="5"/>
        <v>6</v>
      </c>
    </row>
    <row r="18" spans="1:24" ht="15.75" x14ac:dyDescent="0.25">
      <c r="A18" s="12">
        <v>13</v>
      </c>
      <c r="B18" s="12" t="s">
        <v>84</v>
      </c>
      <c r="C18" s="13">
        <f t="shared" si="1"/>
        <v>4</v>
      </c>
      <c r="D18" s="12" t="s">
        <v>104</v>
      </c>
      <c r="E18" s="12" t="s">
        <v>92</v>
      </c>
      <c r="F18" s="12" t="s">
        <v>95</v>
      </c>
      <c r="G18" s="12" t="s">
        <v>96</v>
      </c>
      <c r="H18" s="12" t="s">
        <v>108</v>
      </c>
      <c r="I18" s="12" t="s">
        <v>99</v>
      </c>
      <c r="J18" s="12" t="s">
        <v>92</v>
      </c>
      <c r="K18" s="12" t="s">
        <v>106</v>
      </c>
      <c r="L18" s="12" t="s">
        <v>147</v>
      </c>
      <c r="M18" s="12" t="s">
        <v>129</v>
      </c>
      <c r="N18" s="4">
        <f t="shared" ref="N18:W18" si="14">IF(D18=D5,1,0)</f>
        <v>1</v>
      </c>
      <c r="O18" s="4">
        <f t="shared" si="14"/>
        <v>0</v>
      </c>
      <c r="P18" s="4">
        <f t="shared" si="14"/>
        <v>0</v>
      </c>
      <c r="Q18" s="4">
        <f t="shared" si="14"/>
        <v>0</v>
      </c>
      <c r="R18" s="4">
        <f t="shared" si="14"/>
        <v>1</v>
      </c>
      <c r="S18" s="4">
        <f t="shared" si="14"/>
        <v>1</v>
      </c>
      <c r="T18" s="4">
        <f t="shared" si="14"/>
        <v>0</v>
      </c>
      <c r="U18" s="4">
        <f t="shared" si="14"/>
        <v>1</v>
      </c>
      <c r="V18" s="4">
        <f t="shared" si="14"/>
        <v>0</v>
      </c>
      <c r="W18" s="4">
        <f t="shared" si="14"/>
        <v>0</v>
      </c>
      <c r="X18" s="4">
        <f t="shared" si="5"/>
        <v>4</v>
      </c>
    </row>
    <row r="19" spans="1:24" ht="15.75" x14ac:dyDescent="0.25">
      <c r="A19" s="12">
        <v>14</v>
      </c>
      <c r="B19" s="12" t="s">
        <v>85</v>
      </c>
      <c r="C19" s="13">
        <f t="shared" si="1"/>
        <v>5</v>
      </c>
      <c r="D19" s="12" t="s">
        <v>104</v>
      </c>
      <c r="E19" s="12" t="s">
        <v>98</v>
      </c>
      <c r="F19" s="12" t="s">
        <v>94</v>
      </c>
      <c r="G19" s="12" t="s">
        <v>96</v>
      </c>
      <c r="H19" s="12" t="s">
        <v>108</v>
      </c>
      <c r="I19" s="12" t="s">
        <v>99</v>
      </c>
      <c r="J19" s="12" t="s">
        <v>92</v>
      </c>
      <c r="K19" s="12" t="s">
        <v>106</v>
      </c>
      <c r="L19" s="12" t="s">
        <v>92</v>
      </c>
      <c r="M19" s="12" t="s">
        <v>129</v>
      </c>
      <c r="N19" s="4">
        <f t="shared" ref="N19:W19" si="15">IF(D19=D5,1,0)</f>
        <v>1</v>
      </c>
      <c r="O19" s="4">
        <f t="shared" si="15"/>
        <v>1</v>
      </c>
      <c r="P19" s="4">
        <f t="shared" si="15"/>
        <v>0</v>
      </c>
      <c r="Q19" s="4">
        <f t="shared" si="15"/>
        <v>0</v>
      </c>
      <c r="R19" s="4">
        <f t="shared" si="15"/>
        <v>1</v>
      </c>
      <c r="S19" s="4">
        <f t="shared" si="15"/>
        <v>1</v>
      </c>
      <c r="T19" s="4">
        <f t="shared" si="15"/>
        <v>0</v>
      </c>
      <c r="U19" s="4">
        <f t="shared" si="15"/>
        <v>1</v>
      </c>
      <c r="V19" s="4">
        <f t="shared" si="15"/>
        <v>0</v>
      </c>
      <c r="W19" s="4">
        <f t="shared" si="15"/>
        <v>0</v>
      </c>
      <c r="X19" s="4">
        <f t="shared" si="5"/>
        <v>5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3</v>
      </c>
      <c r="D21" s="12" t="s">
        <v>104</v>
      </c>
      <c r="E21" s="12" t="s">
        <v>92</v>
      </c>
      <c r="F21" s="12" t="s">
        <v>95</v>
      </c>
      <c r="G21" s="12" t="s">
        <v>96</v>
      </c>
      <c r="H21" s="12" t="s">
        <v>103</v>
      </c>
      <c r="I21" s="12" t="s">
        <v>99</v>
      </c>
      <c r="J21" s="12" t="s">
        <v>101</v>
      </c>
      <c r="K21" s="12" t="s">
        <v>106</v>
      </c>
      <c r="L21" s="12" t="s">
        <v>92</v>
      </c>
      <c r="M21" s="12" t="s">
        <v>129</v>
      </c>
      <c r="N21" s="4">
        <f t="shared" ref="N21:W21" si="17">IF(D21=D5,1,0)</f>
        <v>1</v>
      </c>
      <c r="O21" s="4">
        <f t="shared" si="17"/>
        <v>0</v>
      </c>
      <c r="P21" s="4">
        <f t="shared" si="17"/>
        <v>0</v>
      </c>
      <c r="Q21" s="4">
        <f t="shared" si="17"/>
        <v>0</v>
      </c>
      <c r="R21" s="4">
        <f t="shared" si="17"/>
        <v>0</v>
      </c>
      <c r="S21" s="4">
        <f t="shared" si="17"/>
        <v>1</v>
      </c>
      <c r="T21" s="4">
        <f t="shared" si="17"/>
        <v>0</v>
      </c>
      <c r="U21" s="4">
        <f t="shared" si="17"/>
        <v>1</v>
      </c>
      <c r="V21" s="4">
        <f t="shared" si="17"/>
        <v>0</v>
      </c>
      <c r="W21" s="4">
        <f t="shared" si="17"/>
        <v>0</v>
      </c>
      <c r="X21" s="4">
        <f t="shared" si="5"/>
        <v>3</v>
      </c>
    </row>
    <row r="22" spans="1:24" ht="15.75" x14ac:dyDescent="0.25">
      <c r="A22" s="12">
        <v>17</v>
      </c>
      <c r="B22" s="12" t="s">
        <v>90</v>
      </c>
      <c r="C22" s="13">
        <f t="shared" si="1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4">
        <f t="shared" ref="N22:W22" si="18">IF(D22=D5,1,0)</f>
        <v>0</v>
      </c>
      <c r="O22" s="4">
        <f t="shared" si="18"/>
        <v>0</v>
      </c>
      <c r="P22" s="4">
        <f t="shared" si="18"/>
        <v>0</v>
      </c>
      <c r="Q22" s="4">
        <f t="shared" si="18"/>
        <v>0</v>
      </c>
      <c r="R22" s="4">
        <f t="shared" si="18"/>
        <v>0</v>
      </c>
      <c r="S22" s="4">
        <f t="shared" si="18"/>
        <v>0</v>
      </c>
      <c r="T22" s="4">
        <f t="shared" si="18"/>
        <v>0</v>
      </c>
      <c r="U22" s="4">
        <f t="shared" si="18"/>
        <v>0</v>
      </c>
      <c r="V22" s="4">
        <f t="shared" si="18"/>
        <v>0</v>
      </c>
      <c r="W22" s="4">
        <f t="shared" si="18"/>
        <v>0</v>
      </c>
      <c r="X22" s="4">
        <f t="shared" si="5"/>
        <v>0</v>
      </c>
    </row>
    <row r="23" spans="1:24" ht="15.75" x14ac:dyDescent="0.25">
      <c r="A23" s="12">
        <v>18</v>
      </c>
      <c r="B23" s="12" t="s">
        <v>91</v>
      </c>
      <c r="C23" s="13">
        <f t="shared" si="1"/>
        <v>6</v>
      </c>
      <c r="D23" s="12" t="s">
        <v>104</v>
      </c>
      <c r="E23" s="12" t="s">
        <v>92</v>
      </c>
      <c r="F23" s="12" t="s">
        <v>92</v>
      </c>
      <c r="G23" s="12" t="s">
        <v>96</v>
      </c>
      <c r="H23" s="12" t="s">
        <v>108</v>
      </c>
      <c r="I23" s="12" t="s">
        <v>99</v>
      </c>
      <c r="J23" s="12" t="s">
        <v>92</v>
      </c>
      <c r="K23" s="12" t="s">
        <v>106</v>
      </c>
      <c r="L23" s="12" t="s">
        <v>97</v>
      </c>
      <c r="M23" s="12" t="s">
        <v>129</v>
      </c>
      <c r="N23" s="4">
        <f t="shared" ref="N23:W23" si="19">IF(D23=D5,1,0)</f>
        <v>1</v>
      </c>
      <c r="O23" s="4">
        <f t="shared" si="19"/>
        <v>0</v>
      </c>
      <c r="P23" s="4">
        <f t="shared" si="19"/>
        <v>1</v>
      </c>
      <c r="Q23" s="4">
        <f t="shared" si="19"/>
        <v>0</v>
      </c>
      <c r="R23" s="4">
        <f t="shared" si="19"/>
        <v>1</v>
      </c>
      <c r="S23" s="4">
        <f t="shared" si="19"/>
        <v>1</v>
      </c>
      <c r="T23" s="4">
        <f t="shared" si="19"/>
        <v>0</v>
      </c>
      <c r="U23" s="4">
        <f t="shared" si="19"/>
        <v>1</v>
      </c>
      <c r="V23" s="4">
        <f t="shared" si="19"/>
        <v>1</v>
      </c>
      <c r="W23" s="4">
        <f t="shared" si="19"/>
        <v>0</v>
      </c>
      <c r="X23" s="4">
        <f t="shared" si="5"/>
        <v>6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X6:X26">
    <cfRule type="iconSet" priority="12">
      <iconSet>
        <cfvo type="percent" val="0"/>
        <cfvo type="percent" val="33"/>
        <cfvo type="percent" val="67"/>
      </iconSet>
    </cfRule>
  </conditionalFormatting>
  <conditionalFormatting sqref="D6:D23">
    <cfRule type="cellIs" dxfId="135" priority="11" operator="equal">
      <formula>$D$5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A42A06F5-E82C-4934-9EC3-670A44B00516}">
            <xm:f>NOT(ISERROR(SEARCH($D$5,D24)))</xm:f>
            <xm:f>$D$5</xm:f>
            <x14:dxf>
              <fill>
                <patternFill>
                  <bgColor rgb="FF00B050"/>
                </patternFill>
              </fill>
            </x14:dxf>
          </x14:cfRule>
          <xm:sqref>D24:D41</xm:sqref>
        </x14:conditionalFormatting>
        <x14:conditionalFormatting xmlns:xm="http://schemas.microsoft.com/office/excel/2006/main">
          <x14:cfRule type="containsText" priority="22" operator="containsText" id="{FD43DB4B-7946-4D87-A4B9-EDB67B85447C}">
            <xm:f>NOT(ISERROR(SEARCH($E$5,E24)))</xm:f>
            <xm:f>$E$5</xm:f>
            <x14:dxf>
              <fill>
                <patternFill>
                  <bgColor rgb="FF00B050"/>
                </patternFill>
              </fill>
            </x14:dxf>
          </x14:cfRule>
          <xm:sqref>E24:E51</xm:sqref>
        </x14:conditionalFormatting>
        <x14:conditionalFormatting xmlns:xm="http://schemas.microsoft.com/office/excel/2006/main">
          <x14:cfRule type="containsText" priority="21" operator="containsText" id="{DD95977A-17EA-4271-A153-12DD734D7ECF}">
            <xm:f>NOT(ISERROR(SEARCH($F$5,F24)))</xm:f>
            <xm:f>$F$5</xm:f>
            <x14:dxf>
              <fill>
                <patternFill>
                  <bgColor rgb="FF00B050"/>
                </patternFill>
              </fill>
            </x14:dxf>
          </x14:cfRule>
          <xm:sqref>F24:F71</xm:sqref>
        </x14:conditionalFormatting>
        <x14:conditionalFormatting xmlns:xm="http://schemas.microsoft.com/office/excel/2006/main">
          <x14:cfRule type="containsText" priority="20" operator="containsText" id="{E0ED2737-6E9A-4247-BDEC-397E44CAB801}">
            <xm:f>NOT(ISERROR(SEARCH($G$5,G24)))</xm:f>
            <xm:f>$G$5</xm:f>
            <x14:dxf>
              <fill>
                <patternFill>
                  <bgColor rgb="FF00B050"/>
                </patternFill>
              </fill>
            </x14:dxf>
          </x14:cfRule>
          <xm:sqref>G24:G41</xm:sqref>
        </x14:conditionalFormatting>
        <x14:conditionalFormatting xmlns:xm="http://schemas.microsoft.com/office/excel/2006/main">
          <x14:cfRule type="containsText" priority="19" operator="containsText" id="{4E423353-EBE3-4388-8509-0767C57752D6}">
            <xm:f>NOT(ISERROR(SEARCH($H$5,H24)))</xm:f>
            <xm:f>$H$5</xm:f>
            <x14:dxf>
              <fill>
                <patternFill>
                  <bgColor rgb="FF00B050"/>
                </patternFill>
              </fill>
            </x14:dxf>
          </x14:cfRule>
          <xm:sqref>H24:H53</xm:sqref>
        </x14:conditionalFormatting>
        <x14:conditionalFormatting xmlns:xm="http://schemas.microsoft.com/office/excel/2006/main">
          <x14:cfRule type="containsText" priority="18" operator="containsText" id="{F3500628-C3DB-471D-984F-3BE5B1F7CB8F}">
            <xm:f>NOT(ISERROR(SEARCH($I$5,I24)))</xm:f>
            <xm:f>$I$5</xm:f>
            <x14:dxf>
              <fill>
                <patternFill>
                  <bgColor rgb="FF00B050"/>
                </patternFill>
              </fill>
            </x14:dxf>
          </x14:cfRule>
          <xm:sqref>I24:I220</xm:sqref>
        </x14:conditionalFormatting>
        <x14:conditionalFormatting xmlns:xm="http://schemas.microsoft.com/office/excel/2006/main">
          <x14:cfRule type="containsText" priority="17" operator="containsText" id="{C152E68F-F6E4-4E03-829A-42429C0D0B6F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16" operator="containsText" id="{FCDC8BAA-221C-464E-BDEA-C5ED779CF82C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J24:J27</xm:sqref>
        </x14:conditionalFormatting>
        <x14:conditionalFormatting xmlns:xm="http://schemas.microsoft.com/office/excel/2006/main">
          <x14:cfRule type="containsText" priority="15" operator="containsText" id="{B23FBC9D-F27F-4845-8359-DAE051C36D66}">
            <xm:f>NOT(ISERROR(SEARCH($K$5,K24)))</xm:f>
            <xm:f>$K$5</xm:f>
            <x14:dxf>
              <fill>
                <patternFill>
                  <bgColor rgb="FF00B050"/>
                </patternFill>
              </fill>
            </x14:dxf>
          </x14:cfRule>
          <xm:sqref>K24:K40</xm:sqref>
        </x14:conditionalFormatting>
        <x14:conditionalFormatting xmlns:xm="http://schemas.microsoft.com/office/excel/2006/main">
          <x14:cfRule type="containsText" priority="14" operator="containsText" id="{9E09C7BB-028A-4E79-8F6B-CFB63A15EA20}">
            <xm:f>NOT(ISERROR(SEARCH($L$5,L24)))</xm:f>
            <xm:f>$L$5</xm:f>
            <x14:dxf>
              <fill>
                <patternFill>
                  <bgColor rgb="FF00B050"/>
                </patternFill>
              </fill>
            </x14:dxf>
          </x14:cfRule>
          <xm:sqref>L24:L28</xm:sqref>
        </x14:conditionalFormatting>
        <x14:conditionalFormatting xmlns:xm="http://schemas.microsoft.com/office/excel/2006/main">
          <x14:cfRule type="containsText" priority="13" operator="containsText" id="{AD6BBD67-3D77-44B8-8C48-5119F4DB48A0}">
            <xm:f>NOT(ISERROR(SEARCH($M$5,M24)))</xm:f>
            <xm:f>$M$5</xm:f>
            <x14:dxf>
              <fill>
                <patternFill>
                  <bgColor rgb="FF00B050"/>
                </patternFill>
              </fill>
            </x14:dxf>
          </x14:cfRule>
          <xm:sqref>M24:M28</xm:sqref>
        </x14:conditionalFormatting>
        <x14:conditionalFormatting xmlns:xm="http://schemas.microsoft.com/office/excel/2006/main">
          <x14:cfRule type="containsText" priority="10" operator="containsText" id="{D752EFBC-2C8D-448E-8605-DA5A4728CF40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D6:D23</xm:sqref>
        </x14:conditionalFormatting>
        <x14:conditionalFormatting xmlns:xm="http://schemas.microsoft.com/office/excel/2006/main">
          <x14:cfRule type="containsText" priority="9" operator="containsText" id="{F2834D67-0330-44FD-88BA-505747DC4FC2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E6:E23</xm:sqref>
        </x14:conditionalFormatting>
        <x14:conditionalFormatting xmlns:xm="http://schemas.microsoft.com/office/excel/2006/main">
          <x14:cfRule type="containsText" priority="8" operator="containsText" id="{CD3FD372-271D-4552-802C-6CFD08FED692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F6:F23</xm:sqref>
        </x14:conditionalFormatting>
        <x14:conditionalFormatting xmlns:xm="http://schemas.microsoft.com/office/excel/2006/main">
          <x14:cfRule type="containsText" priority="7" operator="containsText" id="{010595CC-0593-4674-8780-9E144E3853DF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G6:G23</xm:sqref>
        </x14:conditionalFormatting>
        <x14:conditionalFormatting xmlns:xm="http://schemas.microsoft.com/office/excel/2006/main">
          <x14:cfRule type="containsText" priority="6" operator="containsText" id="{48395D00-6427-431E-ABA8-3D79F15711DE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H6:H23</xm:sqref>
        </x14:conditionalFormatting>
        <x14:conditionalFormatting xmlns:xm="http://schemas.microsoft.com/office/excel/2006/main">
          <x14:cfRule type="containsText" priority="5" operator="containsText" id="{4C40CE21-1D87-492B-893D-518CE704FF64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I6:I23</xm:sqref>
        </x14:conditionalFormatting>
        <x14:conditionalFormatting xmlns:xm="http://schemas.microsoft.com/office/excel/2006/main">
          <x14:cfRule type="containsText" priority="4" operator="containsText" id="{937E9365-85B5-44C9-9306-C6F3AB885E5E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J6:J23</xm:sqref>
        </x14:conditionalFormatting>
        <x14:conditionalFormatting xmlns:xm="http://schemas.microsoft.com/office/excel/2006/main">
          <x14:cfRule type="containsText" priority="3" operator="containsText" id="{692679CC-10E8-4371-A6D9-241A40BCA8C2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K6:K23</xm:sqref>
        </x14:conditionalFormatting>
        <x14:conditionalFormatting xmlns:xm="http://schemas.microsoft.com/office/excel/2006/main">
          <x14:cfRule type="containsText" priority="2" operator="containsText" id="{A2B328E9-C003-4613-9D6F-BFD6F364C8CF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L6:L23</xm:sqref>
        </x14:conditionalFormatting>
        <x14:conditionalFormatting xmlns:xm="http://schemas.microsoft.com/office/excel/2006/main">
          <x14:cfRule type="containsText" priority="1" operator="containsText" id="{C6409C8E-EF65-4B9B-9120-FD42BDC9871E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activeCell="E18" sqref="E18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737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728</v>
      </c>
      <c r="B3" s="81"/>
      <c r="C3" s="81"/>
      <c r="D3" s="17" t="s">
        <v>729</v>
      </c>
      <c r="E3" s="17" t="s">
        <v>730</v>
      </c>
      <c r="F3" s="17" t="s">
        <v>731</v>
      </c>
      <c r="G3" s="17" t="s">
        <v>732</v>
      </c>
      <c r="H3" s="17" t="s">
        <v>733</v>
      </c>
      <c r="I3" s="17" t="s">
        <v>734</v>
      </c>
      <c r="J3" s="17" t="s">
        <v>735</v>
      </c>
      <c r="K3" s="17" t="s">
        <v>736</v>
      </c>
      <c r="L3" s="17"/>
      <c r="M3" s="17"/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129</v>
      </c>
      <c r="E5" s="2" t="s">
        <v>133</v>
      </c>
      <c r="F5" s="2" t="s">
        <v>92</v>
      </c>
      <c r="G5" s="2" t="s">
        <v>95</v>
      </c>
      <c r="H5" s="2" t="s">
        <v>96</v>
      </c>
      <c r="I5" s="2" t="s">
        <v>92</v>
      </c>
      <c r="J5" s="2" t="s">
        <v>92</v>
      </c>
      <c r="K5" s="2" t="s">
        <v>161</v>
      </c>
      <c r="L5" s="2" t="s">
        <v>0</v>
      </c>
      <c r="M5" s="2" t="s">
        <v>0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2</v>
      </c>
      <c r="D6" s="12" t="s">
        <v>106</v>
      </c>
      <c r="E6" s="12" t="s">
        <v>92</v>
      </c>
      <c r="F6" s="12" t="s">
        <v>98</v>
      </c>
      <c r="G6" s="12" t="s">
        <v>95</v>
      </c>
      <c r="H6" s="12" t="s">
        <v>96</v>
      </c>
      <c r="I6" s="12" t="s">
        <v>94</v>
      </c>
      <c r="J6" s="12" t="s">
        <v>107</v>
      </c>
      <c r="K6" s="12" t="s">
        <v>147</v>
      </c>
      <c r="L6" s="12"/>
      <c r="M6" s="12"/>
      <c r="N6" s="4">
        <f>IF($D$6=$D$5,1,0)</f>
        <v>0</v>
      </c>
      <c r="O6" s="4">
        <f>IF($E$6=$E$5,1,0)</f>
        <v>0</v>
      </c>
      <c r="P6" s="4">
        <f>IF($F$6=$F$5,1,0)</f>
        <v>0</v>
      </c>
      <c r="Q6" s="4">
        <f t="shared" ref="Q6:W6" si="0">IF(G6=G5,1,0)</f>
        <v>1</v>
      </c>
      <c r="R6" s="4">
        <f t="shared" si="0"/>
        <v>1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>SUM($N$6:$W$6)</f>
        <v>2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2</v>
      </c>
      <c r="D7" s="12" t="s">
        <v>106</v>
      </c>
      <c r="E7" s="12" t="s">
        <v>100</v>
      </c>
      <c r="F7" s="12" t="s">
        <v>103</v>
      </c>
      <c r="G7" s="12" t="s">
        <v>95</v>
      </c>
      <c r="H7" s="12" t="s">
        <v>96</v>
      </c>
      <c r="I7" s="12" t="s">
        <v>94</v>
      </c>
      <c r="J7" s="12" t="s">
        <v>107</v>
      </c>
      <c r="K7" s="12" t="s">
        <v>147</v>
      </c>
      <c r="L7" s="12"/>
      <c r="M7" s="12"/>
      <c r="N7" s="4">
        <f t="shared" ref="N7:W7" si="2">IF(D7=D5,1,0)</f>
        <v>0</v>
      </c>
      <c r="O7" s="4">
        <f t="shared" si="2"/>
        <v>0</v>
      </c>
      <c r="P7" s="4">
        <f t="shared" si="2"/>
        <v>0</v>
      </c>
      <c r="Q7" s="4">
        <f t="shared" si="2"/>
        <v>1</v>
      </c>
      <c r="R7" s="4">
        <f t="shared" si="2"/>
        <v>1</v>
      </c>
      <c r="S7" s="4">
        <f t="shared" si="2"/>
        <v>0</v>
      </c>
      <c r="T7" s="4">
        <f t="shared" si="2"/>
        <v>0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>SUM($N$7:$W$7)</f>
        <v>2</v>
      </c>
    </row>
    <row r="8" spans="1:24" ht="15.75" x14ac:dyDescent="0.25">
      <c r="A8" s="12">
        <v>3</v>
      </c>
      <c r="B8" s="12" t="s">
        <v>75</v>
      </c>
      <c r="C8" s="13">
        <f t="shared" si="1"/>
        <v>1</v>
      </c>
      <c r="D8" s="12" t="s">
        <v>106</v>
      </c>
      <c r="E8" s="12" t="s">
        <v>100</v>
      </c>
      <c r="F8" s="12" t="s">
        <v>92</v>
      </c>
      <c r="G8" s="12" t="s">
        <v>99</v>
      </c>
      <c r="H8" s="12" t="s">
        <v>92</v>
      </c>
      <c r="I8" s="12" t="s">
        <v>109</v>
      </c>
      <c r="J8" s="12" t="s">
        <v>107</v>
      </c>
      <c r="K8" s="12" t="s">
        <v>147</v>
      </c>
      <c r="L8" s="12"/>
      <c r="M8" s="12"/>
      <c r="N8" s="4">
        <f t="shared" ref="N8:W8" si="3">IF(D8=D5,1,0)</f>
        <v>0</v>
      </c>
      <c r="O8" s="4">
        <f t="shared" si="3"/>
        <v>0</v>
      </c>
      <c r="P8" s="4">
        <f t="shared" si="3"/>
        <v>1</v>
      </c>
      <c r="Q8" s="4">
        <f t="shared" si="3"/>
        <v>0</v>
      </c>
      <c r="R8" s="4">
        <f t="shared" si="3"/>
        <v>0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0</v>
      </c>
      <c r="W8" s="4">
        <f t="shared" si="3"/>
        <v>0</v>
      </c>
      <c r="X8" s="4">
        <f>SUM($N$8:$W$8)</f>
        <v>1</v>
      </c>
    </row>
    <row r="9" spans="1:24" ht="15.75" x14ac:dyDescent="0.25">
      <c r="A9" s="12">
        <v>4</v>
      </c>
      <c r="B9" s="12" t="s">
        <v>76</v>
      </c>
      <c r="C9" s="13">
        <f t="shared" si="1"/>
        <v>2</v>
      </c>
      <c r="D9" s="12" t="s">
        <v>106</v>
      </c>
      <c r="E9" s="12" t="s">
        <v>100</v>
      </c>
      <c r="F9" s="12" t="s">
        <v>98</v>
      </c>
      <c r="G9" s="12" t="s">
        <v>95</v>
      </c>
      <c r="H9" s="12" t="s">
        <v>96</v>
      </c>
      <c r="I9" s="12" t="s">
        <v>94</v>
      </c>
      <c r="J9" s="12" t="s">
        <v>107</v>
      </c>
      <c r="K9" s="12" t="s">
        <v>147</v>
      </c>
      <c r="L9" s="12"/>
      <c r="M9" s="12"/>
      <c r="N9" s="4">
        <f t="shared" ref="N9:W9" si="4">IF(D9=D5,1,0)</f>
        <v>0</v>
      </c>
      <c r="O9" s="4">
        <f t="shared" si="4"/>
        <v>0</v>
      </c>
      <c r="P9" s="4">
        <f t="shared" si="4"/>
        <v>0</v>
      </c>
      <c r="Q9" s="4">
        <f t="shared" si="4"/>
        <v>1</v>
      </c>
      <c r="R9" s="4">
        <f t="shared" si="4"/>
        <v>1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ref="X9:X26" si="5">SUM(N9:W9)</f>
        <v>2</v>
      </c>
    </row>
    <row r="10" spans="1:24" ht="15.75" x14ac:dyDescent="0.25">
      <c r="A10" s="12">
        <v>5</v>
      </c>
      <c r="B10" s="12" t="s">
        <v>77</v>
      </c>
      <c r="C10" s="13">
        <f t="shared" si="1"/>
        <v>2</v>
      </c>
      <c r="D10" s="12" t="s">
        <v>106</v>
      </c>
      <c r="E10" s="12" t="s">
        <v>100</v>
      </c>
      <c r="F10" s="12" t="s">
        <v>103</v>
      </c>
      <c r="G10" s="12" t="s">
        <v>95</v>
      </c>
      <c r="H10" s="12" t="s">
        <v>96</v>
      </c>
      <c r="I10" s="12" t="s">
        <v>94</v>
      </c>
      <c r="J10" s="12" t="s">
        <v>107</v>
      </c>
      <c r="K10" s="12" t="s">
        <v>147</v>
      </c>
      <c r="L10" s="12"/>
      <c r="M10" s="12"/>
      <c r="N10" s="4">
        <f t="shared" ref="N10:W10" si="6">IF(D10=D5,1,0)</f>
        <v>0</v>
      </c>
      <c r="O10" s="4">
        <f t="shared" si="6"/>
        <v>0</v>
      </c>
      <c r="P10" s="4">
        <f t="shared" si="6"/>
        <v>0</v>
      </c>
      <c r="Q10" s="4">
        <f t="shared" si="6"/>
        <v>1</v>
      </c>
      <c r="R10" s="4">
        <f t="shared" si="6"/>
        <v>1</v>
      </c>
      <c r="S10" s="4">
        <f t="shared" si="6"/>
        <v>0</v>
      </c>
      <c r="T10" s="4">
        <f t="shared" si="6"/>
        <v>0</v>
      </c>
      <c r="U10" s="4">
        <f t="shared" si="6"/>
        <v>0</v>
      </c>
      <c r="V10" s="4">
        <f t="shared" si="6"/>
        <v>0</v>
      </c>
      <c r="W10" s="4">
        <f t="shared" si="6"/>
        <v>0</v>
      </c>
      <c r="X10" s="4">
        <f t="shared" si="5"/>
        <v>2</v>
      </c>
    </row>
    <row r="11" spans="1:24" ht="15.75" x14ac:dyDescent="0.25">
      <c r="A11" s="12">
        <v>6</v>
      </c>
      <c r="B11" s="12" t="s">
        <v>72</v>
      </c>
      <c r="C11" s="13">
        <f t="shared" si="1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4">
        <f t="shared" ref="N11:W11" si="7">IF(D11=D5,1,0)</f>
        <v>0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0</v>
      </c>
    </row>
    <row r="12" spans="1:24" ht="15.75" x14ac:dyDescent="0.25">
      <c r="A12" s="12">
        <v>7</v>
      </c>
      <c r="B12" s="12" t="s">
        <v>78</v>
      </c>
      <c r="C12" s="13">
        <f t="shared" si="1"/>
        <v>1</v>
      </c>
      <c r="D12" s="12" t="s">
        <v>106</v>
      </c>
      <c r="E12" s="12" t="s">
        <v>92</v>
      </c>
      <c r="F12" s="12" t="s">
        <v>98</v>
      </c>
      <c r="G12" s="12" t="s">
        <v>95</v>
      </c>
      <c r="H12" s="12" t="s">
        <v>92</v>
      </c>
      <c r="I12" s="12" t="s">
        <v>94</v>
      </c>
      <c r="J12" s="12" t="s">
        <v>105</v>
      </c>
      <c r="K12" s="12" t="s">
        <v>147</v>
      </c>
      <c r="L12" s="12"/>
      <c r="M12" s="12"/>
      <c r="N12" s="4">
        <f t="shared" ref="N12:W12" si="8">IF(D12=D5,1,0)</f>
        <v>0</v>
      </c>
      <c r="O12" s="4">
        <f t="shared" si="8"/>
        <v>0</v>
      </c>
      <c r="P12" s="4">
        <f t="shared" si="8"/>
        <v>0</v>
      </c>
      <c r="Q12" s="4">
        <f t="shared" si="8"/>
        <v>1</v>
      </c>
      <c r="R12" s="4">
        <f t="shared" si="8"/>
        <v>0</v>
      </c>
      <c r="S12" s="4">
        <f t="shared" si="8"/>
        <v>0</v>
      </c>
      <c r="T12" s="4">
        <f t="shared" si="8"/>
        <v>0</v>
      </c>
      <c r="U12" s="4">
        <f t="shared" si="8"/>
        <v>0</v>
      </c>
      <c r="V12" s="4">
        <f t="shared" si="8"/>
        <v>0</v>
      </c>
      <c r="W12" s="4">
        <f t="shared" si="8"/>
        <v>0</v>
      </c>
      <c r="X12" s="4">
        <f t="shared" si="5"/>
        <v>1</v>
      </c>
    </row>
    <row r="13" spans="1:24" ht="15.75" x14ac:dyDescent="0.25">
      <c r="A13" s="12">
        <v>8</v>
      </c>
      <c r="B13" s="12" t="s">
        <v>79</v>
      </c>
      <c r="C13" s="13">
        <f t="shared" si="1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0</v>
      </c>
    </row>
    <row r="14" spans="1:24" ht="15.75" x14ac:dyDescent="0.25">
      <c r="A14" s="12">
        <v>9</v>
      </c>
      <c r="B14" s="12" t="s">
        <v>80</v>
      </c>
      <c r="C14" s="13">
        <f t="shared" si="1"/>
        <v>3</v>
      </c>
      <c r="D14" s="12" t="s">
        <v>106</v>
      </c>
      <c r="E14" s="12" t="s">
        <v>100</v>
      </c>
      <c r="F14" s="12" t="s">
        <v>92</v>
      </c>
      <c r="G14" s="12" t="s">
        <v>95</v>
      </c>
      <c r="H14" s="12" t="s">
        <v>96</v>
      </c>
      <c r="I14" s="12" t="s">
        <v>94</v>
      </c>
      <c r="J14" s="12" t="s">
        <v>107</v>
      </c>
      <c r="K14" s="12" t="s">
        <v>147</v>
      </c>
      <c r="L14" s="12"/>
      <c r="M14" s="12"/>
      <c r="N14" s="4">
        <f t="shared" ref="N14:W14" si="10">IF(D14=D5,1,0)</f>
        <v>0</v>
      </c>
      <c r="O14" s="4">
        <f t="shared" si="10"/>
        <v>0</v>
      </c>
      <c r="P14" s="4">
        <f t="shared" si="10"/>
        <v>1</v>
      </c>
      <c r="Q14" s="4">
        <f t="shared" si="10"/>
        <v>1</v>
      </c>
      <c r="R14" s="4">
        <f t="shared" si="10"/>
        <v>1</v>
      </c>
      <c r="S14" s="4">
        <f t="shared" si="10"/>
        <v>0</v>
      </c>
      <c r="T14" s="4">
        <f t="shared" si="10"/>
        <v>0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5"/>
        <v>3</v>
      </c>
    </row>
    <row r="15" spans="1:24" ht="15.75" x14ac:dyDescent="0.25">
      <c r="A15" s="12">
        <v>10</v>
      </c>
      <c r="B15" s="12" t="s">
        <v>81</v>
      </c>
      <c r="C15" s="13">
        <f t="shared" si="1"/>
        <v>3</v>
      </c>
      <c r="D15" s="12" t="s">
        <v>106</v>
      </c>
      <c r="E15" s="12" t="s">
        <v>92</v>
      </c>
      <c r="F15" s="12" t="s">
        <v>103</v>
      </c>
      <c r="G15" s="12" t="s">
        <v>95</v>
      </c>
      <c r="H15" s="12" t="s">
        <v>96</v>
      </c>
      <c r="I15" s="12" t="s">
        <v>92</v>
      </c>
      <c r="J15" s="12" t="s">
        <v>107</v>
      </c>
      <c r="K15" s="12" t="s">
        <v>147</v>
      </c>
      <c r="L15" s="12"/>
      <c r="M15" s="12"/>
      <c r="N15" s="4">
        <f t="shared" ref="N15:W15" si="11">IF(D15=D5,1,0)</f>
        <v>0</v>
      </c>
      <c r="O15" s="4">
        <f t="shared" si="11"/>
        <v>0</v>
      </c>
      <c r="P15" s="4">
        <f t="shared" si="11"/>
        <v>0</v>
      </c>
      <c r="Q15" s="4">
        <f t="shared" si="11"/>
        <v>1</v>
      </c>
      <c r="R15" s="4">
        <f t="shared" si="11"/>
        <v>1</v>
      </c>
      <c r="S15" s="4">
        <f t="shared" si="11"/>
        <v>1</v>
      </c>
      <c r="T15" s="4">
        <f t="shared" si="11"/>
        <v>0</v>
      </c>
      <c r="U15" s="4">
        <f t="shared" si="11"/>
        <v>0</v>
      </c>
      <c r="V15" s="4">
        <f t="shared" si="11"/>
        <v>0</v>
      </c>
      <c r="W15" s="4">
        <f t="shared" si="11"/>
        <v>0</v>
      </c>
      <c r="X15" s="4">
        <f t="shared" si="5"/>
        <v>3</v>
      </c>
    </row>
    <row r="16" spans="1:24" ht="15.75" x14ac:dyDescent="0.25">
      <c r="A16" s="12">
        <v>11</v>
      </c>
      <c r="B16" s="12" t="s">
        <v>82</v>
      </c>
      <c r="C16" s="13">
        <f t="shared" si="1"/>
        <v>4</v>
      </c>
      <c r="D16" s="12" t="s">
        <v>106</v>
      </c>
      <c r="E16" s="12" t="s">
        <v>100</v>
      </c>
      <c r="F16" s="12" t="s">
        <v>92</v>
      </c>
      <c r="G16" s="12" t="s">
        <v>95</v>
      </c>
      <c r="H16" s="12" t="s">
        <v>96</v>
      </c>
      <c r="I16" s="12" t="s">
        <v>109</v>
      </c>
      <c r="J16" s="12" t="s">
        <v>107</v>
      </c>
      <c r="K16" s="12" t="s">
        <v>161</v>
      </c>
      <c r="L16" s="12"/>
      <c r="M16" s="12"/>
      <c r="N16" s="4">
        <f t="shared" ref="N16:W16" si="12">IF(D16=D5,1,0)</f>
        <v>0</v>
      </c>
      <c r="O16" s="4">
        <f t="shared" si="12"/>
        <v>0</v>
      </c>
      <c r="P16" s="4">
        <f t="shared" si="12"/>
        <v>1</v>
      </c>
      <c r="Q16" s="4">
        <f t="shared" si="12"/>
        <v>1</v>
      </c>
      <c r="R16" s="4">
        <f t="shared" si="12"/>
        <v>1</v>
      </c>
      <c r="S16" s="4">
        <f t="shared" si="12"/>
        <v>0</v>
      </c>
      <c r="T16" s="4">
        <f t="shared" si="12"/>
        <v>0</v>
      </c>
      <c r="U16" s="4">
        <f t="shared" si="12"/>
        <v>1</v>
      </c>
      <c r="V16" s="4">
        <f t="shared" si="12"/>
        <v>0</v>
      </c>
      <c r="W16" s="4">
        <f t="shared" si="12"/>
        <v>0</v>
      </c>
      <c r="X16" s="4">
        <f t="shared" si="5"/>
        <v>4</v>
      </c>
    </row>
    <row r="17" spans="1:24" ht="15.75" x14ac:dyDescent="0.25">
      <c r="A17" s="12">
        <v>12</v>
      </c>
      <c r="B17" s="12" t="s">
        <v>83</v>
      </c>
      <c r="C17" s="13">
        <f t="shared" si="1"/>
        <v>3</v>
      </c>
      <c r="D17" s="12" t="s">
        <v>106</v>
      </c>
      <c r="E17" s="12" t="s">
        <v>92</v>
      </c>
      <c r="F17" s="12" t="s">
        <v>98</v>
      </c>
      <c r="G17" s="12" t="s">
        <v>95</v>
      </c>
      <c r="H17" s="12" t="s">
        <v>96</v>
      </c>
      <c r="I17" s="12" t="s">
        <v>92</v>
      </c>
      <c r="J17" s="12" t="s">
        <v>107</v>
      </c>
      <c r="K17" s="12" t="s">
        <v>147</v>
      </c>
      <c r="L17" s="12"/>
      <c r="M17" s="12"/>
      <c r="N17" s="4">
        <f t="shared" ref="N17:W17" si="13">IF(D17=D5,1,0)</f>
        <v>0</v>
      </c>
      <c r="O17" s="4">
        <f t="shared" si="13"/>
        <v>0</v>
      </c>
      <c r="P17" s="4">
        <f t="shared" si="13"/>
        <v>0</v>
      </c>
      <c r="Q17" s="4">
        <f t="shared" si="13"/>
        <v>1</v>
      </c>
      <c r="R17" s="4">
        <f t="shared" si="13"/>
        <v>1</v>
      </c>
      <c r="S17" s="4">
        <f t="shared" si="13"/>
        <v>1</v>
      </c>
      <c r="T17" s="4">
        <f t="shared" si="13"/>
        <v>0</v>
      </c>
      <c r="U17" s="4">
        <f t="shared" si="13"/>
        <v>0</v>
      </c>
      <c r="V17" s="4">
        <f t="shared" si="13"/>
        <v>0</v>
      </c>
      <c r="W17" s="4">
        <f t="shared" si="13"/>
        <v>0</v>
      </c>
      <c r="X17" s="4">
        <f t="shared" si="5"/>
        <v>3</v>
      </c>
    </row>
    <row r="18" spans="1:24" ht="15.75" x14ac:dyDescent="0.25">
      <c r="A18" s="12">
        <v>13</v>
      </c>
      <c r="B18" s="12" t="s">
        <v>84</v>
      </c>
      <c r="C18" s="13">
        <f t="shared" si="1"/>
        <v>4</v>
      </c>
      <c r="D18" s="12" t="s">
        <v>106</v>
      </c>
      <c r="E18" s="12" t="s">
        <v>92</v>
      </c>
      <c r="F18" s="12" t="s">
        <v>98</v>
      </c>
      <c r="G18" s="12" t="s">
        <v>95</v>
      </c>
      <c r="H18" s="12" t="s">
        <v>96</v>
      </c>
      <c r="I18" s="12" t="s">
        <v>92</v>
      </c>
      <c r="J18" s="12" t="s">
        <v>92</v>
      </c>
      <c r="K18" s="12" t="s">
        <v>147</v>
      </c>
      <c r="L18" s="12"/>
      <c r="M18" s="12"/>
      <c r="N18" s="4">
        <f t="shared" ref="N18:W18" si="14">IF(D18=D5,1,0)</f>
        <v>0</v>
      </c>
      <c r="O18" s="4">
        <f t="shared" si="14"/>
        <v>0</v>
      </c>
      <c r="P18" s="4">
        <f t="shared" si="14"/>
        <v>0</v>
      </c>
      <c r="Q18" s="4">
        <f t="shared" si="14"/>
        <v>1</v>
      </c>
      <c r="R18" s="4">
        <f t="shared" si="14"/>
        <v>1</v>
      </c>
      <c r="S18" s="4">
        <f t="shared" si="14"/>
        <v>1</v>
      </c>
      <c r="T18" s="4">
        <f t="shared" si="14"/>
        <v>1</v>
      </c>
      <c r="U18" s="4">
        <f t="shared" si="14"/>
        <v>0</v>
      </c>
      <c r="V18" s="4">
        <f t="shared" si="14"/>
        <v>0</v>
      </c>
      <c r="W18" s="4">
        <f t="shared" si="14"/>
        <v>0</v>
      </c>
      <c r="X18" s="4">
        <f t="shared" si="5"/>
        <v>4</v>
      </c>
    </row>
    <row r="19" spans="1:24" ht="15.75" x14ac:dyDescent="0.25">
      <c r="A19" s="12">
        <v>14</v>
      </c>
      <c r="B19" s="12" t="s">
        <v>85</v>
      </c>
      <c r="C19" s="13">
        <f t="shared" si="1"/>
        <v>3</v>
      </c>
      <c r="D19" s="12" t="s">
        <v>106</v>
      </c>
      <c r="E19" s="12" t="s">
        <v>133</v>
      </c>
      <c r="F19" s="12" t="s">
        <v>103</v>
      </c>
      <c r="G19" s="12" t="s">
        <v>95</v>
      </c>
      <c r="H19" s="12" t="s">
        <v>96</v>
      </c>
      <c r="I19" s="12" t="s">
        <v>94</v>
      </c>
      <c r="J19" s="12" t="s">
        <v>107</v>
      </c>
      <c r="K19" s="12" t="s">
        <v>147</v>
      </c>
      <c r="L19" s="12"/>
      <c r="M19" s="12"/>
      <c r="N19" s="4">
        <f t="shared" ref="N19:W19" si="15">IF(D19=D5,1,0)</f>
        <v>0</v>
      </c>
      <c r="O19" s="4">
        <f t="shared" si="15"/>
        <v>1</v>
      </c>
      <c r="P19" s="4">
        <f t="shared" si="15"/>
        <v>0</v>
      </c>
      <c r="Q19" s="4">
        <f t="shared" si="15"/>
        <v>1</v>
      </c>
      <c r="R19" s="4">
        <f t="shared" si="15"/>
        <v>1</v>
      </c>
      <c r="S19" s="4">
        <f t="shared" si="15"/>
        <v>0</v>
      </c>
      <c r="T19" s="4">
        <f t="shared" si="15"/>
        <v>0</v>
      </c>
      <c r="U19" s="4">
        <f t="shared" si="15"/>
        <v>0</v>
      </c>
      <c r="V19" s="4">
        <f t="shared" si="15"/>
        <v>0</v>
      </c>
      <c r="W19" s="4">
        <f t="shared" si="15"/>
        <v>0</v>
      </c>
      <c r="X19" s="4">
        <f t="shared" si="5"/>
        <v>3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3</v>
      </c>
      <c r="D21" s="12" t="s">
        <v>106</v>
      </c>
      <c r="E21" s="12" t="s">
        <v>100</v>
      </c>
      <c r="F21" s="12" t="s">
        <v>92</v>
      </c>
      <c r="G21" s="12" t="s">
        <v>95</v>
      </c>
      <c r="H21" s="12" t="s">
        <v>96</v>
      </c>
      <c r="I21" s="12" t="s">
        <v>94</v>
      </c>
      <c r="J21" s="12" t="s">
        <v>107</v>
      </c>
      <c r="K21" s="12" t="s">
        <v>147</v>
      </c>
      <c r="L21" s="12"/>
      <c r="M21" s="12"/>
      <c r="N21" s="4">
        <f t="shared" ref="N21:W21" si="17">IF(D21=D5,1,0)</f>
        <v>0</v>
      </c>
      <c r="O21" s="4">
        <f t="shared" si="17"/>
        <v>0</v>
      </c>
      <c r="P21" s="4">
        <f t="shared" si="17"/>
        <v>1</v>
      </c>
      <c r="Q21" s="4">
        <f t="shared" si="17"/>
        <v>1</v>
      </c>
      <c r="R21" s="4">
        <f t="shared" si="17"/>
        <v>1</v>
      </c>
      <c r="S21" s="4">
        <f t="shared" si="17"/>
        <v>0</v>
      </c>
      <c r="T21" s="4">
        <f t="shared" si="17"/>
        <v>0</v>
      </c>
      <c r="U21" s="4">
        <f t="shared" si="17"/>
        <v>0</v>
      </c>
      <c r="V21" s="4">
        <f t="shared" si="17"/>
        <v>0</v>
      </c>
      <c r="W21" s="4">
        <f t="shared" si="17"/>
        <v>0</v>
      </c>
      <c r="X21" s="4">
        <f t="shared" si="5"/>
        <v>3</v>
      </c>
    </row>
    <row r="22" spans="1:24" ht="15.75" x14ac:dyDescent="0.25">
      <c r="A22" s="12">
        <v>17</v>
      </c>
      <c r="B22" s="12" t="s">
        <v>90</v>
      </c>
      <c r="C22" s="13">
        <f t="shared" si="1"/>
        <v>4</v>
      </c>
      <c r="D22" s="12" t="s">
        <v>106</v>
      </c>
      <c r="E22" s="12" t="s">
        <v>92</v>
      </c>
      <c r="F22" s="12" t="s">
        <v>92</v>
      </c>
      <c r="G22" s="12" t="s">
        <v>95</v>
      </c>
      <c r="H22" s="12" t="s">
        <v>96</v>
      </c>
      <c r="I22" s="12" t="s">
        <v>92</v>
      </c>
      <c r="J22" s="12" t="s">
        <v>107</v>
      </c>
      <c r="K22" s="12" t="s">
        <v>147</v>
      </c>
      <c r="L22" s="12"/>
      <c r="M22" s="12"/>
      <c r="N22" s="4">
        <f t="shared" ref="N22:W22" si="18">IF(D22=D5,1,0)</f>
        <v>0</v>
      </c>
      <c r="O22" s="4">
        <f t="shared" si="18"/>
        <v>0</v>
      </c>
      <c r="P22" s="4">
        <f t="shared" si="18"/>
        <v>1</v>
      </c>
      <c r="Q22" s="4">
        <f t="shared" si="18"/>
        <v>1</v>
      </c>
      <c r="R22" s="4">
        <f t="shared" si="18"/>
        <v>1</v>
      </c>
      <c r="S22" s="4">
        <f t="shared" si="18"/>
        <v>1</v>
      </c>
      <c r="T22" s="4">
        <f t="shared" si="18"/>
        <v>0</v>
      </c>
      <c r="U22" s="4">
        <f t="shared" si="18"/>
        <v>0</v>
      </c>
      <c r="V22" s="4">
        <f t="shared" si="18"/>
        <v>0</v>
      </c>
      <c r="W22" s="4">
        <f t="shared" si="18"/>
        <v>0</v>
      </c>
      <c r="X22" s="4">
        <f t="shared" si="5"/>
        <v>4</v>
      </c>
    </row>
    <row r="23" spans="1:24" ht="15.75" x14ac:dyDescent="0.25">
      <c r="A23" s="12">
        <v>18</v>
      </c>
      <c r="B23" s="12" t="s">
        <v>91</v>
      </c>
      <c r="C23" s="13">
        <f t="shared" si="1"/>
        <v>2</v>
      </c>
      <c r="D23" s="12" t="s">
        <v>106</v>
      </c>
      <c r="E23" s="12" t="s">
        <v>92</v>
      </c>
      <c r="F23" s="12" t="s">
        <v>98</v>
      </c>
      <c r="G23" s="12" t="s">
        <v>95</v>
      </c>
      <c r="H23" s="12" t="s">
        <v>96</v>
      </c>
      <c r="I23" s="12" t="s">
        <v>94</v>
      </c>
      <c r="J23" s="12" t="s">
        <v>107</v>
      </c>
      <c r="K23" s="12" t="s">
        <v>147</v>
      </c>
      <c r="L23" s="12"/>
      <c r="M23" s="12"/>
      <c r="N23" s="4">
        <f t="shared" ref="N23:W23" si="19">IF(D23=D5,1,0)</f>
        <v>0</v>
      </c>
      <c r="O23" s="4">
        <f t="shared" si="19"/>
        <v>0</v>
      </c>
      <c r="P23" s="4">
        <f t="shared" si="19"/>
        <v>0</v>
      </c>
      <c r="Q23" s="4">
        <f t="shared" si="19"/>
        <v>1</v>
      </c>
      <c r="R23" s="4">
        <f t="shared" si="19"/>
        <v>1</v>
      </c>
      <c r="S23" s="4">
        <f t="shared" si="19"/>
        <v>0</v>
      </c>
      <c r="T23" s="4">
        <f t="shared" si="19"/>
        <v>0</v>
      </c>
      <c r="U23" s="4">
        <f t="shared" si="19"/>
        <v>0</v>
      </c>
      <c r="V23" s="4">
        <f t="shared" si="19"/>
        <v>0</v>
      </c>
      <c r="W23" s="4">
        <f t="shared" si="19"/>
        <v>0</v>
      </c>
      <c r="X23" s="4">
        <f t="shared" si="5"/>
        <v>2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X6:X26">
    <cfRule type="iconSet" priority="12">
      <iconSet>
        <cfvo type="percent" val="0"/>
        <cfvo type="percent" val="33"/>
        <cfvo type="percent" val="67"/>
      </iconSet>
    </cfRule>
  </conditionalFormatting>
  <conditionalFormatting sqref="D6:D23">
    <cfRule type="cellIs" dxfId="113" priority="11" operator="equal">
      <formula>$D$5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3523D558-C5DD-4400-BF9B-92787122A5DB}">
            <xm:f>NOT(ISERROR(SEARCH($D$5,D24)))</xm:f>
            <xm:f>$D$5</xm:f>
            <x14:dxf>
              <fill>
                <patternFill>
                  <bgColor rgb="FF00B050"/>
                </patternFill>
              </fill>
            </x14:dxf>
          </x14:cfRule>
          <xm:sqref>D24:D41</xm:sqref>
        </x14:conditionalFormatting>
        <x14:conditionalFormatting xmlns:xm="http://schemas.microsoft.com/office/excel/2006/main">
          <x14:cfRule type="containsText" priority="22" operator="containsText" id="{B65FAE05-C93A-4598-8597-CAF853FDF14A}">
            <xm:f>NOT(ISERROR(SEARCH($E$5,E24)))</xm:f>
            <xm:f>$E$5</xm:f>
            <x14:dxf>
              <fill>
                <patternFill>
                  <bgColor rgb="FF00B050"/>
                </patternFill>
              </fill>
            </x14:dxf>
          </x14:cfRule>
          <xm:sqref>E24:E51</xm:sqref>
        </x14:conditionalFormatting>
        <x14:conditionalFormatting xmlns:xm="http://schemas.microsoft.com/office/excel/2006/main">
          <x14:cfRule type="containsText" priority="21" operator="containsText" id="{2A552021-03B5-41F2-8535-116CA62C6312}">
            <xm:f>NOT(ISERROR(SEARCH($F$5,F24)))</xm:f>
            <xm:f>$F$5</xm:f>
            <x14:dxf>
              <fill>
                <patternFill>
                  <bgColor rgb="FF00B050"/>
                </patternFill>
              </fill>
            </x14:dxf>
          </x14:cfRule>
          <xm:sqref>F24:F71</xm:sqref>
        </x14:conditionalFormatting>
        <x14:conditionalFormatting xmlns:xm="http://schemas.microsoft.com/office/excel/2006/main">
          <x14:cfRule type="containsText" priority="20" operator="containsText" id="{FEC738EA-6765-4022-9AED-7B10D4D01C08}">
            <xm:f>NOT(ISERROR(SEARCH($G$5,G24)))</xm:f>
            <xm:f>$G$5</xm:f>
            <x14:dxf>
              <fill>
                <patternFill>
                  <bgColor rgb="FF00B050"/>
                </patternFill>
              </fill>
            </x14:dxf>
          </x14:cfRule>
          <xm:sqref>G24:G41</xm:sqref>
        </x14:conditionalFormatting>
        <x14:conditionalFormatting xmlns:xm="http://schemas.microsoft.com/office/excel/2006/main">
          <x14:cfRule type="containsText" priority="19" operator="containsText" id="{A95CB09F-E82B-4BBB-99A6-A2DB329A2A73}">
            <xm:f>NOT(ISERROR(SEARCH($H$5,H24)))</xm:f>
            <xm:f>$H$5</xm:f>
            <x14:dxf>
              <fill>
                <patternFill>
                  <bgColor rgb="FF00B050"/>
                </patternFill>
              </fill>
            </x14:dxf>
          </x14:cfRule>
          <xm:sqref>H24:H53</xm:sqref>
        </x14:conditionalFormatting>
        <x14:conditionalFormatting xmlns:xm="http://schemas.microsoft.com/office/excel/2006/main">
          <x14:cfRule type="containsText" priority="18" operator="containsText" id="{F2E7E8B1-9A49-433A-BAE4-7459CFD730A6}">
            <xm:f>NOT(ISERROR(SEARCH($I$5,I24)))</xm:f>
            <xm:f>$I$5</xm:f>
            <x14:dxf>
              <fill>
                <patternFill>
                  <bgColor rgb="FF00B050"/>
                </patternFill>
              </fill>
            </x14:dxf>
          </x14:cfRule>
          <xm:sqref>I24:I220</xm:sqref>
        </x14:conditionalFormatting>
        <x14:conditionalFormatting xmlns:xm="http://schemas.microsoft.com/office/excel/2006/main">
          <x14:cfRule type="containsText" priority="17" operator="containsText" id="{49DEBC86-58BF-4976-8E3A-CFB6F1557C08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16" operator="containsText" id="{296691F5-C64B-43F5-BC2A-335D48BD5047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J24:J27</xm:sqref>
        </x14:conditionalFormatting>
        <x14:conditionalFormatting xmlns:xm="http://schemas.microsoft.com/office/excel/2006/main">
          <x14:cfRule type="containsText" priority="15" operator="containsText" id="{825C08AD-00BD-4176-8FC3-849597E35643}">
            <xm:f>NOT(ISERROR(SEARCH($K$5,K24)))</xm:f>
            <xm:f>$K$5</xm:f>
            <x14:dxf>
              <fill>
                <patternFill>
                  <bgColor rgb="FF00B050"/>
                </patternFill>
              </fill>
            </x14:dxf>
          </x14:cfRule>
          <xm:sqref>K24:K40</xm:sqref>
        </x14:conditionalFormatting>
        <x14:conditionalFormatting xmlns:xm="http://schemas.microsoft.com/office/excel/2006/main">
          <x14:cfRule type="containsText" priority="14" operator="containsText" id="{9BADF3BA-997D-47F6-878E-1B915333A528}">
            <xm:f>NOT(ISERROR(SEARCH($L$5,L24)))</xm:f>
            <xm:f>$L$5</xm:f>
            <x14:dxf>
              <fill>
                <patternFill>
                  <bgColor rgb="FF00B050"/>
                </patternFill>
              </fill>
            </x14:dxf>
          </x14:cfRule>
          <xm:sqref>L24:L28</xm:sqref>
        </x14:conditionalFormatting>
        <x14:conditionalFormatting xmlns:xm="http://schemas.microsoft.com/office/excel/2006/main">
          <x14:cfRule type="containsText" priority="13" operator="containsText" id="{D8C8B282-0732-4E79-BE2A-B8CD09070501}">
            <xm:f>NOT(ISERROR(SEARCH($M$5,M24)))</xm:f>
            <xm:f>$M$5</xm:f>
            <x14:dxf>
              <fill>
                <patternFill>
                  <bgColor rgb="FF00B050"/>
                </patternFill>
              </fill>
            </x14:dxf>
          </x14:cfRule>
          <xm:sqref>M24:M28</xm:sqref>
        </x14:conditionalFormatting>
        <x14:conditionalFormatting xmlns:xm="http://schemas.microsoft.com/office/excel/2006/main">
          <x14:cfRule type="containsText" priority="10" operator="containsText" id="{6D3768D2-1EE2-4E89-8DC0-228CD28F0C5E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D6:D23</xm:sqref>
        </x14:conditionalFormatting>
        <x14:conditionalFormatting xmlns:xm="http://schemas.microsoft.com/office/excel/2006/main">
          <x14:cfRule type="containsText" priority="9" operator="containsText" id="{905994AD-E4E4-40C4-AE76-C2A25C06D6D4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E6:E23</xm:sqref>
        </x14:conditionalFormatting>
        <x14:conditionalFormatting xmlns:xm="http://schemas.microsoft.com/office/excel/2006/main">
          <x14:cfRule type="containsText" priority="8" operator="containsText" id="{825C37EB-2902-4A5D-9AB5-8D3EFDE7A9E0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F6:F23</xm:sqref>
        </x14:conditionalFormatting>
        <x14:conditionalFormatting xmlns:xm="http://schemas.microsoft.com/office/excel/2006/main">
          <x14:cfRule type="containsText" priority="7" operator="containsText" id="{DF77C09F-6F7B-4365-9732-6B97A07E358F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G6:G23</xm:sqref>
        </x14:conditionalFormatting>
        <x14:conditionalFormatting xmlns:xm="http://schemas.microsoft.com/office/excel/2006/main">
          <x14:cfRule type="containsText" priority="6" operator="containsText" id="{4C619CC7-B6BC-4008-9D92-496BF6965322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H6:H23</xm:sqref>
        </x14:conditionalFormatting>
        <x14:conditionalFormatting xmlns:xm="http://schemas.microsoft.com/office/excel/2006/main">
          <x14:cfRule type="containsText" priority="5" operator="containsText" id="{C03554BE-E0C3-4D4E-9253-3BC457184704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I6:I23</xm:sqref>
        </x14:conditionalFormatting>
        <x14:conditionalFormatting xmlns:xm="http://schemas.microsoft.com/office/excel/2006/main">
          <x14:cfRule type="containsText" priority="4" operator="containsText" id="{B495DA9C-EF54-49F4-877B-0D4CCB0AAD37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J6:J23</xm:sqref>
        </x14:conditionalFormatting>
        <x14:conditionalFormatting xmlns:xm="http://schemas.microsoft.com/office/excel/2006/main">
          <x14:cfRule type="containsText" priority="3" operator="containsText" id="{4A22D3B2-63F5-492E-B819-34F34539E907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K6:K23</xm:sqref>
        </x14:conditionalFormatting>
        <x14:conditionalFormatting xmlns:xm="http://schemas.microsoft.com/office/excel/2006/main">
          <x14:cfRule type="containsText" priority="2" operator="containsText" id="{64E50163-A55E-4249-AD00-94302ECBDC79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L6:L23</xm:sqref>
        </x14:conditionalFormatting>
        <x14:conditionalFormatting xmlns:xm="http://schemas.microsoft.com/office/excel/2006/main">
          <x14:cfRule type="containsText" priority="1" operator="containsText" id="{96DCA31D-A1FF-466E-9081-2DF2D45E502B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sqref="A1:XFD1048576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749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738</v>
      </c>
      <c r="B3" s="81"/>
      <c r="C3" s="81"/>
      <c r="D3" s="17" t="s">
        <v>739</v>
      </c>
      <c r="E3" s="17" t="s">
        <v>740</v>
      </c>
      <c r="F3" s="17" t="s">
        <v>741</v>
      </c>
      <c r="G3" s="17" t="s">
        <v>742</v>
      </c>
      <c r="H3" s="17" t="s">
        <v>743</v>
      </c>
      <c r="I3" s="17" t="s">
        <v>744</v>
      </c>
      <c r="J3" s="17" t="s">
        <v>745</v>
      </c>
      <c r="K3" s="17" t="s">
        <v>746</v>
      </c>
      <c r="L3" s="17" t="s">
        <v>747</v>
      </c>
      <c r="M3" s="17" t="s">
        <v>748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98</v>
      </c>
      <c r="E5" s="2" t="s">
        <v>92</v>
      </c>
      <c r="F5" s="2" t="s">
        <v>161</v>
      </c>
      <c r="G5" s="2" t="s">
        <v>92</v>
      </c>
      <c r="H5" s="2" t="s">
        <v>97</v>
      </c>
      <c r="I5" s="2" t="s">
        <v>92</v>
      </c>
      <c r="J5" s="2" t="s">
        <v>106</v>
      </c>
      <c r="K5" s="2" t="s">
        <v>133</v>
      </c>
      <c r="L5" s="2" t="s">
        <v>92</v>
      </c>
      <c r="M5" s="2" t="s">
        <v>92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1</v>
      </c>
      <c r="D6" s="12" t="s">
        <v>98</v>
      </c>
      <c r="E6" s="12" t="s">
        <v>104</v>
      </c>
      <c r="F6" s="12" t="s">
        <v>105</v>
      </c>
      <c r="G6" s="12" t="s">
        <v>95</v>
      </c>
      <c r="H6" s="12" t="s">
        <v>92</v>
      </c>
      <c r="I6" s="12" t="s">
        <v>96</v>
      </c>
      <c r="J6" s="12" t="s">
        <v>108</v>
      </c>
      <c r="K6" s="12" t="s">
        <v>107</v>
      </c>
      <c r="L6" s="12" t="s">
        <v>147</v>
      </c>
      <c r="M6" s="12" t="s">
        <v>94</v>
      </c>
      <c r="N6" s="4">
        <f>IF($D$6=$D$5,1,0)</f>
        <v>1</v>
      </c>
      <c r="O6" s="4">
        <f>IF($E$6=$E$5,1,0)</f>
        <v>0</v>
      </c>
      <c r="P6" s="4">
        <f>IF($F$6=$F$5,1,0)</f>
        <v>0</v>
      </c>
      <c r="Q6" s="4">
        <f t="shared" ref="Q6:W6" si="0">IF(G6=G5,1,0)</f>
        <v>0</v>
      </c>
      <c r="R6" s="4">
        <f t="shared" si="0"/>
        <v>0</v>
      </c>
      <c r="S6" s="4">
        <f t="shared" si="0"/>
        <v>0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>SUM($N$6:$W$6)</f>
        <v>1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3</v>
      </c>
      <c r="D7" s="12" t="s">
        <v>98</v>
      </c>
      <c r="E7" s="12" t="s">
        <v>92</v>
      </c>
      <c r="F7" s="12" t="s">
        <v>92</v>
      </c>
      <c r="G7" s="12" t="s">
        <v>95</v>
      </c>
      <c r="H7" s="12" t="s">
        <v>92</v>
      </c>
      <c r="I7" s="12" t="s">
        <v>96</v>
      </c>
      <c r="J7" s="12" t="s">
        <v>92</v>
      </c>
      <c r="K7" s="12" t="s">
        <v>107</v>
      </c>
      <c r="L7" s="12" t="s">
        <v>92</v>
      </c>
      <c r="M7" s="12" t="s">
        <v>94</v>
      </c>
      <c r="N7" s="4">
        <f t="shared" ref="N7:W7" si="2">IF(D7=D5,1,0)</f>
        <v>1</v>
      </c>
      <c r="O7" s="4">
        <f t="shared" si="2"/>
        <v>1</v>
      </c>
      <c r="P7" s="4">
        <f t="shared" si="2"/>
        <v>0</v>
      </c>
      <c r="Q7" s="4">
        <f t="shared" si="2"/>
        <v>0</v>
      </c>
      <c r="R7" s="4">
        <f t="shared" si="2"/>
        <v>0</v>
      </c>
      <c r="S7" s="4">
        <f t="shared" si="2"/>
        <v>0</v>
      </c>
      <c r="T7" s="4">
        <f t="shared" si="2"/>
        <v>0</v>
      </c>
      <c r="U7" s="4">
        <f t="shared" si="2"/>
        <v>0</v>
      </c>
      <c r="V7" s="4">
        <f t="shared" si="2"/>
        <v>1</v>
      </c>
      <c r="W7" s="4">
        <f t="shared" si="2"/>
        <v>0</v>
      </c>
      <c r="X7" s="4">
        <f>SUM($N$7:$W$7)</f>
        <v>3</v>
      </c>
    </row>
    <row r="8" spans="1:24" ht="15.75" x14ac:dyDescent="0.25">
      <c r="A8" s="12">
        <v>3</v>
      </c>
      <c r="B8" s="12" t="s">
        <v>75</v>
      </c>
      <c r="C8" s="13">
        <f t="shared" si="1"/>
        <v>3</v>
      </c>
      <c r="D8" s="12" t="s">
        <v>98</v>
      </c>
      <c r="E8" s="12" t="s">
        <v>92</v>
      </c>
      <c r="F8" s="12" t="s">
        <v>105</v>
      </c>
      <c r="G8" s="12" t="s">
        <v>95</v>
      </c>
      <c r="H8" s="12" t="s">
        <v>97</v>
      </c>
      <c r="I8" s="12" t="s">
        <v>103</v>
      </c>
      <c r="J8" s="12" t="s">
        <v>108</v>
      </c>
      <c r="K8" s="12" t="s">
        <v>92</v>
      </c>
      <c r="L8" s="12" t="s">
        <v>147</v>
      </c>
      <c r="M8" s="12" t="s">
        <v>94</v>
      </c>
      <c r="N8" s="4">
        <f t="shared" ref="N8:W8" si="3">IF(D8=D5,1,0)</f>
        <v>1</v>
      </c>
      <c r="O8" s="4">
        <f t="shared" si="3"/>
        <v>1</v>
      </c>
      <c r="P8" s="4">
        <f t="shared" si="3"/>
        <v>0</v>
      </c>
      <c r="Q8" s="4">
        <f t="shared" si="3"/>
        <v>0</v>
      </c>
      <c r="R8" s="4">
        <f t="shared" si="3"/>
        <v>1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0</v>
      </c>
      <c r="W8" s="4">
        <f t="shared" si="3"/>
        <v>0</v>
      </c>
      <c r="X8" s="4">
        <f>SUM($N$8:$W$8)</f>
        <v>3</v>
      </c>
    </row>
    <row r="9" spans="1:24" ht="15.75" x14ac:dyDescent="0.25">
      <c r="A9" s="12">
        <v>4</v>
      </c>
      <c r="B9" s="12" t="s">
        <v>76</v>
      </c>
      <c r="C9" s="13">
        <f t="shared" si="1"/>
        <v>1</v>
      </c>
      <c r="D9" s="12" t="s">
        <v>98</v>
      </c>
      <c r="E9" s="12" t="s">
        <v>104</v>
      </c>
      <c r="F9" s="12" t="s">
        <v>92</v>
      </c>
      <c r="G9" s="12" t="s">
        <v>95</v>
      </c>
      <c r="H9" s="12" t="s">
        <v>92</v>
      </c>
      <c r="I9" s="12" t="s">
        <v>96</v>
      </c>
      <c r="J9" s="12" t="s">
        <v>108</v>
      </c>
      <c r="K9" s="12" t="s">
        <v>107</v>
      </c>
      <c r="L9" s="12" t="s">
        <v>147</v>
      </c>
      <c r="M9" s="12" t="s">
        <v>94</v>
      </c>
      <c r="N9" s="4">
        <f t="shared" ref="N9:W9" si="4">IF(D9=D5,1,0)</f>
        <v>1</v>
      </c>
      <c r="O9" s="4">
        <f t="shared" si="4"/>
        <v>0</v>
      </c>
      <c r="P9" s="4">
        <f t="shared" si="4"/>
        <v>0</v>
      </c>
      <c r="Q9" s="4">
        <f t="shared" si="4"/>
        <v>0</v>
      </c>
      <c r="R9" s="4">
        <f t="shared" si="4"/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ref="X9:X26" si="5">SUM(N9:W9)</f>
        <v>1</v>
      </c>
    </row>
    <row r="10" spans="1:24" ht="15.75" x14ac:dyDescent="0.25">
      <c r="A10" s="12">
        <v>5</v>
      </c>
      <c r="B10" s="12" t="s">
        <v>77</v>
      </c>
      <c r="C10" s="13">
        <f t="shared" si="1"/>
        <v>1</v>
      </c>
      <c r="D10" s="12" t="s">
        <v>98</v>
      </c>
      <c r="E10" s="12" t="s">
        <v>99</v>
      </c>
      <c r="F10" s="12" t="s">
        <v>105</v>
      </c>
      <c r="G10" s="12" t="s">
        <v>95</v>
      </c>
      <c r="H10" s="12" t="s">
        <v>129</v>
      </c>
      <c r="I10" s="12" t="s">
        <v>96</v>
      </c>
      <c r="J10" s="12" t="s">
        <v>108</v>
      </c>
      <c r="K10" s="12" t="s">
        <v>107</v>
      </c>
      <c r="L10" s="12" t="s">
        <v>147</v>
      </c>
      <c r="M10" s="12" t="s">
        <v>94</v>
      </c>
      <c r="N10" s="4">
        <f t="shared" ref="N10:W10" si="6">IF(D10=D5,1,0)</f>
        <v>1</v>
      </c>
      <c r="O10" s="4">
        <f t="shared" si="6"/>
        <v>0</v>
      </c>
      <c r="P10" s="4">
        <f t="shared" si="6"/>
        <v>0</v>
      </c>
      <c r="Q10" s="4">
        <f t="shared" si="6"/>
        <v>0</v>
      </c>
      <c r="R10" s="4">
        <f t="shared" si="6"/>
        <v>0</v>
      </c>
      <c r="S10" s="4">
        <f t="shared" si="6"/>
        <v>0</v>
      </c>
      <c r="T10" s="4">
        <f t="shared" si="6"/>
        <v>0</v>
      </c>
      <c r="U10" s="4">
        <f t="shared" si="6"/>
        <v>0</v>
      </c>
      <c r="V10" s="4">
        <f t="shared" si="6"/>
        <v>0</v>
      </c>
      <c r="W10" s="4">
        <f t="shared" si="6"/>
        <v>0</v>
      </c>
      <c r="X10" s="4">
        <f t="shared" si="5"/>
        <v>1</v>
      </c>
    </row>
    <row r="11" spans="1:24" ht="15.75" x14ac:dyDescent="0.25">
      <c r="A11" s="12">
        <v>6</v>
      </c>
      <c r="B11" s="12" t="s">
        <v>72</v>
      </c>
      <c r="C11" s="13">
        <f t="shared" si="1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4">
        <f t="shared" ref="N11:W11" si="7">IF(D11=D5,1,0)</f>
        <v>0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0</v>
      </c>
    </row>
    <row r="12" spans="1:24" ht="15.75" x14ac:dyDescent="0.25">
      <c r="A12" s="12">
        <v>7</v>
      </c>
      <c r="B12" s="12" t="s">
        <v>78</v>
      </c>
      <c r="C12" s="13">
        <f t="shared" si="1"/>
        <v>5</v>
      </c>
      <c r="D12" s="12" t="s">
        <v>98</v>
      </c>
      <c r="E12" s="12" t="s">
        <v>104</v>
      </c>
      <c r="F12" s="12" t="s">
        <v>105</v>
      </c>
      <c r="G12" s="12" t="s">
        <v>95</v>
      </c>
      <c r="H12" s="12" t="s">
        <v>97</v>
      </c>
      <c r="I12" s="12" t="s">
        <v>96</v>
      </c>
      <c r="J12" s="12" t="s">
        <v>106</v>
      </c>
      <c r="K12" s="12" t="s">
        <v>92</v>
      </c>
      <c r="L12" s="12" t="s">
        <v>92</v>
      </c>
      <c r="M12" s="12" t="s">
        <v>92</v>
      </c>
      <c r="N12" s="4">
        <f t="shared" ref="N12:W12" si="8">IF(D12=D5,1,0)</f>
        <v>1</v>
      </c>
      <c r="O12" s="4">
        <f t="shared" si="8"/>
        <v>0</v>
      </c>
      <c r="P12" s="4">
        <f t="shared" si="8"/>
        <v>0</v>
      </c>
      <c r="Q12" s="4">
        <f t="shared" si="8"/>
        <v>0</v>
      </c>
      <c r="R12" s="4">
        <f t="shared" si="8"/>
        <v>1</v>
      </c>
      <c r="S12" s="4">
        <f t="shared" si="8"/>
        <v>0</v>
      </c>
      <c r="T12" s="4">
        <f t="shared" si="8"/>
        <v>1</v>
      </c>
      <c r="U12" s="4">
        <f t="shared" si="8"/>
        <v>0</v>
      </c>
      <c r="V12" s="4">
        <f t="shared" si="8"/>
        <v>1</v>
      </c>
      <c r="W12" s="4">
        <f t="shared" si="8"/>
        <v>1</v>
      </c>
      <c r="X12" s="4">
        <f t="shared" si="5"/>
        <v>5</v>
      </c>
    </row>
    <row r="13" spans="1:24" ht="15.75" x14ac:dyDescent="0.25">
      <c r="A13" s="12">
        <v>8</v>
      </c>
      <c r="B13" s="12" t="s">
        <v>79</v>
      </c>
      <c r="C13" s="13">
        <f t="shared" si="1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0</v>
      </c>
    </row>
    <row r="14" spans="1:24" ht="15.75" x14ac:dyDescent="0.25">
      <c r="A14" s="12">
        <v>9</v>
      </c>
      <c r="B14" s="12" t="s">
        <v>80</v>
      </c>
      <c r="C14" s="13">
        <f t="shared" si="1"/>
        <v>4</v>
      </c>
      <c r="D14" s="12" t="s">
        <v>98</v>
      </c>
      <c r="E14" s="12" t="s">
        <v>99</v>
      </c>
      <c r="F14" s="12" t="s">
        <v>161</v>
      </c>
      <c r="G14" s="12" t="s">
        <v>95</v>
      </c>
      <c r="H14" s="12" t="s">
        <v>129</v>
      </c>
      <c r="I14" s="12" t="s">
        <v>96</v>
      </c>
      <c r="J14" s="12" t="s">
        <v>106</v>
      </c>
      <c r="K14" s="12" t="s">
        <v>107</v>
      </c>
      <c r="L14" s="12" t="s">
        <v>147</v>
      </c>
      <c r="M14" s="12" t="s">
        <v>92</v>
      </c>
      <c r="N14" s="4">
        <f t="shared" ref="N14:W14" si="10">IF(D14=D5,1,0)</f>
        <v>1</v>
      </c>
      <c r="O14" s="4">
        <f t="shared" si="10"/>
        <v>0</v>
      </c>
      <c r="P14" s="4">
        <f t="shared" si="10"/>
        <v>1</v>
      </c>
      <c r="Q14" s="4">
        <f t="shared" si="10"/>
        <v>0</v>
      </c>
      <c r="R14" s="4">
        <f t="shared" si="10"/>
        <v>0</v>
      </c>
      <c r="S14" s="4">
        <f t="shared" si="10"/>
        <v>0</v>
      </c>
      <c r="T14" s="4">
        <f t="shared" si="10"/>
        <v>1</v>
      </c>
      <c r="U14" s="4">
        <f t="shared" si="10"/>
        <v>0</v>
      </c>
      <c r="V14" s="4">
        <f t="shared" si="10"/>
        <v>0</v>
      </c>
      <c r="W14" s="4">
        <f t="shared" si="10"/>
        <v>1</v>
      </c>
      <c r="X14" s="4">
        <f t="shared" si="5"/>
        <v>4</v>
      </c>
    </row>
    <row r="15" spans="1:24" ht="15.75" x14ac:dyDescent="0.25">
      <c r="A15" s="12">
        <v>10</v>
      </c>
      <c r="B15" s="12" t="s">
        <v>81</v>
      </c>
      <c r="C15" s="13">
        <f t="shared" si="1"/>
        <v>2</v>
      </c>
      <c r="D15" s="12" t="s">
        <v>92</v>
      </c>
      <c r="E15" s="12" t="s">
        <v>104</v>
      </c>
      <c r="F15" s="12" t="s">
        <v>92</v>
      </c>
      <c r="G15" s="12" t="s">
        <v>95</v>
      </c>
      <c r="H15" s="12" t="s">
        <v>97</v>
      </c>
      <c r="I15" s="12" t="s">
        <v>92</v>
      </c>
      <c r="J15" s="12" t="s">
        <v>92</v>
      </c>
      <c r="K15" s="12" t="s">
        <v>107</v>
      </c>
      <c r="L15" s="12" t="s">
        <v>147</v>
      </c>
      <c r="M15" s="12" t="s">
        <v>94</v>
      </c>
      <c r="N15" s="4">
        <f t="shared" ref="N15:W15" si="11">IF(D15=D5,1,0)</f>
        <v>0</v>
      </c>
      <c r="O15" s="4">
        <f t="shared" si="11"/>
        <v>0</v>
      </c>
      <c r="P15" s="4">
        <f t="shared" si="11"/>
        <v>0</v>
      </c>
      <c r="Q15" s="4">
        <f t="shared" si="11"/>
        <v>0</v>
      </c>
      <c r="R15" s="4">
        <f t="shared" si="11"/>
        <v>1</v>
      </c>
      <c r="S15" s="4">
        <f t="shared" si="11"/>
        <v>1</v>
      </c>
      <c r="T15" s="4">
        <f t="shared" si="11"/>
        <v>0</v>
      </c>
      <c r="U15" s="4">
        <f t="shared" si="11"/>
        <v>0</v>
      </c>
      <c r="V15" s="4">
        <f t="shared" si="11"/>
        <v>0</v>
      </c>
      <c r="W15" s="4">
        <f t="shared" si="11"/>
        <v>0</v>
      </c>
      <c r="X15" s="4">
        <f t="shared" si="5"/>
        <v>2</v>
      </c>
    </row>
    <row r="16" spans="1:24" ht="15.75" x14ac:dyDescent="0.25">
      <c r="A16" s="12">
        <v>11</v>
      </c>
      <c r="B16" s="12" t="s">
        <v>82</v>
      </c>
      <c r="C16" s="13">
        <f t="shared" si="1"/>
        <v>2</v>
      </c>
      <c r="D16" s="12" t="s">
        <v>92</v>
      </c>
      <c r="E16" s="12" t="s">
        <v>99</v>
      </c>
      <c r="F16" s="12" t="s">
        <v>105</v>
      </c>
      <c r="G16" s="12" t="s">
        <v>95</v>
      </c>
      <c r="H16" s="12" t="s">
        <v>92</v>
      </c>
      <c r="I16" s="12" t="s">
        <v>96</v>
      </c>
      <c r="J16" s="12" t="s">
        <v>106</v>
      </c>
      <c r="K16" s="12" t="s">
        <v>107</v>
      </c>
      <c r="L16" s="12" t="s">
        <v>92</v>
      </c>
      <c r="M16" s="12" t="s">
        <v>101</v>
      </c>
      <c r="N16" s="4">
        <f t="shared" ref="N16:W16" si="12">IF(D16=D5,1,0)</f>
        <v>0</v>
      </c>
      <c r="O16" s="4">
        <f t="shared" si="12"/>
        <v>0</v>
      </c>
      <c r="P16" s="4">
        <f t="shared" si="12"/>
        <v>0</v>
      </c>
      <c r="Q16" s="4">
        <f t="shared" si="12"/>
        <v>0</v>
      </c>
      <c r="R16" s="4">
        <f t="shared" si="12"/>
        <v>0</v>
      </c>
      <c r="S16" s="4">
        <f t="shared" si="12"/>
        <v>0</v>
      </c>
      <c r="T16" s="4">
        <f t="shared" si="12"/>
        <v>1</v>
      </c>
      <c r="U16" s="4">
        <f t="shared" si="12"/>
        <v>0</v>
      </c>
      <c r="V16" s="4">
        <f t="shared" si="12"/>
        <v>1</v>
      </c>
      <c r="W16" s="4">
        <f t="shared" si="12"/>
        <v>0</v>
      </c>
      <c r="X16" s="4">
        <f t="shared" si="5"/>
        <v>2</v>
      </c>
    </row>
    <row r="17" spans="1:24" ht="15.75" x14ac:dyDescent="0.25">
      <c r="A17" s="12">
        <v>12</v>
      </c>
      <c r="B17" s="12" t="s">
        <v>83</v>
      </c>
      <c r="C17" s="13">
        <f t="shared" si="1"/>
        <v>4</v>
      </c>
      <c r="D17" s="12" t="s">
        <v>98</v>
      </c>
      <c r="E17" s="12" t="s">
        <v>104</v>
      </c>
      <c r="F17" s="12" t="s">
        <v>161</v>
      </c>
      <c r="G17" s="12" t="s">
        <v>95</v>
      </c>
      <c r="H17" s="12" t="s">
        <v>92</v>
      </c>
      <c r="I17" s="12" t="s">
        <v>92</v>
      </c>
      <c r="J17" s="12" t="s">
        <v>106</v>
      </c>
      <c r="K17" s="12" t="s">
        <v>107</v>
      </c>
      <c r="L17" s="12" t="s">
        <v>147</v>
      </c>
      <c r="M17" s="12" t="s">
        <v>94</v>
      </c>
      <c r="N17" s="4">
        <f t="shared" ref="N17:W17" si="13">IF(D17=D5,1,0)</f>
        <v>1</v>
      </c>
      <c r="O17" s="4">
        <f t="shared" si="13"/>
        <v>0</v>
      </c>
      <c r="P17" s="4">
        <f t="shared" si="13"/>
        <v>1</v>
      </c>
      <c r="Q17" s="4">
        <f t="shared" si="13"/>
        <v>0</v>
      </c>
      <c r="R17" s="4">
        <f t="shared" si="13"/>
        <v>0</v>
      </c>
      <c r="S17" s="4">
        <f t="shared" si="13"/>
        <v>1</v>
      </c>
      <c r="T17" s="4">
        <f t="shared" si="13"/>
        <v>1</v>
      </c>
      <c r="U17" s="4">
        <f t="shared" si="13"/>
        <v>0</v>
      </c>
      <c r="V17" s="4">
        <f t="shared" si="13"/>
        <v>0</v>
      </c>
      <c r="W17" s="4">
        <f t="shared" si="13"/>
        <v>0</v>
      </c>
      <c r="X17" s="4">
        <f t="shared" si="5"/>
        <v>4</v>
      </c>
    </row>
    <row r="18" spans="1:24" ht="15.75" x14ac:dyDescent="0.25">
      <c r="A18" s="12">
        <v>13</v>
      </c>
      <c r="B18" s="12" t="s">
        <v>84</v>
      </c>
      <c r="C18" s="13">
        <f t="shared" si="1"/>
        <v>2</v>
      </c>
      <c r="D18" s="12" t="s">
        <v>98</v>
      </c>
      <c r="E18" s="12" t="s">
        <v>99</v>
      </c>
      <c r="F18" s="12" t="s">
        <v>92</v>
      </c>
      <c r="G18" s="12" t="s">
        <v>95</v>
      </c>
      <c r="H18" s="12" t="s">
        <v>92</v>
      </c>
      <c r="I18" s="12" t="s">
        <v>96</v>
      </c>
      <c r="J18" s="12" t="s">
        <v>108</v>
      </c>
      <c r="K18" s="12" t="s">
        <v>107</v>
      </c>
      <c r="L18" s="12" t="s">
        <v>147</v>
      </c>
      <c r="M18" s="12" t="s">
        <v>92</v>
      </c>
      <c r="N18" s="4">
        <f t="shared" ref="N18:W18" si="14">IF(D18=D5,1,0)</f>
        <v>1</v>
      </c>
      <c r="O18" s="4">
        <f t="shared" si="14"/>
        <v>0</v>
      </c>
      <c r="P18" s="4">
        <f t="shared" si="14"/>
        <v>0</v>
      </c>
      <c r="Q18" s="4">
        <f t="shared" si="14"/>
        <v>0</v>
      </c>
      <c r="R18" s="4">
        <f t="shared" si="14"/>
        <v>0</v>
      </c>
      <c r="S18" s="4">
        <f t="shared" si="14"/>
        <v>0</v>
      </c>
      <c r="T18" s="4">
        <f t="shared" si="14"/>
        <v>0</v>
      </c>
      <c r="U18" s="4">
        <f t="shared" si="14"/>
        <v>0</v>
      </c>
      <c r="V18" s="4">
        <f t="shared" si="14"/>
        <v>0</v>
      </c>
      <c r="W18" s="4">
        <f t="shared" si="14"/>
        <v>1</v>
      </c>
      <c r="X18" s="4">
        <f t="shared" si="5"/>
        <v>2</v>
      </c>
    </row>
    <row r="19" spans="1:24" ht="15.75" x14ac:dyDescent="0.25">
      <c r="A19" s="12">
        <v>14</v>
      </c>
      <c r="B19" s="12" t="s">
        <v>85</v>
      </c>
      <c r="C19" s="13">
        <f t="shared" si="1"/>
        <v>3</v>
      </c>
      <c r="D19" s="12" t="s">
        <v>98</v>
      </c>
      <c r="E19" s="12" t="s">
        <v>99</v>
      </c>
      <c r="F19" s="12" t="s">
        <v>105</v>
      </c>
      <c r="G19" s="12" t="s">
        <v>95</v>
      </c>
      <c r="H19" s="12" t="s">
        <v>97</v>
      </c>
      <c r="I19" s="12" t="s">
        <v>92</v>
      </c>
      <c r="J19" s="12" t="s">
        <v>92</v>
      </c>
      <c r="K19" s="12" t="s">
        <v>107</v>
      </c>
      <c r="L19" s="12" t="s">
        <v>147</v>
      </c>
      <c r="M19" s="12" t="s">
        <v>94</v>
      </c>
      <c r="N19" s="4">
        <f t="shared" ref="N19:W19" si="15">IF(D19=D5,1,0)</f>
        <v>1</v>
      </c>
      <c r="O19" s="4">
        <f t="shared" si="15"/>
        <v>0</v>
      </c>
      <c r="P19" s="4">
        <f t="shared" si="15"/>
        <v>0</v>
      </c>
      <c r="Q19" s="4">
        <f t="shared" si="15"/>
        <v>0</v>
      </c>
      <c r="R19" s="4">
        <f t="shared" si="15"/>
        <v>1</v>
      </c>
      <c r="S19" s="4">
        <f t="shared" si="15"/>
        <v>1</v>
      </c>
      <c r="T19" s="4">
        <f t="shared" si="15"/>
        <v>0</v>
      </c>
      <c r="U19" s="4">
        <f t="shared" si="15"/>
        <v>0</v>
      </c>
      <c r="V19" s="4">
        <f t="shared" si="15"/>
        <v>0</v>
      </c>
      <c r="W19" s="4">
        <f t="shared" si="15"/>
        <v>0</v>
      </c>
      <c r="X19" s="4">
        <f t="shared" si="5"/>
        <v>3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3</v>
      </c>
      <c r="D21" s="12" t="s">
        <v>98</v>
      </c>
      <c r="E21" s="12" t="s">
        <v>92</v>
      </c>
      <c r="F21" s="12" t="s">
        <v>105</v>
      </c>
      <c r="G21" s="12" t="s">
        <v>95</v>
      </c>
      <c r="H21" s="12" t="s">
        <v>97</v>
      </c>
      <c r="I21" s="12" t="s">
        <v>96</v>
      </c>
      <c r="J21" s="12" t="s">
        <v>108</v>
      </c>
      <c r="K21" s="12" t="s">
        <v>92</v>
      </c>
      <c r="L21" s="12" t="s">
        <v>147</v>
      </c>
      <c r="M21" s="12" t="s">
        <v>101</v>
      </c>
      <c r="N21" s="4">
        <f t="shared" ref="N21:W21" si="17">IF(D21=D5,1,0)</f>
        <v>1</v>
      </c>
      <c r="O21" s="4">
        <f t="shared" si="17"/>
        <v>1</v>
      </c>
      <c r="P21" s="4">
        <f t="shared" si="17"/>
        <v>0</v>
      </c>
      <c r="Q21" s="4">
        <f t="shared" si="17"/>
        <v>0</v>
      </c>
      <c r="R21" s="4">
        <f t="shared" si="17"/>
        <v>1</v>
      </c>
      <c r="S21" s="4">
        <f t="shared" si="17"/>
        <v>0</v>
      </c>
      <c r="T21" s="4">
        <f t="shared" si="17"/>
        <v>0</v>
      </c>
      <c r="U21" s="4">
        <f t="shared" si="17"/>
        <v>0</v>
      </c>
      <c r="V21" s="4">
        <f t="shared" si="17"/>
        <v>0</v>
      </c>
      <c r="W21" s="4">
        <f t="shared" si="17"/>
        <v>0</v>
      </c>
      <c r="X21" s="4">
        <f t="shared" si="5"/>
        <v>3</v>
      </c>
    </row>
    <row r="22" spans="1:24" ht="15.75" x14ac:dyDescent="0.25">
      <c r="A22" s="12">
        <v>17</v>
      </c>
      <c r="B22" s="12" t="s">
        <v>90</v>
      </c>
      <c r="C22" s="13">
        <f t="shared" si="1"/>
        <v>6</v>
      </c>
      <c r="D22" s="12" t="s">
        <v>98</v>
      </c>
      <c r="E22" s="12" t="s">
        <v>92</v>
      </c>
      <c r="F22" s="12" t="s">
        <v>92</v>
      </c>
      <c r="G22" s="12" t="s">
        <v>92</v>
      </c>
      <c r="H22" s="12" t="s">
        <v>92</v>
      </c>
      <c r="I22" s="12" t="s">
        <v>92</v>
      </c>
      <c r="J22" s="12" t="s">
        <v>92</v>
      </c>
      <c r="K22" s="12" t="s">
        <v>92</v>
      </c>
      <c r="L22" s="12" t="s">
        <v>92</v>
      </c>
      <c r="M22" s="12" t="s">
        <v>92</v>
      </c>
      <c r="N22" s="4">
        <f t="shared" ref="N22:W22" si="18">IF(D22=D5,1,0)</f>
        <v>1</v>
      </c>
      <c r="O22" s="4">
        <f t="shared" si="18"/>
        <v>1</v>
      </c>
      <c r="P22" s="4">
        <f t="shared" si="18"/>
        <v>0</v>
      </c>
      <c r="Q22" s="4">
        <f t="shared" si="18"/>
        <v>1</v>
      </c>
      <c r="R22" s="4">
        <f t="shared" si="18"/>
        <v>0</v>
      </c>
      <c r="S22" s="4">
        <f t="shared" si="18"/>
        <v>1</v>
      </c>
      <c r="T22" s="4">
        <f t="shared" si="18"/>
        <v>0</v>
      </c>
      <c r="U22" s="4">
        <f t="shared" si="18"/>
        <v>0</v>
      </c>
      <c r="V22" s="4">
        <f t="shared" si="18"/>
        <v>1</v>
      </c>
      <c r="W22" s="4">
        <f t="shared" si="18"/>
        <v>1</v>
      </c>
      <c r="X22" s="4">
        <f t="shared" si="5"/>
        <v>6</v>
      </c>
    </row>
    <row r="23" spans="1:24" ht="15.75" x14ac:dyDescent="0.25">
      <c r="A23" s="12">
        <v>18</v>
      </c>
      <c r="B23" s="12" t="s">
        <v>91</v>
      </c>
      <c r="C23" s="13">
        <f t="shared" si="1"/>
        <v>3</v>
      </c>
      <c r="D23" s="12" t="s">
        <v>98</v>
      </c>
      <c r="E23" s="12" t="s">
        <v>99</v>
      </c>
      <c r="F23" s="12" t="s">
        <v>92</v>
      </c>
      <c r="G23" s="12" t="s">
        <v>95</v>
      </c>
      <c r="H23" s="12" t="s">
        <v>129</v>
      </c>
      <c r="I23" s="12" t="s">
        <v>96</v>
      </c>
      <c r="J23" s="12" t="s">
        <v>106</v>
      </c>
      <c r="K23" s="12" t="s">
        <v>107</v>
      </c>
      <c r="L23" s="12" t="s">
        <v>92</v>
      </c>
      <c r="M23" s="12" t="s">
        <v>94</v>
      </c>
      <c r="N23" s="4">
        <f t="shared" ref="N23:W23" si="19">IF(D23=D5,1,0)</f>
        <v>1</v>
      </c>
      <c r="O23" s="4">
        <f t="shared" si="19"/>
        <v>0</v>
      </c>
      <c r="P23" s="4">
        <f t="shared" si="19"/>
        <v>0</v>
      </c>
      <c r="Q23" s="4">
        <f t="shared" si="19"/>
        <v>0</v>
      </c>
      <c r="R23" s="4">
        <f t="shared" si="19"/>
        <v>0</v>
      </c>
      <c r="S23" s="4">
        <f t="shared" si="19"/>
        <v>0</v>
      </c>
      <c r="T23" s="4">
        <f t="shared" si="19"/>
        <v>1</v>
      </c>
      <c r="U23" s="4">
        <f t="shared" si="19"/>
        <v>0</v>
      </c>
      <c r="V23" s="4">
        <f t="shared" si="19"/>
        <v>1</v>
      </c>
      <c r="W23" s="4">
        <f t="shared" si="19"/>
        <v>0</v>
      </c>
      <c r="X23" s="4">
        <f t="shared" si="5"/>
        <v>3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X6:X26">
    <cfRule type="iconSet" priority="12">
      <iconSet>
        <cfvo type="percent" val="0"/>
        <cfvo type="percent" val="33"/>
        <cfvo type="percent" val="67"/>
      </iconSet>
    </cfRule>
  </conditionalFormatting>
  <conditionalFormatting sqref="D6:D23">
    <cfRule type="cellIs" dxfId="91" priority="11" operator="equal">
      <formula>$D$5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166D97F8-CE87-4903-8BB4-7D59DA91282B}">
            <xm:f>NOT(ISERROR(SEARCH($D$5,D24)))</xm:f>
            <xm:f>$D$5</xm:f>
            <x14:dxf>
              <fill>
                <patternFill>
                  <bgColor rgb="FF00B050"/>
                </patternFill>
              </fill>
            </x14:dxf>
          </x14:cfRule>
          <xm:sqref>D24:D41</xm:sqref>
        </x14:conditionalFormatting>
        <x14:conditionalFormatting xmlns:xm="http://schemas.microsoft.com/office/excel/2006/main">
          <x14:cfRule type="containsText" priority="22" operator="containsText" id="{95EB01AB-9839-40C7-A938-505B0943F606}">
            <xm:f>NOT(ISERROR(SEARCH($E$5,E24)))</xm:f>
            <xm:f>$E$5</xm:f>
            <x14:dxf>
              <fill>
                <patternFill>
                  <bgColor rgb="FF00B050"/>
                </patternFill>
              </fill>
            </x14:dxf>
          </x14:cfRule>
          <xm:sqref>E24:E51</xm:sqref>
        </x14:conditionalFormatting>
        <x14:conditionalFormatting xmlns:xm="http://schemas.microsoft.com/office/excel/2006/main">
          <x14:cfRule type="containsText" priority="21" operator="containsText" id="{B531A761-2D59-4E45-A304-DEC93F871EFA}">
            <xm:f>NOT(ISERROR(SEARCH($F$5,F24)))</xm:f>
            <xm:f>$F$5</xm:f>
            <x14:dxf>
              <fill>
                <patternFill>
                  <bgColor rgb="FF00B050"/>
                </patternFill>
              </fill>
            </x14:dxf>
          </x14:cfRule>
          <xm:sqref>F24:F71</xm:sqref>
        </x14:conditionalFormatting>
        <x14:conditionalFormatting xmlns:xm="http://schemas.microsoft.com/office/excel/2006/main">
          <x14:cfRule type="containsText" priority="20" operator="containsText" id="{672B053E-AE3E-40A9-A497-48C40CD6099F}">
            <xm:f>NOT(ISERROR(SEARCH($G$5,G24)))</xm:f>
            <xm:f>$G$5</xm:f>
            <x14:dxf>
              <fill>
                <patternFill>
                  <bgColor rgb="FF00B050"/>
                </patternFill>
              </fill>
            </x14:dxf>
          </x14:cfRule>
          <xm:sqref>G24:G41</xm:sqref>
        </x14:conditionalFormatting>
        <x14:conditionalFormatting xmlns:xm="http://schemas.microsoft.com/office/excel/2006/main">
          <x14:cfRule type="containsText" priority="19" operator="containsText" id="{8E0B05FC-5FB1-4AB2-A36F-920BD26CABA8}">
            <xm:f>NOT(ISERROR(SEARCH($H$5,H24)))</xm:f>
            <xm:f>$H$5</xm:f>
            <x14:dxf>
              <fill>
                <patternFill>
                  <bgColor rgb="FF00B050"/>
                </patternFill>
              </fill>
            </x14:dxf>
          </x14:cfRule>
          <xm:sqref>H24:H53</xm:sqref>
        </x14:conditionalFormatting>
        <x14:conditionalFormatting xmlns:xm="http://schemas.microsoft.com/office/excel/2006/main">
          <x14:cfRule type="containsText" priority="18" operator="containsText" id="{4D11AC5F-5F39-4A06-8BA5-4753628C0CFB}">
            <xm:f>NOT(ISERROR(SEARCH($I$5,I24)))</xm:f>
            <xm:f>$I$5</xm:f>
            <x14:dxf>
              <fill>
                <patternFill>
                  <bgColor rgb="FF00B050"/>
                </patternFill>
              </fill>
            </x14:dxf>
          </x14:cfRule>
          <xm:sqref>I24:I220</xm:sqref>
        </x14:conditionalFormatting>
        <x14:conditionalFormatting xmlns:xm="http://schemas.microsoft.com/office/excel/2006/main">
          <x14:cfRule type="containsText" priority="17" operator="containsText" id="{F401FED5-117C-4D62-9686-CC15EB70F6C9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16" operator="containsText" id="{FF0E8EB4-E560-42FA-ADD0-51AD36508367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J24:J27</xm:sqref>
        </x14:conditionalFormatting>
        <x14:conditionalFormatting xmlns:xm="http://schemas.microsoft.com/office/excel/2006/main">
          <x14:cfRule type="containsText" priority="15" operator="containsText" id="{6F55A46B-54DE-4791-B3EC-01D126C8CF6A}">
            <xm:f>NOT(ISERROR(SEARCH($K$5,K24)))</xm:f>
            <xm:f>$K$5</xm:f>
            <x14:dxf>
              <fill>
                <patternFill>
                  <bgColor rgb="FF00B050"/>
                </patternFill>
              </fill>
            </x14:dxf>
          </x14:cfRule>
          <xm:sqref>K24:K40</xm:sqref>
        </x14:conditionalFormatting>
        <x14:conditionalFormatting xmlns:xm="http://schemas.microsoft.com/office/excel/2006/main">
          <x14:cfRule type="containsText" priority="14" operator="containsText" id="{A5B796EC-5525-4CF7-AD02-E35E9B5BBB4C}">
            <xm:f>NOT(ISERROR(SEARCH($L$5,L24)))</xm:f>
            <xm:f>$L$5</xm:f>
            <x14:dxf>
              <fill>
                <patternFill>
                  <bgColor rgb="FF00B050"/>
                </patternFill>
              </fill>
            </x14:dxf>
          </x14:cfRule>
          <xm:sqref>L24:L28</xm:sqref>
        </x14:conditionalFormatting>
        <x14:conditionalFormatting xmlns:xm="http://schemas.microsoft.com/office/excel/2006/main">
          <x14:cfRule type="containsText" priority="13" operator="containsText" id="{034FD7EF-797A-4532-9E7B-9397B3C8F857}">
            <xm:f>NOT(ISERROR(SEARCH($M$5,M24)))</xm:f>
            <xm:f>$M$5</xm:f>
            <x14:dxf>
              <fill>
                <patternFill>
                  <bgColor rgb="FF00B050"/>
                </patternFill>
              </fill>
            </x14:dxf>
          </x14:cfRule>
          <xm:sqref>M24:M28</xm:sqref>
        </x14:conditionalFormatting>
        <x14:conditionalFormatting xmlns:xm="http://schemas.microsoft.com/office/excel/2006/main">
          <x14:cfRule type="containsText" priority="10" operator="containsText" id="{FDC24091-F3F2-415C-8733-9A0C4A4CD146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D6:D23</xm:sqref>
        </x14:conditionalFormatting>
        <x14:conditionalFormatting xmlns:xm="http://schemas.microsoft.com/office/excel/2006/main">
          <x14:cfRule type="containsText" priority="9" operator="containsText" id="{4BDC4A95-289E-4E3A-92AE-6A147C397F85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E6:E23</xm:sqref>
        </x14:conditionalFormatting>
        <x14:conditionalFormatting xmlns:xm="http://schemas.microsoft.com/office/excel/2006/main">
          <x14:cfRule type="containsText" priority="8" operator="containsText" id="{086E6969-B57D-4446-8E82-B30C88692004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F6:F23</xm:sqref>
        </x14:conditionalFormatting>
        <x14:conditionalFormatting xmlns:xm="http://schemas.microsoft.com/office/excel/2006/main">
          <x14:cfRule type="containsText" priority="7" operator="containsText" id="{81F1ECD1-7464-4EA9-A9F9-924059BC5524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G6:G23</xm:sqref>
        </x14:conditionalFormatting>
        <x14:conditionalFormatting xmlns:xm="http://schemas.microsoft.com/office/excel/2006/main">
          <x14:cfRule type="containsText" priority="6" operator="containsText" id="{A5758131-DE80-4CE7-960B-C3EEF4A2D371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H6:H23</xm:sqref>
        </x14:conditionalFormatting>
        <x14:conditionalFormatting xmlns:xm="http://schemas.microsoft.com/office/excel/2006/main">
          <x14:cfRule type="containsText" priority="5" operator="containsText" id="{71C854AC-029C-4FD4-B436-EDD93519318F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I6:I23</xm:sqref>
        </x14:conditionalFormatting>
        <x14:conditionalFormatting xmlns:xm="http://schemas.microsoft.com/office/excel/2006/main">
          <x14:cfRule type="containsText" priority="4" operator="containsText" id="{914F976A-C485-4685-B612-C04C91105A6C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J6:J23</xm:sqref>
        </x14:conditionalFormatting>
        <x14:conditionalFormatting xmlns:xm="http://schemas.microsoft.com/office/excel/2006/main">
          <x14:cfRule type="containsText" priority="3" operator="containsText" id="{10EFED92-B78A-410B-B8DE-64DD80EB8876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K6:K23</xm:sqref>
        </x14:conditionalFormatting>
        <x14:conditionalFormatting xmlns:xm="http://schemas.microsoft.com/office/excel/2006/main">
          <x14:cfRule type="containsText" priority="2" operator="containsText" id="{9F189A66-99CA-499A-8432-827096CAEC6C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L6:L23</xm:sqref>
        </x14:conditionalFormatting>
        <x14:conditionalFormatting xmlns:xm="http://schemas.microsoft.com/office/excel/2006/main">
          <x14:cfRule type="containsText" priority="1" operator="containsText" id="{BCE0554E-4021-4AF4-9D39-F763FE087298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M6:M23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sqref="A1:XFD1048576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762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750</v>
      </c>
      <c r="B3" s="81"/>
      <c r="C3" s="81"/>
      <c r="D3" s="17" t="s">
        <v>752</v>
      </c>
      <c r="E3" s="17" t="s">
        <v>753</v>
      </c>
      <c r="F3" s="17" t="s">
        <v>754</v>
      </c>
      <c r="G3" s="17" t="s">
        <v>756</v>
      </c>
      <c r="H3" s="17" t="s">
        <v>755</v>
      </c>
      <c r="I3" s="17" t="s">
        <v>757</v>
      </c>
      <c r="J3" s="17" t="s">
        <v>758</v>
      </c>
      <c r="K3" s="17" t="s">
        <v>759</v>
      </c>
      <c r="L3" s="17" t="s">
        <v>760</v>
      </c>
      <c r="M3" s="17" t="s">
        <v>761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92</v>
      </c>
      <c r="E5" s="2" t="s">
        <v>95</v>
      </c>
      <c r="F5" s="2" t="s">
        <v>161</v>
      </c>
      <c r="G5" s="2" t="s">
        <v>96</v>
      </c>
      <c r="H5" s="2" t="s">
        <v>93</v>
      </c>
      <c r="I5" s="2" t="s">
        <v>103</v>
      </c>
      <c r="J5" s="2" t="s">
        <v>92</v>
      </c>
      <c r="K5" s="2" t="s">
        <v>99</v>
      </c>
      <c r="L5" s="2" t="s">
        <v>101</v>
      </c>
      <c r="M5" s="2" t="s">
        <v>92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4</v>
      </c>
      <c r="D6" s="12" t="s">
        <v>108</v>
      </c>
      <c r="E6" s="12" t="s">
        <v>95</v>
      </c>
      <c r="F6" s="12" t="s">
        <v>98</v>
      </c>
      <c r="G6" s="12" t="s">
        <v>92</v>
      </c>
      <c r="H6" s="12" t="s">
        <v>97</v>
      </c>
      <c r="I6" s="12" t="s">
        <v>92</v>
      </c>
      <c r="J6" s="12" t="s">
        <v>92</v>
      </c>
      <c r="K6" s="12" t="s">
        <v>99</v>
      </c>
      <c r="L6" s="12" t="s">
        <v>92</v>
      </c>
      <c r="M6" s="12" t="s">
        <v>92</v>
      </c>
      <c r="N6" s="4">
        <f>IF($D$6=$D$5,1,0)</f>
        <v>0</v>
      </c>
      <c r="O6" s="4">
        <f>IF($E$6=$E$5,1,0)</f>
        <v>1</v>
      </c>
      <c r="P6" s="4">
        <f>IF($F$6=$F$5,1,0)</f>
        <v>0</v>
      </c>
      <c r="Q6" s="4">
        <f t="shared" ref="Q6:W6" si="0">IF(G6=G5,1,0)</f>
        <v>0</v>
      </c>
      <c r="R6" s="4">
        <f t="shared" si="0"/>
        <v>0</v>
      </c>
      <c r="S6" s="4">
        <f t="shared" si="0"/>
        <v>0</v>
      </c>
      <c r="T6" s="4">
        <f t="shared" si="0"/>
        <v>1</v>
      </c>
      <c r="U6" s="4">
        <f t="shared" si="0"/>
        <v>1</v>
      </c>
      <c r="V6" s="4">
        <f t="shared" si="0"/>
        <v>0</v>
      </c>
      <c r="W6" s="4">
        <f t="shared" si="0"/>
        <v>1</v>
      </c>
      <c r="X6" s="4">
        <f>SUM($N$6:$W$6)</f>
        <v>4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6</v>
      </c>
      <c r="D7" s="12" t="s">
        <v>92</v>
      </c>
      <c r="E7" s="12" t="s">
        <v>95</v>
      </c>
      <c r="F7" s="12" t="s">
        <v>92</v>
      </c>
      <c r="G7" s="12" t="s">
        <v>92</v>
      </c>
      <c r="H7" s="12" t="s">
        <v>97</v>
      </c>
      <c r="I7" s="12" t="s">
        <v>107</v>
      </c>
      <c r="J7" s="12" t="s">
        <v>92</v>
      </c>
      <c r="K7" s="12" t="s">
        <v>99</v>
      </c>
      <c r="L7" s="12" t="s">
        <v>101</v>
      </c>
      <c r="M7" s="12" t="s">
        <v>92</v>
      </c>
      <c r="N7" s="4">
        <f t="shared" ref="N7:W7" si="2">IF(D7=D5,1,0)</f>
        <v>1</v>
      </c>
      <c r="O7" s="4">
        <f t="shared" si="2"/>
        <v>1</v>
      </c>
      <c r="P7" s="4">
        <f t="shared" si="2"/>
        <v>0</v>
      </c>
      <c r="Q7" s="4">
        <f t="shared" si="2"/>
        <v>0</v>
      </c>
      <c r="R7" s="4">
        <f t="shared" si="2"/>
        <v>0</v>
      </c>
      <c r="S7" s="4">
        <f t="shared" si="2"/>
        <v>0</v>
      </c>
      <c r="T7" s="4">
        <f t="shared" si="2"/>
        <v>1</v>
      </c>
      <c r="U7" s="4">
        <f t="shared" si="2"/>
        <v>1</v>
      </c>
      <c r="V7" s="4">
        <f t="shared" si="2"/>
        <v>1</v>
      </c>
      <c r="W7" s="4">
        <f t="shared" si="2"/>
        <v>1</v>
      </c>
      <c r="X7" s="4">
        <f>SUM($N$7:$W$7)</f>
        <v>6</v>
      </c>
    </row>
    <row r="8" spans="1:24" ht="15.75" x14ac:dyDescent="0.25">
      <c r="A8" s="12">
        <v>3</v>
      </c>
      <c r="B8" s="12" t="s">
        <v>75</v>
      </c>
      <c r="C8" s="13">
        <f t="shared" si="1"/>
        <v>3</v>
      </c>
      <c r="D8" s="12" t="s">
        <v>129</v>
      </c>
      <c r="E8" s="12" t="s">
        <v>92</v>
      </c>
      <c r="F8" s="12" t="s">
        <v>98</v>
      </c>
      <c r="G8" s="12" t="s">
        <v>106</v>
      </c>
      <c r="H8" s="12" t="s">
        <v>97</v>
      </c>
      <c r="I8" s="12" t="s">
        <v>103</v>
      </c>
      <c r="J8" s="12" t="s">
        <v>92</v>
      </c>
      <c r="K8" s="12" t="s">
        <v>99</v>
      </c>
      <c r="L8" s="12" t="s">
        <v>147</v>
      </c>
      <c r="M8" s="12" t="s">
        <v>94</v>
      </c>
      <c r="N8" s="4">
        <f t="shared" ref="N8:W8" si="3">IF(D8=D5,1,0)</f>
        <v>0</v>
      </c>
      <c r="O8" s="4">
        <f t="shared" si="3"/>
        <v>0</v>
      </c>
      <c r="P8" s="4">
        <f t="shared" si="3"/>
        <v>0</v>
      </c>
      <c r="Q8" s="4">
        <f t="shared" si="3"/>
        <v>0</v>
      </c>
      <c r="R8" s="4">
        <f t="shared" si="3"/>
        <v>0</v>
      </c>
      <c r="S8" s="4">
        <f t="shared" si="3"/>
        <v>1</v>
      </c>
      <c r="T8" s="4">
        <f t="shared" si="3"/>
        <v>1</v>
      </c>
      <c r="U8" s="4">
        <f t="shared" si="3"/>
        <v>1</v>
      </c>
      <c r="V8" s="4">
        <f t="shared" si="3"/>
        <v>0</v>
      </c>
      <c r="W8" s="4">
        <f t="shared" si="3"/>
        <v>0</v>
      </c>
      <c r="X8" s="4">
        <f>SUM($N$8:$W$8)</f>
        <v>3</v>
      </c>
    </row>
    <row r="9" spans="1:24" ht="15.75" x14ac:dyDescent="0.25">
      <c r="A9" s="12">
        <v>4</v>
      </c>
      <c r="B9" s="12" t="s">
        <v>76</v>
      </c>
      <c r="C9" s="13">
        <f t="shared" si="1"/>
        <v>5</v>
      </c>
      <c r="D9" s="12" t="s">
        <v>108</v>
      </c>
      <c r="E9" s="12" t="s">
        <v>92</v>
      </c>
      <c r="F9" s="12" t="s">
        <v>98</v>
      </c>
      <c r="G9" s="12" t="s">
        <v>96</v>
      </c>
      <c r="H9" s="12" t="s">
        <v>97</v>
      </c>
      <c r="I9" s="12" t="s">
        <v>103</v>
      </c>
      <c r="J9" s="12" t="s">
        <v>92</v>
      </c>
      <c r="K9" s="12" t="s">
        <v>99</v>
      </c>
      <c r="L9" s="12" t="s">
        <v>101</v>
      </c>
      <c r="M9" s="12" t="s">
        <v>94</v>
      </c>
      <c r="N9" s="4">
        <f t="shared" ref="N9:W9" si="4">IF(D9=D5,1,0)</f>
        <v>0</v>
      </c>
      <c r="O9" s="4">
        <f t="shared" si="4"/>
        <v>0</v>
      </c>
      <c r="P9" s="4">
        <f t="shared" si="4"/>
        <v>0</v>
      </c>
      <c r="Q9" s="4">
        <f t="shared" si="4"/>
        <v>1</v>
      </c>
      <c r="R9" s="4">
        <f t="shared" si="4"/>
        <v>0</v>
      </c>
      <c r="S9" s="4">
        <f t="shared" si="4"/>
        <v>1</v>
      </c>
      <c r="T9" s="4">
        <f t="shared" si="4"/>
        <v>1</v>
      </c>
      <c r="U9" s="4">
        <f t="shared" si="4"/>
        <v>1</v>
      </c>
      <c r="V9" s="4">
        <f t="shared" si="4"/>
        <v>1</v>
      </c>
      <c r="W9" s="4">
        <f t="shared" si="4"/>
        <v>0</v>
      </c>
      <c r="X9" s="4">
        <f t="shared" ref="X9:X26" si="5">SUM(N9:W9)</f>
        <v>5</v>
      </c>
    </row>
    <row r="10" spans="1:24" ht="15.75" x14ac:dyDescent="0.25">
      <c r="A10" s="12">
        <v>5</v>
      </c>
      <c r="B10" s="12" t="s">
        <v>77</v>
      </c>
      <c r="C10" s="13">
        <f t="shared" si="1"/>
        <v>4</v>
      </c>
      <c r="D10" s="12" t="s">
        <v>129</v>
      </c>
      <c r="E10" s="12" t="s">
        <v>95</v>
      </c>
      <c r="F10" s="12" t="s">
        <v>98</v>
      </c>
      <c r="G10" s="12" t="s">
        <v>96</v>
      </c>
      <c r="H10" s="12" t="s">
        <v>97</v>
      </c>
      <c r="I10" s="12" t="s">
        <v>107</v>
      </c>
      <c r="J10" s="12" t="s">
        <v>133</v>
      </c>
      <c r="K10" s="12" t="s">
        <v>99</v>
      </c>
      <c r="L10" s="12" t="s">
        <v>92</v>
      </c>
      <c r="M10" s="12" t="s">
        <v>92</v>
      </c>
      <c r="N10" s="4">
        <f t="shared" ref="N10:W10" si="6">IF(D10=D5,1,0)</f>
        <v>0</v>
      </c>
      <c r="O10" s="4">
        <f t="shared" si="6"/>
        <v>1</v>
      </c>
      <c r="P10" s="4">
        <f t="shared" si="6"/>
        <v>0</v>
      </c>
      <c r="Q10" s="4">
        <f t="shared" si="6"/>
        <v>1</v>
      </c>
      <c r="R10" s="4">
        <f t="shared" si="6"/>
        <v>0</v>
      </c>
      <c r="S10" s="4">
        <f t="shared" si="6"/>
        <v>0</v>
      </c>
      <c r="T10" s="4">
        <f t="shared" si="6"/>
        <v>0</v>
      </c>
      <c r="U10" s="4">
        <f t="shared" si="6"/>
        <v>1</v>
      </c>
      <c r="V10" s="4">
        <f t="shared" si="6"/>
        <v>0</v>
      </c>
      <c r="W10" s="4">
        <f t="shared" si="6"/>
        <v>1</v>
      </c>
      <c r="X10" s="4">
        <f t="shared" si="5"/>
        <v>4</v>
      </c>
    </row>
    <row r="11" spans="1:24" ht="15.75" x14ac:dyDescent="0.25">
      <c r="A11" s="12">
        <v>6</v>
      </c>
      <c r="B11" s="12" t="s">
        <v>72</v>
      </c>
      <c r="C11" s="13">
        <f t="shared" si="1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4">
        <f t="shared" ref="N11:W11" si="7">IF(D11=D5,1,0)</f>
        <v>0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0</v>
      </c>
    </row>
    <row r="12" spans="1:24" ht="15.75" x14ac:dyDescent="0.25">
      <c r="A12" s="12">
        <v>7</v>
      </c>
      <c r="B12" s="12" t="s">
        <v>78</v>
      </c>
      <c r="C12" s="13">
        <f t="shared" si="1"/>
        <v>7</v>
      </c>
      <c r="D12" s="12" t="s">
        <v>108</v>
      </c>
      <c r="E12" s="12" t="s">
        <v>95</v>
      </c>
      <c r="F12" s="12" t="s">
        <v>98</v>
      </c>
      <c r="G12" s="12" t="s">
        <v>96</v>
      </c>
      <c r="H12" s="12" t="s">
        <v>97</v>
      </c>
      <c r="I12" s="12" t="s">
        <v>103</v>
      </c>
      <c r="J12" s="12" t="s">
        <v>92</v>
      </c>
      <c r="K12" s="12" t="s">
        <v>99</v>
      </c>
      <c r="L12" s="12" t="s">
        <v>101</v>
      </c>
      <c r="M12" s="12" t="s">
        <v>92</v>
      </c>
      <c r="N12" s="4">
        <f t="shared" ref="N12:W12" si="8">IF(D12=D5,1,0)</f>
        <v>0</v>
      </c>
      <c r="O12" s="4">
        <f t="shared" si="8"/>
        <v>1</v>
      </c>
      <c r="P12" s="4">
        <f t="shared" si="8"/>
        <v>0</v>
      </c>
      <c r="Q12" s="4">
        <f t="shared" si="8"/>
        <v>1</v>
      </c>
      <c r="R12" s="4">
        <f t="shared" si="8"/>
        <v>0</v>
      </c>
      <c r="S12" s="4">
        <f t="shared" si="8"/>
        <v>1</v>
      </c>
      <c r="T12" s="4">
        <f t="shared" si="8"/>
        <v>1</v>
      </c>
      <c r="U12" s="4">
        <f t="shared" si="8"/>
        <v>1</v>
      </c>
      <c r="V12" s="4">
        <f t="shared" si="8"/>
        <v>1</v>
      </c>
      <c r="W12" s="4">
        <f t="shared" si="8"/>
        <v>1</v>
      </c>
      <c r="X12" s="4">
        <f t="shared" si="5"/>
        <v>7</v>
      </c>
    </row>
    <row r="13" spans="1:24" ht="15.75" x14ac:dyDescent="0.25">
      <c r="A13" s="12">
        <v>8</v>
      </c>
      <c r="B13" s="12" t="s">
        <v>79</v>
      </c>
      <c r="C13" s="13">
        <f t="shared" si="1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0</v>
      </c>
    </row>
    <row r="14" spans="1:24" ht="15.75" x14ac:dyDescent="0.25">
      <c r="A14" s="12">
        <v>9</v>
      </c>
      <c r="B14" s="12" t="s">
        <v>80</v>
      </c>
      <c r="C14" s="13">
        <f t="shared" si="1"/>
        <v>4</v>
      </c>
      <c r="D14" s="12" t="s">
        <v>108</v>
      </c>
      <c r="E14" s="12" t="s">
        <v>95</v>
      </c>
      <c r="F14" s="12" t="s">
        <v>161</v>
      </c>
      <c r="G14" s="12" t="s">
        <v>106</v>
      </c>
      <c r="H14" s="12" t="s">
        <v>97</v>
      </c>
      <c r="I14" s="12" t="s">
        <v>107</v>
      </c>
      <c r="J14" s="12" t="s">
        <v>133</v>
      </c>
      <c r="K14" s="12" t="s">
        <v>99</v>
      </c>
      <c r="L14" s="12" t="s">
        <v>101</v>
      </c>
      <c r="M14" s="12" t="s">
        <v>100</v>
      </c>
      <c r="N14" s="4">
        <f t="shared" ref="N14:W14" si="10">IF(D14=D5,1,0)</f>
        <v>0</v>
      </c>
      <c r="O14" s="4">
        <f t="shared" si="10"/>
        <v>1</v>
      </c>
      <c r="P14" s="4">
        <f t="shared" si="10"/>
        <v>1</v>
      </c>
      <c r="Q14" s="4">
        <f t="shared" si="10"/>
        <v>0</v>
      </c>
      <c r="R14" s="4">
        <f t="shared" si="10"/>
        <v>0</v>
      </c>
      <c r="S14" s="4">
        <f t="shared" si="10"/>
        <v>0</v>
      </c>
      <c r="T14" s="4">
        <f t="shared" si="10"/>
        <v>0</v>
      </c>
      <c r="U14" s="4">
        <f t="shared" si="10"/>
        <v>1</v>
      </c>
      <c r="V14" s="4">
        <f t="shared" si="10"/>
        <v>1</v>
      </c>
      <c r="W14" s="4">
        <f t="shared" si="10"/>
        <v>0</v>
      </c>
      <c r="X14" s="4">
        <f t="shared" si="5"/>
        <v>4</v>
      </c>
    </row>
    <row r="15" spans="1:24" ht="15.75" x14ac:dyDescent="0.25">
      <c r="A15" s="12">
        <v>10</v>
      </c>
      <c r="B15" s="12" t="s">
        <v>81</v>
      </c>
      <c r="C15" s="13">
        <f t="shared" si="1"/>
        <v>4</v>
      </c>
      <c r="D15" s="12" t="s">
        <v>108</v>
      </c>
      <c r="E15" s="12" t="s">
        <v>92</v>
      </c>
      <c r="F15" s="12" t="s">
        <v>92</v>
      </c>
      <c r="G15" s="12" t="s">
        <v>96</v>
      </c>
      <c r="H15" s="12" t="s">
        <v>97</v>
      </c>
      <c r="I15" s="12" t="s">
        <v>92</v>
      </c>
      <c r="J15" s="12" t="s">
        <v>105</v>
      </c>
      <c r="K15" s="12" t="s">
        <v>99</v>
      </c>
      <c r="L15" s="12" t="s">
        <v>101</v>
      </c>
      <c r="M15" s="12" t="s">
        <v>92</v>
      </c>
      <c r="N15" s="4">
        <f t="shared" ref="N15:W15" si="11">IF(D15=D5,1,0)</f>
        <v>0</v>
      </c>
      <c r="O15" s="4">
        <f t="shared" si="11"/>
        <v>0</v>
      </c>
      <c r="P15" s="4">
        <f t="shared" si="11"/>
        <v>0</v>
      </c>
      <c r="Q15" s="4">
        <f t="shared" si="11"/>
        <v>1</v>
      </c>
      <c r="R15" s="4">
        <f t="shared" si="11"/>
        <v>0</v>
      </c>
      <c r="S15" s="4">
        <f t="shared" si="11"/>
        <v>0</v>
      </c>
      <c r="T15" s="4">
        <f t="shared" si="11"/>
        <v>0</v>
      </c>
      <c r="U15" s="4">
        <f t="shared" si="11"/>
        <v>1</v>
      </c>
      <c r="V15" s="4">
        <f t="shared" si="11"/>
        <v>1</v>
      </c>
      <c r="W15" s="4">
        <f t="shared" si="11"/>
        <v>1</v>
      </c>
      <c r="X15" s="4">
        <f t="shared" si="5"/>
        <v>4</v>
      </c>
    </row>
    <row r="16" spans="1:24" ht="15.75" x14ac:dyDescent="0.25">
      <c r="A16" s="12">
        <v>11</v>
      </c>
      <c r="B16" s="12" t="s">
        <v>82</v>
      </c>
      <c r="C16" s="13">
        <f t="shared" si="1"/>
        <v>1</v>
      </c>
      <c r="D16" s="12" t="s">
        <v>108</v>
      </c>
      <c r="E16" s="12" t="s">
        <v>95</v>
      </c>
      <c r="F16" s="12" t="s">
        <v>98</v>
      </c>
      <c r="G16" s="12" t="s">
        <v>106</v>
      </c>
      <c r="H16" s="12" t="s">
        <v>97</v>
      </c>
      <c r="I16" s="12" t="s">
        <v>92</v>
      </c>
      <c r="J16" s="12" t="s">
        <v>105</v>
      </c>
      <c r="K16" s="12" t="s">
        <v>92</v>
      </c>
      <c r="L16" s="12" t="s">
        <v>92</v>
      </c>
      <c r="M16" s="12" t="s">
        <v>100</v>
      </c>
      <c r="N16" s="4">
        <f t="shared" ref="N16:W16" si="12">IF(D16=D5,1,0)</f>
        <v>0</v>
      </c>
      <c r="O16" s="4">
        <f t="shared" si="12"/>
        <v>1</v>
      </c>
      <c r="P16" s="4">
        <f t="shared" si="12"/>
        <v>0</v>
      </c>
      <c r="Q16" s="4">
        <f t="shared" si="12"/>
        <v>0</v>
      </c>
      <c r="R16" s="4">
        <f t="shared" si="12"/>
        <v>0</v>
      </c>
      <c r="S16" s="4">
        <f t="shared" si="12"/>
        <v>0</v>
      </c>
      <c r="T16" s="4">
        <f t="shared" si="12"/>
        <v>0</v>
      </c>
      <c r="U16" s="4">
        <f t="shared" si="12"/>
        <v>0</v>
      </c>
      <c r="V16" s="4">
        <f t="shared" si="12"/>
        <v>0</v>
      </c>
      <c r="W16" s="4">
        <f t="shared" si="12"/>
        <v>0</v>
      </c>
      <c r="X16" s="4">
        <f t="shared" si="5"/>
        <v>1</v>
      </c>
    </row>
    <row r="17" spans="1:24" ht="15.75" x14ac:dyDescent="0.25">
      <c r="A17" s="12">
        <v>12</v>
      </c>
      <c r="B17" s="12" t="s">
        <v>83</v>
      </c>
      <c r="C17" s="13">
        <f t="shared" si="1"/>
        <v>3</v>
      </c>
      <c r="D17" s="12" t="s">
        <v>129</v>
      </c>
      <c r="E17" s="12" t="s">
        <v>95</v>
      </c>
      <c r="F17" s="12" t="s">
        <v>98</v>
      </c>
      <c r="G17" s="12" t="s">
        <v>92</v>
      </c>
      <c r="H17" s="12" t="s">
        <v>97</v>
      </c>
      <c r="I17" s="12" t="s">
        <v>103</v>
      </c>
      <c r="J17" s="12" t="s">
        <v>105</v>
      </c>
      <c r="K17" s="12" t="s">
        <v>99</v>
      </c>
      <c r="L17" s="12" t="s">
        <v>92</v>
      </c>
      <c r="M17" s="12" t="s">
        <v>100</v>
      </c>
      <c r="N17" s="4">
        <f t="shared" ref="N17:W17" si="13">IF(D17=D5,1,0)</f>
        <v>0</v>
      </c>
      <c r="O17" s="4">
        <f t="shared" si="13"/>
        <v>1</v>
      </c>
      <c r="P17" s="4">
        <f t="shared" si="13"/>
        <v>0</v>
      </c>
      <c r="Q17" s="4">
        <f t="shared" si="13"/>
        <v>0</v>
      </c>
      <c r="R17" s="4">
        <f t="shared" si="13"/>
        <v>0</v>
      </c>
      <c r="S17" s="4">
        <f t="shared" si="13"/>
        <v>1</v>
      </c>
      <c r="T17" s="4">
        <f t="shared" si="13"/>
        <v>0</v>
      </c>
      <c r="U17" s="4">
        <f t="shared" si="13"/>
        <v>1</v>
      </c>
      <c r="V17" s="4">
        <f t="shared" si="13"/>
        <v>0</v>
      </c>
      <c r="W17" s="4">
        <f t="shared" si="13"/>
        <v>0</v>
      </c>
      <c r="X17" s="4">
        <f t="shared" si="5"/>
        <v>3</v>
      </c>
    </row>
    <row r="18" spans="1:24" ht="15.75" x14ac:dyDescent="0.25">
      <c r="A18" s="12">
        <v>13</v>
      </c>
      <c r="B18" s="12" t="s">
        <v>84</v>
      </c>
      <c r="C18" s="13">
        <f t="shared" si="1"/>
        <v>3</v>
      </c>
      <c r="D18" s="12" t="s">
        <v>108</v>
      </c>
      <c r="E18" s="12" t="s">
        <v>95</v>
      </c>
      <c r="F18" s="12" t="s">
        <v>92</v>
      </c>
      <c r="G18" s="12" t="s">
        <v>92</v>
      </c>
      <c r="H18" s="12" t="s">
        <v>97</v>
      </c>
      <c r="I18" s="12" t="s">
        <v>107</v>
      </c>
      <c r="J18" s="12" t="s">
        <v>105</v>
      </c>
      <c r="K18" s="12" t="s">
        <v>99</v>
      </c>
      <c r="L18" s="12" t="s">
        <v>92</v>
      </c>
      <c r="M18" s="12" t="s">
        <v>92</v>
      </c>
      <c r="N18" s="4">
        <f t="shared" ref="N18:W18" si="14">IF(D18=D5,1,0)</f>
        <v>0</v>
      </c>
      <c r="O18" s="4">
        <f t="shared" si="14"/>
        <v>1</v>
      </c>
      <c r="P18" s="4">
        <f t="shared" si="14"/>
        <v>0</v>
      </c>
      <c r="Q18" s="4">
        <f t="shared" si="14"/>
        <v>0</v>
      </c>
      <c r="R18" s="4">
        <f t="shared" si="14"/>
        <v>0</v>
      </c>
      <c r="S18" s="4">
        <f t="shared" si="14"/>
        <v>0</v>
      </c>
      <c r="T18" s="4">
        <f t="shared" si="14"/>
        <v>0</v>
      </c>
      <c r="U18" s="4">
        <f t="shared" si="14"/>
        <v>1</v>
      </c>
      <c r="V18" s="4">
        <f t="shared" si="14"/>
        <v>0</v>
      </c>
      <c r="W18" s="4">
        <f t="shared" si="14"/>
        <v>1</v>
      </c>
      <c r="X18" s="4">
        <f t="shared" si="5"/>
        <v>3</v>
      </c>
    </row>
    <row r="19" spans="1:24" ht="15.75" x14ac:dyDescent="0.25">
      <c r="A19" s="12">
        <v>14</v>
      </c>
      <c r="B19" s="12" t="s">
        <v>85</v>
      </c>
      <c r="C19" s="13">
        <f t="shared" si="1"/>
        <v>2</v>
      </c>
      <c r="D19" s="12" t="s">
        <v>108</v>
      </c>
      <c r="E19" s="12" t="s">
        <v>95</v>
      </c>
      <c r="F19" s="12" t="s">
        <v>98</v>
      </c>
      <c r="G19" s="12" t="s">
        <v>106</v>
      </c>
      <c r="H19" s="12" t="s">
        <v>97</v>
      </c>
      <c r="I19" s="12" t="s">
        <v>92</v>
      </c>
      <c r="J19" s="12" t="s">
        <v>133</v>
      </c>
      <c r="K19" s="12" t="s">
        <v>99</v>
      </c>
      <c r="L19" s="12" t="s">
        <v>147</v>
      </c>
      <c r="M19" s="12" t="s">
        <v>94</v>
      </c>
      <c r="N19" s="4">
        <f t="shared" ref="N19:W19" si="15">IF(D19=D5,1,0)</f>
        <v>0</v>
      </c>
      <c r="O19" s="4">
        <f t="shared" si="15"/>
        <v>1</v>
      </c>
      <c r="P19" s="4">
        <f t="shared" si="15"/>
        <v>0</v>
      </c>
      <c r="Q19" s="4">
        <f t="shared" si="15"/>
        <v>0</v>
      </c>
      <c r="R19" s="4">
        <f t="shared" si="15"/>
        <v>0</v>
      </c>
      <c r="S19" s="4">
        <f t="shared" si="15"/>
        <v>0</v>
      </c>
      <c r="T19" s="4">
        <f t="shared" si="15"/>
        <v>0</v>
      </c>
      <c r="U19" s="4">
        <f t="shared" si="15"/>
        <v>1</v>
      </c>
      <c r="V19" s="4">
        <f t="shared" si="15"/>
        <v>0</v>
      </c>
      <c r="W19" s="4">
        <f t="shared" si="15"/>
        <v>0</v>
      </c>
      <c r="X19" s="4">
        <f t="shared" si="5"/>
        <v>2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4</v>
      </c>
      <c r="D21" s="12" t="s">
        <v>108</v>
      </c>
      <c r="E21" s="12" t="s">
        <v>95</v>
      </c>
      <c r="F21" s="12" t="s">
        <v>98</v>
      </c>
      <c r="G21" s="12" t="s">
        <v>92</v>
      </c>
      <c r="H21" s="12" t="s">
        <v>97</v>
      </c>
      <c r="I21" s="12" t="s">
        <v>92</v>
      </c>
      <c r="J21" s="12" t="s">
        <v>133</v>
      </c>
      <c r="K21" s="12" t="s">
        <v>99</v>
      </c>
      <c r="L21" s="12" t="s">
        <v>101</v>
      </c>
      <c r="M21" s="12" t="s">
        <v>92</v>
      </c>
      <c r="N21" s="4">
        <f t="shared" ref="N21:W21" si="17">IF(D21=D5,1,0)</f>
        <v>0</v>
      </c>
      <c r="O21" s="4">
        <f t="shared" si="17"/>
        <v>1</v>
      </c>
      <c r="P21" s="4">
        <f t="shared" si="17"/>
        <v>0</v>
      </c>
      <c r="Q21" s="4">
        <f t="shared" si="17"/>
        <v>0</v>
      </c>
      <c r="R21" s="4">
        <f t="shared" si="17"/>
        <v>0</v>
      </c>
      <c r="S21" s="4">
        <f t="shared" si="17"/>
        <v>0</v>
      </c>
      <c r="T21" s="4">
        <f t="shared" si="17"/>
        <v>0</v>
      </c>
      <c r="U21" s="4">
        <f t="shared" si="17"/>
        <v>1</v>
      </c>
      <c r="V21" s="4">
        <f t="shared" si="17"/>
        <v>1</v>
      </c>
      <c r="W21" s="4">
        <f t="shared" si="17"/>
        <v>1</v>
      </c>
      <c r="X21" s="4">
        <f t="shared" si="5"/>
        <v>4</v>
      </c>
    </row>
    <row r="22" spans="1:24" ht="15.75" x14ac:dyDescent="0.25">
      <c r="A22" s="12">
        <v>17</v>
      </c>
      <c r="B22" s="12" t="s">
        <v>90</v>
      </c>
      <c r="C22" s="13">
        <f t="shared" si="1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4">
        <f t="shared" ref="N22:W22" si="18">IF(D22=D5,1,0)</f>
        <v>0</v>
      </c>
      <c r="O22" s="4">
        <f t="shared" si="18"/>
        <v>0</v>
      </c>
      <c r="P22" s="4">
        <f t="shared" si="18"/>
        <v>0</v>
      </c>
      <c r="Q22" s="4">
        <f t="shared" si="18"/>
        <v>0</v>
      </c>
      <c r="R22" s="4">
        <f t="shared" si="18"/>
        <v>0</v>
      </c>
      <c r="S22" s="4">
        <f t="shared" si="18"/>
        <v>0</v>
      </c>
      <c r="T22" s="4">
        <f t="shared" si="18"/>
        <v>0</v>
      </c>
      <c r="U22" s="4">
        <f t="shared" si="18"/>
        <v>0</v>
      </c>
      <c r="V22" s="4">
        <f t="shared" si="18"/>
        <v>0</v>
      </c>
      <c r="W22" s="4">
        <f t="shared" si="18"/>
        <v>0</v>
      </c>
      <c r="X22" s="4">
        <f t="shared" si="5"/>
        <v>0</v>
      </c>
    </row>
    <row r="23" spans="1:24" ht="15.75" x14ac:dyDescent="0.25">
      <c r="A23" s="12">
        <v>18</v>
      </c>
      <c r="B23" s="12" t="s">
        <v>91</v>
      </c>
      <c r="C23" s="13">
        <f t="shared" si="1"/>
        <v>5</v>
      </c>
      <c r="D23" s="12" t="s">
        <v>92</v>
      </c>
      <c r="E23" s="12" t="s">
        <v>95</v>
      </c>
      <c r="F23" s="12" t="s">
        <v>98</v>
      </c>
      <c r="G23" s="12" t="s">
        <v>92</v>
      </c>
      <c r="H23" s="12" t="s">
        <v>97</v>
      </c>
      <c r="I23" s="12" t="s">
        <v>92</v>
      </c>
      <c r="J23" s="12" t="s">
        <v>92</v>
      </c>
      <c r="K23" s="12" t="s">
        <v>99</v>
      </c>
      <c r="L23" s="12" t="s">
        <v>92</v>
      </c>
      <c r="M23" s="12" t="s">
        <v>92</v>
      </c>
      <c r="N23" s="4">
        <f t="shared" ref="N23:W23" si="19">IF(D23=D5,1,0)</f>
        <v>1</v>
      </c>
      <c r="O23" s="4">
        <f t="shared" si="19"/>
        <v>1</v>
      </c>
      <c r="P23" s="4">
        <f t="shared" si="19"/>
        <v>0</v>
      </c>
      <c r="Q23" s="4">
        <f t="shared" si="19"/>
        <v>0</v>
      </c>
      <c r="R23" s="4">
        <f t="shared" si="19"/>
        <v>0</v>
      </c>
      <c r="S23" s="4">
        <f t="shared" si="19"/>
        <v>0</v>
      </c>
      <c r="T23" s="4">
        <f t="shared" si="19"/>
        <v>1</v>
      </c>
      <c r="U23" s="4">
        <f t="shared" si="19"/>
        <v>1</v>
      </c>
      <c r="V23" s="4">
        <f t="shared" si="19"/>
        <v>0</v>
      </c>
      <c r="W23" s="4">
        <f t="shared" si="19"/>
        <v>1</v>
      </c>
      <c r="X23" s="4">
        <f t="shared" si="5"/>
        <v>5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X6:X26">
    <cfRule type="iconSet" priority="12">
      <iconSet>
        <cfvo type="percent" val="0"/>
        <cfvo type="percent" val="33"/>
        <cfvo type="percent" val="67"/>
      </iconSet>
    </cfRule>
  </conditionalFormatting>
  <conditionalFormatting sqref="D6:D23">
    <cfRule type="cellIs" dxfId="69" priority="11" operator="equal">
      <formula>$D$5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13B849B9-25CA-47B9-8358-A0389EDC5991}">
            <xm:f>NOT(ISERROR(SEARCH($D$5,D24)))</xm:f>
            <xm:f>$D$5</xm:f>
            <x14:dxf>
              <fill>
                <patternFill>
                  <bgColor rgb="FF00B050"/>
                </patternFill>
              </fill>
            </x14:dxf>
          </x14:cfRule>
          <xm:sqref>D24:D41</xm:sqref>
        </x14:conditionalFormatting>
        <x14:conditionalFormatting xmlns:xm="http://schemas.microsoft.com/office/excel/2006/main">
          <x14:cfRule type="containsText" priority="22" operator="containsText" id="{E7935694-66A5-47D5-872B-B29450CD3C39}">
            <xm:f>NOT(ISERROR(SEARCH($E$5,E24)))</xm:f>
            <xm:f>$E$5</xm:f>
            <x14:dxf>
              <fill>
                <patternFill>
                  <bgColor rgb="FF00B050"/>
                </patternFill>
              </fill>
            </x14:dxf>
          </x14:cfRule>
          <xm:sqref>E24:E51</xm:sqref>
        </x14:conditionalFormatting>
        <x14:conditionalFormatting xmlns:xm="http://schemas.microsoft.com/office/excel/2006/main">
          <x14:cfRule type="containsText" priority="21" operator="containsText" id="{6101F600-2EE1-4F82-BB46-56616E2967F5}">
            <xm:f>NOT(ISERROR(SEARCH($F$5,F24)))</xm:f>
            <xm:f>$F$5</xm:f>
            <x14:dxf>
              <fill>
                <patternFill>
                  <bgColor rgb="FF00B050"/>
                </patternFill>
              </fill>
            </x14:dxf>
          </x14:cfRule>
          <xm:sqref>F24:F71</xm:sqref>
        </x14:conditionalFormatting>
        <x14:conditionalFormatting xmlns:xm="http://schemas.microsoft.com/office/excel/2006/main">
          <x14:cfRule type="containsText" priority="20" operator="containsText" id="{50D363CB-8481-4F9A-9E1F-D1E7ECA437F3}">
            <xm:f>NOT(ISERROR(SEARCH($G$5,G24)))</xm:f>
            <xm:f>$G$5</xm:f>
            <x14:dxf>
              <fill>
                <patternFill>
                  <bgColor rgb="FF00B050"/>
                </patternFill>
              </fill>
            </x14:dxf>
          </x14:cfRule>
          <xm:sqref>G24:G41</xm:sqref>
        </x14:conditionalFormatting>
        <x14:conditionalFormatting xmlns:xm="http://schemas.microsoft.com/office/excel/2006/main">
          <x14:cfRule type="containsText" priority="19" operator="containsText" id="{569D0695-E823-43F7-9074-9674FCC57B83}">
            <xm:f>NOT(ISERROR(SEARCH($H$5,H24)))</xm:f>
            <xm:f>$H$5</xm:f>
            <x14:dxf>
              <fill>
                <patternFill>
                  <bgColor rgb="FF00B050"/>
                </patternFill>
              </fill>
            </x14:dxf>
          </x14:cfRule>
          <xm:sqref>H24:H53</xm:sqref>
        </x14:conditionalFormatting>
        <x14:conditionalFormatting xmlns:xm="http://schemas.microsoft.com/office/excel/2006/main">
          <x14:cfRule type="containsText" priority="18" operator="containsText" id="{E4279509-BD1B-4154-8891-ED91410E13BB}">
            <xm:f>NOT(ISERROR(SEARCH($I$5,I24)))</xm:f>
            <xm:f>$I$5</xm:f>
            <x14:dxf>
              <fill>
                <patternFill>
                  <bgColor rgb="FF00B050"/>
                </patternFill>
              </fill>
            </x14:dxf>
          </x14:cfRule>
          <xm:sqref>I24:I220</xm:sqref>
        </x14:conditionalFormatting>
        <x14:conditionalFormatting xmlns:xm="http://schemas.microsoft.com/office/excel/2006/main">
          <x14:cfRule type="containsText" priority="17" operator="containsText" id="{AF307238-78AD-4AC0-8E1F-A0CBDAE77FDD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16" operator="containsText" id="{A40556DC-9094-4BFF-96C0-79960DB34D39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J24:J27</xm:sqref>
        </x14:conditionalFormatting>
        <x14:conditionalFormatting xmlns:xm="http://schemas.microsoft.com/office/excel/2006/main">
          <x14:cfRule type="containsText" priority="15" operator="containsText" id="{F4AC0CFD-7F37-4997-BF93-D595BA36EE11}">
            <xm:f>NOT(ISERROR(SEARCH($K$5,K24)))</xm:f>
            <xm:f>$K$5</xm:f>
            <x14:dxf>
              <fill>
                <patternFill>
                  <bgColor rgb="FF00B050"/>
                </patternFill>
              </fill>
            </x14:dxf>
          </x14:cfRule>
          <xm:sqref>K24:K40</xm:sqref>
        </x14:conditionalFormatting>
        <x14:conditionalFormatting xmlns:xm="http://schemas.microsoft.com/office/excel/2006/main">
          <x14:cfRule type="containsText" priority="14" operator="containsText" id="{97A7D0A5-2B5A-49F5-ADA2-2A31B504EE47}">
            <xm:f>NOT(ISERROR(SEARCH($L$5,L24)))</xm:f>
            <xm:f>$L$5</xm:f>
            <x14:dxf>
              <fill>
                <patternFill>
                  <bgColor rgb="FF00B050"/>
                </patternFill>
              </fill>
            </x14:dxf>
          </x14:cfRule>
          <xm:sqref>L24:L28</xm:sqref>
        </x14:conditionalFormatting>
        <x14:conditionalFormatting xmlns:xm="http://schemas.microsoft.com/office/excel/2006/main">
          <x14:cfRule type="containsText" priority="13" operator="containsText" id="{F53E9628-E6C0-4BB5-A741-B29A2AA3EBF9}">
            <xm:f>NOT(ISERROR(SEARCH($M$5,M24)))</xm:f>
            <xm:f>$M$5</xm:f>
            <x14:dxf>
              <fill>
                <patternFill>
                  <bgColor rgb="FF00B050"/>
                </patternFill>
              </fill>
            </x14:dxf>
          </x14:cfRule>
          <xm:sqref>M24:M28</xm:sqref>
        </x14:conditionalFormatting>
        <x14:conditionalFormatting xmlns:xm="http://schemas.microsoft.com/office/excel/2006/main">
          <x14:cfRule type="containsText" priority="10" operator="containsText" id="{15671E56-A196-44F9-A56E-2811BAE7D1DC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D6:D23</xm:sqref>
        </x14:conditionalFormatting>
        <x14:conditionalFormatting xmlns:xm="http://schemas.microsoft.com/office/excel/2006/main">
          <x14:cfRule type="containsText" priority="9" operator="containsText" id="{F5F6108A-5A4C-4C02-827A-B94E501033A5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E6:E23</xm:sqref>
        </x14:conditionalFormatting>
        <x14:conditionalFormatting xmlns:xm="http://schemas.microsoft.com/office/excel/2006/main">
          <x14:cfRule type="containsText" priority="8" operator="containsText" id="{13566E8C-ADA5-4E23-BF02-1C159700EDAA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F6:F23</xm:sqref>
        </x14:conditionalFormatting>
        <x14:conditionalFormatting xmlns:xm="http://schemas.microsoft.com/office/excel/2006/main">
          <x14:cfRule type="containsText" priority="7" operator="containsText" id="{5043034A-BE8F-4F6B-BFDB-110EDAE31F5A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G6:G23</xm:sqref>
        </x14:conditionalFormatting>
        <x14:conditionalFormatting xmlns:xm="http://schemas.microsoft.com/office/excel/2006/main">
          <x14:cfRule type="containsText" priority="6" operator="containsText" id="{0986F640-072B-49A8-A020-55698BC41FC5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H6:H23</xm:sqref>
        </x14:conditionalFormatting>
        <x14:conditionalFormatting xmlns:xm="http://schemas.microsoft.com/office/excel/2006/main">
          <x14:cfRule type="containsText" priority="5" operator="containsText" id="{934FF77B-F4E5-4D36-B7E7-59035C54C418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I6:I23</xm:sqref>
        </x14:conditionalFormatting>
        <x14:conditionalFormatting xmlns:xm="http://schemas.microsoft.com/office/excel/2006/main">
          <x14:cfRule type="containsText" priority="4" operator="containsText" id="{A16FE65B-915C-4AC3-A1B3-D3F0D5327D18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J6:J23</xm:sqref>
        </x14:conditionalFormatting>
        <x14:conditionalFormatting xmlns:xm="http://schemas.microsoft.com/office/excel/2006/main">
          <x14:cfRule type="containsText" priority="3" operator="containsText" id="{CA4A781C-F10C-487F-95BD-826B7A783CD8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K6:K23</xm:sqref>
        </x14:conditionalFormatting>
        <x14:conditionalFormatting xmlns:xm="http://schemas.microsoft.com/office/excel/2006/main">
          <x14:cfRule type="containsText" priority="2" operator="containsText" id="{BD37B85B-E6CF-4D16-98B7-3B20F9F0FF89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L6:L23</xm:sqref>
        </x14:conditionalFormatting>
        <x14:conditionalFormatting xmlns:xm="http://schemas.microsoft.com/office/excel/2006/main">
          <x14:cfRule type="containsText" priority="1" operator="containsText" id="{65F4EB95-2BB1-451D-A4A2-093153B8D6C5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M6:M23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zoomScale="80" zoomScaleNormal="80" workbookViewId="0">
      <selection activeCell="Y13" sqref="Y13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773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764</v>
      </c>
      <c r="B3" s="81"/>
      <c r="C3" s="81"/>
      <c r="D3" s="17" t="s">
        <v>767</v>
      </c>
      <c r="E3" s="17" t="s">
        <v>768</v>
      </c>
      <c r="F3" s="17" t="s">
        <v>769</v>
      </c>
      <c r="G3" s="17" t="s">
        <v>770</v>
      </c>
      <c r="H3" s="17" t="s">
        <v>771</v>
      </c>
      <c r="I3" s="17" t="s">
        <v>774</v>
      </c>
      <c r="J3" s="17" t="s">
        <v>775</v>
      </c>
      <c r="K3" s="17" t="s">
        <v>776</v>
      </c>
      <c r="L3" s="17" t="s">
        <v>765</v>
      </c>
      <c r="M3" s="17" t="s">
        <v>766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103</v>
      </c>
      <c r="E5" s="2" t="s">
        <v>92</v>
      </c>
      <c r="F5" s="2" t="s">
        <v>96</v>
      </c>
      <c r="G5" s="2" t="s">
        <v>95</v>
      </c>
      <c r="H5" s="2" t="s">
        <v>92</v>
      </c>
      <c r="I5" s="2" t="s">
        <v>106</v>
      </c>
      <c r="J5" s="2" t="s">
        <v>98</v>
      </c>
      <c r="K5" s="2" t="s">
        <v>99</v>
      </c>
      <c r="L5" s="2" t="s">
        <v>0</v>
      </c>
      <c r="M5" s="2" t="s">
        <v>0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7</v>
      </c>
      <c r="D6" s="12" t="s">
        <v>103</v>
      </c>
      <c r="E6" s="12" t="s">
        <v>92</v>
      </c>
      <c r="F6" s="12" t="s">
        <v>96</v>
      </c>
      <c r="G6" s="12" t="s">
        <v>95</v>
      </c>
      <c r="H6" s="12" t="s">
        <v>97</v>
      </c>
      <c r="I6" s="12" t="s">
        <v>106</v>
      </c>
      <c r="J6" s="12" t="s">
        <v>98</v>
      </c>
      <c r="K6" s="12" t="s">
        <v>99</v>
      </c>
      <c r="L6" s="12" t="s">
        <v>92</v>
      </c>
      <c r="M6" s="12" t="s">
        <v>92</v>
      </c>
      <c r="N6" s="4">
        <f>IF($D$6=$D$5,1,0)</f>
        <v>1</v>
      </c>
      <c r="O6" s="4">
        <f>IF($E$6=$E$5,1,0)</f>
        <v>1</v>
      </c>
      <c r="P6" s="4">
        <f>IF($F$6=$F$5,1,0)</f>
        <v>1</v>
      </c>
      <c r="Q6" s="4">
        <f t="shared" ref="Q6:W6" si="0">IF(G6=G5,1,0)</f>
        <v>1</v>
      </c>
      <c r="R6" s="4">
        <f t="shared" si="0"/>
        <v>0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0</v>
      </c>
      <c r="W6" s="4">
        <f t="shared" si="0"/>
        <v>0</v>
      </c>
      <c r="X6" s="4">
        <f>SUM($N$6:$W$6)</f>
        <v>7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6</v>
      </c>
      <c r="D7" s="12" t="s">
        <v>103</v>
      </c>
      <c r="E7" s="12" t="s">
        <v>107</v>
      </c>
      <c r="F7" s="12" t="s">
        <v>96</v>
      </c>
      <c r="G7" s="12" t="s">
        <v>95</v>
      </c>
      <c r="H7" s="12" t="s">
        <v>97</v>
      </c>
      <c r="I7" s="12" t="s">
        <v>106</v>
      </c>
      <c r="J7" s="12" t="s">
        <v>98</v>
      </c>
      <c r="K7" s="12" t="s">
        <v>99</v>
      </c>
      <c r="L7" s="12" t="s">
        <v>94</v>
      </c>
      <c r="M7" s="12" t="s">
        <v>100</v>
      </c>
      <c r="N7" s="4">
        <f t="shared" ref="N7:W7" si="2">IF(D7=D5,1,0)</f>
        <v>1</v>
      </c>
      <c r="O7" s="4">
        <f t="shared" si="2"/>
        <v>0</v>
      </c>
      <c r="P7" s="4">
        <f t="shared" si="2"/>
        <v>1</v>
      </c>
      <c r="Q7" s="4">
        <f t="shared" si="2"/>
        <v>1</v>
      </c>
      <c r="R7" s="4">
        <f t="shared" si="2"/>
        <v>0</v>
      </c>
      <c r="S7" s="4">
        <f t="shared" si="2"/>
        <v>1</v>
      </c>
      <c r="T7" s="4">
        <f t="shared" si="2"/>
        <v>1</v>
      </c>
      <c r="U7" s="4">
        <f t="shared" si="2"/>
        <v>1</v>
      </c>
      <c r="V7" s="4">
        <f t="shared" si="2"/>
        <v>0</v>
      </c>
      <c r="W7" s="4">
        <f t="shared" si="2"/>
        <v>0</v>
      </c>
      <c r="X7" s="4">
        <f>SUM($N$7:$W$7)</f>
        <v>6</v>
      </c>
    </row>
    <row r="8" spans="1:24" ht="15.75" x14ac:dyDescent="0.25">
      <c r="A8" s="12">
        <v>3</v>
      </c>
      <c r="B8" s="12" t="s">
        <v>75</v>
      </c>
      <c r="C8" s="13">
        <f t="shared" si="1"/>
        <v>2</v>
      </c>
      <c r="D8" s="12" t="s">
        <v>92</v>
      </c>
      <c r="E8" s="12" t="s">
        <v>93</v>
      </c>
      <c r="F8" s="12" t="s">
        <v>96</v>
      </c>
      <c r="G8" s="12" t="s">
        <v>101</v>
      </c>
      <c r="H8" s="12" t="s">
        <v>109</v>
      </c>
      <c r="I8" s="12" t="s">
        <v>106</v>
      </c>
      <c r="J8" s="12" t="s">
        <v>92</v>
      </c>
      <c r="K8" s="12" t="s">
        <v>92</v>
      </c>
      <c r="L8" s="12" t="s">
        <v>94</v>
      </c>
      <c r="M8" s="12" t="s">
        <v>92</v>
      </c>
      <c r="N8" s="4">
        <f t="shared" ref="N8:W8" si="3">IF(D8=D5,1,0)</f>
        <v>0</v>
      </c>
      <c r="O8" s="4">
        <f t="shared" si="3"/>
        <v>0</v>
      </c>
      <c r="P8" s="4">
        <f t="shared" si="3"/>
        <v>1</v>
      </c>
      <c r="Q8" s="4">
        <f t="shared" si="3"/>
        <v>0</v>
      </c>
      <c r="R8" s="4">
        <f t="shared" si="3"/>
        <v>0</v>
      </c>
      <c r="S8" s="4">
        <f t="shared" si="3"/>
        <v>1</v>
      </c>
      <c r="T8" s="4">
        <f t="shared" si="3"/>
        <v>0</v>
      </c>
      <c r="U8" s="4">
        <f t="shared" si="3"/>
        <v>0</v>
      </c>
      <c r="V8" s="4">
        <f t="shared" si="3"/>
        <v>0</v>
      </c>
      <c r="W8" s="4">
        <f t="shared" si="3"/>
        <v>0</v>
      </c>
      <c r="X8" s="4">
        <f>SUM($N$8:$W$8)</f>
        <v>2</v>
      </c>
    </row>
    <row r="9" spans="1:24" ht="15.75" x14ac:dyDescent="0.25">
      <c r="A9" s="12">
        <v>4</v>
      </c>
      <c r="B9" s="12" t="s">
        <v>76</v>
      </c>
      <c r="C9" s="13">
        <f t="shared" si="1"/>
        <v>8</v>
      </c>
      <c r="D9" s="12" t="s">
        <v>103</v>
      </c>
      <c r="E9" s="12" t="s">
        <v>92</v>
      </c>
      <c r="F9" s="12" t="s">
        <v>96</v>
      </c>
      <c r="G9" s="12" t="s">
        <v>95</v>
      </c>
      <c r="H9" s="12" t="s">
        <v>92</v>
      </c>
      <c r="I9" s="12" t="s">
        <v>106</v>
      </c>
      <c r="J9" s="12" t="s">
        <v>98</v>
      </c>
      <c r="K9" s="12" t="s">
        <v>99</v>
      </c>
      <c r="L9" s="12" t="s">
        <v>104</v>
      </c>
      <c r="M9" s="12" t="s">
        <v>100</v>
      </c>
      <c r="N9" s="4">
        <f t="shared" ref="N9:W9" si="4">IF(D9=D5,1,0)</f>
        <v>1</v>
      </c>
      <c r="O9" s="4">
        <f t="shared" si="4"/>
        <v>1</v>
      </c>
      <c r="P9" s="4">
        <f t="shared" si="4"/>
        <v>1</v>
      </c>
      <c r="Q9" s="4">
        <f t="shared" si="4"/>
        <v>1</v>
      </c>
      <c r="R9" s="4">
        <f t="shared" si="4"/>
        <v>1</v>
      </c>
      <c r="S9" s="4">
        <f t="shared" si="4"/>
        <v>1</v>
      </c>
      <c r="T9" s="4">
        <f t="shared" si="4"/>
        <v>1</v>
      </c>
      <c r="U9" s="4">
        <f t="shared" si="4"/>
        <v>1</v>
      </c>
      <c r="V9" s="4">
        <f t="shared" si="4"/>
        <v>0</v>
      </c>
      <c r="W9" s="4">
        <f t="shared" si="4"/>
        <v>0</v>
      </c>
      <c r="X9" s="4">
        <f t="shared" ref="X9:X26" si="5">SUM(N9:W9)</f>
        <v>8</v>
      </c>
    </row>
    <row r="10" spans="1:24" ht="15.75" x14ac:dyDescent="0.25">
      <c r="A10" s="12">
        <v>5</v>
      </c>
      <c r="B10" s="12" t="s">
        <v>77</v>
      </c>
      <c r="C10" s="13">
        <f t="shared" si="1"/>
        <v>6</v>
      </c>
      <c r="D10" s="12" t="s">
        <v>103</v>
      </c>
      <c r="E10" s="12" t="s">
        <v>107</v>
      </c>
      <c r="F10" s="12" t="s">
        <v>96</v>
      </c>
      <c r="G10" s="12" t="s">
        <v>95</v>
      </c>
      <c r="H10" s="12" t="s">
        <v>97</v>
      </c>
      <c r="I10" s="12" t="s">
        <v>106</v>
      </c>
      <c r="J10" s="12" t="s">
        <v>98</v>
      </c>
      <c r="K10" s="12" t="s">
        <v>99</v>
      </c>
      <c r="L10" s="12" t="s">
        <v>94</v>
      </c>
      <c r="M10" s="12" t="s">
        <v>100</v>
      </c>
      <c r="N10" s="4">
        <f t="shared" ref="N10:W10" si="6">IF(D10=D5,1,0)</f>
        <v>1</v>
      </c>
      <c r="O10" s="4">
        <f t="shared" si="6"/>
        <v>0</v>
      </c>
      <c r="P10" s="4">
        <f t="shared" si="6"/>
        <v>1</v>
      </c>
      <c r="Q10" s="4">
        <f t="shared" si="6"/>
        <v>1</v>
      </c>
      <c r="R10" s="4">
        <f t="shared" si="6"/>
        <v>0</v>
      </c>
      <c r="S10" s="4">
        <f t="shared" si="6"/>
        <v>1</v>
      </c>
      <c r="T10" s="4">
        <f t="shared" si="6"/>
        <v>1</v>
      </c>
      <c r="U10" s="4">
        <f t="shared" si="6"/>
        <v>1</v>
      </c>
      <c r="V10" s="4">
        <f t="shared" si="6"/>
        <v>0</v>
      </c>
      <c r="W10" s="4">
        <f t="shared" si="6"/>
        <v>0</v>
      </c>
      <c r="X10" s="4">
        <f t="shared" si="5"/>
        <v>6</v>
      </c>
    </row>
    <row r="11" spans="1:24" ht="15.75" x14ac:dyDescent="0.25">
      <c r="A11" s="12">
        <v>6</v>
      </c>
      <c r="B11" s="12" t="s">
        <v>72</v>
      </c>
      <c r="C11" s="13">
        <f t="shared" si="1"/>
        <v>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4">
        <f t="shared" ref="N11:W11" si="7">IF(D11=D5,1,0)</f>
        <v>0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0</v>
      </c>
    </row>
    <row r="12" spans="1:24" ht="15.75" x14ac:dyDescent="0.25">
      <c r="A12" s="12">
        <v>7</v>
      </c>
      <c r="B12" s="12" t="s">
        <v>78</v>
      </c>
      <c r="C12" s="13">
        <f t="shared" si="1"/>
        <v>5</v>
      </c>
      <c r="D12" s="12" t="s">
        <v>103</v>
      </c>
      <c r="E12" s="12" t="s">
        <v>107</v>
      </c>
      <c r="F12" s="12" t="s">
        <v>96</v>
      </c>
      <c r="G12" s="12" t="s">
        <v>95</v>
      </c>
      <c r="H12" s="12" t="s">
        <v>97</v>
      </c>
      <c r="I12" s="12" t="s">
        <v>106</v>
      </c>
      <c r="J12" s="12" t="s">
        <v>98</v>
      </c>
      <c r="K12" s="12" t="s">
        <v>92</v>
      </c>
      <c r="L12" s="12" t="s">
        <v>104</v>
      </c>
      <c r="M12" s="12" t="s">
        <v>161</v>
      </c>
      <c r="N12" s="4">
        <f t="shared" ref="N12:W12" si="8">IF(D12=D5,1,0)</f>
        <v>1</v>
      </c>
      <c r="O12" s="4">
        <f t="shared" si="8"/>
        <v>0</v>
      </c>
      <c r="P12" s="4">
        <f t="shared" si="8"/>
        <v>1</v>
      </c>
      <c r="Q12" s="4">
        <f t="shared" si="8"/>
        <v>1</v>
      </c>
      <c r="R12" s="4">
        <f t="shared" si="8"/>
        <v>0</v>
      </c>
      <c r="S12" s="4">
        <f t="shared" si="8"/>
        <v>1</v>
      </c>
      <c r="T12" s="4">
        <f t="shared" si="8"/>
        <v>1</v>
      </c>
      <c r="U12" s="4">
        <f t="shared" si="8"/>
        <v>0</v>
      </c>
      <c r="V12" s="4">
        <f t="shared" si="8"/>
        <v>0</v>
      </c>
      <c r="W12" s="4">
        <f t="shared" si="8"/>
        <v>0</v>
      </c>
      <c r="X12" s="4">
        <f t="shared" si="5"/>
        <v>5</v>
      </c>
    </row>
    <row r="13" spans="1:24" ht="15.75" x14ac:dyDescent="0.25">
      <c r="A13" s="12">
        <v>8</v>
      </c>
      <c r="B13" s="12" t="s">
        <v>79</v>
      </c>
      <c r="C13" s="13">
        <f t="shared" si="1"/>
        <v>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0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0</v>
      </c>
    </row>
    <row r="14" spans="1:24" ht="15.75" x14ac:dyDescent="0.25">
      <c r="A14" s="12">
        <v>9</v>
      </c>
      <c r="B14" s="12" t="s">
        <v>80</v>
      </c>
      <c r="C14" s="13">
        <f t="shared" si="1"/>
        <v>6</v>
      </c>
      <c r="D14" s="12" t="s">
        <v>103</v>
      </c>
      <c r="E14" s="12" t="s">
        <v>93</v>
      </c>
      <c r="F14" s="12" t="s">
        <v>96</v>
      </c>
      <c r="G14" s="12" t="s">
        <v>95</v>
      </c>
      <c r="H14" s="12" t="s">
        <v>97</v>
      </c>
      <c r="I14" s="12" t="s">
        <v>106</v>
      </c>
      <c r="J14" s="12" t="s">
        <v>98</v>
      </c>
      <c r="K14" s="12" t="s">
        <v>99</v>
      </c>
      <c r="L14" s="12" t="s">
        <v>94</v>
      </c>
      <c r="M14" s="12" t="s">
        <v>100</v>
      </c>
      <c r="N14" s="4">
        <f t="shared" ref="N14:W14" si="10">IF(D14=D5,1,0)</f>
        <v>1</v>
      </c>
      <c r="O14" s="4">
        <f t="shared" si="10"/>
        <v>0</v>
      </c>
      <c r="P14" s="4">
        <f t="shared" si="10"/>
        <v>1</v>
      </c>
      <c r="Q14" s="4">
        <f t="shared" si="10"/>
        <v>1</v>
      </c>
      <c r="R14" s="4">
        <f t="shared" si="10"/>
        <v>0</v>
      </c>
      <c r="S14" s="4">
        <f t="shared" si="10"/>
        <v>1</v>
      </c>
      <c r="T14" s="4">
        <f t="shared" si="10"/>
        <v>1</v>
      </c>
      <c r="U14" s="4">
        <f t="shared" si="10"/>
        <v>1</v>
      </c>
      <c r="V14" s="4">
        <f t="shared" si="10"/>
        <v>0</v>
      </c>
      <c r="W14" s="4">
        <f t="shared" si="10"/>
        <v>0</v>
      </c>
      <c r="X14" s="4">
        <f t="shared" si="5"/>
        <v>6</v>
      </c>
    </row>
    <row r="15" spans="1:24" ht="15.75" x14ac:dyDescent="0.25">
      <c r="A15" s="12">
        <v>10</v>
      </c>
      <c r="B15" s="12" t="s">
        <v>81</v>
      </c>
      <c r="C15" s="13">
        <f t="shared" si="1"/>
        <v>6</v>
      </c>
      <c r="D15" s="12" t="s">
        <v>103</v>
      </c>
      <c r="E15" s="12" t="s">
        <v>92</v>
      </c>
      <c r="F15" s="12" t="s">
        <v>96</v>
      </c>
      <c r="G15" s="12" t="s">
        <v>95</v>
      </c>
      <c r="H15" s="12" t="s">
        <v>97</v>
      </c>
      <c r="I15" s="12" t="s">
        <v>92</v>
      </c>
      <c r="J15" s="12" t="s">
        <v>98</v>
      </c>
      <c r="K15" s="12" t="s">
        <v>99</v>
      </c>
      <c r="L15" s="12" t="s">
        <v>104</v>
      </c>
      <c r="M15" s="12" t="s">
        <v>92</v>
      </c>
      <c r="N15" s="4">
        <f t="shared" ref="N15:W15" si="11">IF(D15=D5,1,0)</f>
        <v>1</v>
      </c>
      <c r="O15" s="4">
        <f t="shared" si="11"/>
        <v>1</v>
      </c>
      <c r="P15" s="4">
        <f t="shared" si="11"/>
        <v>1</v>
      </c>
      <c r="Q15" s="4">
        <f t="shared" si="11"/>
        <v>1</v>
      </c>
      <c r="R15" s="4">
        <f t="shared" si="11"/>
        <v>0</v>
      </c>
      <c r="S15" s="4">
        <f t="shared" si="11"/>
        <v>0</v>
      </c>
      <c r="T15" s="4">
        <f t="shared" si="11"/>
        <v>1</v>
      </c>
      <c r="U15" s="4">
        <f t="shared" si="11"/>
        <v>1</v>
      </c>
      <c r="V15" s="4">
        <f t="shared" si="11"/>
        <v>0</v>
      </c>
      <c r="W15" s="4">
        <f t="shared" si="11"/>
        <v>0</v>
      </c>
      <c r="X15" s="4">
        <f t="shared" si="5"/>
        <v>6</v>
      </c>
    </row>
    <row r="16" spans="1:24" ht="15.75" x14ac:dyDescent="0.25">
      <c r="A16" s="12">
        <v>11</v>
      </c>
      <c r="B16" s="12" t="s">
        <v>82</v>
      </c>
      <c r="C16" s="13">
        <f t="shared" si="1"/>
        <v>5</v>
      </c>
      <c r="D16" s="12" t="s">
        <v>103</v>
      </c>
      <c r="E16" s="12" t="s">
        <v>107</v>
      </c>
      <c r="F16" s="12" t="s">
        <v>96</v>
      </c>
      <c r="G16" s="12" t="s">
        <v>95</v>
      </c>
      <c r="H16" s="12" t="s">
        <v>97</v>
      </c>
      <c r="I16" s="12" t="s">
        <v>106</v>
      </c>
      <c r="J16" s="12" t="s">
        <v>92</v>
      </c>
      <c r="K16" s="12" t="s">
        <v>99</v>
      </c>
      <c r="L16" s="12" t="s">
        <v>104</v>
      </c>
      <c r="M16" s="12" t="s">
        <v>100</v>
      </c>
      <c r="N16" s="4">
        <f t="shared" ref="N16:W16" si="12">IF(D16=D5,1,0)</f>
        <v>1</v>
      </c>
      <c r="O16" s="4">
        <f t="shared" si="12"/>
        <v>0</v>
      </c>
      <c r="P16" s="4">
        <f t="shared" si="12"/>
        <v>1</v>
      </c>
      <c r="Q16" s="4">
        <f t="shared" si="12"/>
        <v>1</v>
      </c>
      <c r="R16" s="4">
        <f t="shared" si="12"/>
        <v>0</v>
      </c>
      <c r="S16" s="4">
        <f t="shared" si="12"/>
        <v>1</v>
      </c>
      <c r="T16" s="4">
        <f t="shared" si="12"/>
        <v>0</v>
      </c>
      <c r="U16" s="4">
        <f t="shared" si="12"/>
        <v>1</v>
      </c>
      <c r="V16" s="4">
        <f t="shared" si="12"/>
        <v>0</v>
      </c>
      <c r="W16" s="4">
        <f t="shared" si="12"/>
        <v>0</v>
      </c>
      <c r="X16" s="4">
        <f t="shared" si="5"/>
        <v>5</v>
      </c>
    </row>
    <row r="17" spans="1:24" ht="15.75" x14ac:dyDescent="0.25">
      <c r="A17" s="12">
        <v>12</v>
      </c>
      <c r="B17" s="12" t="s">
        <v>83</v>
      </c>
      <c r="C17" s="13">
        <f t="shared" si="1"/>
        <v>6</v>
      </c>
      <c r="D17" s="12" t="s">
        <v>103</v>
      </c>
      <c r="E17" s="12" t="s">
        <v>107</v>
      </c>
      <c r="F17" s="12" t="s">
        <v>96</v>
      </c>
      <c r="G17" s="12" t="s">
        <v>95</v>
      </c>
      <c r="H17" s="12" t="s">
        <v>97</v>
      </c>
      <c r="I17" s="12" t="s">
        <v>106</v>
      </c>
      <c r="J17" s="12" t="s">
        <v>98</v>
      </c>
      <c r="K17" s="12" t="s">
        <v>99</v>
      </c>
      <c r="L17" s="12" t="s">
        <v>94</v>
      </c>
      <c r="M17" s="12" t="s">
        <v>92</v>
      </c>
      <c r="N17" s="4">
        <f t="shared" ref="N17:W17" si="13">IF(D17=D5,1,0)</f>
        <v>1</v>
      </c>
      <c r="O17" s="4">
        <f t="shared" si="13"/>
        <v>0</v>
      </c>
      <c r="P17" s="4">
        <f t="shared" si="13"/>
        <v>1</v>
      </c>
      <c r="Q17" s="4">
        <f t="shared" si="13"/>
        <v>1</v>
      </c>
      <c r="R17" s="4">
        <f t="shared" si="13"/>
        <v>0</v>
      </c>
      <c r="S17" s="4">
        <f t="shared" si="13"/>
        <v>1</v>
      </c>
      <c r="T17" s="4">
        <f t="shared" si="13"/>
        <v>1</v>
      </c>
      <c r="U17" s="4">
        <f t="shared" si="13"/>
        <v>1</v>
      </c>
      <c r="V17" s="4">
        <f t="shared" si="13"/>
        <v>0</v>
      </c>
      <c r="W17" s="4">
        <f t="shared" si="13"/>
        <v>0</v>
      </c>
      <c r="X17" s="4">
        <f t="shared" si="5"/>
        <v>6</v>
      </c>
    </row>
    <row r="18" spans="1:24" ht="15.75" x14ac:dyDescent="0.25">
      <c r="A18" s="12">
        <v>13</v>
      </c>
      <c r="B18" s="12" t="s">
        <v>84</v>
      </c>
      <c r="C18" s="13">
        <f t="shared" si="1"/>
        <v>5</v>
      </c>
      <c r="D18" s="12" t="s">
        <v>103</v>
      </c>
      <c r="E18" s="12" t="s">
        <v>107</v>
      </c>
      <c r="F18" s="12" t="s">
        <v>96</v>
      </c>
      <c r="G18" s="12" t="s">
        <v>92</v>
      </c>
      <c r="H18" s="12" t="s">
        <v>92</v>
      </c>
      <c r="I18" s="12" t="s">
        <v>147</v>
      </c>
      <c r="J18" s="12" t="s">
        <v>98</v>
      </c>
      <c r="K18" s="12" t="s">
        <v>99</v>
      </c>
      <c r="L18" s="12" t="s">
        <v>94</v>
      </c>
      <c r="M18" s="12" t="s">
        <v>92</v>
      </c>
      <c r="N18" s="4">
        <f t="shared" ref="N18:W18" si="14">IF(D18=D5,1,0)</f>
        <v>1</v>
      </c>
      <c r="O18" s="4">
        <f t="shared" si="14"/>
        <v>0</v>
      </c>
      <c r="P18" s="4">
        <f t="shared" si="14"/>
        <v>1</v>
      </c>
      <c r="Q18" s="4">
        <f t="shared" si="14"/>
        <v>0</v>
      </c>
      <c r="R18" s="4">
        <f t="shared" si="14"/>
        <v>1</v>
      </c>
      <c r="S18" s="4">
        <f t="shared" si="14"/>
        <v>0</v>
      </c>
      <c r="T18" s="4">
        <f t="shared" si="14"/>
        <v>1</v>
      </c>
      <c r="U18" s="4">
        <f t="shared" si="14"/>
        <v>1</v>
      </c>
      <c r="V18" s="4">
        <f t="shared" si="14"/>
        <v>0</v>
      </c>
      <c r="W18" s="4">
        <f t="shared" si="14"/>
        <v>0</v>
      </c>
      <c r="X18" s="4">
        <f t="shared" si="5"/>
        <v>5</v>
      </c>
    </row>
    <row r="19" spans="1:24" ht="15.75" x14ac:dyDescent="0.25">
      <c r="A19" s="12">
        <v>14</v>
      </c>
      <c r="B19" s="12" t="s">
        <v>85</v>
      </c>
      <c r="C19" s="13">
        <f t="shared" si="1"/>
        <v>6</v>
      </c>
      <c r="D19" s="12" t="s">
        <v>103</v>
      </c>
      <c r="E19" s="12" t="s">
        <v>107</v>
      </c>
      <c r="F19" s="12" t="s">
        <v>96</v>
      </c>
      <c r="G19" s="12" t="s">
        <v>95</v>
      </c>
      <c r="H19" s="12" t="s">
        <v>97</v>
      </c>
      <c r="I19" s="12" t="s">
        <v>106</v>
      </c>
      <c r="J19" s="12" t="s">
        <v>98</v>
      </c>
      <c r="K19" s="12" t="s">
        <v>99</v>
      </c>
      <c r="L19" s="12" t="s">
        <v>94</v>
      </c>
      <c r="M19" s="12" t="s">
        <v>92</v>
      </c>
      <c r="N19" s="4">
        <f t="shared" ref="N19:W19" si="15">IF(D19=D5,1,0)</f>
        <v>1</v>
      </c>
      <c r="O19" s="4">
        <f t="shared" si="15"/>
        <v>0</v>
      </c>
      <c r="P19" s="4">
        <f t="shared" si="15"/>
        <v>1</v>
      </c>
      <c r="Q19" s="4">
        <f t="shared" si="15"/>
        <v>1</v>
      </c>
      <c r="R19" s="4">
        <f t="shared" si="15"/>
        <v>0</v>
      </c>
      <c r="S19" s="4">
        <f t="shared" si="15"/>
        <v>1</v>
      </c>
      <c r="T19" s="4">
        <f t="shared" si="15"/>
        <v>1</v>
      </c>
      <c r="U19" s="4">
        <f t="shared" si="15"/>
        <v>1</v>
      </c>
      <c r="V19" s="4">
        <f t="shared" si="15"/>
        <v>0</v>
      </c>
      <c r="W19" s="4">
        <f t="shared" si="15"/>
        <v>0</v>
      </c>
      <c r="X19" s="4">
        <f t="shared" si="5"/>
        <v>6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7</v>
      </c>
      <c r="D21" s="12" t="s">
        <v>103</v>
      </c>
      <c r="E21" s="12" t="s">
        <v>92</v>
      </c>
      <c r="F21" s="12" t="s">
        <v>96</v>
      </c>
      <c r="G21" s="12" t="s">
        <v>95</v>
      </c>
      <c r="H21" s="12" t="s">
        <v>97</v>
      </c>
      <c r="I21" s="12" t="s">
        <v>106</v>
      </c>
      <c r="J21" s="12" t="s">
        <v>98</v>
      </c>
      <c r="K21" s="12" t="s">
        <v>99</v>
      </c>
      <c r="L21" s="12" t="s">
        <v>92</v>
      </c>
      <c r="M21" s="12" t="s">
        <v>92</v>
      </c>
      <c r="N21" s="4">
        <f t="shared" ref="N21:W21" si="17">IF(D21=D5,1,0)</f>
        <v>1</v>
      </c>
      <c r="O21" s="4">
        <f t="shared" si="17"/>
        <v>1</v>
      </c>
      <c r="P21" s="4">
        <f t="shared" si="17"/>
        <v>1</v>
      </c>
      <c r="Q21" s="4">
        <f t="shared" si="17"/>
        <v>1</v>
      </c>
      <c r="R21" s="4">
        <f t="shared" si="17"/>
        <v>0</v>
      </c>
      <c r="S21" s="4">
        <f t="shared" si="17"/>
        <v>1</v>
      </c>
      <c r="T21" s="4">
        <f t="shared" si="17"/>
        <v>1</v>
      </c>
      <c r="U21" s="4">
        <f t="shared" si="17"/>
        <v>1</v>
      </c>
      <c r="V21" s="4">
        <f t="shared" si="17"/>
        <v>0</v>
      </c>
      <c r="W21" s="4">
        <f t="shared" si="17"/>
        <v>0</v>
      </c>
      <c r="X21" s="4">
        <f t="shared" si="5"/>
        <v>7</v>
      </c>
    </row>
    <row r="22" spans="1:24" ht="15.75" x14ac:dyDescent="0.25">
      <c r="A22" s="12">
        <v>17</v>
      </c>
      <c r="B22" s="12" t="s">
        <v>90</v>
      </c>
      <c r="C22" s="13">
        <f t="shared" si="1"/>
        <v>6</v>
      </c>
      <c r="D22" s="12" t="s">
        <v>103</v>
      </c>
      <c r="E22" s="12" t="s">
        <v>92</v>
      </c>
      <c r="F22" s="12" t="s">
        <v>96</v>
      </c>
      <c r="G22" s="12" t="s">
        <v>95</v>
      </c>
      <c r="H22" s="12" t="s">
        <v>92</v>
      </c>
      <c r="I22" s="12" t="s">
        <v>106</v>
      </c>
      <c r="J22" s="12" t="s">
        <v>92</v>
      </c>
      <c r="K22" s="12" t="s">
        <v>92</v>
      </c>
      <c r="L22" s="12" t="s">
        <v>92</v>
      </c>
      <c r="M22" s="12" t="s">
        <v>92</v>
      </c>
      <c r="N22" s="4">
        <f t="shared" ref="N22:W22" si="18">IF(D22=D5,1,0)</f>
        <v>1</v>
      </c>
      <c r="O22" s="4">
        <f t="shared" si="18"/>
        <v>1</v>
      </c>
      <c r="P22" s="4">
        <f t="shared" si="18"/>
        <v>1</v>
      </c>
      <c r="Q22" s="4">
        <f t="shared" si="18"/>
        <v>1</v>
      </c>
      <c r="R22" s="4">
        <f t="shared" si="18"/>
        <v>1</v>
      </c>
      <c r="S22" s="4">
        <f t="shared" si="18"/>
        <v>1</v>
      </c>
      <c r="T22" s="4">
        <f t="shared" si="18"/>
        <v>0</v>
      </c>
      <c r="U22" s="4">
        <f t="shared" si="18"/>
        <v>0</v>
      </c>
      <c r="V22" s="4">
        <f t="shared" si="18"/>
        <v>0</v>
      </c>
      <c r="W22" s="4">
        <f t="shared" si="18"/>
        <v>0</v>
      </c>
      <c r="X22" s="4">
        <f t="shared" si="5"/>
        <v>6</v>
      </c>
    </row>
    <row r="23" spans="1:24" ht="15.75" x14ac:dyDescent="0.25">
      <c r="A23" s="12">
        <v>18</v>
      </c>
      <c r="B23" s="12" t="s">
        <v>91</v>
      </c>
      <c r="C23" s="13">
        <f t="shared" si="1"/>
        <v>6</v>
      </c>
      <c r="D23" s="12" t="s">
        <v>103</v>
      </c>
      <c r="E23" s="12" t="s">
        <v>107</v>
      </c>
      <c r="F23" s="12" t="s">
        <v>96</v>
      </c>
      <c r="G23" s="12" t="s">
        <v>95</v>
      </c>
      <c r="H23" s="12" t="s">
        <v>97</v>
      </c>
      <c r="I23" s="12" t="s">
        <v>106</v>
      </c>
      <c r="J23" s="12" t="s">
        <v>98</v>
      </c>
      <c r="K23" s="12" t="s">
        <v>99</v>
      </c>
      <c r="L23" s="12" t="s">
        <v>94</v>
      </c>
      <c r="M23" s="12" t="s">
        <v>92</v>
      </c>
      <c r="N23" s="4">
        <f t="shared" ref="N23:W23" si="19">IF(D23=D5,1,0)</f>
        <v>1</v>
      </c>
      <c r="O23" s="4">
        <f t="shared" si="19"/>
        <v>0</v>
      </c>
      <c r="P23" s="4">
        <f t="shared" si="19"/>
        <v>1</v>
      </c>
      <c r="Q23" s="4">
        <f t="shared" si="19"/>
        <v>1</v>
      </c>
      <c r="R23" s="4">
        <f t="shared" si="19"/>
        <v>0</v>
      </c>
      <c r="S23" s="4">
        <f t="shared" si="19"/>
        <v>1</v>
      </c>
      <c r="T23" s="4">
        <f t="shared" si="19"/>
        <v>1</v>
      </c>
      <c r="U23" s="4">
        <f t="shared" si="19"/>
        <v>1</v>
      </c>
      <c r="V23" s="4">
        <f t="shared" si="19"/>
        <v>0</v>
      </c>
      <c r="W23" s="4">
        <f t="shared" si="19"/>
        <v>0</v>
      </c>
      <c r="X23" s="4">
        <f t="shared" si="5"/>
        <v>6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X6:X26">
    <cfRule type="iconSet" priority="12">
      <iconSet>
        <cfvo type="percent" val="0"/>
        <cfvo type="percent" val="33"/>
        <cfvo type="percent" val="67"/>
      </iconSet>
    </cfRule>
  </conditionalFormatting>
  <conditionalFormatting sqref="D6:D23">
    <cfRule type="cellIs" dxfId="47" priority="11" operator="equal">
      <formula>$D$5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8B1CCB1A-B019-45E8-B6C1-5196D7150C64}">
            <xm:f>NOT(ISERROR(SEARCH($D$5,D24)))</xm:f>
            <xm:f>$D$5</xm:f>
            <x14:dxf>
              <fill>
                <patternFill>
                  <bgColor rgb="FF00B050"/>
                </patternFill>
              </fill>
            </x14:dxf>
          </x14:cfRule>
          <xm:sqref>D24:D41</xm:sqref>
        </x14:conditionalFormatting>
        <x14:conditionalFormatting xmlns:xm="http://schemas.microsoft.com/office/excel/2006/main">
          <x14:cfRule type="containsText" priority="22" operator="containsText" id="{6D767C67-2FEA-4803-AFC8-0FBD4941A6D8}">
            <xm:f>NOT(ISERROR(SEARCH($E$5,E24)))</xm:f>
            <xm:f>$E$5</xm:f>
            <x14:dxf>
              <fill>
                <patternFill>
                  <bgColor rgb="FF00B050"/>
                </patternFill>
              </fill>
            </x14:dxf>
          </x14:cfRule>
          <xm:sqref>E24:E51</xm:sqref>
        </x14:conditionalFormatting>
        <x14:conditionalFormatting xmlns:xm="http://schemas.microsoft.com/office/excel/2006/main">
          <x14:cfRule type="containsText" priority="21" operator="containsText" id="{4E5EDFAB-7568-4002-B6E3-995DB9881AFA}">
            <xm:f>NOT(ISERROR(SEARCH($F$5,F24)))</xm:f>
            <xm:f>$F$5</xm:f>
            <x14:dxf>
              <fill>
                <patternFill>
                  <bgColor rgb="FF00B050"/>
                </patternFill>
              </fill>
            </x14:dxf>
          </x14:cfRule>
          <xm:sqref>F24:F71</xm:sqref>
        </x14:conditionalFormatting>
        <x14:conditionalFormatting xmlns:xm="http://schemas.microsoft.com/office/excel/2006/main">
          <x14:cfRule type="containsText" priority="20" operator="containsText" id="{6EEBCAD4-3C2C-475A-BF8D-03CDC9DB5D1D}">
            <xm:f>NOT(ISERROR(SEARCH($G$5,G24)))</xm:f>
            <xm:f>$G$5</xm:f>
            <x14:dxf>
              <fill>
                <patternFill>
                  <bgColor rgb="FF00B050"/>
                </patternFill>
              </fill>
            </x14:dxf>
          </x14:cfRule>
          <xm:sqref>G24:G41</xm:sqref>
        </x14:conditionalFormatting>
        <x14:conditionalFormatting xmlns:xm="http://schemas.microsoft.com/office/excel/2006/main">
          <x14:cfRule type="containsText" priority="19" operator="containsText" id="{38B64A2F-4C3E-470B-B2C2-6F095FCCE07A}">
            <xm:f>NOT(ISERROR(SEARCH($H$5,H24)))</xm:f>
            <xm:f>$H$5</xm:f>
            <x14:dxf>
              <fill>
                <patternFill>
                  <bgColor rgb="FF00B050"/>
                </patternFill>
              </fill>
            </x14:dxf>
          </x14:cfRule>
          <xm:sqref>H24:H53</xm:sqref>
        </x14:conditionalFormatting>
        <x14:conditionalFormatting xmlns:xm="http://schemas.microsoft.com/office/excel/2006/main">
          <x14:cfRule type="containsText" priority="18" operator="containsText" id="{53E2117A-871F-49BE-9E5A-7AF48308E1B9}">
            <xm:f>NOT(ISERROR(SEARCH($I$5,I24)))</xm:f>
            <xm:f>$I$5</xm:f>
            <x14:dxf>
              <fill>
                <patternFill>
                  <bgColor rgb="FF00B050"/>
                </patternFill>
              </fill>
            </x14:dxf>
          </x14:cfRule>
          <xm:sqref>I24:I220</xm:sqref>
        </x14:conditionalFormatting>
        <x14:conditionalFormatting xmlns:xm="http://schemas.microsoft.com/office/excel/2006/main">
          <x14:cfRule type="containsText" priority="17" operator="containsText" id="{177D555C-1ABF-4EAA-B1E1-8A48B2497616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16" operator="containsText" id="{A6F7F137-8792-41D0-9DAD-A5934B5C68C7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J24:J27</xm:sqref>
        </x14:conditionalFormatting>
        <x14:conditionalFormatting xmlns:xm="http://schemas.microsoft.com/office/excel/2006/main">
          <x14:cfRule type="containsText" priority="15" operator="containsText" id="{D005A4FF-0973-4C07-A403-4F863E04AE77}">
            <xm:f>NOT(ISERROR(SEARCH($K$5,K24)))</xm:f>
            <xm:f>$K$5</xm:f>
            <x14:dxf>
              <fill>
                <patternFill>
                  <bgColor rgb="FF00B050"/>
                </patternFill>
              </fill>
            </x14:dxf>
          </x14:cfRule>
          <xm:sqref>K24:K40</xm:sqref>
        </x14:conditionalFormatting>
        <x14:conditionalFormatting xmlns:xm="http://schemas.microsoft.com/office/excel/2006/main">
          <x14:cfRule type="containsText" priority="14" operator="containsText" id="{C8811E07-C1F4-43F1-8E6F-8F8B0FC81678}">
            <xm:f>NOT(ISERROR(SEARCH($L$5,L24)))</xm:f>
            <xm:f>$L$5</xm:f>
            <x14:dxf>
              <fill>
                <patternFill>
                  <bgColor rgb="FF00B050"/>
                </patternFill>
              </fill>
            </x14:dxf>
          </x14:cfRule>
          <xm:sqref>L24:L28</xm:sqref>
        </x14:conditionalFormatting>
        <x14:conditionalFormatting xmlns:xm="http://schemas.microsoft.com/office/excel/2006/main">
          <x14:cfRule type="containsText" priority="13" operator="containsText" id="{3A10DC87-69F5-4723-A082-C1AF05F93F1A}">
            <xm:f>NOT(ISERROR(SEARCH($M$5,M24)))</xm:f>
            <xm:f>$M$5</xm:f>
            <x14:dxf>
              <fill>
                <patternFill>
                  <bgColor rgb="FF00B050"/>
                </patternFill>
              </fill>
            </x14:dxf>
          </x14:cfRule>
          <xm:sqref>M24:M28</xm:sqref>
        </x14:conditionalFormatting>
        <x14:conditionalFormatting xmlns:xm="http://schemas.microsoft.com/office/excel/2006/main">
          <x14:cfRule type="containsText" priority="10" operator="containsText" id="{F0DC0E5B-D0DE-4D13-929B-A97424CBB78E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D6:D23</xm:sqref>
        </x14:conditionalFormatting>
        <x14:conditionalFormatting xmlns:xm="http://schemas.microsoft.com/office/excel/2006/main">
          <x14:cfRule type="containsText" priority="9" operator="containsText" id="{B4C25359-D6ED-4F40-9196-09E3B3C0D5AD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E6:E23</xm:sqref>
        </x14:conditionalFormatting>
        <x14:conditionalFormatting xmlns:xm="http://schemas.microsoft.com/office/excel/2006/main">
          <x14:cfRule type="containsText" priority="8" operator="containsText" id="{6D9913C7-BA15-4302-A381-5937233362FA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F6:F23</xm:sqref>
        </x14:conditionalFormatting>
        <x14:conditionalFormatting xmlns:xm="http://schemas.microsoft.com/office/excel/2006/main">
          <x14:cfRule type="containsText" priority="7" operator="containsText" id="{49EDF4E4-6DD0-47C3-A60C-DECA74C194C6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G6:G23</xm:sqref>
        </x14:conditionalFormatting>
        <x14:conditionalFormatting xmlns:xm="http://schemas.microsoft.com/office/excel/2006/main">
          <x14:cfRule type="containsText" priority="6" operator="containsText" id="{A2F56E13-E145-48F1-8583-82D58C98D395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H6:H23</xm:sqref>
        </x14:conditionalFormatting>
        <x14:conditionalFormatting xmlns:xm="http://schemas.microsoft.com/office/excel/2006/main">
          <x14:cfRule type="containsText" priority="5" operator="containsText" id="{6F1F3457-3AEE-41DE-8719-57DEB088FF4C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I6:I23</xm:sqref>
        </x14:conditionalFormatting>
        <x14:conditionalFormatting xmlns:xm="http://schemas.microsoft.com/office/excel/2006/main">
          <x14:cfRule type="containsText" priority="4" operator="containsText" id="{DCE8FC16-DCBF-4DAA-8D77-B3212FA92FF1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J6:J23</xm:sqref>
        </x14:conditionalFormatting>
        <x14:conditionalFormatting xmlns:xm="http://schemas.microsoft.com/office/excel/2006/main">
          <x14:cfRule type="containsText" priority="3" operator="containsText" id="{9E2E328A-EA70-41CE-A896-54FB5B9BAAB2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K6:K23</xm:sqref>
        </x14:conditionalFormatting>
        <x14:conditionalFormatting xmlns:xm="http://schemas.microsoft.com/office/excel/2006/main">
          <x14:cfRule type="containsText" priority="2" operator="containsText" id="{F0D29713-7DBA-4AF1-AE95-3F396B1E847D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L6:L23</xm:sqref>
        </x14:conditionalFormatting>
        <x14:conditionalFormatting xmlns:xm="http://schemas.microsoft.com/office/excel/2006/main">
          <x14:cfRule type="containsText" priority="1" operator="containsText" id="{D7E8B9B0-5266-4485-BF0D-D2D16D179BB1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M6:M23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O18" sqref="O18"/>
    </sheetView>
  </sheetViews>
  <sheetFormatPr defaultRowHeight="22.5" x14ac:dyDescent="0.3"/>
  <cols>
    <col min="1" max="1" width="3.140625" style="29" customWidth="1"/>
    <col min="2" max="2" width="5.7109375" style="34" customWidth="1"/>
    <col min="3" max="3" width="31.5703125" style="39" customWidth="1"/>
    <col min="4" max="4" width="0.85546875" style="29" customWidth="1"/>
    <col min="5" max="5" width="7.5703125" style="6" bestFit="1" customWidth="1"/>
    <col min="6" max="6" width="0.85546875" style="29" customWidth="1"/>
    <col min="7" max="7" width="3.28515625" style="29" customWidth="1"/>
    <col min="8" max="8" width="5.7109375" style="6" customWidth="1"/>
    <col min="9" max="9" width="31.5703125" style="36" customWidth="1"/>
    <col min="10" max="10" width="0.85546875" style="6" customWidth="1"/>
    <col min="11" max="11" width="7" style="6" customWidth="1"/>
    <col min="12" max="12" width="0.85546875" style="6" customWidth="1"/>
    <col min="13" max="13" width="0.85546875" style="29" customWidth="1"/>
    <col min="14" max="14" width="9.140625" style="29"/>
    <col min="15" max="16384" width="9.140625" style="6"/>
  </cols>
  <sheetData>
    <row r="1" spans="2:22" s="29" customFormat="1" ht="27.75" customHeight="1" x14ac:dyDescent="0.4">
      <c r="B1" s="30"/>
      <c r="C1" s="83" t="s">
        <v>166</v>
      </c>
      <c r="D1" s="83"/>
      <c r="E1" s="83"/>
      <c r="F1" s="83"/>
      <c r="G1" s="83"/>
      <c r="H1" s="83"/>
      <c r="I1" s="83"/>
      <c r="J1" s="83"/>
      <c r="K1" s="83"/>
    </row>
    <row r="2" spans="2:22" s="29" customFormat="1" ht="27.75" x14ac:dyDescent="0.4">
      <c r="B2" s="30"/>
      <c r="C2" s="84" t="s">
        <v>772</v>
      </c>
      <c r="D2" s="84"/>
      <c r="E2" s="84"/>
      <c r="F2" s="84"/>
      <c r="G2" s="84"/>
      <c r="H2" s="84"/>
      <c r="I2" s="84"/>
    </row>
    <row r="3" spans="2:22" s="31" customFormat="1" ht="16.5" customHeight="1" x14ac:dyDescent="0.25">
      <c r="B3" s="32"/>
      <c r="C3" s="38"/>
      <c r="E3" s="33" t="s">
        <v>2</v>
      </c>
      <c r="H3" s="32"/>
      <c r="I3" s="35"/>
      <c r="K3" s="33" t="s">
        <v>2</v>
      </c>
    </row>
    <row r="4" spans="2:22" ht="24" customHeight="1" x14ac:dyDescent="0.35">
      <c r="B4" s="74" t="s">
        <v>50</v>
      </c>
      <c r="C4" s="42" t="s">
        <v>111</v>
      </c>
      <c r="E4" s="50">
        <v>111</v>
      </c>
      <c r="H4" s="48" t="s">
        <v>59</v>
      </c>
      <c r="I4" s="42" t="s">
        <v>115</v>
      </c>
      <c r="J4" s="29"/>
      <c r="K4" s="50">
        <v>99</v>
      </c>
      <c r="L4" s="29"/>
      <c r="O4" s="29"/>
      <c r="P4" s="29"/>
      <c r="Q4" s="29"/>
      <c r="R4" s="29"/>
      <c r="S4" s="29"/>
      <c r="T4" s="29"/>
      <c r="U4" s="29"/>
      <c r="V4" s="29"/>
    </row>
    <row r="5" spans="2:22" s="29" customFormat="1" ht="6.95" customHeight="1" x14ac:dyDescent="0.35">
      <c r="B5" s="46"/>
      <c r="C5" s="43"/>
      <c r="E5" s="41"/>
      <c r="H5" s="46"/>
      <c r="I5" s="44">
        <v>90</v>
      </c>
      <c r="K5" s="41"/>
    </row>
    <row r="6" spans="2:22" ht="24" customHeight="1" x14ac:dyDescent="0.35">
      <c r="B6" s="45" t="s">
        <v>51</v>
      </c>
      <c r="C6" s="42" t="s">
        <v>10</v>
      </c>
      <c r="E6" s="50">
        <v>109</v>
      </c>
      <c r="H6" s="52" t="s">
        <v>60</v>
      </c>
      <c r="I6" s="42" t="s">
        <v>71</v>
      </c>
      <c r="J6" s="29"/>
      <c r="K6" s="50">
        <v>94</v>
      </c>
      <c r="L6" s="29"/>
      <c r="O6" s="29"/>
      <c r="P6" s="29"/>
      <c r="Q6" s="29"/>
      <c r="R6" s="29"/>
      <c r="S6" s="29"/>
      <c r="T6" s="29"/>
      <c r="U6" s="29"/>
      <c r="V6" s="29"/>
    </row>
    <row r="7" spans="2:22" s="29" customFormat="1" ht="6.95" customHeight="1" x14ac:dyDescent="0.35">
      <c r="B7" s="46"/>
      <c r="C7" s="43"/>
      <c r="E7" s="41"/>
      <c r="H7" s="46"/>
      <c r="I7" s="44"/>
      <c r="K7" s="41"/>
    </row>
    <row r="8" spans="2:22" ht="24" customHeight="1" x14ac:dyDescent="0.35">
      <c r="B8" s="45" t="s">
        <v>52</v>
      </c>
      <c r="C8" s="42" t="s">
        <v>68</v>
      </c>
      <c r="E8" s="50">
        <v>107</v>
      </c>
      <c r="H8" s="52" t="s">
        <v>61</v>
      </c>
      <c r="I8" s="42" t="s">
        <v>113</v>
      </c>
      <c r="J8" s="29"/>
      <c r="K8" s="50">
        <v>93</v>
      </c>
      <c r="L8" s="29"/>
      <c r="O8" s="29"/>
      <c r="P8" s="29"/>
      <c r="Q8" s="29"/>
      <c r="R8" s="29"/>
      <c r="S8" s="29"/>
      <c r="T8" s="29"/>
      <c r="U8" s="29"/>
      <c r="V8" s="29"/>
    </row>
    <row r="9" spans="2:22" s="29" customFormat="1" ht="6.95" customHeight="1" x14ac:dyDescent="0.35">
      <c r="B9" s="47"/>
      <c r="C9" s="43"/>
      <c r="E9" s="41"/>
      <c r="H9" s="47"/>
      <c r="I9" s="44"/>
      <c r="K9" s="41"/>
    </row>
    <row r="10" spans="2:22" ht="24" customHeight="1" x14ac:dyDescent="0.35">
      <c r="B10" s="48" t="s">
        <v>53</v>
      </c>
      <c r="C10" s="42" t="s">
        <v>118</v>
      </c>
      <c r="E10" s="50">
        <v>105</v>
      </c>
      <c r="H10" s="48" t="s">
        <v>62</v>
      </c>
      <c r="I10" s="42" t="s">
        <v>7</v>
      </c>
      <c r="J10" s="29"/>
      <c r="K10" s="50">
        <v>91</v>
      </c>
      <c r="L10" s="29"/>
      <c r="O10" s="29"/>
      <c r="P10" s="29"/>
      <c r="Q10" s="29"/>
      <c r="R10" s="29"/>
      <c r="S10" s="29"/>
      <c r="T10" s="29"/>
      <c r="U10" s="29"/>
      <c r="V10" s="29"/>
    </row>
    <row r="11" spans="2:22" s="29" customFormat="1" ht="6.95" customHeight="1" x14ac:dyDescent="0.35">
      <c r="B11" s="47"/>
      <c r="C11" s="43"/>
      <c r="E11" s="41"/>
      <c r="H11" s="47"/>
      <c r="I11" s="44"/>
      <c r="K11" s="41"/>
    </row>
    <row r="12" spans="2:22" ht="24" customHeight="1" x14ac:dyDescent="0.35">
      <c r="B12" s="48" t="s">
        <v>53</v>
      </c>
      <c r="C12" s="42" t="s">
        <v>9</v>
      </c>
      <c r="E12" s="50">
        <v>105</v>
      </c>
      <c r="H12" s="48" t="s">
        <v>63</v>
      </c>
      <c r="I12" s="42" t="s">
        <v>8</v>
      </c>
      <c r="J12" s="29"/>
      <c r="K12" s="50">
        <v>80</v>
      </c>
      <c r="L12" s="29"/>
      <c r="O12" s="29"/>
      <c r="P12" s="29"/>
      <c r="Q12" s="29"/>
      <c r="R12" s="29"/>
      <c r="S12" s="29"/>
      <c r="T12" s="29"/>
      <c r="U12" s="29"/>
      <c r="V12" s="29"/>
    </row>
    <row r="13" spans="2:22" s="29" customFormat="1" ht="6.95" customHeight="1" x14ac:dyDescent="0.35">
      <c r="B13" s="47"/>
      <c r="C13" s="43"/>
      <c r="E13" s="41"/>
      <c r="H13" s="47"/>
      <c r="I13" s="44"/>
      <c r="K13" s="41"/>
    </row>
    <row r="14" spans="2:22" ht="24" customHeight="1" x14ac:dyDescent="0.35">
      <c r="B14" s="48" t="s">
        <v>55</v>
      </c>
      <c r="C14" s="42" t="s">
        <v>70</v>
      </c>
      <c r="E14" s="50">
        <v>104</v>
      </c>
      <c r="H14" s="48" t="s">
        <v>63</v>
      </c>
      <c r="I14" s="42" t="s">
        <v>114</v>
      </c>
      <c r="J14" s="29"/>
      <c r="K14" s="50">
        <v>80</v>
      </c>
      <c r="L14" s="29"/>
      <c r="O14" s="29"/>
      <c r="P14" s="29"/>
      <c r="Q14" s="29"/>
      <c r="R14" s="29"/>
      <c r="S14" s="29"/>
      <c r="T14" s="29"/>
      <c r="U14" s="29"/>
      <c r="V14" s="29"/>
    </row>
    <row r="15" spans="2:22" s="29" customFormat="1" ht="6.95" customHeight="1" x14ac:dyDescent="0.35">
      <c r="B15" s="47" t="s">
        <v>56</v>
      </c>
      <c r="C15" s="43"/>
      <c r="E15" s="41"/>
      <c r="H15" s="47"/>
      <c r="I15" s="44"/>
      <c r="K15" s="41"/>
    </row>
    <row r="16" spans="2:22" ht="24" customHeight="1" x14ac:dyDescent="0.35">
      <c r="B16" s="48" t="s">
        <v>56</v>
      </c>
      <c r="C16" s="42" t="s">
        <v>112</v>
      </c>
      <c r="E16" s="50">
        <v>103</v>
      </c>
      <c r="H16" s="48" t="s">
        <v>65</v>
      </c>
      <c r="I16" s="42" t="s">
        <v>116</v>
      </c>
      <c r="J16" s="29"/>
      <c r="K16" s="50">
        <v>66</v>
      </c>
      <c r="L16" s="29"/>
      <c r="O16" s="29"/>
      <c r="P16" s="29"/>
      <c r="Q16" s="29"/>
      <c r="R16" s="29"/>
      <c r="S16" s="29"/>
      <c r="T16" s="29"/>
      <c r="U16" s="29"/>
      <c r="V16" s="29"/>
    </row>
    <row r="17" spans="2:22" s="29" customFormat="1" ht="6.75" customHeight="1" x14ac:dyDescent="0.35">
      <c r="B17" s="47"/>
      <c r="C17" s="43"/>
      <c r="E17" s="41"/>
      <c r="H17" s="47"/>
      <c r="I17" s="44"/>
      <c r="K17" s="41"/>
    </row>
    <row r="18" spans="2:22" ht="24" customHeight="1" x14ac:dyDescent="0.35">
      <c r="B18" s="48" t="s">
        <v>57</v>
      </c>
      <c r="C18" s="42" t="s">
        <v>119</v>
      </c>
      <c r="E18" s="50">
        <v>102</v>
      </c>
      <c r="H18" s="49" t="s">
        <v>66</v>
      </c>
      <c r="I18" s="42" t="s">
        <v>69</v>
      </c>
      <c r="J18" s="29"/>
      <c r="K18" s="50">
        <v>61</v>
      </c>
      <c r="L18" s="29"/>
      <c r="O18" s="29"/>
      <c r="P18" s="29"/>
      <c r="Q18" s="29"/>
      <c r="R18" s="29"/>
      <c r="S18" s="29"/>
      <c r="T18" s="29"/>
      <c r="U18" s="29"/>
      <c r="V18" s="29"/>
    </row>
    <row r="19" spans="2:22" s="29" customFormat="1" ht="6.75" customHeight="1" x14ac:dyDescent="0.35">
      <c r="B19" s="47"/>
      <c r="C19" s="43"/>
      <c r="E19" s="41"/>
      <c r="H19" s="47"/>
      <c r="I19" s="44"/>
      <c r="K19" s="41"/>
    </row>
    <row r="20" spans="2:22" ht="24" customHeight="1" x14ac:dyDescent="0.35">
      <c r="B20" s="48" t="s">
        <v>58</v>
      </c>
      <c r="C20" s="42" t="s">
        <v>6</v>
      </c>
      <c r="E20" s="50">
        <v>100</v>
      </c>
      <c r="H20" s="49" t="s">
        <v>67</v>
      </c>
      <c r="I20" s="42" t="s">
        <v>117</v>
      </c>
      <c r="J20" s="29"/>
      <c r="K20" s="50">
        <v>25</v>
      </c>
      <c r="L20" s="29"/>
      <c r="O20" s="29"/>
      <c r="P20" s="29"/>
      <c r="Q20" s="29"/>
      <c r="R20" s="29"/>
      <c r="S20" s="29"/>
      <c r="T20" s="29"/>
      <c r="U20" s="29"/>
      <c r="V20" s="29"/>
    </row>
    <row r="21" spans="2:22" s="29" customFormat="1" ht="6.75" customHeight="1" x14ac:dyDescent="0.3">
      <c r="B21" s="30"/>
      <c r="C21" s="40"/>
      <c r="I21" s="37"/>
    </row>
    <row r="22" spans="2:22" s="29" customFormat="1" x14ac:dyDescent="0.3">
      <c r="B22" s="30"/>
      <c r="C22" s="40"/>
      <c r="I22" s="37"/>
    </row>
    <row r="23" spans="2:22" s="29" customFormat="1" x14ac:dyDescent="0.3">
      <c r="B23" s="30"/>
      <c r="C23" s="40"/>
      <c r="I23" s="37"/>
    </row>
  </sheetData>
  <mergeCells count="2">
    <mergeCell ref="C1:K1"/>
    <mergeCell ref="C2:I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zoomScale="70" zoomScaleNormal="70" workbookViewId="0">
      <selection activeCell="AP14" sqref="AP14"/>
    </sheetView>
  </sheetViews>
  <sheetFormatPr defaultRowHeight="15" x14ac:dyDescent="0.25"/>
  <cols>
    <col min="1" max="1" width="7.85546875" style="6" customWidth="1"/>
    <col min="2" max="2" width="30.5703125" style="6" customWidth="1"/>
    <col min="3" max="3" width="9.85546875" style="6" bestFit="1" customWidth="1"/>
    <col min="4" max="41" width="5.140625" style="6" customWidth="1"/>
    <col min="42" max="16384" width="9.140625" style="6"/>
  </cols>
  <sheetData>
    <row r="1" spans="1:41" ht="15.75" thickBot="1" x14ac:dyDescent="0.3"/>
    <row r="2" spans="1:41" ht="18.75" customHeight="1" x14ac:dyDescent="0.25">
      <c r="A2" s="85" t="s">
        <v>11</v>
      </c>
      <c r="B2" s="86"/>
      <c r="C2" s="86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6"/>
    </row>
    <row r="3" spans="1:41" x14ac:dyDescent="0.25">
      <c r="A3" s="26" t="s">
        <v>3</v>
      </c>
      <c r="B3" s="27" t="s">
        <v>4</v>
      </c>
      <c r="C3" s="27" t="s">
        <v>2</v>
      </c>
      <c r="D3" s="27" t="s">
        <v>12</v>
      </c>
      <c r="E3" s="27" t="s">
        <v>13</v>
      </c>
      <c r="F3" s="27" t="s">
        <v>14</v>
      </c>
      <c r="G3" s="27" t="s">
        <v>15</v>
      </c>
      <c r="H3" s="27" t="s">
        <v>16</v>
      </c>
      <c r="I3" s="27" t="s">
        <v>17</v>
      </c>
      <c r="J3" s="27" t="s">
        <v>18</v>
      </c>
      <c r="K3" s="27" t="s">
        <v>19</v>
      </c>
      <c r="L3" s="27" t="s">
        <v>20</v>
      </c>
      <c r="M3" s="27" t="s">
        <v>21</v>
      </c>
      <c r="N3" s="27" t="s">
        <v>22</v>
      </c>
      <c r="O3" s="27" t="s">
        <v>23</v>
      </c>
      <c r="P3" s="27" t="s">
        <v>24</v>
      </c>
      <c r="Q3" s="27" t="s">
        <v>25</v>
      </c>
      <c r="R3" s="27" t="s">
        <v>26</v>
      </c>
      <c r="S3" s="27" t="s">
        <v>27</v>
      </c>
      <c r="T3" s="27" t="s">
        <v>28</v>
      </c>
      <c r="U3" s="27" t="s">
        <v>29</v>
      </c>
      <c r="V3" s="27" t="s">
        <v>30</v>
      </c>
      <c r="W3" s="27" t="s">
        <v>31</v>
      </c>
      <c r="X3" s="27" t="s">
        <v>32</v>
      </c>
      <c r="Y3" s="27" t="s">
        <v>33</v>
      </c>
      <c r="Z3" s="27" t="s">
        <v>34</v>
      </c>
      <c r="AA3" s="27" t="s">
        <v>35</v>
      </c>
      <c r="AB3" s="27" t="s">
        <v>36</v>
      </c>
      <c r="AC3" s="27" t="s">
        <v>37</v>
      </c>
      <c r="AD3" s="27" t="s">
        <v>38</v>
      </c>
      <c r="AE3" s="27" t="s">
        <v>39</v>
      </c>
      <c r="AF3" s="27" t="s">
        <v>40</v>
      </c>
      <c r="AG3" s="27" t="s">
        <v>41</v>
      </c>
      <c r="AH3" s="27" t="s">
        <v>42</v>
      </c>
      <c r="AI3" s="27" t="s">
        <v>43</v>
      </c>
      <c r="AJ3" s="27" t="s">
        <v>44</v>
      </c>
      <c r="AK3" s="27" t="s">
        <v>45</v>
      </c>
      <c r="AL3" s="27" t="s">
        <v>46</v>
      </c>
      <c r="AM3" s="27" t="s">
        <v>47</v>
      </c>
      <c r="AN3" s="27" t="s">
        <v>48</v>
      </c>
      <c r="AO3" s="28" t="s">
        <v>49</v>
      </c>
    </row>
    <row r="4" spans="1:41" ht="23.25" x14ac:dyDescent="0.35">
      <c r="A4" s="20" t="s">
        <v>50</v>
      </c>
      <c r="B4" s="24" t="s">
        <v>111</v>
      </c>
      <c r="C4" s="18">
        <f t="shared" ref="C4:C21" si="0">SUM(D4:AO4)</f>
        <v>114</v>
      </c>
      <c r="D4" s="64">
        <f>'R1'!C23</f>
        <v>3</v>
      </c>
      <c r="E4" s="64">
        <f>'R2'!C23</f>
        <v>6</v>
      </c>
      <c r="F4" s="64">
        <f>'R3'!C23</f>
        <v>5</v>
      </c>
      <c r="G4" s="64">
        <f>'R4'!C23</f>
        <v>5</v>
      </c>
      <c r="H4" s="64">
        <f>'R5'!C23</f>
        <v>3</v>
      </c>
      <c r="I4" s="64">
        <f>'R6'!C23</f>
        <v>4</v>
      </c>
      <c r="J4" s="64">
        <f>'R7'!C23</f>
        <v>3</v>
      </c>
      <c r="K4" s="64">
        <f>'R8'!C23</f>
        <v>5</v>
      </c>
      <c r="L4" s="64">
        <f>'R9'!C23</f>
        <v>5</v>
      </c>
      <c r="M4" s="64">
        <f>'R10'!C23</f>
        <v>5</v>
      </c>
      <c r="N4" s="64">
        <f>'R11'!C23</f>
        <v>9</v>
      </c>
      <c r="O4" s="64">
        <f>'R12'!C23</f>
        <v>3</v>
      </c>
      <c r="P4" s="64">
        <f>'R13'!C23</f>
        <v>6</v>
      </c>
      <c r="Q4" s="64">
        <f>'R14'!C23</f>
        <v>4</v>
      </c>
      <c r="R4" s="64">
        <f>'R15'!C23</f>
        <v>4</v>
      </c>
      <c r="S4" s="64">
        <f>'R16'!C23</f>
        <v>5</v>
      </c>
      <c r="T4" s="64">
        <f>'R17'!C23</f>
        <v>2</v>
      </c>
      <c r="U4" s="64">
        <f>'R18'!C23</f>
        <v>5</v>
      </c>
      <c r="V4" s="64">
        <f>'R19'!C23</f>
        <v>1</v>
      </c>
      <c r="W4" s="64">
        <f>'R20'!C23</f>
        <v>3</v>
      </c>
      <c r="X4" s="64">
        <f>'R21'!C23</f>
        <v>6</v>
      </c>
      <c r="Y4" s="64">
        <f>'R22'!C23</f>
        <v>6</v>
      </c>
      <c r="Z4" s="64">
        <f>'R23'!C23</f>
        <v>2</v>
      </c>
      <c r="AA4" s="64">
        <f>'R24'!C23</f>
        <v>3</v>
      </c>
      <c r="AB4" s="64">
        <f>'R25'!C23</f>
        <v>5</v>
      </c>
      <c r="AC4" s="64">
        <f>'R26'!C23</f>
        <v>6</v>
      </c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7"/>
    </row>
    <row r="5" spans="1:41" ht="23.25" x14ac:dyDescent="0.35">
      <c r="A5" s="20" t="s">
        <v>51</v>
      </c>
      <c r="B5" s="24" t="s">
        <v>10</v>
      </c>
      <c r="C5" s="18">
        <f t="shared" si="0"/>
        <v>112</v>
      </c>
      <c r="D5" s="64">
        <f>'R1'!C6</f>
        <v>4</v>
      </c>
      <c r="E5" s="64">
        <f>'R2'!C6</f>
        <v>4</v>
      </c>
      <c r="F5" s="64">
        <f>'R3'!C6</f>
        <v>3</v>
      </c>
      <c r="G5" s="64">
        <f>'R4'!C6</f>
        <v>4</v>
      </c>
      <c r="H5" s="64">
        <f>'R5'!C6</f>
        <v>4</v>
      </c>
      <c r="I5" s="64">
        <f>'R6'!C6</f>
        <v>6</v>
      </c>
      <c r="J5" s="64">
        <f>'R7'!C6</f>
        <v>4</v>
      </c>
      <c r="K5" s="64">
        <f>'R8'!C6</f>
        <v>5</v>
      </c>
      <c r="L5" s="64">
        <f>'R9'!C6</f>
        <v>7</v>
      </c>
      <c r="M5" s="64">
        <f>'R10'!C6</f>
        <v>5</v>
      </c>
      <c r="N5" s="64">
        <f>'R11'!C6</f>
        <v>8</v>
      </c>
      <c r="O5" s="64">
        <f>'R12'!C6</f>
        <v>4</v>
      </c>
      <c r="P5" s="64">
        <f>'R13'!C6</f>
        <v>6</v>
      </c>
      <c r="Q5" s="64">
        <f>'R14'!C6</f>
        <v>5</v>
      </c>
      <c r="R5" s="64">
        <f>'R15'!C6</f>
        <v>4</v>
      </c>
      <c r="S5" s="64">
        <f>'R16'!C6</f>
        <v>3</v>
      </c>
      <c r="T5" s="64">
        <f>'R17'!C6</f>
        <v>5</v>
      </c>
      <c r="U5" s="64">
        <f>'R18'!C6</f>
        <v>5</v>
      </c>
      <c r="V5" s="64">
        <f>'R19'!C6</f>
        <v>1</v>
      </c>
      <c r="W5" s="64">
        <f>'R20'!C6</f>
        <v>2</v>
      </c>
      <c r="X5" s="64">
        <f>'R21'!C6</f>
        <v>5</v>
      </c>
      <c r="Y5" s="64">
        <f>'R22'!C6</f>
        <v>4</v>
      </c>
      <c r="Z5" s="64">
        <f>'R23'!C6</f>
        <v>2</v>
      </c>
      <c r="AA5" s="64">
        <f>'R24'!C6</f>
        <v>1</v>
      </c>
      <c r="AB5" s="64">
        <f>'R25'!C6</f>
        <v>4</v>
      </c>
      <c r="AC5" s="64">
        <f>'R26'!C6</f>
        <v>7</v>
      </c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7"/>
    </row>
    <row r="6" spans="1:41" ht="23.25" x14ac:dyDescent="0.35">
      <c r="A6" s="21" t="s">
        <v>52</v>
      </c>
      <c r="B6" s="24" t="s">
        <v>68</v>
      </c>
      <c r="C6" s="18">
        <f t="shared" si="0"/>
        <v>109</v>
      </c>
      <c r="D6" s="64">
        <f>'R1'!C12</f>
        <v>4</v>
      </c>
      <c r="E6" s="64">
        <f>'R2'!C12</f>
        <v>5</v>
      </c>
      <c r="F6" s="64">
        <f>'R3'!C12</f>
        <v>3</v>
      </c>
      <c r="G6" s="64">
        <f>'R4'!C12</f>
        <v>3</v>
      </c>
      <c r="H6" s="64">
        <f>'R5'!C12</f>
        <v>4</v>
      </c>
      <c r="I6" s="64">
        <f>'R6'!C12</f>
        <v>6</v>
      </c>
      <c r="J6" s="64">
        <f>'R7'!C12</f>
        <v>4</v>
      </c>
      <c r="K6" s="64">
        <f>'R8'!C12</f>
        <v>3</v>
      </c>
      <c r="L6" s="64">
        <f>'R9'!C12</f>
        <v>7</v>
      </c>
      <c r="M6" s="64">
        <f>'R10'!C12</f>
        <v>4</v>
      </c>
      <c r="N6" s="64">
        <f>'R11'!C12</f>
        <v>5</v>
      </c>
      <c r="O6" s="64">
        <f>'R12'!C12</f>
        <v>5</v>
      </c>
      <c r="P6" s="64">
        <f>'R13'!C12</f>
        <v>7</v>
      </c>
      <c r="Q6" s="64">
        <f>'R14'!C12</f>
        <v>6</v>
      </c>
      <c r="R6" s="64">
        <f>'R15'!C12</f>
        <v>3</v>
      </c>
      <c r="S6" s="64">
        <f>'R16'!C12</f>
        <v>3</v>
      </c>
      <c r="T6" s="64">
        <f>'R17'!C12</f>
        <v>3</v>
      </c>
      <c r="U6" s="64">
        <f>'R18'!C12</f>
        <v>2</v>
      </c>
      <c r="V6" s="64">
        <f>'R19'!C12</f>
        <v>0</v>
      </c>
      <c r="W6" s="64">
        <f>'R20'!C12</f>
        <v>4</v>
      </c>
      <c r="X6" s="64">
        <f>'R21'!C12</f>
        <v>4</v>
      </c>
      <c r="Y6" s="64">
        <f>'R22'!C12</f>
        <v>6</v>
      </c>
      <c r="Z6" s="64">
        <f>'R23'!C12</f>
        <v>1</v>
      </c>
      <c r="AA6" s="64">
        <f>'R24'!C12</f>
        <v>5</v>
      </c>
      <c r="AB6" s="64">
        <f>'R25'!C12</f>
        <v>7</v>
      </c>
      <c r="AC6" s="64">
        <f>'R26'!C12</f>
        <v>5</v>
      </c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7"/>
    </row>
    <row r="7" spans="1:41" ht="23.25" x14ac:dyDescent="0.35">
      <c r="A7" s="22" t="s">
        <v>53</v>
      </c>
      <c r="B7" s="24" t="s">
        <v>118</v>
      </c>
      <c r="C7" s="18">
        <f t="shared" si="0"/>
        <v>108</v>
      </c>
      <c r="D7" s="64">
        <f>'R1'!C17</f>
        <v>3</v>
      </c>
      <c r="E7" s="64">
        <f>'R2'!C17</f>
        <v>7</v>
      </c>
      <c r="F7" s="64">
        <f>'R3'!C17</f>
        <v>4</v>
      </c>
      <c r="G7" s="64">
        <f>'R4'!C17</f>
        <v>2</v>
      </c>
      <c r="H7" s="64">
        <f>'R5'!C17</f>
        <v>4</v>
      </c>
      <c r="I7" s="64">
        <f>'R6'!C17</f>
        <v>5</v>
      </c>
      <c r="J7" s="64">
        <f>'R7'!C17</f>
        <v>2</v>
      </c>
      <c r="K7" s="64">
        <f>'R8'!C17</f>
        <v>4</v>
      </c>
      <c r="L7" s="64">
        <f>'R9'!C17</f>
        <v>7</v>
      </c>
      <c r="M7" s="64">
        <f>'R10'!C17</f>
        <v>6</v>
      </c>
      <c r="N7" s="64">
        <f>'R11'!C17</f>
        <v>6</v>
      </c>
      <c r="O7" s="64">
        <f>'R12'!C17</f>
        <v>4</v>
      </c>
      <c r="P7" s="64">
        <f>'R13'!C17</f>
        <v>7</v>
      </c>
      <c r="Q7" s="64">
        <f>'R14'!C17</f>
        <v>4</v>
      </c>
      <c r="R7" s="64">
        <f>'R15'!C17</f>
        <v>2</v>
      </c>
      <c r="S7" s="64">
        <f>'R16'!C17</f>
        <v>5</v>
      </c>
      <c r="T7" s="64">
        <f>'R17'!C17</f>
        <v>2</v>
      </c>
      <c r="U7" s="64">
        <f>'R18'!C17</f>
        <v>3</v>
      </c>
      <c r="V7" s="64">
        <f>'R19'!C17</f>
        <v>2</v>
      </c>
      <c r="W7" s="64">
        <f>'R20'!C17</f>
        <v>4</v>
      </c>
      <c r="X7" s="64">
        <f>'R21'!C17</f>
        <v>3</v>
      </c>
      <c r="Y7" s="64">
        <f>'R22'!C17</f>
        <v>6</v>
      </c>
      <c r="Z7" s="64">
        <f>'R23'!C17</f>
        <v>3</v>
      </c>
      <c r="AA7" s="64">
        <f>'R24'!C17</f>
        <v>4</v>
      </c>
      <c r="AB7" s="64">
        <f>'R25'!C17</f>
        <v>3</v>
      </c>
      <c r="AC7" s="64">
        <f>'R26'!C17</f>
        <v>6</v>
      </c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7"/>
    </row>
    <row r="8" spans="1:41" ht="23.25" x14ac:dyDescent="0.35">
      <c r="A8" s="22" t="s">
        <v>54</v>
      </c>
      <c r="B8" s="24" t="s">
        <v>9</v>
      </c>
      <c r="C8" s="18">
        <f t="shared" si="0"/>
        <v>108</v>
      </c>
      <c r="D8" s="64">
        <f>'R1'!C7</f>
        <v>1</v>
      </c>
      <c r="E8" s="64">
        <f>'R2'!C7</f>
        <v>5</v>
      </c>
      <c r="F8" s="64">
        <f>'R3'!C7</f>
        <v>4</v>
      </c>
      <c r="G8" s="64">
        <f>'R4'!C7</f>
        <v>3</v>
      </c>
      <c r="H8" s="64">
        <f>'R5'!C7</f>
        <v>3</v>
      </c>
      <c r="I8" s="64">
        <f>'R6'!C7</f>
        <v>4</v>
      </c>
      <c r="J8" s="64">
        <f>'R7'!C7</f>
        <v>1</v>
      </c>
      <c r="K8" s="64">
        <f>'R8'!C7</f>
        <v>4</v>
      </c>
      <c r="L8" s="64">
        <f>'R9'!C7</f>
        <v>5</v>
      </c>
      <c r="M8" s="64">
        <f>'R10'!C7</f>
        <v>5</v>
      </c>
      <c r="N8" s="64">
        <f>'R11'!C7</f>
        <v>7</v>
      </c>
      <c r="O8" s="64">
        <f>'R12'!C7</f>
        <v>4</v>
      </c>
      <c r="P8" s="64">
        <f>'R13'!C7</f>
        <v>8</v>
      </c>
      <c r="Q8" s="64">
        <f>'R14'!C7</f>
        <v>5</v>
      </c>
      <c r="R8" s="64">
        <f>'R15'!C7</f>
        <v>4</v>
      </c>
      <c r="S8" s="64">
        <f>'R16'!C7</f>
        <v>6</v>
      </c>
      <c r="T8" s="64">
        <f>'R17'!C7</f>
        <v>4</v>
      </c>
      <c r="U8" s="64">
        <f>'R18'!C7</f>
        <v>5</v>
      </c>
      <c r="V8" s="64">
        <f>'R19'!C7</f>
        <v>2</v>
      </c>
      <c r="W8" s="64">
        <f>'R20'!C7</f>
        <v>1</v>
      </c>
      <c r="X8" s="64">
        <f>'R21'!C7</f>
        <v>5</v>
      </c>
      <c r="Y8" s="64">
        <f>'R22'!C7</f>
        <v>5</v>
      </c>
      <c r="Z8" s="64">
        <f>'R23'!C7</f>
        <v>2</v>
      </c>
      <c r="AA8" s="64">
        <f>'R24'!C7</f>
        <v>3</v>
      </c>
      <c r="AB8" s="64">
        <f>'R25'!C7</f>
        <v>6</v>
      </c>
      <c r="AC8" s="64">
        <f>'R26'!C7</f>
        <v>6</v>
      </c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7"/>
    </row>
    <row r="9" spans="1:41" ht="23.25" x14ac:dyDescent="0.35">
      <c r="A9" s="22" t="s">
        <v>55</v>
      </c>
      <c r="B9" s="24" t="s">
        <v>70</v>
      </c>
      <c r="C9" s="18">
        <f t="shared" si="0"/>
        <v>107</v>
      </c>
      <c r="D9" s="64">
        <f>'R1'!C14</f>
        <v>4</v>
      </c>
      <c r="E9" s="64">
        <f>'R2'!C14</f>
        <v>6</v>
      </c>
      <c r="F9" s="64">
        <f>'R3'!C14</f>
        <v>3</v>
      </c>
      <c r="G9" s="64">
        <f>'R4'!C14</f>
        <v>6</v>
      </c>
      <c r="H9" s="64">
        <f>'R5'!C14</f>
        <v>2</v>
      </c>
      <c r="I9" s="64">
        <f>'R6'!C14</f>
        <v>5</v>
      </c>
      <c r="J9" s="64">
        <f>'R7'!C14</f>
        <v>2</v>
      </c>
      <c r="K9" s="64">
        <f>'R8'!C14</f>
        <v>3</v>
      </c>
      <c r="L9" s="64">
        <f>'R9'!C14</f>
        <v>4</v>
      </c>
      <c r="M9" s="64">
        <f>'R10'!C14</f>
        <v>5</v>
      </c>
      <c r="N9" s="64">
        <f>'R11'!C14</f>
        <v>6</v>
      </c>
      <c r="O9" s="64">
        <f>'R12'!C14</f>
        <v>4</v>
      </c>
      <c r="P9" s="64">
        <f>'R13'!C14</f>
        <v>6</v>
      </c>
      <c r="Q9" s="64">
        <f>'R14'!C14</f>
        <v>4</v>
      </c>
      <c r="R9" s="64">
        <f>'R15'!C14</f>
        <v>4</v>
      </c>
      <c r="S9" s="64">
        <f>'R16'!C14</f>
        <v>6</v>
      </c>
      <c r="T9" s="64">
        <f>'R17'!C14</f>
        <v>2</v>
      </c>
      <c r="U9" s="64">
        <f>'R18'!C14</f>
        <v>4</v>
      </c>
      <c r="V9" s="64">
        <f>'R19'!C14</f>
        <v>1</v>
      </c>
      <c r="W9" s="64">
        <f>'R20'!C14</f>
        <v>4</v>
      </c>
      <c r="X9" s="64">
        <f>'R21'!C14</f>
        <v>3</v>
      </c>
      <c r="Y9" s="64">
        <f>'R22'!C14</f>
        <v>6</v>
      </c>
      <c r="Z9" s="64">
        <f>'R23'!C14</f>
        <v>3</v>
      </c>
      <c r="AA9" s="64">
        <f>'R24'!C14</f>
        <v>4</v>
      </c>
      <c r="AB9" s="64">
        <f>'R25'!C14</f>
        <v>4</v>
      </c>
      <c r="AC9" s="64">
        <f>'R26'!C14</f>
        <v>6</v>
      </c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7"/>
    </row>
    <row r="10" spans="1:41" ht="23.25" x14ac:dyDescent="0.35">
      <c r="A10" s="22" t="s">
        <v>56</v>
      </c>
      <c r="B10" s="24" t="s">
        <v>112</v>
      </c>
      <c r="C10" s="18">
        <f t="shared" si="0"/>
        <v>105</v>
      </c>
      <c r="D10" s="64">
        <f>'R1'!C18</f>
        <v>2</v>
      </c>
      <c r="E10" s="64">
        <f>'R2'!C18</f>
        <v>5</v>
      </c>
      <c r="F10" s="64">
        <f>'R3'!C18</f>
        <v>5</v>
      </c>
      <c r="G10" s="64">
        <f>'R4'!C18</f>
        <v>2</v>
      </c>
      <c r="H10" s="64">
        <f>'R5'!C18</f>
        <v>2</v>
      </c>
      <c r="I10" s="64">
        <f>'R6'!C18</f>
        <v>5</v>
      </c>
      <c r="J10" s="64">
        <f>'R7'!C18</f>
        <v>4</v>
      </c>
      <c r="K10" s="64">
        <f>'R8'!C18</f>
        <v>3</v>
      </c>
      <c r="L10" s="64">
        <f>'R9'!C18</f>
        <v>5</v>
      </c>
      <c r="M10" s="64">
        <f>'R10'!C18</f>
        <v>4</v>
      </c>
      <c r="N10" s="64">
        <f>'R11'!C18</f>
        <v>7</v>
      </c>
      <c r="O10" s="64">
        <f>'R12'!C18</f>
        <v>6</v>
      </c>
      <c r="P10" s="64">
        <f>'R13'!C18</f>
        <v>4</v>
      </c>
      <c r="Q10" s="64">
        <f>'R14'!C18</f>
        <v>3</v>
      </c>
      <c r="R10" s="64">
        <f>'R15'!C18</f>
        <v>4</v>
      </c>
      <c r="S10" s="64">
        <f>'R16'!C18</f>
        <v>6</v>
      </c>
      <c r="T10" s="64">
        <f>'R17'!C18</f>
        <v>5</v>
      </c>
      <c r="U10" s="64">
        <f>'R18'!C18</f>
        <v>3</v>
      </c>
      <c r="V10" s="64">
        <f>'R19'!C18</f>
        <v>1</v>
      </c>
      <c r="W10" s="64">
        <f>'R20'!C18</f>
        <v>5</v>
      </c>
      <c r="X10" s="64">
        <f>'R21'!C18</f>
        <v>6</v>
      </c>
      <c r="Y10" s="64">
        <f>'R22'!C18</f>
        <v>4</v>
      </c>
      <c r="Z10" s="64">
        <f>'R23'!C18</f>
        <v>4</v>
      </c>
      <c r="AA10" s="64">
        <f>'R24'!C18</f>
        <v>2</v>
      </c>
      <c r="AB10" s="64">
        <f>'R25'!C18</f>
        <v>3</v>
      </c>
      <c r="AC10" s="64">
        <f>'R26'!C18</f>
        <v>5</v>
      </c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7"/>
    </row>
    <row r="11" spans="1:41" ht="23.25" x14ac:dyDescent="0.35">
      <c r="A11" s="22" t="s">
        <v>57</v>
      </c>
      <c r="B11" s="24" t="s">
        <v>119</v>
      </c>
      <c r="C11" s="18">
        <f t="shared" si="0"/>
        <v>105</v>
      </c>
      <c r="D11" s="64">
        <f>'R1'!C19</f>
        <v>4</v>
      </c>
      <c r="E11" s="64">
        <f>'R2'!C19</f>
        <v>4</v>
      </c>
      <c r="F11" s="64">
        <f>'R3'!C19</f>
        <v>3</v>
      </c>
      <c r="G11" s="64">
        <f>'R4'!C19</f>
        <v>3</v>
      </c>
      <c r="H11" s="64">
        <f>'R5'!C19</f>
        <v>4</v>
      </c>
      <c r="I11" s="64">
        <f>'R6'!C19</f>
        <v>4</v>
      </c>
      <c r="J11" s="64">
        <f>'R7'!C19</f>
        <v>3</v>
      </c>
      <c r="K11" s="64">
        <f>'R8'!C19</f>
        <v>4</v>
      </c>
      <c r="L11" s="64">
        <f>'R9'!C19</f>
        <v>5</v>
      </c>
      <c r="M11" s="64">
        <f>'R10'!C19</f>
        <v>6</v>
      </c>
      <c r="N11" s="64">
        <f>'R11'!C19</f>
        <v>7</v>
      </c>
      <c r="O11" s="64">
        <f>'R12'!C19</f>
        <v>1</v>
      </c>
      <c r="P11" s="64">
        <f>'R13'!C19</f>
        <v>6</v>
      </c>
      <c r="Q11" s="64">
        <f>'R14'!C19</f>
        <v>5</v>
      </c>
      <c r="R11" s="64">
        <f>'R15'!C19</f>
        <v>4</v>
      </c>
      <c r="S11" s="64">
        <f>'R16'!C19</f>
        <v>3</v>
      </c>
      <c r="T11" s="64">
        <f>'R17'!C19</f>
        <v>5</v>
      </c>
      <c r="U11" s="64">
        <f>'R18'!C19</f>
        <v>5</v>
      </c>
      <c r="V11" s="64">
        <f>'R19'!C19</f>
        <v>1</v>
      </c>
      <c r="W11" s="64">
        <f>'R20'!C19</f>
        <v>4</v>
      </c>
      <c r="X11" s="64">
        <f>'R21'!C19</f>
        <v>5</v>
      </c>
      <c r="Y11" s="64">
        <f>'R22'!C19</f>
        <v>5</v>
      </c>
      <c r="Z11" s="64">
        <f>'R23'!C19</f>
        <v>3</v>
      </c>
      <c r="AA11" s="64">
        <f>'R24'!C19</f>
        <v>3</v>
      </c>
      <c r="AB11" s="64">
        <f>'R25'!C19</f>
        <v>2</v>
      </c>
      <c r="AC11" s="64">
        <f>'R26'!C19</f>
        <v>6</v>
      </c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7"/>
    </row>
    <row r="12" spans="1:41" ht="23.25" x14ac:dyDescent="0.35">
      <c r="A12" s="22" t="s">
        <v>58</v>
      </c>
      <c r="B12" s="24" t="s">
        <v>6</v>
      </c>
      <c r="C12" s="18">
        <f t="shared" si="0"/>
        <v>103</v>
      </c>
      <c r="D12" s="64">
        <f>'R1'!C10</f>
        <v>4</v>
      </c>
      <c r="E12" s="64">
        <f>'R2'!C10</f>
        <v>6</v>
      </c>
      <c r="F12" s="64">
        <f>'R3'!C10</f>
        <v>3</v>
      </c>
      <c r="G12" s="64">
        <f>'R4'!C10</f>
        <v>2</v>
      </c>
      <c r="H12" s="64">
        <f>'R5'!C10</f>
        <v>3</v>
      </c>
      <c r="I12" s="64">
        <f>'R6'!C10</f>
        <v>5</v>
      </c>
      <c r="J12" s="64">
        <f>'R7'!C10</f>
        <v>2</v>
      </c>
      <c r="K12" s="64">
        <f>'R8'!C10</f>
        <v>4</v>
      </c>
      <c r="L12" s="64">
        <f>'R9'!C10</f>
        <v>6</v>
      </c>
      <c r="M12" s="64">
        <f>'R10'!C10</f>
        <v>4</v>
      </c>
      <c r="N12" s="64">
        <f>'R11'!C10</f>
        <v>5</v>
      </c>
      <c r="O12" s="64">
        <f>'R12'!C10</f>
        <v>6</v>
      </c>
      <c r="P12" s="64">
        <f>'R13'!C10</f>
        <v>5</v>
      </c>
      <c r="Q12" s="64">
        <f>'R14'!C10</f>
        <v>4</v>
      </c>
      <c r="R12" s="64">
        <f>'R15'!C10</f>
        <v>2</v>
      </c>
      <c r="S12" s="64">
        <f>'R16'!C10</f>
        <v>5</v>
      </c>
      <c r="T12" s="64">
        <f>'R17'!C10</f>
        <v>3</v>
      </c>
      <c r="U12" s="64">
        <f>'R18'!C10</f>
        <v>4</v>
      </c>
      <c r="V12" s="64">
        <f>'R19'!C10</f>
        <v>1</v>
      </c>
      <c r="W12" s="64">
        <f>'R20'!C10</f>
        <v>6</v>
      </c>
      <c r="X12" s="64">
        <f>'R21'!C10</f>
        <v>5</v>
      </c>
      <c r="Y12" s="64">
        <f>'R22'!C10</f>
        <v>5</v>
      </c>
      <c r="Z12" s="64">
        <f>'R23'!C10</f>
        <v>2</v>
      </c>
      <c r="AA12" s="64">
        <f>'R24'!C10</f>
        <v>1</v>
      </c>
      <c r="AB12" s="64">
        <f>'R25'!C10</f>
        <v>4</v>
      </c>
      <c r="AC12" s="64">
        <f>'R26'!C10</f>
        <v>6</v>
      </c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7"/>
    </row>
    <row r="13" spans="1:41" ht="23.25" x14ac:dyDescent="0.35">
      <c r="A13" s="22" t="s">
        <v>59</v>
      </c>
      <c r="B13" s="24" t="s">
        <v>115</v>
      </c>
      <c r="C13" s="18">
        <f t="shared" si="0"/>
        <v>101</v>
      </c>
      <c r="D13" s="64">
        <f>'R1'!C16</f>
        <v>5</v>
      </c>
      <c r="E13" s="64">
        <f>'R2'!C16</f>
        <v>5</v>
      </c>
      <c r="F13" s="64">
        <f>'R3'!C16</f>
        <v>2</v>
      </c>
      <c r="G13" s="64">
        <f>'R4'!C16</f>
        <v>4</v>
      </c>
      <c r="H13" s="64">
        <f>'R5'!C16</f>
        <v>4</v>
      </c>
      <c r="I13" s="64">
        <f>'R6'!C16</f>
        <v>3</v>
      </c>
      <c r="J13" s="64">
        <f>'R7'!C16</f>
        <v>4</v>
      </c>
      <c r="K13" s="64">
        <f>'R8'!C16</f>
        <v>3</v>
      </c>
      <c r="L13" s="64">
        <f>'R9'!C16</f>
        <v>6</v>
      </c>
      <c r="M13" s="64">
        <f>'R10'!C16</f>
        <v>4</v>
      </c>
      <c r="N13" s="64">
        <f>'R11'!C16</f>
        <v>6</v>
      </c>
      <c r="O13" s="64">
        <f>'R12'!C16</f>
        <v>6</v>
      </c>
      <c r="P13" s="64">
        <f>'R13'!C16</f>
        <v>6</v>
      </c>
      <c r="Q13" s="64">
        <f>'R14'!C16</f>
        <v>3</v>
      </c>
      <c r="R13" s="64">
        <f>'R15'!C16</f>
        <v>3</v>
      </c>
      <c r="S13" s="64">
        <f>'R16'!C16</f>
        <v>3</v>
      </c>
      <c r="T13" s="64">
        <f>'R17'!C16</f>
        <v>3</v>
      </c>
      <c r="U13" s="64">
        <f>'R18'!C16</f>
        <v>7</v>
      </c>
      <c r="V13" s="64">
        <f>'R19'!C16</f>
        <v>1</v>
      </c>
      <c r="W13" s="64">
        <f>'R20'!C16</f>
        <v>2</v>
      </c>
      <c r="X13" s="64">
        <f>'R21'!C16</f>
        <v>3</v>
      </c>
      <c r="Y13" s="64">
        <f>'R22'!C16</f>
        <v>6</v>
      </c>
      <c r="Z13" s="64">
        <f>'R23'!C16</f>
        <v>4</v>
      </c>
      <c r="AA13" s="64">
        <f>'R24'!C16</f>
        <v>2</v>
      </c>
      <c r="AB13" s="64">
        <f>'R25'!C16</f>
        <v>1</v>
      </c>
      <c r="AC13" s="64">
        <f>'R26'!C16</f>
        <v>5</v>
      </c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7"/>
    </row>
    <row r="14" spans="1:41" ht="23.25" x14ac:dyDescent="0.35">
      <c r="A14" s="22" t="s">
        <v>60</v>
      </c>
      <c r="B14" s="24" t="s">
        <v>71</v>
      </c>
      <c r="C14" s="18">
        <f t="shared" si="0"/>
        <v>96</v>
      </c>
      <c r="D14" s="64">
        <f>'R1'!C15</f>
        <v>4</v>
      </c>
      <c r="E14" s="64">
        <f>'R2'!C15</f>
        <v>3</v>
      </c>
      <c r="F14" s="64">
        <f>'R3'!C15</f>
        <v>3</v>
      </c>
      <c r="G14" s="64">
        <f>'R4'!C15</f>
        <v>3</v>
      </c>
      <c r="H14" s="64">
        <f>'R5'!C15</f>
        <v>4</v>
      </c>
      <c r="I14" s="64">
        <f>'R6'!C15</f>
        <v>3</v>
      </c>
      <c r="J14" s="64">
        <f>'R7'!C15</f>
        <v>3</v>
      </c>
      <c r="K14" s="64">
        <f>'R8'!C15</f>
        <v>4</v>
      </c>
      <c r="L14" s="64">
        <f>'R9'!C15</f>
        <v>5</v>
      </c>
      <c r="M14" s="64">
        <f>'R10'!C15</f>
        <v>3</v>
      </c>
      <c r="N14" s="64">
        <f>'R11'!C15</f>
        <v>6</v>
      </c>
      <c r="O14" s="64">
        <f>'R12'!C15</f>
        <v>4</v>
      </c>
      <c r="P14" s="64">
        <f>'R13'!C15</f>
        <v>5</v>
      </c>
      <c r="Q14" s="64">
        <f>'R14'!C15</f>
        <v>4</v>
      </c>
      <c r="R14" s="64">
        <f>'R15'!C15</f>
        <v>4</v>
      </c>
      <c r="S14" s="64">
        <f>'R16'!C15</f>
        <v>0</v>
      </c>
      <c r="T14" s="64">
        <f>'R17'!C15</f>
        <v>4</v>
      </c>
      <c r="U14" s="64">
        <f>'R18'!C15</f>
        <v>4</v>
      </c>
      <c r="V14" s="64">
        <f>'R19'!C15</f>
        <v>1</v>
      </c>
      <c r="W14" s="64">
        <f>'R20'!C15</f>
        <v>3</v>
      </c>
      <c r="X14" s="64">
        <f>'R21'!C15</f>
        <v>7</v>
      </c>
      <c r="Y14" s="64">
        <f>'R22'!C15</f>
        <v>4</v>
      </c>
      <c r="Z14" s="64">
        <f>'R23'!C15</f>
        <v>3</v>
      </c>
      <c r="AA14" s="64">
        <f>'R24'!C15</f>
        <v>2</v>
      </c>
      <c r="AB14" s="64">
        <f>'R25'!C15</f>
        <v>4</v>
      </c>
      <c r="AC14" s="64">
        <f>'R26'!C15</f>
        <v>6</v>
      </c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7"/>
    </row>
    <row r="15" spans="1:41" ht="23.25" x14ac:dyDescent="0.35">
      <c r="A15" s="22" t="s">
        <v>61</v>
      </c>
      <c r="B15" s="24" t="s">
        <v>113</v>
      </c>
      <c r="C15" s="18">
        <f t="shared" si="0"/>
        <v>96</v>
      </c>
      <c r="D15" s="64">
        <f>'R1'!C21</f>
        <v>1</v>
      </c>
      <c r="E15" s="64">
        <f>'R2'!C21</f>
        <v>5</v>
      </c>
      <c r="F15" s="64">
        <f>'R3'!C21</f>
        <v>5</v>
      </c>
      <c r="G15" s="64">
        <f>'R4'!C21</f>
        <v>5</v>
      </c>
      <c r="H15" s="64">
        <f>'R5'!C21</f>
        <v>3</v>
      </c>
      <c r="I15" s="64">
        <f>'R6'!C21</f>
        <v>4</v>
      </c>
      <c r="J15" s="64">
        <f>'R7'!C21</f>
        <v>3</v>
      </c>
      <c r="K15" s="64">
        <f>'R8'!C21</f>
        <v>4</v>
      </c>
      <c r="L15" s="64">
        <f>'R9'!C21</f>
        <v>6</v>
      </c>
      <c r="M15" s="64">
        <f>'R10'!C21</f>
        <v>5</v>
      </c>
      <c r="N15" s="64">
        <f>'R11'!C21</f>
        <v>7</v>
      </c>
      <c r="O15" s="64">
        <f>'R12'!C21</f>
        <v>3</v>
      </c>
      <c r="P15" s="64">
        <f>'R13'!C21</f>
        <v>5</v>
      </c>
      <c r="Q15" s="64">
        <f>'R14'!C21</f>
        <v>4</v>
      </c>
      <c r="R15" s="64">
        <f>'R15'!C21</f>
        <v>3</v>
      </c>
      <c r="S15" s="64">
        <f>'R16'!C21</f>
        <v>2</v>
      </c>
      <c r="T15" s="64">
        <f>'R17'!C21</f>
        <v>4</v>
      </c>
      <c r="U15" s="64">
        <f>'R18'!C21</f>
        <v>4</v>
      </c>
      <c r="V15" s="64">
        <f>'R19'!C21</f>
        <v>0</v>
      </c>
      <c r="W15" s="64">
        <f>'R20'!C21</f>
        <v>0</v>
      </c>
      <c r="X15" s="64">
        <f>'R21'!C21</f>
        <v>3</v>
      </c>
      <c r="Y15" s="64">
        <f>'R22'!C21</f>
        <v>3</v>
      </c>
      <c r="Z15" s="64">
        <f>'R23'!C21</f>
        <v>3</v>
      </c>
      <c r="AA15" s="64">
        <f>'R24'!C21</f>
        <v>3</v>
      </c>
      <c r="AB15" s="64">
        <f>'R25'!C21</f>
        <v>4</v>
      </c>
      <c r="AC15" s="64">
        <f>'R26'!C21</f>
        <v>7</v>
      </c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7"/>
    </row>
    <row r="16" spans="1:41" ht="23.25" x14ac:dyDescent="0.35">
      <c r="A16" s="22" t="s">
        <v>62</v>
      </c>
      <c r="B16" s="24" t="s">
        <v>7</v>
      </c>
      <c r="C16" s="18">
        <f t="shared" si="0"/>
        <v>94</v>
      </c>
      <c r="D16" s="64">
        <f>'R1'!C9</f>
        <v>5</v>
      </c>
      <c r="E16" s="64">
        <f>'R2'!C9</f>
        <v>4</v>
      </c>
      <c r="F16" s="64">
        <f>'R3'!C9</f>
        <v>3</v>
      </c>
      <c r="G16" s="64">
        <f>'R4'!C9</f>
        <v>4</v>
      </c>
      <c r="H16" s="64">
        <f>'R5'!C9</f>
        <v>3</v>
      </c>
      <c r="I16" s="64">
        <f>'R6'!C9</f>
        <v>4</v>
      </c>
      <c r="J16" s="64">
        <f>'R7'!C9</f>
        <v>2</v>
      </c>
      <c r="K16" s="64">
        <f>'R8'!C9</f>
        <v>4</v>
      </c>
      <c r="L16" s="64">
        <f>'R9'!C9</f>
        <v>0</v>
      </c>
      <c r="M16" s="64">
        <f>'R10'!C9</f>
        <v>5</v>
      </c>
      <c r="N16" s="64">
        <f>'R11'!C9</f>
        <v>5</v>
      </c>
      <c r="O16" s="64">
        <f>'R12'!C9</f>
        <v>4</v>
      </c>
      <c r="P16" s="64">
        <f>'R13'!C9</f>
        <v>4</v>
      </c>
      <c r="Q16" s="64">
        <f>'R14'!C9</f>
        <v>5</v>
      </c>
      <c r="R16" s="64">
        <f>'R15'!C9</f>
        <v>4</v>
      </c>
      <c r="S16" s="64">
        <f>'R16'!C9</f>
        <v>4</v>
      </c>
      <c r="T16" s="64">
        <f>'R17'!C9</f>
        <v>3</v>
      </c>
      <c r="U16" s="64">
        <f>'R18'!C9</f>
        <v>1</v>
      </c>
      <c r="V16" s="64">
        <f>'R19'!C9</f>
        <v>2</v>
      </c>
      <c r="W16" s="64">
        <f>'R20'!C9</f>
        <v>3</v>
      </c>
      <c r="X16" s="64">
        <f>'R21'!C9</f>
        <v>6</v>
      </c>
      <c r="Y16" s="64">
        <f>'R22'!C9</f>
        <v>3</v>
      </c>
      <c r="Z16" s="64">
        <f>'R23'!C9</f>
        <v>2</v>
      </c>
      <c r="AA16" s="64">
        <f>'R24'!C9</f>
        <v>1</v>
      </c>
      <c r="AB16" s="64">
        <f>'R25'!C9</f>
        <v>5</v>
      </c>
      <c r="AC16" s="64">
        <f>'R26'!C9</f>
        <v>8</v>
      </c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7"/>
    </row>
    <row r="17" spans="1:41" ht="23.25" x14ac:dyDescent="0.35">
      <c r="A17" s="22" t="s">
        <v>63</v>
      </c>
      <c r="B17" s="24" t="s">
        <v>8</v>
      </c>
      <c r="C17" s="18">
        <f t="shared" si="0"/>
        <v>81</v>
      </c>
      <c r="D17" s="64">
        <f>'R1'!C8</f>
        <v>0</v>
      </c>
      <c r="E17" s="64">
        <f>'R2'!C8</f>
        <v>3</v>
      </c>
      <c r="F17" s="64">
        <f>'R3'!C8</f>
        <v>3</v>
      </c>
      <c r="G17" s="64">
        <f>'R4'!C8</f>
        <v>3</v>
      </c>
      <c r="H17" s="64">
        <f>'R5'!C8</f>
        <v>3</v>
      </c>
      <c r="I17" s="64">
        <f>'R6'!C8</f>
        <v>5</v>
      </c>
      <c r="J17" s="64">
        <f>'R7'!C8</f>
        <v>2</v>
      </c>
      <c r="K17" s="64">
        <f>'R8'!C8</f>
        <v>3</v>
      </c>
      <c r="L17" s="64">
        <f>'R9'!C8</f>
        <v>4</v>
      </c>
      <c r="M17" s="64">
        <f>'R10'!C8</f>
        <v>6</v>
      </c>
      <c r="N17" s="64">
        <f>'R11'!C8</f>
        <v>3</v>
      </c>
      <c r="O17" s="64">
        <f>'R12'!C8</f>
        <v>1</v>
      </c>
      <c r="P17" s="64">
        <f>'R13'!C8</f>
        <v>4</v>
      </c>
      <c r="Q17" s="64">
        <f>'R14'!C8</f>
        <v>2</v>
      </c>
      <c r="R17" s="64">
        <f>'R15'!C8</f>
        <v>5</v>
      </c>
      <c r="S17" s="64">
        <f>'R16'!C8</f>
        <v>3</v>
      </c>
      <c r="T17" s="64">
        <f>'R17'!C8</f>
        <v>5</v>
      </c>
      <c r="U17" s="64">
        <f>'R18'!C8</f>
        <v>5</v>
      </c>
      <c r="V17" s="64">
        <f>'R19'!C8</f>
        <v>2</v>
      </c>
      <c r="W17" s="64">
        <f>'R20'!C8</f>
        <v>4</v>
      </c>
      <c r="X17" s="64">
        <f>'R21'!C8</f>
        <v>3</v>
      </c>
      <c r="Y17" s="64">
        <f>'R22'!C8</f>
        <v>3</v>
      </c>
      <c r="Z17" s="64">
        <f>'R23'!C8</f>
        <v>1</v>
      </c>
      <c r="AA17" s="64">
        <f>'R24'!C8</f>
        <v>3</v>
      </c>
      <c r="AB17" s="64">
        <f>'R25'!C8</f>
        <v>3</v>
      </c>
      <c r="AC17" s="64">
        <f>'R26'!C8</f>
        <v>2</v>
      </c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7"/>
    </row>
    <row r="18" spans="1:41" ht="23.25" x14ac:dyDescent="0.35">
      <c r="A18" s="22" t="s">
        <v>64</v>
      </c>
      <c r="B18" s="24" t="s">
        <v>114</v>
      </c>
      <c r="C18" s="18">
        <f t="shared" si="0"/>
        <v>81</v>
      </c>
      <c r="D18" s="64">
        <f>'R1'!C22</f>
        <v>1</v>
      </c>
      <c r="E18" s="64">
        <f>'R2'!C22</f>
        <v>4</v>
      </c>
      <c r="F18" s="64">
        <f>'R3'!C22</f>
        <v>4</v>
      </c>
      <c r="G18" s="64">
        <f>'R4'!C22</f>
        <v>4</v>
      </c>
      <c r="H18" s="64">
        <f>'R5'!C22</f>
        <v>4</v>
      </c>
      <c r="I18" s="64">
        <f>'R6'!C22</f>
        <v>5</v>
      </c>
      <c r="J18" s="64">
        <f>'R7'!C22</f>
        <v>4</v>
      </c>
      <c r="K18" s="64">
        <f>'R8'!C22</f>
        <v>0</v>
      </c>
      <c r="L18" s="64">
        <f>'R9'!C22</f>
        <v>0</v>
      </c>
      <c r="M18" s="64">
        <f>'R10'!C22</f>
        <v>5</v>
      </c>
      <c r="N18" s="64">
        <f>'R11'!C22</f>
        <v>6</v>
      </c>
      <c r="O18" s="64">
        <f>'R12'!C22</f>
        <v>4</v>
      </c>
      <c r="P18" s="64">
        <f>'R13'!C22</f>
        <v>4</v>
      </c>
      <c r="Q18" s="64">
        <f>'R14'!C22</f>
        <v>3</v>
      </c>
      <c r="R18" s="64">
        <f>'R15'!C22</f>
        <v>4</v>
      </c>
      <c r="S18" s="64">
        <f>'R16'!C22</f>
        <v>4</v>
      </c>
      <c r="T18" s="64">
        <f>'R17'!C22</f>
        <v>1</v>
      </c>
      <c r="U18" s="64">
        <f>'R18'!C22</f>
        <v>5</v>
      </c>
      <c r="V18" s="64">
        <f>'R19'!C22</f>
        <v>1</v>
      </c>
      <c r="W18" s="64">
        <f>'R20'!C22</f>
        <v>2</v>
      </c>
      <c r="X18" s="64">
        <f>'R21'!C22</f>
        <v>0</v>
      </c>
      <c r="Y18" s="64">
        <f>'R22'!C22</f>
        <v>0</v>
      </c>
      <c r="Z18" s="64">
        <f>'R23'!C22</f>
        <v>4</v>
      </c>
      <c r="AA18" s="64">
        <f>'R24'!C22</f>
        <v>6</v>
      </c>
      <c r="AB18" s="64">
        <f>'R25'!C22</f>
        <v>0</v>
      </c>
      <c r="AC18" s="64">
        <f>'R26'!C22</f>
        <v>6</v>
      </c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7"/>
    </row>
    <row r="19" spans="1:41" ht="23.25" x14ac:dyDescent="0.35">
      <c r="A19" s="22" t="s">
        <v>65</v>
      </c>
      <c r="B19" s="24" t="s">
        <v>116</v>
      </c>
      <c r="C19" s="18">
        <f t="shared" si="0"/>
        <v>66</v>
      </c>
      <c r="D19" s="64">
        <f>'R1'!C11</f>
        <v>3</v>
      </c>
      <c r="E19" s="64">
        <f>'R2'!C11</f>
        <v>6</v>
      </c>
      <c r="F19" s="64">
        <f>'R3'!C11</f>
        <v>4</v>
      </c>
      <c r="G19" s="64">
        <f>'R4'!C11</f>
        <v>2</v>
      </c>
      <c r="H19" s="64">
        <f>'R5'!C11</f>
        <v>3</v>
      </c>
      <c r="I19" s="64">
        <f>'R6'!C11</f>
        <v>3</v>
      </c>
      <c r="J19" s="64">
        <f>'R7'!C11</f>
        <v>2</v>
      </c>
      <c r="K19" s="64">
        <f>'R8'!C11</f>
        <v>4</v>
      </c>
      <c r="L19" s="64">
        <f>'R9'!C11</f>
        <v>2</v>
      </c>
      <c r="M19" s="64">
        <f>'R10'!C11</f>
        <v>4</v>
      </c>
      <c r="N19" s="64">
        <f>'R11'!C11</f>
        <v>4</v>
      </c>
      <c r="O19" s="64">
        <f>'R12'!C11</f>
        <v>3</v>
      </c>
      <c r="P19" s="64">
        <f>'R13'!C11</f>
        <v>8</v>
      </c>
      <c r="Q19" s="64">
        <f>'R14'!C11</f>
        <v>3</v>
      </c>
      <c r="R19" s="64">
        <f>'R15'!C11</f>
        <v>1</v>
      </c>
      <c r="S19" s="64">
        <f>'R16'!C11</f>
        <v>5</v>
      </c>
      <c r="T19" s="64">
        <f>'R17'!C11</f>
        <v>3</v>
      </c>
      <c r="U19" s="64">
        <f>'R18'!C11</f>
        <v>3</v>
      </c>
      <c r="V19" s="64">
        <f>'R19'!C11</f>
        <v>3</v>
      </c>
      <c r="W19" s="64">
        <f>'R20'!C11</f>
        <v>0</v>
      </c>
      <c r="X19" s="64">
        <f>'R21'!C11</f>
        <v>0</v>
      </c>
      <c r="Y19" s="64">
        <f>'R22'!C11</f>
        <v>0</v>
      </c>
      <c r="Z19" s="64">
        <f>'R23'!C11</f>
        <v>0</v>
      </c>
      <c r="AA19" s="64">
        <f>'R24'!C11</f>
        <v>0</v>
      </c>
      <c r="AB19" s="64">
        <f>'R25'!C11</f>
        <v>0</v>
      </c>
      <c r="AC19" s="64">
        <f>'R26'!C11</f>
        <v>0</v>
      </c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7"/>
    </row>
    <row r="20" spans="1:41" ht="23.25" x14ac:dyDescent="0.35">
      <c r="A20" s="51" t="s">
        <v>66</v>
      </c>
      <c r="B20" s="24" t="s">
        <v>69</v>
      </c>
      <c r="C20" s="18">
        <f t="shared" si="0"/>
        <v>61</v>
      </c>
      <c r="D20" s="64">
        <f>'R1'!C13</f>
        <v>3</v>
      </c>
      <c r="E20" s="64">
        <f>'R2'!C13</f>
        <v>5</v>
      </c>
      <c r="F20" s="64">
        <f>'R3'!C13</f>
        <v>2</v>
      </c>
      <c r="G20" s="64">
        <f>'R4'!C13</f>
        <v>2</v>
      </c>
      <c r="H20" s="64">
        <f>'R5'!C13</f>
        <v>4</v>
      </c>
      <c r="I20" s="64">
        <f>'R6'!C13</f>
        <v>1</v>
      </c>
      <c r="J20" s="64">
        <f>'R7'!C13</f>
        <v>2</v>
      </c>
      <c r="K20" s="64">
        <f>'R8'!C13</f>
        <v>4</v>
      </c>
      <c r="L20" s="64">
        <f>'R9'!C13</f>
        <v>3</v>
      </c>
      <c r="M20" s="64">
        <f>'R10'!C13</f>
        <v>0</v>
      </c>
      <c r="N20" s="64">
        <f>'R11'!C13</f>
        <v>6</v>
      </c>
      <c r="O20" s="64">
        <f>'R12'!C13</f>
        <v>3</v>
      </c>
      <c r="P20" s="64">
        <f>'R13'!C13</f>
        <v>7</v>
      </c>
      <c r="Q20" s="64">
        <f>'R14'!C13</f>
        <v>4</v>
      </c>
      <c r="R20" s="64">
        <f>'R15'!C13</f>
        <v>3</v>
      </c>
      <c r="S20" s="64">
        <f>'R16'!C13</f>
        <v>5</v>
      </c>
      <c r="T20" s="64">
        <f>'R17'!C13</f>
        <v>2</v>
      </c>
      <c r="U20" s="64">
        <f>'R18'!C13</f>
        <v>4</v>
      </c>
      <c r="V20" s="64">
        <f>'R19'!C13</f>
        <v>1</v>
      </c>
      <c r="W20" s="64">
        <f>'R20'!C13</f>
        <v>0</v>
      </c>
      <c r="X20" s="64">
        <f>'R21'!C13</f>
        <v>0</v>
      </c>
      <c r="Y20" s="64">
        <f>'R22'!C13</f>
        <v>0</v>
      </c>
      <c r="Z20" s="64">
        <f>'R23'!C13</f>
        <v>0</v>
      </c>
      <c r="AA20" s="64">
        <f>'R24'!C13</f>
        <v>0</v>
      </c>
      <c r="AB20" s="64">
        <f>'R25'!C13</f>
        <v>0</v>
      </c>
      <c r="AC20" s="64">
        <f>'R26'!C13</f>
        <v>0</v>
      </c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7"/>
    </row>
    <row r="21" spans="1:41" ht="24" thickBot="1" x14ac:dyDescent="0.4">
      <c r="A21" s="23" t="s">
        <v>67</v>
      </c>
      <c r="B21" s="25" t="s">
        <v>117</v>
      </c>
      <c r="C21" s="19">
        <f t="shared" si="0"/>
        <v>25</v>
      </c>
      <c r="D21" s="65">
        <f>'R1'!C20</f>
        <v>3</v>
      </c>
      <c r="E21" s="65">
        <f>'R2'!C20</f>
        <v>6</v>
      </c>
      <c r="F21" s="65">
        <f>'R3'!C20</f>
        <v>3</v>
      </c>
      <c r="G21" s="65">
        <f>'R4'!C20</f>
        <v>2</v>
      </c>
      <c r="H21" s="65">
        <f>'R5'!C20</f>
        <v>3</v>
      </c>
      <c r="I21" s="65">
        <f>'R6'!C20</f>
        <v>6</v>
      </c>
      <c r="J21" s="65">
        <f>'R7'!C20</f>
        <v>2</v>
      </c>
      <c r="K21" s="65">
        <f>'R8'!C20</f>
        <v>0</v>
      </c>
      <c r="L21" s="65">
        <f>'R9'!C20</f>
        <v>0</v>
      </c>
      <c r="M21" s="65">
        <f>'R10'!C20</f>
        <v>0</v>
      </c>
      <c r="N21" s="65">
        <f>'R11'!C20</f>
        <v>0</v>
      </c>
      <c r="O21" s="65">
        <f>'R12'!C20</f>
        <v>0</v>
      </c>
      <c r="P21" s="65">
        <f>'R13'!C20</f>
        <v>0</v>
      </c>
      <c r="Q21" s="65">
        <f>'R14'!C20</f>
        <v>0</v>
      </c>
      <c r="R21" s="65">
        <f>'R15'!C20</f>
        <v>0</v>
      </c>
      <c r="S21" s="65">
        <f>'R16'!C20</f>
        <v>0</v>
      </c>
      <c r="T21" s="65">
        <f>'R17'!C20</f>
        <v>0</v>
      </c>
      <c r="U21" s="65">
        <f>'R18'!C20</f>
        <v>0</v>
      </c>
      <c r="V21" s="65">
        <f>'R19'!C20</f>
        <v>0</v>
      </c>
      <c r="W21" s="65">
        <f>'R20'!C20</f>
        <v>0</v>
      </c>
      <c r="X21" s="65">
        <f>'R21'!C20</f>
        <v>0</v>
      </c>
      <c r="Y21" s="65">
        <f>'R22'!C20</f>
        <v>0</v>
      </c>
      <c r="Z21" s="65">
        <f>'R23'!C20</f>
        <v>0</v>
      </c>
      <c r="AA21" s="65">
        <f>'R24'!C20</f>
        <v>0</v>
      </c>
      <c r="AB21" s="65">
        <f>'R25'!C20</f>
        <v>0</v>
      </c>
      <c r="AC21" s="77">
        <f>'R26'!C20</f>
        <v>0</v>
      </c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9"/>
    </row>
  </sheetData>
  <autoFilter ref="B3:AO3">
    <sortState ref="B4:AO21">
      <sortCondition descending="1" ref="C3"/>
    </sortState>
  </autoFilter>
  <mergeCells count="1">
    <mergeCell ref="A2:C2"/>
  </mergeCells>
  <conditionalFormatting sqref="D4:D2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V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X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:AA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C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120" zoomScaleNormal="120" workbookViewId="0">
      <selection activeCell="C11" sqref="C11:J12"/>
    </sheetView>
  </sheetViews>
  <sheetFormatPr defaultRowHeight="33.75" x14ac:dyDescent="0.5"/>
  <cols>
    <col min="1" max="1" width="13" style="57" customWidth="1"/>
    <col min="2" max="2" width="12" style="53" customWidth="1"/>
    <col min="3" max="5" width="9.140625" style="53"/>
    <col min="6" max="6" width="9.140625" style="54"/>
    <col min="7" max="10" width="9.140625" style="53"/>
    <col min="11" max="11" width="12" style="60" customWidth="1"/>
    <col min="12" max="12" width="9.140625" style="58"/>
    <col min="13" max="16384" width="9.140625" style="53"/>
  </cols>
  <sheetData>
    <row r="1" spans="1:11" ht="20.100000000000001" customHeight="1" x14ac:dyDescent="0.5">
      <c r="A1" s="94" t="s">
        <v>50</v>
      </c>
      <c r="B1" s="89"/>
      <c r="C1" s="96" t="s">
        <v>682</v>
      </c>
      <c r="D1" s="96"/>
      <c r="E1" s="96"/>
      <c r="F1" s="96"/>
      <c r="G1" s="96"/>
      <c r="H1" s="96"/>
      <c r="I1" s="96"/>
      <c r="J1" s="96"/>
      <c r="K1" s="94">
        <v>108</v>
      </c>
    </row>
    <row r="2" spans="1:11" ht="20.100000000000001" customHeight="1" x14ac:dyDescent="0.5">
      <c r="A2" s="95"/>
      <c r="B2" s="90"/>
      <c r="C2" s="97"/>
      <c r="D2" s="97"/>
      <c r="E2" s="97"/>
      <c r="F2" s="97"/>
      <c r="G2" s="97"/>
      <c r="H2" s="97"/>
      <c r="I2" s="97"/>
      <c r="J2" s="97"/>
      <c r="K2" s="95"/>
    </row>
    <row r="3" spans="1:11" ht="20.100000000000001" customHeight="1" x14ac:dyDescent="0.5">
      <c r="A3" s="94" t="s">
        <v>51</v>
      </c>
      <c r="B3" s="91"/>
      <c r="C3" s="98" t="s">
        <v>751</v>
      </c>
      <c r="D3" s="98"/>
      <c r="E3" s="98"/>
      <c r="F3" s="98"/>
      <c r="G3" s="98"/>
      <c r="H3" s="98"/>
      <c r="I3" s="98"/>
      <c r="J3" s="98"/>
      <c r="K3" s="101">
        <v>105</v>
      </c>
    </row>
    <row r="4" spans="1:11" ht="20.100000000000001" customHeight="1" x14ac:dyDescent="0.5">
      <c r="A4" s="95"/>
      <c r="B4" s="90"/>
      <c r="C4" s="97"/>
      <c r="D4" s="97"/>
      <c r="E4" s="97"/>
      <c r="F4" s="97"/>
      <c r="G4" s="97"/>
      <c r="H4" s="97"/>
      <c r="I4" s="97"/>
      <c r="J4" s="97"/>
      <c r="K4" s="95"/>
    </row>
    <row r="5" spans="1:11" ht="20.100000000000001" customHeight="1" x14ac:dyDescent="0.5">
      <c r="A5" s="94" t="s">
        <v>52</v>
      </c>
      <c r="B5" s="91"/>
      <c r="C5" s="98" t="s">
        <v>763</v>
      </c>
      <c r="D5" s="98"/>
      <c r="E5" s="98"/>
      <c r="F5" s="98"/>
      <c r="G5" s="98"/>
      <c r="H5" s="98"/>
      <c r="I5" s="98"/>
      <c r="J5" s="98"/>
      <c r="K5" s="101">
        <v>104</v>
      </c>
    </row>
    <row r="6" spans="1:11" ht="20.100000000000001" customHeight="1" x14ac:dyDescent="0.5">
      <c r="A6" s="95"/>
      <c r="B6" s="90"/>
      <c r="C6" s="97"/>
      <c r="D6" s="97"/>
      <c r="E6" s="97"/>
      <c r="F6" s="97"/>
      <c r="G6" s="97"/>
      <c r="H6" s="97"/>
      <c r="I6" s="97"/>
      <c r="J6" s="97"/>
      <c r="K6" s="95"/>
    </row>
    <row r="7" spans="1:11" ht="20.100000000000001" customHeight="1" x14ac:dyDescent="0.5">
      <c r="A7" s="94" t="s">
        <v>50</v>
      </c>
      <c r="B7" s="91"/>
      <c r="C7" s="98" t="s">
        <v>727</v>
      </c>
      <c r="D7" s="98"/>
      <c r="E7" s="98"/>
      <c r="F7" s="98"/>
      <c r="G7" s="98"/>
      <c r="H7" s="98"/>
      <c r="I7" s="98"/>
      <c r="J7" s="98"/>
      <c r="K7" s="101">
        <v>6</v>
      </c>
    </row>
    <row r="8" spans="1:11" ht="20.100000000000001" customHeight="1" x14ac:dyDescent="0.5">
      <c r="A8" s="95"/>
      <c r="B8" s="90"/>
      <c r="C8" s="97"/>
      <c r="D8" s="97"/>
      <c r="E8" s="97"/>
      <c r="F8" s="97"/>
      <c r="G8" s="97"/>
      <c r="H8" s="97"/>
      <c r="I8" s="97"/>
      <c r="J8" s="97"/>
      <c r="K8" s="95"/>
    </row>
    <row r="9" spans="1:11" ht="20.100000000000001" customHeight="1" x14ac:dyDescent="0.5">
      <c r="A9" s="94" t="s">
        <v>50</v>
      </c>
      <c r="B9" s="91"/>
      <c r="C9" s="98" t="s">
        <v>682</v>
      </c>
      <c r="D9" s="98"/>
      <c r="E9" s="98"/>
      <c r="F9" s="98"/>
      <c r="G9" s="98"/>
      <c r="H9" s="98"/>
      <c r="I9" s="98"/>
      <c r="J9" s="98"/>
      <c r="K9" s="101">
        <v>6</v>
      </c>
    </row>
    <row r="10" spans="1:11" ht="20.100000000000001" customHeight="1" x14ac:dyDescent="0.5">
      <c r="A10" s="95"/>
      <c r="B10" s="90"/>
      <c r="C10" s="97"/>
      <c r="D10" s="97"/>
      <c r="E10" s="97"/>
      <c r="F10" s="97"/>
      <c r="G10" s="97"/>
      <c r="H10" s="97"/>
      <c r="I10" s="97"/>
      <c r="J10" s="97"/>
      <c r="K10" s="95"/>
    </row>
    <row r="11" spans="1:11" ht="20.100000000000001" customHeight="1" x14ac:dyDescent="0.5">
      <c r="A11" s="87" t="s">
        <v>55</v>
      </c>
      <c r="B11" s="92"/>
      <c r="C11" s="99" t="s">
        <v>219</v>
      </c>
      <c r="D11" s="99"/>
      <c r="E11" s="99"/>
      <c r="F11" s="99"/>
      <c r="G11" s="99"/>
      <c r="H11" s="99"/>
      <c r="I11" s="99"/>
      <c r="J11" s="99"/>
      <c r="K11" s="87">
        <v>5</v>
      </c>
    </row>
    <row r="12" spans="1:11" ht="20.100000000000001" customHeight="1" x14ac:dyDescent="0.5">
      <c r="A12" s="88"/>
      <c r="B12" s="93"/>
      <c r="C12" s="100"/>
      <c r="D12" s="100"/>
      <c r="E12" s="100"/>
      <c r="F12" s="100"/>
      <c r="G12" s="100"/>
      <c r="H12" s="100"/>
      <c r="I12" s="100"/>
      <c r="J12" s="100"/>
      <c r="K12" s="88"/>
    </row>
    <row r="13" spans="1:11" ht="20.100000000000001" customHeight="1" x14ac:dyDescent="0.5">
      <c r="A13" s="87" t="s">
        <v>56</v>
      </c>
      <c r="B13" s="92"/>
      <c r="C13" s="99" t="s">
        <v>682</v>
      </c>
      <c r="D13" s="99"/>
      <c r="E13" s="99"/>
      <c r="F13" s="99"/>
      <c r="G13" s="99"/>
      <c r="H13" s="99"/>
      <c r="I13" s="99"/>
      <c r="J13" s="99"/>
      <c r="K13" s="87">
        <v>5</v>
      </c>
    </row>
    <row r="14" spans="1:11" ht="20.100000000000001" customHeight="1" x14ac:dyDescent="0.5">
      <c r="A14" s="88"/>
      <c r="B14" s="93"/>
      <c r="C14" s="100"/>
      <c r="D14" s="100"/>
      <c r="E14" s="100"/>
      <c r="F14" s="100"/>
      <c r="G14" s="100"/>
      <c r="H14" s="100"/>
      <c r="I14" s="100"/>
      <c r="J14" s="100"/>
      <c r="K14" s="88"/>
    </row>
    <row r="15" spans="1:11" ht="20.100000000000001" customHeight="1" x14ac:dyDescent="0.5">
      <c r="A15" s="87" t="s">
        <v>57</v>
      </c>
      <c r="B15" s="92"/>
      <c r="C15" s="99" t="s">
        <v>190</v>
      </c>
      <c r="D15" s="99"/>
      <c r="E15" s="99"/>
      <c r="F15" s="99"/>
      <c r="G15" s="99"/>
      <c r="H15" s="99"/>
      <c r="I15" s="99"/>
      <c r="J15" s="99"/>
      <c r="K15" s="87">
        <v>29</v>
      </c>
    </row>
    <row r="16" spans="1:11" ht="20.100000000000001" customHeight="1" x14ac:dyDescent="0.5">
      <c r="A16" s="88"/>
      <c r="B16" s="93"/>
      <c r="C16" s="100"/>
      <c r="D16" s="100"/>
      <c r="E16" s="100"/>
      <c r="F16" s="100"/>
      <c r="G16" s="100"/>
      <c r="H16" s="100"/>
      <c r="I16" s="100"/>
      <c r="J16" s="100"/>
      <c r="K16" s="88"/>
    </row>
    <row r="17" spans="1:11" ht="20.100000000000001" customHeight="1" x14ac:dyDescent="0.5">
      <c r="A17" s="87" t="s">
        <v>58</v>
      </c>
      <c r="B17" s="92"/>
      <c r="C17" s="99" t="s">
        <v>217</v>
      </c>
      <c r="D17" s="99"/>
      <c r="E17" s="99"/>
      <c r="F17" s="99"/>
      <c r="G17" s="99"/>
      <c r="H17" s="99"/>
      <c r="I17" s="99"/>
      <c r="J17" s="99"/>
      <c r="K17" s="87">
        <v>29</v>
      </c>
    </row>
    <row r="18" spans="1:11" ht="20.100000000000001" customHeight="1" x14ac:dyDescent="0.5">
      <c r="A18" s="88"/>
      <c r="B18" s="93"/>
      <c r="C18" s="100"/>
      <c r="D18" s="100"/>
      <c r="E18" s="100"/>
      <c r="F18" s="100"/>
      <c r="G18" s="100"/>
      <c r="H18" s="100"/>
      <c r="I18" s="100"/>
      <c r="J18" s="100"/>
      <c r="K18" s="88"/>
    </row>
    <row r="19" spans="1:11" ht="39" customHeight="1" x14ac:dyDescent="0.5">
      <c r="A19" s="56" t="s">
        <v>59</v>
      </c>
      <c r="B19" s="55"/>
      <c r="C19" s="103" t="s">
        <v>218</v>
      </c>
      <c r="D19" s="103"/>
      <c r="E19" s="103"/>
      <c r="F19" s="103"/>
      <c r="G19" s="103"/>
      <c r="H19" s="103"/>
      <c r="I19" s="103"/>
      <c r="J19" s="103"/>
      <c r="K19" s="59">
        <v>29</v>
      </c>
    </row>
    <row r="20" spans="1:11" ht="39" customHeight="1" x14ac:dyDescent="0.5">
      <c r="A20" s="56" t="s">
        <v>60</v>
      </c>
      <c r="B20" s="55"/>
      <c r="C20" s="103" t="s">
        <v>220</v>
      </c>
      <c r="D20" s="103"/>
      <c r="E20" s="103"/>
      <c r="F20" s="103"/>
      <c r="G20" s="103"/>
      <c r="H20" s="103"/>
      <c r="I20" s="103"/>
      <c r="J20" s="103"/>
      <c r="K20" s="59">
        <v>28</v>
      </c>
    </row>
    <row r="21" spans="1:11" ht="39" customHeight="1" x14ac:dyDescent="0.5">
      <c r="A21" s="56" t="s">
        <v>61</v>
      </c>
      <c r="B21" s="55"/>
      <c r="C21" s="103" t="s">
        <v>221</v>
      </c>
      <c r="D21" s="103"/>
      <c r="E21" s="103"/>
      <c r="F21" s="103"/>
      <c r="G21" s="103"/>
      <c r="H21" s="103"/>
      <c r="I21" s="103"/>
      <c r="J21" s="103"/>
      <c r="K21" s="59">
        <v>27</v>
      </c>
    </row>
    <row r="22" spans="1:11" ht="39" customHeight="1" x14ac:dyDescent="0.5">
      <c r="A22" s="56" t="s">
        <v>62</v>
      </c>
      <c r="B22" s="55"/>
      <c r="C22" s="104" t="s">
        <v>222</v>
      </c>
      <c r="D22" s="104"/>
      <c r="E22" s="104"/>
      <c r="F22" s="104"/>
      <c r="G22" s="104"/>
      <c r="H22" s="104"/>
      <c r="I22" s="104"/>
      <c r="J22" s="104"/>
      <c r="K22" s="59">
        <v>27</v>
      </c>
    </row>
    <row r="23" spans="1:11" ht="39" customHeight="1" x14ac:dyDescent="0.5">
      <c r="A23" s="56" t="s">
        <v>63</v>
      </c>
      <c r="B23" s="55"/>
      <c r="C23" s="104" t="s">
        <v>221</v>
      </c>
      <c r="D23" s="104"/>
      <c r="E23" s="104"/>
      <c r="F23" s="104"/>
      <c r="G23" s="104"/>
      <c r="H23" s="104"/>
      <c r="I23" s="104"/>
      <c r="J23" s="104"/>
      <c r="K23" s="59">
        <v>27</v>
      </c>
    </row>
    <row r="24" spans="1:11" ht="39" customHeight="1" x14ac:dyDescent="0.5">
      <c r="A24" s="56" t="s">
        <v>64</v>
      </c>
      <c r="B24" s="55"/>
      <c r="C24" s="104" t="s">
        <v>219</v>
      </c>
      <c r="D24" s="104"/>
      <c r="E24" s="104"/>
      <c r="F24" s="104"/>
      <c r="G24" s="104"/>
      <c r="H24" s="104"/>
      <c r="I24" s="104"/>
      <c r="J24" s="104"/>
      <c r="K24" s="59">
        <v>26</v>
      </c>
    </row>
    <row r="25" spans="1:11" ht="39" customHeight="1" x14ac:dyDescent="0.5">
      <c r="A25" s="56" t="s">
        <v>65</v>
      </c>
      <c r="B25" s="55"/>
      <c r="C25" s="104" t="s">
        <v>223</v>
      </c>
      <c r="D25" s="104"/>
      <c r="E25" s="104"/>
      <c r="F25" s="104"/>
      <c r="G25" s="104"/>
      <c r="H25" s="104"/>
      <c r="I25" s="104"/>
      <c r="J25" s="104"/>
      <c r="K25" s="59">
        <v>25</v>
      </c>
    </row>
    <row r="26" spans="1:11" ht="39" customHeight="1" x14ac:dyDescent="0.5">
      <c r="A26" s="61" t="s">
        <v>66</v>
      </c>
      <c r="B26" s="62"/>
      <c r="C26" s="102" t="s">
        <v>225</v>
      </c>
      <c r="D26" s="102"/>
      <c r="E26" s="102"/>
      <c r="F26" s="102"/>
      <c r="G26" s="102"/>
      <c r="H26" s="102"/>
      <c r="I26" s="102"/>
      <c r="J26" s="102"/>
      <c r="K26" s="63">
        <v>23</v>
      </c>
    </row>
    <row r="27" spans="1:11" ht="39" customHeight="1" x14ac:dyDescent="0.5">
      <c r="A27" s="61" t="s">
        <v>67</v>
      </c>
      <c r="B27" s="62"/>
      <c r="C27" s="102" t="s">
        <v>224</v>
      </c>
      <c r="D27" s="102"/>
      <c r="E27" s="102"/>
      <c r="F27" s="102"/>
      <c r="G27" s="102"/>
      <c r="H27" s="102"/>
      <c r="I27" s="102"/>
      <c r="J27" s="102"/>
      <c r="K27" s="63">
        <v>22</v>
      </c>
    </row>
  </sheetData>
  <mergeCells count="45">
    <mergeCell ref="C27:J27"/>
    <mergeCell ref="C19:J19"/>
    <mergeCell ref="C20:J20"/>
    <mergeCell ref="C21:J21"/>
    <mergeCell ref="C22:J22"/>
    <mergeCell ref="C23:J23"/>
    <mergeCell ref="C24:J24"/>
    <mergeCell ref="C25:J25"/>
    <mergeCell ref="K11:K12"/>
    <mergeCell ref="K13:K14"/>
    <mergeCell ref="K15:K16"/>
    <mergeCell ref="K17:K18"/>
    <mergeCell ref="C26:J26"/>
    <mergeCell ref="K1:K2"/>
    <mergeCell ref="K3:K4"/>
    <mergeCell ref="K5:K6"/>
    <mergeCell ref="K7:K8"/>
    <mergeCell ref="K9:K10"/>
    <mergeCell ref="B15:B16"/>
    <mergeCell ref="B17:B18"/>
    <mergeCell ref="C1:J2"/>
    <mergeCell ref="C3:J4"/>
    <mergeCell ref="C5:J6"/>
    <mergeCell ref="C7:J8"/>
    <mergeCell ref="C9:J10"/>
    <mergeCell ref="C11:J12"/>
    <mergeCell ref="C13:J14"/>
    <mergeCell ref="C15:J16"/>
    <mergeCell ref="C17:J18"/>
    <mergeCell ref="A13:A14"/>
    <mergeCell ref="A15:A16"/>
    <mergeCell ref="A17:A18"/>
    <mergeCell ref="B1:B2"/>
    <mergeCell ref="B3:B4"/>
    <mergeCell ref="B5:B6"/>
    <mergeCell ref="B7:B8"/>
    <mergeCell ref="B9:B10"/>
    <mergeCell ref="B11:B12"/>
    <mergeCell ref="B13:B14"/>
    <mergeCell ref="A1:A2"/>
    <mergeCell ref="A3:A4"/>
    <mergeCell ref="A5:A6"/>
    <mergeCell ref="A7:A8"/>
    <mergeCell ref="A9:A10"/>
    <mergeCell ref="A11:A12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sqref="A1:M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154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145</v>
      </c>
      <c r="B3" s="81"/>
      <c r="C3" s="81"/>
      <c r="D3" s="17" t="s">
        <v>148</v>
      </c>
      <c r="E3" s="17" t="s">
        <v>149</v>
      </c>
      <c r="F3" s="17" t="s">
        <v>150</v>
      </c>
      <c r="G3" s="17" t="s">
        <v>151</v>
      </c>
      <c r="H3" s="17" t="s">
        <v>152</v>
      </c>
      <c r="I3" s="17" t="s">
        <v>157</v>
      </c>
      <c r="J3" s="17" t="s">
        <v>156</v>
      </c>
      <c r="K3" s="17" t="s">
        <v>153</v>
      </c>
      <c r="L3" s="17" t="s">
        <v>155</v>
      </c>
      <c r="M3" s="17" t="s">
        <v>0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92</v>
      </c>
      <c r="E5" s="7" t="s">
        <v>92</v>
      </c>
      <c r="F5" s="2" t="s">
        <v>96</v>
      </c>
      <c r="G5" s="2" t="s">
        <v>95</v>
      </c>
      <c r="H5" s="2" t="s">
        <v>97</v>
      </c>
      <c r="I5" s="2" t="s">
        <v>99</v>
      </c>
      <c r="J5" s="2" t="s">
        <v>106</v>
      </c>
      <c r="K5" s="2" t="s">
        <v>92</v>
      </c>
      <c r="L5" s="2" t="s">
        <v>92</v>
      </c>
      <c r="M5" s="2" t="s">
        <v>0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3</v>
      </c>
      <c r="D6" s="12" t="s">
        <v>146</v>
      </c>
      <c r="E6" s="12" t="s">
        <v>101</v>
      </c>
      <c r="F6" s="12" t="s">
        <v>96</v>
      </c>
      <c r="G6" s="12" t="s">
        <v>95</v>
      </c>
      <c r="H6" s="12" t="s">
        <v>147</v>
      </c>
      <c r="I6" s="12" t="s">
        <v>93</v>
      </c>
      <c r="J6" s="12" t="s">
        <v>106</v>
      </c>
      <c r="K6" s="12" t="s">
        <v>103</v>
      </c>
      <c r="L6" s="12" t="s">
        <v>104</v>
      </c>
      <c r="M6" s="12"/>
      <c r="N6" s="4">
        <f>IF($D$6=$D$5,1,0)</f>
        <v>0</v>
      </c>
      <c r="O6" s="4">
        <f>IF($E$6=$E$5,1,0)</f>
        <v>0</v>
      </c>
      <c r="P6" s="4">
        <f>IF($F$6=$F$5,1,0)</f>
        <v>1</v>
      </c>
      <c r="Q6" s="4">
        <f t="shared" ref="Q6:W6" si="0">IF(G6=G5,1,0)</f>
        <v>1</v>
      </c>
      <c r="R6" s="4">
        <f t="shared" si="0"/>
        <v>0</v>
      </c>
      <c r="S6" s="4">
        <f t="shared" si="0"/>
        <v>0</v>
      </c>
      <c r="T6" s="4">
        <f t="shared" si="0"/>
        <v>1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>SUM($N$6:$W$6)</f>
        <v>3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4</v>
      </c>
      <c r="D7" s="12" t="s">
        <v>107</v>
      </c>
      <c r="E7" s="12" t="s">
        <v>101</v>
      </c>
      <c r="F7" s="12" t="s">
        <v>96</v>
      </c>
      <c r="G7" s="12" t="s">
        <v>95</v>
      </c>
      <c r="H7" s="12" t="s">
        <v>147</v>
      </c>
      <c r="I7" s="12" t="s">
        <v>93</v>
      </c>
      <c r="J7" s="12" t="s">
        <v>106</v>
      </c>
      <c r="K7" s="12" t="s">
        <v>103</v>
      </c>
      <c r="L7" s="12" t="s">
        <v>92</v>
      </c>
      <c r="M7" s="12"/>
      <c r="N7" s="4">
        <f t="shared" ref="N7:W7" si="2">IF(D7=D5,1,0)</f>
        <v>0</v>
      </c>
      <c r="O7" s="4">
        <f t="shared" si="2"/>
        <v>0</v>
      </c>
      <c r="P7" s="4">
        <f t="shared" si="2"/>
        <v>1</v>
      </c>
      <c r="Q7" s="4">
        <f t="shared" si="2"/>
        <v>1</v>
      </c>
      <c r="R7" s="4">
        <f t="shared" si="2"/>
        <v>0</v>
      </c>
      <c r="S7" s="4">
        <f t="shared" si="2"/>
        <v>0</v>
      </c>
      <c r="T7" s="4">
        <f t="shared" si="2"/>
        <v>1</v>
      </c>
      <c r="U7" s="4">
        <f t="shared" si="2"/>
        <v>0</v>
      </c>
      <c r="V7" s="4">
        <f t="shared" si="2"/>
        <v>1</v>
      </c>
      <c r="W7" s="4">
        <f t="shared" si="2"/>
        <v>0</v>
      </c>
      <c r="X7" s="4">
        <f>SUM($N$7:$W$7)</f>
        <v>4</v>
      </c>
    </row>
    <row r="8" spans="1:24" ht="15.75" x14ac:dyDescent="0.25">
      <c r="A8" s="12">
        <v>3</v>
      </c>
      <c r="B8" s="12" t="s">
        <v>75</v>
      </c>
      <c r="C8" s="13">
        <f t="shared" si="1"/>
        <v>3</v>
      </c>
      <c r="D8" s="12" t="s">
        <v>107</v>
      </c>
      <c r="E8" s="12" t="s">
        <v>101</v>
      </c>
      <c r="F8" s="12" t="s">
        <v>96</v>
      </c>
      <c r="G8" s="12" t="s">
        <v>92</v>
      </c>
      <c r="H8" s="12" t="s">
        <v>92</v>
      </c>
      <c r="I8" s="12" t="s">
        <v>93</v>
      </c>
      <c r="J8" s="12" t="s">
        <v>106</v>
      </c>
      <c r="K8" s="12" t="s">
        <v>103</v>
      </c>
      <c r="L8" s="12" t="s">
        <v>92</v>
      </c>
      <c r="M8" s="12"/>
      <c r="N8" s="4">
        <f t="shared" ref="N8:W8" si="3">IF(D8=D5,1,0)</f>
        <v>0</v>
      </c>
      <c r="O8" s="4">
        <f t="shared" si="3"/>
        <v>0</v>
      </c>
      <c r="P8" s="4">
        <f t="shared" si="3"/>
        <v>1</v>
      </c>
      <c r="Q8" s="4">
        <f t="shared" si="3"/>
        <v>0</v>
      </c>
      <c r="R8" s="4">
        <f t="shared" si="3"/>
        <v>0</v>
      </c>
      <c r="S8" s="4">
        <f t="shared" si="3"/>
        <v>0</v>
      </c>
      <c r="T8" s="4">
        <f t="shared" si="3"/>
        <v>1</v>
      </c>
      <c r="U8" s="4">
        <f t="shared" si="3"/>
        <v>0</v>
      </c>
      <c r="V8" s="4">
        <f t="shared" si="3"/>
        <v>1</v>
      </c>
      <c r="W8" s="4">
        <f t="shared" si="3"/>
        <v>0</v>
      </c>
      <c r="X8" s="4">
        <f>SUM($N$8:$W$8)</f>
        <v>3</v>
      </c>
    </row>
    <row r="9" spans="1:24" ht="15.75" x14ac:dyDescent="0.25">
      <c r="A9" s="12">
        <v>4</v>
      </c>
      <c r="B9" s="12" t="s">
        <v>76</v>
      </c>
      <c r="C9" s="13">
        <f t="shared" si="1"/>
        <v>3</v>
      </c>
      <c r="D9" s="12" t="s">
        <v>107</v>
      </c>
      <c r="E9" s="12" t="s">
        <v>101</v>
      </c>
      <c r="F9" s="12" t="s">
        <v>96</v>
      </c>
      <c r="G9" s="12" t="s">
        <v>94</v>
      </c>
      <c r="H9" s="12" t="s">
        <v>92</v>
      </c>
      <c r="I9" s="12" t="s">
        <v>92</v>
      </c>
      <c r="J9" s="12" t="s">
        <v>106</v>
      </c>
      <c r="K9" s="12" t="s">
        <v>92</v>
      </c>
      <c r="L9" s="12" t="s">
        <v>104</v>
      </c>
      <c r="M9" s="12"/>
      <c r="N9" s="4">
        <f t="shared" ref="N9:W9" si="4">IF(D9=D5,1,0)</f>
        <v>0</v>
      </c>
      <c r="O9" s="4">
        <f t="shared" si="4"/>
        <v>0</v>
      </c>
      <c r="P9" s="4">
        <f t="shared" si="4"/>
        <v>1</v>
      </c>
      <c r="Q9" s="4">
        <f t="shared" si="4"/>
        <v>0</v>
      </c>
      <c r="R9" s="4">
        <f t="shared" si="4"/>
        <v>0</v>
      </c>
      <c r="S9" s="4">
        <f t="shared" si="4"/>
        <v>0</v>
      </c>
      <c r="T9" s="4">
        <f t="shared" si="4"/>
        <v>1</v>
      </c>
      <c r="U9" s="4">
        <f t="shared" si="4"/>
        <v>1</v>
      </c>
      <c r="V9" s="4">
        <f t="shared" si="4"/>
        <v>0</v>
      </c>
      <c r="W9" s="4">
        <f t="shared" si="4"/>
        <v>0</v>
      </c>
      <c r="X9" s="4">
        <f t="shared" ref="X9:X26" si="5">SUM(N9:W9)</f>
        <v>3</v>
      </c>
    </row>
    <row r="10" spans="1:24" ht="15.75" x14ac:dyDescent="0.25">
      <c r="A10" s="12">
        <v>5</v>
      </c>
      <c r="B10" s="12" t="s">
        <v>77</v>
      </c>
      <c r="C10" s="13">
        <f t="shared" si="1"/>
        <v>3</v>
      </c>
      <c r="D10" s="12" t="s">
        <v>107</v>
      </c>
      <c r="E10" s="12" t="s">
        <v>101</v>
      </c>
      <c r="F10" s="12" t="s">
        <v>96</v>
      </c>
      <c r="G10" s="12" t="s">
        <v>95</v>
      </c>
      <c r="H10" s="12" t="s">
        <v>147</v>
      </c>
      <c r="I10" s="12" t="s">
        <v>93</v>
      </c>
      <c r="J10" s="12" t="s">
        <v>106</v>
      </c>
      <c r="K10" s="12" t="s">
        <v>103</v>
      </c>
      <c r="L10" s="12" t="s">
        <v>104</v>
      </c>
      <c r="M10" s="12"/>
      <c r="N10" s="4">
        <f t="shared" ref="N10:W10" si="6">IF(D10=D5,1,0)</f>
        <v>0</v>
      </c>
      <c r="O10" s="4">
        <f t="shared" si="6"/>
        <v>0</v>
      </c>
      <c r="P10" s="4">
        <f t="shared" si="6"/>
        <v>1</v>
      </c>
      <c r="Q10" s="4">
        <f t="shared" si="6"/>
        <v>1</v>
      </c>
      <c r="R10" s="4">
        <f t="shared" si="6"/>
        <v>0</v>
      </c>
      <c r="S10" s="4">
        <f t="shared" si="6"/>
        <v>0</v>
      </c>
      <c r="T10" s="4">
        <f t="shared" si="6"/>
        <v>1</v>
      </c>
      <c r="U10" s="4">
        <f t="shared" si="6"/>
        <v>0</v>
      </c>
      <c r="V10" s="4">
        <f t="shared" si="6"/>
        <v>0</v>
      </c>
      <c r="W10" s="4">
        <f t="shared" si="6"/>
        <v>0</v>
      </c>
      <c r="X10" s="4">
        <f t="shared" si="5"/>
        <v>3</v>
      </c>
    </row>
    <row r="11" spans="1:24" ht="15.75" x14ac:dyDescent="0.25">
      <c r="A11" s="12">
        <v>6</v>
      </c>
      <c r="B11" s="12" t="s">
        <v>72</v>
      </c>
      <c r="C11" s="13">
        <f t="shared" si="1"/>
        <v>4</v>
      </c>
      <c r="D11" s="12" t="s">
        <v>107</v>
      </c>
      <c r="E11" s="12" t="s">
        <v>101</v>
      </c>
      <c r="F11" s="12" t="s">
        <v>96</v>
      </c>
      <c r="G11" s="12" t="s">
        <v>95</v>
      </c>
      <c r="H11" s="12" t="s">
        <v>147</v>
      </c>
      <c r="I11" s="12" t="s">
        <v>99</v>
      </c>
      <c r="J11" s="12" t="s">
        <v>106</v>
      </c>
      <c r="K11" s="12" t="s">
        <v>103</v>
      </c>
      <c r="L11" s="12" t="s">
        <v>104</v>
      </c>
      <c r="M11" s="12"/>
      <c r="N11" s="4">
        <f t="shared" ref="N11:W11" si="7">IF(D11=D5,1,0)</f>
        <v>0</v>
      </c>
      <c r="O11" s="4">
        <f t="shared" si="7"/>
        <v>0</v>
      </c>
      <c r="P11" s="4">
        <f t="shared" si="7"/>
        <v>1</v>
      </c>
      <c r="Q11" s="4">
        <f t="shared" si="7"/>
        <v>1</v>
      </c>
      <c r="R11" s="4">
        <f t="shared" si="7"/>
        <v>0</v>
      </c>
      <c r="S11" s="4">
        <f t="shared" si="7"/>
        <v>1</v>
      </c>
      <c r="T11" s="4">
        <f t="shared" si="7"/>
        <v>1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4</v>
      </c>
    </row>
    <row r="12" spans="1:24" ht="15.75" x14ac:dyDescent="0.25">
      <c r="A12" s="12">
        <v>7</v>
      </c>
      <c r="B12" s="12" t="s">
        <v>78</v>
      </c>
      <c r="C12" s="13">
        <f t="shared" si="1"/>
        <v>3</v>
      </c>
      <c r="D12" s="12" t="s">
        <v>98</v>
      </c>
      <c r="E12" s="12" t="s">
        <v>101</v>
      </c>
      <c r="F12" s="12" t="s">
        <v>96</v>
      </c>
      <c r="G12" s="12" t="s">
        <v>95</v>
      </c>
      <c r="H12" s="12" t="s">
        <v>92</v>
      </c>
      <c r="I12" s="12" t="s">
        <v>93</v>
      </c>
      <c r="J12" s="12" t="s">
        <v>106</v>
      </c>
      <c r="K12" s="12" t="s">
        <v>103</v>
      </c>
      <c r="L12" s="12" t="s">
        <v>104</v>
      </c>
      <c r="M12" s="12"/>
      <c r="N12" s="4">
        <f t="shared" ref="N12:W12" si="8">IF(D12=D5,1,0)</f>
        <v>0</v>
      </c>
      <c r="O12" s="4">
        <f t="shared" si="8"/>
        <v>0</v>
      </c>
      <c r="P12" s="4">
        <f t="shared" si="8"/>
        <v>1</v>
      </c>
      <c r="Q12" s="4">
        <f t="shared" si="8"/>
        <v>1</v>
      </c>
      <c r="R12" s="4">
        <f t="shared" si="8"/>
        <v>0</v>
      </c>
      <c r="S12" s="4">
        <f t="shared" si="8"/>
        <v>0</v>
      </c>
      <c r="T12" s="4">
        <f t="shared" si="8"/>
        <v>1</v>
      </c>
      <c r="U12" s="4">
        <f t="shared" si="8"/>
        <v>0</v>
      </c>
      <c r="V12" s="4">
        <f t="shared" si="8"/>
        <v>0</v>
      </c>
      <c r="W12" s="4">
        <f t="shared" si="8"/>
        <v>0</v>
      </c>
      <c r="X12" s="4">
        <f t="shared" si="5"/>
        <v>3</v>
      </c>
    </row>
    <row r="13" spans="1:24" ht="15.75" x14ac:dyDescent="0.25">
      <c r="A13" s="12">
        <v>8</v>
      </c>
      <c r="B13" s="12" t="s">
        <v>79</v>
      </c>
      <c r="C13" s="13">
        <f t="shared" si="1"/>
        <v>2</v>
      </c>
      <c r="D13" s="12" t="s">
        <v>107</v>
      </c>
      <c r="E13" s="12" t="s">
        <v>101</v>
      </c>
      <c r="F13" s="12" t="s">
        <v>96</v>
      </c>
      <c r="G13" s="12" t="s">
        <v>92</v>
      </c>
      <c r="H13" s="12" t="s">
        <v>147</v>
      </c>
      <c r="I13" s="12" t="s">
        <v>92</v>
      </c>
      <c r="J13" s="12" t="s">
        <v>106</v>
      </c>
      <c r="K13" s="12" t="s">
        <v>103</v>
      </c>
      <c r="L13" s="12" t="s">
        <v>109</v>
      </c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1</v>
      </c>
      <c r="Q13" s="4">
        <f t="shared" si="9"/>
        <v>0</v>
      </c>
      <c r="R13" s="4">
        <f t="shared" si="9"/>
        <v>0</v>
      </c>
      <c r="S13" s="4">
        <f t="shared" si="9"/>
        <v>0</v>
      </c>
      <c r="T13" s="4">
        <f t="shared" si="9"/>
        <v>1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2</v>
      </c>
    </row>
    <row r="14" spans="1:24" ht="15.75" x14ac:dyDescent="0.25">
      <c r="A14" s="12">
        <v>9</v>
      </c>
      <c r="B14" s="12" t="s">
        <v>80</v>
      </c>
      <c r="C14" s="13">
        <f t="shared" si="1"/>
        <v>3</v>
      </c>
      <c r="D14" s="12" t="s">
        <v>107</v>
      </c>
      <c r="E14" s="12" t="s">
        <v>101</v>
      </c>
      <c r="F14" s="12" t="s">
        <v>96</v>
      </c>
      <c r="G14" s="12" t="s">
        <v>95</v>
      </c>
      <c r="H14" s="12" t="s">
        <v>147</v>
      </c>
      <c r="I14" s="12" t="s">
        <v>93</v>
      </c>
      <c r="J14" s="12" t="s">
        <v>106</v>
      </c>
      <c r="K14" s="12" t="s">
        <v>103</v>
      </c>
      <c r="L14" s="12" t="s">
        <v>109</v>
      </c>
      <c r="M14" s="12"/>
      <c r="N14" s="4">
        <f t="shared" ref="N14:W14" si="10">IF(D14=D5,1,0)</f>
        <v>0</v>
      </c>
      <c r="O14" s="4">
        <f t="shared" si="10"/>
        <v>0</v>
      </c>
      <c r="P14" s="4">
        <f t="shared" si="10"/>
        <v>1</v>
      </c>
      <c r="Q14" s="4">
        <f t="shared" si="10"/>
        <v>1</v>
      </c>
      <c r="R14" s="4">
        <f t="shared" si="10"/>
        <v>0</v>
      </c>
      <c r="S14" s="4">
        <f t="shared" si="10"/>
        <v>0</v>
      </c>
      <c r="T14" s="4">
        <f t="shared" si="10"/>
        <v>1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5"/>
        <v>3</v>
      </c>
    </row>
    <row r="15" spans="1:24" ht="15.75" x14ac:dyDescent="0.25">
      <c r="A15" s="12">
        <v>10</v>
      </c>
      <c r="B15" s="12" t="s">
        <v>81</v>
      </c>
      <c r="C15" s="13">
        <f t="shared" si="1"/>
        <v>3</v>
      </c>
      <c r="D15" s="12" t="s">
        <v>107</v>
      </c>
      <c r="E15" s="12" t="s">
        <v>92</v>
      </c>
      <c r="F15" s="12" t="s">
        <v>96</v>
      </c>
      <c r="G15" s="12" t="s">
        <v>95</v>
      </c>
      <c r="H15" s="12" t="s">
        <v>147</v>
      </c>
      <c r="I15" s="12" t="s">
        <v>92</v>
      </c>
      <c r="J15" s="12" t="s">
        <v>92</v>
      </c>
      <c r="K15" s="12" t="s">
        <v>103</v>
      </c>
      <c r="L15" s="12" t="s">
        <v>104</v>
      </c>
      <c r="M15" s="12"/>
      <c r="N15" s="4">
        <f t="shared" ref="N15:W15" si="11">IF(D15=D5,1,0)</f>
        <v>0</v>
      </c>
      <c r="O15" s="4">
        <f t="shared" si="11"/>
        <v>1</v>
      </c>
      <c r="P15" s="4">
        <f t="shared" si="11"/>
        <v>1</v>
      </c>
      <c r="Q15" s="4">
        <f t="shared" si="11"/>
        <v>1</v>
      </c>
      <c r="R15" s="4">
        <f t="shared" si="11"/>
        <v>0</v>
      </c>
      <c r="S15" s="4">
        <f t="shared" si="11"/>
        <v>0</v>
      </c>
      <c r="T15" s="4">
        <f t="shared" si="11"/>
        <v>0</v>
      </c>
      <c r="U15" s="4">
        <f t="shared" si="11"/>
        <v>0</v>
      </c>
      <c r="V15" s="4">
        <f t="shared" si="11"/>
        <v>0</v>
      </c>
      <c r="W15" s="4">
        <f t="shared" si="11"/>
        <v>0</v>
      </c>
      <c r="X15" s="4">
        <f t="shared" si="5"/>
        <v>3</v>
      </c>
    </row>
    <row r="16" spans="1:24" ht="15.75" x14ac:dyDescent="0.25">
      <c r="A16" s="12">
        <v>11</v>
      </c>
      <c r="B16" s="12" t="s">
        <v>82</v>
      </c>
      <c r="C16" s="13">
        <f t="shared" si="1"/>
        <v>2</v>
      </c>
      <c r="D16" s="12" t="s">
        <v>107</v>
      </c>
      <c r="E16" s="12" t="s">
        <v>101</v>
      </c>
      <c r="F16" s="12" t="s">
        <v>96</v>
      </c>
      <c r="G16" s="12" t="s">
        <v>94</v>
      </c>
      <c r="H16" s="12" t="s">
        <v>92</v>
      </c>
      <c r="I16" s="12" t="s">
        <v>93</v>
      </c>
      <c r="J16" s="12" t="s">
        <v>106</v>
      </c>
      <c r="K16" s="12" t="s">
        <v>108</v>
      </c>
      <c r="L16" s="12" t="s">
        <v>104</v>
      </c>
      <c r="M16" s="12"/>
      <c r="N16" s="4">
        <f t="shared" ref="N16:W16" si="12">IF(D16=D5,1,0)</f>
        <v>0</v>
      </c>
      <c r="O16" s="4">
        <f t="shared" si="12"/>
        <v>0</v>
      </c>
      <c r="P16" s="4">
        <f t="shared" si="12"/>
        <v>1</v>
      </c>
      <c r="Q16" s="4">
        <f t="shared" si="12"/>
        <v>0</v>
      </c>
      <c r="R16" s="4">
        <f t="shared" si="12"/>
        <v>0</v>
      </c>
      <c r="S16" s="4">
        <f t="shared" si="12"/>
        <v>0</v>
      </c>
      <c r="T16" s="4">
        <f t="shared" si="12"/>
        <v>1</v>
      </c>
      <c r="U16" s="4">
        <f t="shared" si="12"/>
        <v>0</v>
      </c>
      <c r="V16" s="4">
        <f t="shared" si="12"/>
        <v>0</v>
      </c>
      <c r="W16" s="4">
        <f t="shared" si="12"/>
        <v>0</v>
      </c>
      <c r="X16" s="4">
        <f t="shared" si="5"/>
        <v>2</v>
      </c>
    </row>
    <row r="17" spans="1:24" ht="15.75" x14ac:dyDescent="0.25">
      <c r="A17" s="12">
        <v>12</v>
      </c>
      <c r="B17" s="12" t="s">
        <v>83</v>
      </c>
      <c r="C17" s="13">
        <f t="shared" si="1"/>
        <v>4</v>
      </c>
      <c r="D17" s="12" t="s">
        <v>92</v>
      </c>
      <c r="E17" s="12" t="s">
        <v>101</v>
      </c>
      <c r="F17" s="12" t="s">
        <v>96</v>
      </c>
      <c r="G17" s="12" t="s">
        <v>95</v>
      </c>
      <c r="H17" s="12" t="s">
        <v>147</v>
      </c>
      <c r="I17" s="12" t="s">
        <v>93</v>
      </c>
      <c r="J17" s="12" t="s">
        <v>106</v>
      </c>
      <c r="K17" s="12" t="s">
        <v>103</v>
      </c>
      <c r="L17" s="12" t="s">
        <v>104</v>
      </c>
      <c r="M17" s="12"/>
      <c r="N17" s="4">
        <f t="shared" ref="N17:W17" si="13">IF(D17=D5,1,0)</f>
        <v>1</v>
      </c>
      <c r="O17" s="4">
        <f t="shared" si="13"/>
        <v>0</v>
      </c>
      <c r="P17" s="4">
        <f t="shared" si="13"/>
        <v>1</v>
      </c>
      <c r="Q17" s="4">
        <f t="shared" si="13"/>
        <v>1</v>
      </c>
      <c r="R17" s="4">
        <f t="shared" si="13"/>
        <v>0</v>
      </c>
      <c r="S17" s="4">
        <f t="shared" si="13"/>
        <v>0</v>
      </c>
      <c r="T17" s="4">
        <f t="shared" si="13"/>
        <v>1</v>
      </c>
      <c r="U17" s="4">
        <f t="shared" si="13"/>
        <v>0</v>
      </c>
      <c r="V17" s="4">
        <f t="shared" si="13"/>
        <v>0</v>
      </c>
      <c r="W17" s="4">
        <f t="shared" si="13"/>
        <v>0</v>
      </c>
      <c r="X17" s="4">
        <f t="shared" si="5"/>
        <v>4</v>
      </c>
    </row>
    <row r="18" spans="1:24" ht="15.75" x14ac:dyDescent="0.25">
      <c r="A18" s="12">
        <v>13</v>
      </c>
      <c r="B18" s="12" t="s">
        <v>84</v>
      </c>
      <c r="C18" s="13">
        <f t="shared" si="1"/>
        <v>5</v>
      </c>
      <c r="D18" s="12" t="s">
        <v>107</v>
      </c>
      <c r="E18" s="12" t="s">
        <v>92</v>
      </c>
      <c r="F18" s="12" t="s">
        <v>96</v>
      </c>
      <c r="G18" s="12" t="s">
        <v>92</v>
      </c>
      <c r="H18" s="12" t="s">
        <v>92</v>
      </c>
      <c r="I18" s="12" t="s">
        <v>99</v>
      </c>
      <c r="J18" s="12" t="s">
        <v>106</v>
      </c>
      <c r="K18" s="12" t="s">
        <v>92</v>
      </c>
      <c r="L18" s="12" t="s">
        <v>104</v>
      </c>
      <c r="M18" s="12"/>
      <c r="N18" s="4">
        <f t="shared" ref="N18:W18" si="14">IF(D18=D5,1,0)</f>
        <v>0</v>
      </c>
      <c r="O18" s="4">
        <f t="shared" si="14"/>
        <v>1</v>
      </c>
      <c r="P18" s="4">
        <f t="shared" si="14"/>
        <v>1</v>
      </c>
      <c r="Q18" s="4">
        <f t="shared" si="14"/>
        <v>0</v>
      </c>
      <c r="R18" s="4">
        <f t="shared" si="14"/>
        <v>0</v>
      </c>
      <c r="S18" s="4">
        <f t="shared" si="14"/>
        <v>1</v>
      </c>
      <c r="T18" s="4">
        <f t="shared" si="14"/>
        <v>1</v>
      </c>
      <c r="U18" s="4">
        <f t="shared" si="14"/>
        <v>1</v>
      </c>
      <c r="V18" s="4">
        <f t="shared" si="14"/>
        <v>0</v>
      </c>
      <c r="W18" s="4">
        <f t="shared" si="14"/>
        <v>0</v>
      </c>
      <c r="X18" s="4">
        <f t="shared" si="5"/>
        <v>5</v>
      </c>
    </row>
    <row r="19" spans="1:24" ht="15.75" x14ac:dyDescent="0.25">
      <c r="A19" s="12">
        <v>14</v>
      </c>
      <c r="B19" s="12" t="s">
        <v>85</v>
      </c>
      <c r="C19" s="13">
        <f t="shared" si="1"/>
        <v>3</v>
      </c>
      <c r="D19" s="12" t="s">
        <v>107</v>
      </c>
      <c r="E19" s="12" t="s">
        <v>101</v>
      </c>
      <c r="F19" s="12" t="s">
        <v>96</v>
      </c>
      <c r="G19" s="12" t="s">
        <v>94</v>
      </c>
      <c r="H19" s="12" t="s">
        <v>147</v>
      </c>
      <c r="I19" s="12" t="s">
        <v>92</v>
      </c>
      <c r="J19" s="12" t="s">
        <v>106</v>
      </c>
      <c r="K19" s="12" t="s">
        <v>103</v>
      </c>
      <c r="L19" s="12" t="s">
        <v>92</v>
      </c>
      <c r="M19" s="12"/>
      <c r="N19" s="4">
        <f t="shared" ref="N19:W19" si="15">IF(D19=D5,1,0)</f>
        <v>0</v>
      </c>
      <c r="O19" s="4">
        <f t="shared" si="15"/>
        <v>0</v>
      </c>
      <c r="P19" s="4">
        <f t="shared" si="15"/>
        <v>1</v>
      </c>
      <c r="Q19" s="4">
        <f t="shared" si="15"/>
        <v>0</v>
      </c>
      <c r="R19" s="4">
        <f t="shared" si="15"/>
        <v>0</v>
      </c>
      <c r="S19" s="4">
        <f t="shared" si="15"/>
        <v>0</v>
      </c>
      <c r="T19" s="4">
        <f t="shared" si="15"/>
        <v>1</v>
      </c>
      <c r="U19" s="4">
        <f t="shared" si="15"/>
        <v>0</v>
      </c>
      <c r="V19" s="4">
        <f t="shared" si="15"/>
        <v>1</v>
      </c>
      <c r="W19" s="4">
        <f t="shared" si="15"/>
        <v>0</v>
      </c>
      <c r="X19" s="4">
        <f t="shared" si="5"/>
        <v>3</v>
      </c>
    </row>
    <row r="20" spans="1:24" ht="15.75" x14ac:dyDescent="0.25">
      <c r="A20" s="12">
        <v>15</v>
      </c>
      <c r="B20" s="12" t="s">
        <v>86</v>
      </c>
      <c r="C20" s="13">
        <f t="shared" si="1"/>
        <v>3</v>
      </c>
      <c r="D20" s="12" t="s">
        <v>107</v>
      </c>
      <c r="E20" s="12" t="s">
        <v>101</v>
      </c>
      <c r="F20" s="12" t="s">
        <v>96</v>
      </c>
      <c r="G20" s="12" t="s">
        <v>94</v>
      </c>
      <c r="H20" s="12" t="s">
        <v>97</v>
      </c>
      <c r="I20" s="12" t="s">
        <v>93</v>
      </c>
      <c r="J20" s="12" t="s">
        <v>106</v>
      </c>
      <c r="K20" s="12" t="s">
        <v>108</v>
      </c>
      <c r="L20" s="12" t="s">
        <v>104</v>
      </c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1</v>
      </c>
      <c r="Q20" s="4">
        <f t="shared" si="16"/>
        <v>0</v>
      </c>
      <c r="R20" s="4">
        <f t="shared" si="16"/>
        <v>1</v>
      </c>
      <c r="S20" s="4">
        <f t="shared" si="16"/>
        <v>0</v>
      </c>
      <c r="T20" s="4">
        <f t="shared" si="16"/>
        <v>1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3</v>
      </c>
    </row>
    <row r="21" spans="1:24" ht="15.75" x14ac:dyDescent="0.25">
      <c r="A21" s="12">
        <v>16</v>
      </c>
      <c r="B21" s="12" t="s">
        <v>87</v>
      </c>
      <c r="C21" s="13">
        <f t="shared" si="1"/>
        <v>5</v>
      </c>
      <c r="D21" s="12" t="s">
        <v>92</v>
      </c>
      <c r="E21" s="12" t="s">
        <v>101</v>
      </c>
      <c r="F21" s="12" t="s">
        <v>96</v>
      </c>
      <c r="G21" s="12" t="s">
        <v>95</v>
      </c>
      <c r="H21" s="12" t="s">
        <v>92</v>
      </c>
      <c r="I21" s="12" t="s">
        <v>93</v>
      </c>
      <c r="J21" s="12" t="s">
        <v>106</v>
      </c>
      <c r="K21" s="12" t="s">
        <v>92</v>
      </c>
      <c r="L21" s="12" t="s">
        <v>104</v>
      </c>
      <c r="M21" s="12"/>
      <c r="N21" s="4">
        <f t="shared" ref="N21:W21" si="17">IF(D21=D5,1,0)</f>
        <v>1</v>
      </c>
      <c r="O21" s="4">
        <f t="shared" si="17"/>
        <v>0</v>
      </c>
      <c r="P21" s="4">
        <f t="shared" si="17"/>
        <v>1</v>
      </c>
      <c r="Q21" s="4">
        <f t="shared" si="17"/>
        <v>1</v>
      </c>
      <c r="R21" s="4">
        <f t="shared" si="17"/>
        <v>0</v>
      </c>
      <c r="S21" s="4">
        <f t="shared" si="17"/>
        <v>0</v>
      </c>
      <c r="T21" s="4">
        <f t="shared" si="17"/>
        <v>1</v>
      </c>
      <c r="U21" s="4">
        <f t="shared" si="17"/>
        <v>1</v>
      </c>
      <c r="V21" s="4">
        <f t="shared" si="17"/>
        <v>0</v>
      </c>
      <c r="W21" s="4">
        <f t="shared" si="17"/>
        <v>0</v>
      </c>
      <c r="X21" s="4">
        <f t="shared" si="5"/>
        <v>5</v>
      </c>
    </row>
    <row r="22" spans="1:24" ht="15.75" x14ac:dyDescent="0.25">
      <c r="A22" s="12">
        <v>17</v>
      </c>
      <c r="B22" s="12" t="s">
        <v>90</v>
      </c>
      <c r="C22" s="13">
        <f t="shared" si="1"/>
        <v>4</v>
      </c>
      <c r="D22" s="12" t="s">
        <v>107</v>
      </c>
      <c r="E22" s="12" t="s">
        <v>101</v>
      </c>
      <c r="F22" s="12" t="s">
        <v>96</v>
      </c>
      <c r="G22" s="12" t="s">
        <v>95</v>
      </c>
      <c r="H22" s="12" t="s">
        <v>147</v>
      </c>
      <c r="I22" s="12" t="s">
        <v>93</v>
      </c>
      <c r="J22" s="12" t="s">
        <v>106</v>
      </c>
      <c r="K22" s="12" t="s">
        <v>92</v>
      </c>
      <c r="L22" s="12" t="s">
        <v>104</v>
      </c>
      <c r="M22" s="12"/>
      <c r="N22" s="4">
        <f t="shared" ref="N22:W22" si="18">IF(D22=D5,1,0)</f>
        <v>0</v>
      </c>
      <c r="O22" s="4">
        <f t="shared" si="18"/>
        <v>0</v>
      </c>
      <c r="P22" s="4">
        <f t="shared" si="18"/>
        <v>1</v>
      </c>
      <c r="Q22" s="4">
        <f t="shared" si="18"/>
        <v>1</v>
      </c>
      <c r="R22" s="4">
        <f t="shared" si="18"/>
        <v>0</v>
      </c>
      <c r="S22" s="4">
        <f t="shared" si="18"/>
        <v>0</v>
      </c>
      <c r="T22" s="4">
        <f t="shared" si="18"/>
        <v>1</v>
      </c>
      <c r="U22" s="4">
        <f t="shared" si="18"/>
        <v>1</v>
      </c>
      <c r="V22" s="4">
        <f t="shared" si="18"/>
        <v>0</v>
      </c>
      <c r="W22" s="4">
        <f t="shared" si="18"/>
        <v>0</v>
      </c>
      <c r="X22" s="4">
        <f t="shared" si="5"/>
        <v>4</v>
      </c>
    </row>
    <row r="23" spans="1:24" ht="15.75" x14ac:dyDescent="0.25">
      <c r="A23" s="12">
        <v>18</v>
      </c>
      <c r="B23" s="12" t="s">
        <v>91</v>
      </c>
      <c r="C23" s="13">
        <f t="shared" si="1"/>
        <v>5</v>
      </c>
      <c r="D23" s="12" t="s">
        <v>92</v>
      </c>
      <c r="E23" s="12" t="s">
        <v>101</v>
      </c>
      <c r="F23" s="12" t="s">
        <v>96</v>
      </c>
      <c r="G23" s="12" t="s">
        <v>95</v>
      </c>
      <c r="H23" s="12" t="s">
        <v>92</v>
      </c>
      <c r="I23" s="12" t="s">
        <v>92</v>
      </c>
      <c r="J23" s="12" t="s">
        <v>106</v>
      </c>
      <c r="K23" s="12" t="s">
        <v>92</v>
      </c>
      <c r="L23" s="12" t="s">
        <v>109</v>
      </c>
      <c r="M23" s="12"/>
      <c r="N23" s="4">
        <f t="shared" ref="N23:W23" si="19">IF(D23=D5,1,0)</f>
        <v>1</v>
      </c>
      <c r="O23" s="4">
        <f t="shared" si="19"/>
        <v>0</v>
      </c>
      <c r="P23" s="4">
        <f t="shared" si="19"/>
        <v>1</v>
      </c>
      <c r="Q23" s="4">
        <f t="shared" si="19"/>
        <v>1</v>
      </c>
      <c r="R23" s="4">
        <f t="shared" si="19"/>
        <v>0</v>
      </c>
      <c r="S23" s="4">
        <f t="shared" si="19"/>
        <v>0</v>
      </c>
      <c r="T23" s="4">
        <f t="shared" si="19"/>
        <v>1</v>
      </c>
      <c r="U23" s="4">
        <f t="shared" si="19"/>
        <v>1</v>
      </c>
      <c r="V23" s="4">
        <f t="shared" si="19"/>
        <v>0</v>
      </c>
      <c r="W23" s="4">
        <f t="shared" si="19"/>
        <v>0</v>
      </c>
      <c r="X23" s="4">
        <f t="shared" si="5"/>
        <v>5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373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72F54935-877D-45DC-9831-9EA8507851FC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C9E81E1C-99AD-4B2F-A206-B595D4CD2577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812864DA-6AC3-431F-BBA1-67795AA5D7EC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290327E6-DCEE-42E2-B69F-5E137BCBC0E1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E3BB50D9-2DAC-4B13-BC18-7032662B0F63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B639BC91-1052-455F-94FA-7DA7FE5369A9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5AFB8FC0-FCDC-40AB-9E54-F3A50C89B27A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36AF8FA5-70D8-4021-8803-214A2D235216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7590EB74-5003-4050-B585-B2CC106E2CC8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86A9A066-4E90-44B8-B7E0-A5AB7616ADBC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9640871F-DADD-4893-B61D-B6BE6BA2C433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03"/>
  <sheetViews>
    <sheetView zoomScale="90" zoomScaleNormal="90" workbookViewId="0">
      <selection activeCell="I19" sqref="I19"/>
    </sheetView>
  </sheetViews>
  <sheetFormatPr defaultRowHeight="15" x14ac:dyDescent="0.25"/>
  <cols>
    <col min="1" max="1" width="4.42578125" style="70" customWidth="1"/>
    <col min="2" max="2" width="7.42578125" style="70" customWidth="1"/>
    <col min="3" max="3" width="27.7109375" style="76" customWidth="1"/>
    <col min="4" max="4" width="51.42578125" style="70" bestFit="1" customWidth="1"/>
    <col min="5" max="5" width="15.140625" style="70" customWidth="1"/>
    <col min="6" max="6" width="17.85546875" style="70" hidden="1" customWidth="1"/>
    <col min="7" max="7" width="11.85546875" style="70" bestFit="1" customWidth="1"/>
    <col min="8" max="8" width="10" style="73" bestFit="1" customWidth="1"/>
    <col min="9" max="9" width="29.28515625" style="75" bestFit="1" customWidth="1"/>
    <col min="10" max="10" width="19.42578125" style="70" customWidth="1"/>
    <col min="11" max="11" width="11.42578125" style="70" bestFit="1" customWidth="1"/>
    <col min="12" max="12" width="10.28515625" style="70" bestFit="1" customWidth="1"/>
    <col min="13" max="16384" width="9.140625" style="70"/>
  </cols>
  <sheetData>
    <row r="1" spans="2:12" x14ac:dyDescent="0.25">
      <c r="H1" s="70"/>
    </row>
    <row r="2" spans="2:12" x14ac:dyDescent="0.25">
      <c r="B2" s="70" t="s">
        <v>227</v>
      </c>
      <c r="C2" s="76" t="s">
        <v>228</v>
      </c>
      <c r="D2" s="70" t="s">
        <v>229</v>
      </c>
      <c r="E2" s="70" t="s">
        <v>230</v>
      </c>
      <c r="F2" s="70" t="s">
        <v>235</v>
      </c>
      <c r="G2" s="70" t="s">
        <v>231</v>
      </c>
      <c r="H2" s="70" t="s">
        <v>247</v>
      </c>
      <c r="I2" s="75" t="s">
        <v>232</v>
      </c>
      <c r="J2" s="70" t="s">
        <v>236</v>
      </c>
      <c r="K2" s="70" t="s">
        <v>233</v>
      </c>
      <c r="L2" s="70" t="s">
        <v>234</v>
      </c>
    </row>
    <row r="3" spans="2:12" x14ac:dyDescent="0.25">
      <c r="B3" s="70" t="s">
        <v>237</v>
      </c>
      <c r="C3" s="76" t="s">
        <v>238</v>
      </c>
      <c r="D3" s="75" t="s">
        <v>246</v>
      </c>
      <c r="E3" s="72">
        <v>33298</v>
      </c>
      <c r="F3" s="71">
        <f t="shared" ref="F3:F35" ca="1" si="0">NOW()</f>
        <v>44483.351780439814</v>
      </c>
      <c r="G3" s="70">
        <f t="shared" ref="G3:G66" ca="1" si="1">INT((F3-E3)/365)</f>
        <v>30</v>
      </c>
      <c r="H3" s="73">
        <v>1.86</v>
      </c>
      <c r="I3" s="75" t="s">
        <v>241</v>
      </c>
      <c r="J3" s="70" t="s">
        <v>242</v>
      </c>
      <c r="K3" s="70" t="s">
        <v>0</v>
      </c>
      <c r="L3" s="70" t="s">
        <v>0</v>
      </c>
    </row>
    <row r="4" spans="2:12" x14ac:dyDescent="0.25">
      <c r="B4" s="70" t="s">
        <v>237</v>
      </c>
      <c r="C4" s="76" t="s">
        <v>243</v>
      </c>
      <c r="D4" s="75" t="s">
        <v>244</v>
      </c>
      <c r="E4" s="72">
        <v>32392</v>
      </c>
      <c r="F4" s="71">
        <f t="shared" ca="1" si="0"/>
        <v>44483.351780439814</v>
      </c>
      <c r="G4" s="70">
        <f t="shared" ca="1" si="1"/>
        <v>33</v>
      </c>
      <c r="H4" s="73">
        <v>1.86</v>
      </c>
      <c r="I4" s="75" t="s">
        <v>245</v>
      </c>
      <c r="J4" s="70" t="s">
        <v>242</v>
      </c>
      <c r="K4" s="70" t="s">
        <v>0</v>
      </c>
      <c r="L4" s="70" t="s">
        <v>0</v>
      </c>
    </row>
    <row r="5" spans="2:12" x14ac:dyDescent="0.25">
      <c r="B5" s="70" t="s">
        <v>237</v>
      </c>
      <c r="C5" s="76" t="s">
        <v>248</v>
      </c>
      <c r="D5" s="75" t="s">
        <v>239</v>
      </c>
      <c r="E5" s="72">
        <v>36585</v>
      </c>
      <c r="F5" s="71">
        <f t="shared" ca="1" si="0"/>
        <v>44483.351780439814</v>
      </c>
      <c r="G5" s="70">
        <f t="shared" ca="1" si="1"/>
        <v>21</v>
      </c>
      <c r="H5" s="73" t="s">
        <v>0</v>
      </c>
      <c r="I5" s="75" t="s">
        <v>240</v>
      </c>
      <c r="J5" s="70" t="s">
        <v>242</v>
      </c>
      <c r="K5" s="70" t="s">
        <v>0</v>
      </c>
      <c r="L5" s="70" t="s">
        <v>0</v>
      </c>
    </row>
    <row r="6" spans="2:12" x14ac:dyDescent="0.25">
      <c r="B6" s="70" t="s">
        <v>249</v>
      </c>
      <c r="C6" s="76" t="s">
        <v>250</v>
      </c>
      <c r="D6" s="75" t="s">
        <v>251</v>
      </c>
      <c r="E6" s="72">
        <v>32400</v>
      </c>
      <c r="F6" s="71">
        <f t="shared" ca="1" si="0"/>
        <v>44483.351780439814</v>
      </c>
      <c r="G6" s="70">
        <f t="shared" ca="1" si="1"/>
        <v>33</v>
      </c>
      <c r="H6" s="73">
        <v>1.9</v>
      </c>
      <c r="I6" s="75" t="s">
        <v>252</v>
      </c>
      <c r="J6" s="70" t="s">
        <v>242</v>
      </c>
      <c r="K6" s="70" t="s">
        <v>0</v>
      </c>
      <c r="L6" s="70" t="s">
        <v>0</v>
      </c>
    </row>
    <row r="7" spans="2:12" x14ac:dyDescent="0.25">
      <c r="B7" s="70" t="s">
        <v>249</v>
      </c>
      <c r="C7" s="76" t="s">
        <v>253</v>
      </c>
      <c r="D7" s="75" t="s">
        <v>254</v>
      </c>
      <c r="E7" s="72">
        <v>34641</v>
      </c>
      <c r="F7" s="71">
        <f t="shared" ca="1" si="0"/>
        <v>44483.351780439814</v>
      </c>
      <c r="G7" s="70">
        <f t="shared" ca="1" si="1"/>
        <v>26</v>
      </c>
      <c r="H7" s="73">
        <v>1.92</v>
      </c>
      <c r="I7" s="75" t="s">
        <v>255</v>
      </c>
      <c r="J7" s="70" t="s">
        <v>242</v>
      </c>
      <c r="K7" s="70" t="s">
        <v>0</v>
      </c>
      <c r="L7" s="70" t="s">
        <v>0</v>
      </c>
    </row>
    <row r="8" spans="2:12" x14ac:dyDescent="0.25">
      <c r="B8" s="70" t="s">
        <v>249</v>
      </c>
      <c r="C8" s="76" t="s">
        <v>256</v>
      </c>
      <c r="D8" s="75" t="s">
        <v>257</v>
      </c>
      <c r="E8" s="72">
        <v>34345</v>
      </c>
      <c r="F8" s="71">
        <f t="shared" ca="1" si="0"/>
        <v>44483.351780439814</v>
      </c>
      <c r="G8" s="70">
        <f t="shared" ca="1" si="1"/>
        <v>27</v>
      </c>
      <c r="H8" s="73">
        <v>1.87</v>
      </c>
      <c r="I8" s="75" t="s">
        <v>258</v>
      </c>
      <c r="J8" s="70" t="s">
        <v>242</v>
      </c>
      <c r="K8" s="70" t="s">
        <v>0</v>
      </c>
      <c r="L8" s="70" t="s">
        <v>0</v>
      </c>
    </row>
    <row r="9" spans="2:12" x14ac:dyDescent="0.25">
      <c r="B9" s="70" t="s">
        <v>249</v>
      </c>
      <c r="C9" s="76" t="s">
        <v>259</v>
      </c>
      <c r="D9" s="75" t="s">
        <v>260</v>
      </c>
      <c r="E9" s="72">
        <v>36401</v>
      </c>
      <c r="F9" s="71">
        <f t="shared" ca="1" si="0"/>
        <v>44483.351780439814</v>
      </c>
      <c r="G9" s="70">
        <f t="shared" ca="1" si="1"/>
        <v>22</v>
      </c>
      <c r="H9" s="73">
        <v>1.87</v>
      </c>
      <c r="I9" s="75" t="s">
        <v>261</v>
      </c>
      <c r="J9" s="70" t="s">
        <v>242</v>
      </c>
      <c r="K9" s="70" t="s">
        <v>0</v>
      </c>
      <c r="L9" s="70" t="s">
        <v>0</v>
      </c>
    </row>
    <row r="10" spans="2:12" x14ac:dyDescent="0.25">
      <c r="B10" s="70" t="s">
        <v>249</v>
      </c>
      <c r="C10" s="76" t="s">
        <v>262</v>
      </c>
      <c r="D10" s="75" t="s">
        <v>263</v>
      </c>
      <c r="E10" s="72">
        <v>36245</v>
      </c>
      <c r="F10" s="71">
        <f t="shared" ca="1" si="0"/>
        <v>44483.351780439814</v>
      </c>
      <c r="G10" s="70">
        <f t="shared" ca="1" si="1"/>
        <v>22</v>
      </c>
      <c r="H10" s="73">
        <v>1.86</v>
      </c>
      <c r="I10" s="75" t="s">
        <v>264</v>
      </c>
      <c r="J10" s="70" t="s">
        <v>242</v>
      </c>
      <c r="K10" s="70" t="s">
        <v>0</v>
      </c>
      <c r="L10" s="70" t="s">
        <v>0</v>
      </c>
    </row>
    <row r="11" spans="2:12" x14ac:dyDescent="0.25">
      <c r="B11" s="70" t="s">
        <v>249</v>
      </c>
      <c r="C11" s="76" t="s">
        <v>265</v>
      </c>
      <c r="D11" s="75" t="s">
        <v>266</v>
      </c>
      <c r="E11" s="72">
        <v>36272</v>
      </c>
      <c r="F11" s="71">
        <f t="shared" ca="1" si="0"/>
        <v>44483.351780439814</v>
      </c>
      <c r="G11" s="70">
        <f t="shared" ca="1" si="1"/>
        <v>22</v>
      </c>
      <c r="H11" s="73">
        <v>1.9</v>
      </c>
      <c r="I11" s="75" t="s">
        <v>0</v>
      </c>
      <c r="J11" s="70" t="s">
        <v>242</v>
      </c>
      <c r="K11" s="70" t="s">
        <v>0</v>
      </c>
      <c r="L11" s="70" t="s">
        <v>0</v>
      </c>
    </row>
    <row r="12" spans="2:12" x14ac:dyDescent="0.25">
      <c r="B12" s="70" t="s">
        <v>267</v>
      </c>
      <c r="C12" s="76" t="s">
        <v>268</v>
      </c>
      <c r="D12" s="75" t="s">
        <v>269</v>
      </c>
      <c r="E12" s="72">
        <v>33580</v>
      </c>
      <c r="F12" s="71">
        <f t="shared" ca="1" si="0"/>
        <v>44483.351780439814</v>
      </c>
      <c r="G12" s="70">
        <f t="shared" ca="1" si="1"/>
        <v>29</v>
      </c>
      <c r="H12" s="73">
        <v>1.74</v>
      </c>
      <c r="I12" s="75" t="s">
        <v>270</v>
      </c>
      <c r="J12" s="70" t="s">
        <v>242</v>
      </c>
      <c r="K12" s="70" t="s">
        <v>0</v>
      </c>
      <c r="L12" s="70" t="s">
        <v>0</v>
      </c>
    </row>
    <row r="13" spans="2:12" x14ac:dyDescent="0.25">
      <c r="B13" s="70" t="s">
        <v>267</v>
      </c>
      <c r="C13" s="76" t="s">
        <v>271</v>
      </c>
      <c r="D13" s="75" t="s">
        <v>272</v>
      </c>
      <c r="E13" s="72">
        <v>36287</v>
      </c>
      <c r="F13" s="71">
        <f t="shared" ca="1" si="0"/>
        <v>44483.351780439814</v>
      </c>
      <c r="G13" s="70">
        <f t="shared" ca="1" si="1"/>
        <v>22</v>
      </c>
      <c r="H13" s="73">
        <v>1.75</v>
      </c>
      <c r="I13" s="75" t="s">
        <v>273</v>
      </c>
      <c r="J13" s="70" t="s">
        <v>242</v>
      </c>
      <c r="K13" s="70" t="s">
        <v>0</v>
      </c>
      <c r="L13" s="70" t="s">
        <v>0</v>
      </c>
    </row>
    <row r="14" spans="2:12" x14ac:dyDescent="0.25">
      <c r="B14" s="70" t="s">
        <v>274</v>
      </c>
      <c r="C14" s="76" t="s">
        <v>275</v>
      </c>
      <c r="D14" s="75" t="s">
        <v>276</v>
      </c>
      <c r="E14" s="72">
        <v>34464</v>
      </c>
      <c r="F14" s="71">
        <f t="shared" ca="1" si="0"/>
        <v>44483.351780439814</v>
      </c>
      <c r="G14" s="70">
        <f t="shared" ca="1" si="1"/>
        <v>27</v>
      </c>
      <c r="H14" s="73">
        <v>1.83</v>
      </c>
      <c r="I14" s="75" t="s">
        <v>277</v>
      </c>
      <c r="J14" s="70" t="s">
        <v>242</v>
      </c>
      <c r="K14" s="70" t="s">
        <v>0</v>
      </c>
      <c r="L14" s="70" t="s">
        <v>0</v>
      </c>
    </row>
    <row r="15" spans="2:12" x14ac:dyDescent="0.25">
      <c r="B15" s="70" t="s">
        <v>274</v>
      </c>
      <c r="C15" s="76" t="s">
        <v>278</v>
      </c>
      <c r="D15" s="75" t="s">
        <v>279</v>
      </c>
      <c r="E15" s="72">
        <v>35182</v>
      </c>
      <c r="F15" s="71">
        <f t="shared" ca="1" si="0"/>
        <v>44483.351780439814</v>
      </c>
      <c r="G15" s="70">
        <f t="shared" ca="1" si="1"/>
        <v>25</v>
      </c>
      <c r="H15" s="73">
        <v>1.71</v>
      </c>
      <c r="I15" s="75" t="s">
        <v>280</v>
      </c>
      <c r="J15" s="70" t="s">
        <v>242</v>
      </c>
      <c r="K15" s="70" t="s">
        <v>0</v>
      </c>
      <c r="L15" s="70" t="s">
        <v>0</v>
      </c>
    </row>
    <row r="16" spans="2:12" x14ac:dyDescent="0.25">
      <c r="B16" s="70" t="s">
        <v>281</v>
      </c>
      <c r="C16" s="76" t="s">
        <v>282</v>
      </c>
      <c r="D16" s="75" t="s">
        <v>283</v>
      </c>
      <c r="E16" s="72">
        <v>31735</v>
      </c>
      <c r="F16" s="71">
        <f t="shared" ca="1" si="0"/>
        <v>44483.351780439814</v>
      </c>
      <c r="G16" s="70">
        <f t="shared" ca="1" si="1"/>
        <v>34</v>
      </c>
      <c r="H16" s="73">
        <v>1.8</v>
      </c>
      <c r="I16" s="75" t="s">
        <v>284</v>
      </c>
      <c r="J16" s="70" t="s">
        <v>242</v>
      </c>
      <c r="K16" s="70" t="s">
        <v>0</v>
      </c>
      <c r="L16" s="70" t="s">
        <v>0</v>
      </c>
    </row>
    <row r="17" spans="2:12" x14ac:dyDescent="0.25">
      <c r="B17" s="70" t="s">
        <v>281</v>
      </c>
      <c r="C17" s="76" t="s">
        <v>285</v>
      </c>
      <c r="D17" s="75" t="s">
        <v>286</v>
      </c>
      <c r="E17" s="72">
        <v>34105</v>
      </c>
      <c r="F17" s="71">
        <f t="shared" ca="1" si="0"/>
        <v>44483.351780439814</v>
      </c>
      <c r="G17" s="70">
        <f t="shared" ca="1" si="1"/>
        <v>28</v>
      </c>
      <c r="H17" s="73">
        <v>1.79</v>
      </c>
      <c r="I17" s="75" t="s">
        <v>287</v>
      </c>
      <c r="J17" s="70" t="s">
        <v>242</v>
      </c>
      <c r="K17" s="70" t="s">
        <v>0</v>
      </c>
      <c r="L17" s="70" t="s">
        <v>0</v>
      </c>
    </row>
    <row r="18" spans="2:12" x14ac:dyDescent="0.25">
      <c r="B18" s="70" t="s">
        <v>281</v>
      </c>
      <c r="C18" s="76" t="s">
        <v>288</v>
      </c>
      <c r="D18" s="75" t="s">
        <v>289</v>
      </c>
      <c r="E18" s="72">
        <v>33659</v>
      </c>
      <c r="F18" s="71">
        <f t="shared" ca="1" si="0"/>
        <v>44483.351780439814</v>
      </c>
      <c r="G18" s="70">
        <f t="shared" ca="1" si="1"/>
        <v>29</v>
      </c>
      <c r="H18" s="73">
        <v>1.82</v>
      </c>
      <c r="I18" s="75" t="s">
        <v>290</v>
      </c>
      <c r="J18" s="70" t="s">
        <v>242</v>
      </c>
      <c r="K18" s="70" t="s">
        <v>0</v>
      </c>
      <c r="L18" s="70" t="s">
        <v>0</v>
      </c>
    </row>
    <row r="19" spans="2:12" x14ac:dyDescent="0.25">
      <c r="B19" s="70" t="s">
        <v>281</v>
      </c>
      <c r="C19" s="76" t="s">
        <v>291</v>
      </c>
      <c r="D19" s="75" t="s">
        <v>292</v>
      </c>
      <c r="E19" s="72">
        <v>35805</v>
      </c>
      <c r="F19" s="71">
        <f t="shared" ca="1" si="0"/>
        <v>44483.351780439814</v>
      </c>
      <c r="G19" s="70">
        <f t="shared" ca="1" si="1"/>
        <v>23</v>
      </c>
      <c r="H19" s="73">
        <v>1.78</v>
      </c>
      <c r="I19" s="75" t="s">
        <v>293</v>
      </c>
      <c r="J19" s="70" t="s">
        <v>242</v>
      </c>
      <c r="K19" s="70" t="s">
        <v>0</v>
      </c>
      <c r="L19" s="70" t="s">
        <v>0</v>
      </c>
    </row>
    <row r="20" spans="2:12" x14ac:dyDescent="0.25">
      <c r="B20" s="70" t="s">
        <v>294</v>
      </c>
      <c r="C20" s="76" t="s">
        <v>295</v>
      </c>
      <c r="D20" s="75" t="s">
        <v>296</v>
      </c>
      <c r="E20" s="72">
        <v>34685</v>
      </c>
      <c r="F20" s="71">
        <f t="shared" ca="1" si="0"/>
        <v>44483.351780439814</v>
      </c>
      <c r="G20" s="70">
        <f t="shared" ca="1" si="1"/>
        <v>26</v>
      </c>
      <c r="H20" s="73">
        <v>1.78</v>
      </c>
      <c r="I20" s="75" t="s">
        <v>297</v>
      </c>
      <c r="J20" s="70" t="s">
        <v>242</v>
      </c>
      <c r="K20" s="70" t="s">
        <v>0</v>
      </c>
      <c r="L20" s="70" t="s">
        <v>0</v>
      </c>
    </row>
    <row r="21" spans="2:12" x14ac:dyDescent="0.25">
      <c r="B21" s="70" t="s">
        <v>294</v>
      </c>
      <c r="C21" s="76" t="s">
        <v>298</v>
      </c>
      <c r="D21" s="75" t="s">
        <v>299</v>
      </c>
      <c r="E21" s="72">
        <v>33343</v>
      </c>
      <c r="F21" s="71">
        <f t="shared" ca="1" si="0"/>
        <v>44483.351780439814</v>
      </c>
      <c r="G21" s="70">
        <f t="shared" ca="1" si="1"/>
        <v>30</v>
      </c>
      <c r="H21" s="73">
        <v>1.77</v>
      </c>
      <c r="I21" s="75" t="s">
        <v>300</v>
      </c>
      <c r="J21" s="70" t="s">
        <v>242</v>
      </c>
      <c r="K21" s="70" t="s">
        <v>0</v>
      </c>
      <c r="L21" s="70" t="s">
        <v>0</v>
      </c>
    </row>
    <row r="22" spans="2:12" x14ac:dyDescent="0.25">
      <c r="B22" s="70" t="s">
        <v>294</v>
      </c>
      <c r="C22" s="76" t="s">
        <v>301</v>
      </c>
      <c r="D22" s="75" t="s">
        <v>302</v>
      </c>
      <c r="E22" s="72">
        <v>33243</v>
      </c>
      <c r="F22" s="71">
        <f t="shared" ca="1" si="0"/>
        <v>44483.351780439814</v>
      </c>
      <c r="G22" s="70">
        <f t="shared" ca="1" si="1"/>
        <v>30</v>
      </c>
      <c r="H22" s="73">
        <v>1.8</v>
      </c>
      <c r="I22" s="75" t="s">
        <v>303</v>
      </c>
      <c r="J22" s="70" t="s">
        <v>242</v>
      </c>
      <c r="K22" s="70" t="s">
        <v>0</v>
      </c>
      <c r="L22" s="70" t="s">
        <v>0</v>
      </c>
    </row>
    <row r="23" spans="2:12" x14ac:dyDescent="0.25">
      <c r="B23" s="70" t="s">
        <v>304</v>
      </c>
      <c r="C23" s="76" t="s">
        <v>305</v>
      </c>
      <c r="D23" s="75" t="s">
        <v>306</v>
      </c>
      <c r="E23" s="72">
        <v>32930</v>
      </c>
      <c r="F23" s="71">
        <f t="shared" ca="1" si="0"/>
        <v>44483.351780439814</v>
      </c>
      <c r="G23" s="70">
        <f t="shared" ca="1" si="1"/>
        <v>31</v>
      </c>
      <c r="H23" s="73">
        <v>1.75</v>
      </c>
      <c r="I23" s="75" t="s">
        <v>300</v>
      </c>
      <c r="J23" s="70" t="s">
        <v>242</v>
      </c>
      <c r="K23" s="70" t="s">
        <v>0</v>
      </c>
      <c r="L23" s="70" t="s">
        <v>0</v>
      </c>
    </row>
    <row r="24" spans="2:12" x14ac:dyDescent="0.25">
      <c r="B24" s="70" t="s">
        <v>307</v>
      </c>
      <c r="C24" s="76" t="s">
        <v>308</v>
      </c>
      <c r="D24" s="75" t="s">
        <v>309</v>
      </c>
      <c r="E24" s="72">
        <v>35664</v>
      </c>
      <c r="F24" s="71">
        <f t="shared" ca="1" si="0"/>
        <v>44483.351780439814</v>
      </c>
      <c r="G24" s="70">
        <f t="shared" ca="1" si="1"/>
        <v>24</v>
      </c>
      <c r="H24" s="73" t="s">
        <v>0</v>
      </c>
      <c r="I24" s="75" t="s">
        <v>310</v>
      </c>
      <c r="J24" s="70" t="s">
        <v>242</v>
      </c>
      <c r="K24" s="70" t="s">
        <v>0</v>
      </c>
      <c r="L24" s="70" t="s">
        <v>0</v>
      </c>
    </row>
    <row r="25" spans="2:12" x14ac:dyDescent="0.25">
      <c r="B25" s="70" t="s">
        <v>311</v>
      </c>
      <c r="C25" s="76" t="s">
        <v>312</v>
      </c>
      <c r="D25" s="75" t="s">
        <v>313</v>
      </c>
      <c r="E25" s="72">
        <v>33782</v>
      </c>
      <c r="F25" s="71">
        <f t="shared" ca="1" si="0"/>
        <v>44483.351780439814</v>
      </c>
      <c r="G25" s="70">
        <f t="shared" ca="1" si="1"/>
        <v>29</v>
      </c>
      <c r="H25" s="73">
        <v>1.72</v>
      </c>
      <c r="I25" s="75" t="s">
        <v>314</v>
      </c>
      <c r="J25" s="70" t="s">
        <v>242</v>
      </c>
      <c r="K25" s="70" t="s">
        <v>0</v>
      </c>
      <c r="L25" s="70" t="s">
        <v>0</v>
      </c>
    </row>
    <row r="26" spans="2:12" x14ac:dyDescent="0.25">
      <c r="B26" s="70" t="s">
        <v>315</v>
      </c>
      <c r="C26" s="76" t="s">
        <v>316</v>
      </c>
      <c r="D26" s="75" t="s">
        <v>317</v>
      </c>
      <c r="E26" s="72">
        <v>34526</v>
      </c>
      <c r="F26" s="71">
        <f t="shared" ca="1" si="0"/>
        <v>44483.351780439814</v>
      </c>
      <c r="G26" s="70">
        <f t="shared" ca="1" si="1"/>
        <v>27</v>
      </c>
      <c r="H26" s="73">
        <v>1.84</v>
      </c>
      <c r="I26" s="75" t="s">
        <v>318</v>
      </c>
      <c r="J26" s="70" t="s">
        <v>242</v>
      </c>
      <c r="K26" s="70" t="s">
        <v>0</v>
      </c>
      <c r="L26" s="70" t="s">
        <v>0</v>
      </c>
    </row>
    <row r="27" spans="2:12" x14ac:dyDescent="0.25">
      <c r="B27" s="70" t="s">
        <v>315</v>
      </c>
      <c r="C27" s="76" t="s">
        <v>319</v>
      </c>
      <c r="D27" s="75" t="s">
        <v>320</v>
      </c>
      <c r="E27" s="72">
        <v>35227</v>
      </c>
      <c r="F27" s="71">
        <f t="shared" ca="1" si="0"/>
        <v>44483.351780439814</v>
      </c>
      <c r="G27" s="70">
        <f t="shared" ca="1" si="1"/>
        <v>25</v>
      </c>
      <c r="H27" s="73">
        <v>1.81</v>
      </c>
      <c r="I27" s="75" t="s">
        <v>321</v>
      </c>
      <c r="J27" s="70" t="s">
        <v>242</v>
      </c>
      <c r="K27" s="70" t="s">
        <v>0</v>
      </c>
      <c r="L27" s="70" t="s">
        <v>0</v>
      </c>
    </row>
    <row r="28" spans="2:12" x14ac:dyDescent="0.25">
      <c r="B28" s="70" t="s">
        <v>315</v>
      </c>
      <c r="C28" s="76" t="s">
        <v>322</v>
      </c>
      <c r="D28" s="75" t="s">
        <v>323</v>
      </c>
      <c r="E28" s="72">
        <v>36661</v>
      </c>
      <c r="F28" s="71">
        <f t="shared" ca="1" si="0"/>
        <v>44483.351780439814</v>
      </c>
      <c r="G28" s="70">
        <f t="shared" ca="1" si="1"/>
        <v>21</v>
      </c>
      <c r="H28" s="73">
        <v>1.75</v>
      </c>
      <c r="I28" s="75" t="s">
        <v>0</v>
      </c>
      <c r="J28" s="70" t="s">
        <v>242</v>
      </c>
      <c r="K28" s="70" t="s">
        <v>0</v>
      </c>
      <c r="L28" s="70" t="s">
        <v>0</v>
      </c>
    </row>
    <row r="29" spans="2:12" x14ac:dyDescent="0.25">
      <c r="B29" s="70" t="s">
        <v>324</v>
      </c>
      <c r="C29" s="76" t="s">
        <v>325</v>
      </c>
      <c r="D29" s="75" t="s">
        <v>326</v>
      </c>
      <c r="E29" s="72">
        <v>35360</v>
      </c>
      <c r="F29" s="71">
        <f t="shared" ca="1" si="0"/>
        <v>44483.351780439814</v>
      </c>
      <c r="G29" s="70">
        <f t="shared" ca="1" si="1"/>
        <v>24</v>
      </c>
      <c r="H29" s="73">
        <v>1.95</v>
      </c>
      <c r="I29" s="75" t="s">
        <v>327</v>
      </c>
      <c r="J29" s="70" t="s">
        <v>242</v>
      </c>
      <c r="K29" s="70" t="s">
        <v>0</v>
      </c>
      <c r="L29" s="70" t="s">
        <v>0</v>
      </c>
    </row>
    <row r="30" spans="2:12" x14ac:dyDescent="0.25">
      <c r="B30" s="70" t="s">
        <v>324</v>
      </c>
      <c r="C30" s="76" t="s">
        <v>328</v>
      </c>
      <c r="D30" s="75" t="s">
        <v>329</v>
      </c>
      <c r="E30" s="72">
        <v>32446</v>
      </c>
      <c r="F30" s="71">
        <f t="shared" ca="1" si="0"/>
        <v>44483.351780439814</v>
      </c>
      <c r="G30" s="70">
        <f t="shared" ca="1" si="1"/>
        <v>32</v>
      </c>
      <c r="H30" s="73">
        <v>1.86</v>
      </c>
      <c r="I30" s="75" t="s">
        <v>330</v>
      </c>
      <c r="J30" s="70" t="s">
        <v>242</v>
      </c>
      <c r="K30" s="70" t="s">
        <v>0</v>
      </c>
      <c r="L30" s="70" t="s">
        <v>0</v>
      </c>
    </row>
    <row r="31" spans="2:12" x14ac:dyDescent="0.25">
      <c r="B31" s="70" t="s">
        <v>324</v>
      </c>
      <c r="C31" s="76" t="s">
        <v>331</v>
      </c>
      <c r="D31" s="75" t="s">
        <v>332</v>
      </c>
      <c r="E31" s="72">
        <v>36457</v>
      </c>
      <c r="F31" s="71">
        <f t="shared" ca="1" si="0"/>
        <v>44483.351780439814</v>
      </c>
      <c r="G31" s="70">
        <f t="shared" ca="1" si="1"/>
        <v>21</v>
      </c>
      <c r="H31" s="73" t="s">
        <v>0</v>
      </c>
      <c r="I31" s="75" t="s">
        <v>333</v>
      </c>
      <c r="J31" s="70" t="s">
        <v>242</v>
      </c>
      <c r="K31" s="70" t="s">
        <v>0</v>
      </c>
      <c r="L31" s="70" t="s">
        <v>0</v>
      </c>
    </row>
    <row r="32" spans="2:12" x14ac:dyDescent="0.25">
      <c r="B32" s="70" t="s">
        <v>324</v>
      </c>
      <c r="C32" s="76" t="s">
        <v>334</v>
      </c>
      <c r="D32" s="75" t="s">
        <v>335</v>
      </c>
      <c r="E32" s="72">
        <v>35598</v>
      </c>
      <c r="F32" s="71">
        <f t="shared" ca="1" si="0"/>
        <v>44483.351780439814</v>
      </c>
      <c r="G32" s="70">
        <f t="shared" ca="1" si="1"/>
        <v>24</v>
      </c>
      <c r="H32" s="73">
        <v>1.8</v>
      </c>
      <c r="I32" s="75" t="s">
        <v>336</v>
      </c>
      <c r="J32" s="70" t="s">
        <v>242</v>
      </c>
      <c r="K32" s="70" t="s">
        <v>0</v>
      </c>
      <c r="L32" s="70" t="s">
        <v>0</v>
      </c>
    </row>
    <row r="33" spans="2:12" x14ac:dyDescent="0.25">
      <c r="B33" s="70" t="s">
        <v>324</v>
      </c>
      <c r="C33" s="76" t="s">
        <v>337</v>
      </c>
      <c r="D33" s="75" t="s">
        <v>338</v>
      </c>
      <c r="E33" s="72">
        <v>36405</v>
      </c>
      <c r="F33" s="71">
        <f t="shared" ca="1" si="0"/>
        <v>44483.351780439814</v>
      </c>
      <c r="G33" s="70">
        <f t="shared" ca="1" si="1"/>
        <v>22</v>
      </c>
      <c r="H33" s="73">
        <v>1.7</v>
      </c>
      <c r="I33" s="75" t="s">
        <v>339</v>
      </c>
      <c r="J33" s="70" t="s">
        <v>242</v>
      </c>
      <c r="K33" s="70" t="s">
        <v>0</v>
      </c>
      <c r="L33" s="70" t="s">
        <v>0</v>
      </c>
    </row>
    <row r="34" spans="2:12" x14ac:dyDescent="0.25">
      <c r="B34" s="70" t="s">
        <v>340</v>
      </c>
      <c r="C34" s="76" t="s">
        <v>341</v>
      </c>
      <c r="D34" s="75" t="s">
        <v>342</v>
      </c>
      <c r="E34" s="72">
        <v>23992</v>
      </c>
      <c r="F34" s="71">
        <f t="shared" ca="1" si="0"/>
        <v>44483.351780439814</v>
      </c>
      <c r="G34" s="70">
        <f t="shared" ca="1" si="1"/>
        <v>56</v>
      </c>
      <c r="H34" s="73" t="s">
        <v>0</v>
      </c>
      <c r="I34" s="75" t="s">
        <v>343</v>
      </c>
      <c r="J34" s="70" t="s">
        <v>242</v>
      </c>
      <c r="K34" s="70" t="s">
        <v>0</v>
      </c>
      <c r="L34" s="70" t="s">
        <v>0</v>
      </c>
    </row>
    <row r="35" spans="2:12" x14ac:dyDescent="0.25">
      <c r="B35" s="70" t="s">
        <v>237</v>
      </c>
      <c r="C35" s="76" t="s">
        <v>359</v>
      </c>
      <c r="D35" s="75" t="s">
        <v>360</v>
      </c>
      <c r="E35" s="72">
        <v>32949</v>
      </c>
      <c r="F35" s="71">
        <f t="shared" ca="1" si="0"/>
        <v>44483.351780439814</v>
      </c>
      <c r="G35" s="70">
        <f t="shared" ca="1" si="1"/>
        <v>31</v>
      </c>
      <c r="H35" s="73">
        <v>1.88</v>
      </c>
      <c r="I35" s="75" t="s">
        <v>361</v>
      </c>
      <c r="J35" s="70" t="s">
        <v>362</v>
      </c>
    </row>
    <row r="36" spans="2:12" x14ac:dyDescent="0.25">
      <c r="B36" s="70" t="s">
        <v>237</v>
      </c>
      <c r="C36" s="76" t="s">
        <v>363</v>
      </c>
      <c r="D36" s="75" t="s">
        <v>364</v>
      </c>
      <c r="E36" s="72">
        <v>35859</v>
      </c>
      <c r="F36" s="71">
        <f t="shared" ref="F36:F67" ca="1" si="2">NOW()</f>
        <v>44483.351780439814</v>
      </c>
      <c r="G36" s="70">
        <f t="shared" ca="1" si="1"/>
        <v>23</v>
      </c>
      <c r="H36" s="73">
        <v>1.9</v>
      </c>
      <c r="I36" s="75" t="s">
        <v>365</v>
      </c>
      <c r="J36" s="70" t="s">
        <v>362</v>
      </c>
      <c r="K36" s="70" t="s">
        <v>0</v>
      </c>
      <c r="L36" s="70" t="s">
        <v>0</v>
      </c>
    </row>
    <row r="37" spans="2:12" x14ac:dyDescent="0.25">
      <c r="B37" s="70" t="s">
        <v>237</v>
      </c>
      <c r="C37" s="76" t="s">
        <v>366</v>
      </c>
      <c r="D37" s="75" t="s">
        <v>367</v>
      </c>
      <c r="E37" s="72">
        <v>36321</v>
      </c>
      <c r="F37" s="71">
        <f t="shared" ca="1" si="2"/>
        <v>44483.351780439814</v>
      </c>
      <c r="G37" s="70">
        <f t="shared" ca="1" si="1"/>
        <v>22</v>
      </c>
      <c r="H37" s="73">
        <v>1.9</v>
      </c>
      <c r="I37" s="75" t="s">
        <v>300</v>
      </c>
      <c r="J37" s="70" t="s">
        <v>362</v>
      </c>
      <c r="K37" s="70" t="s">
        <v>0</v>
      </c>
      <c r="L37" s="70" t="s">
        <v>0</v>
      </c>
    </row>
    <row r="38" spans="2:12" x14ac:dyDescent="0.25">
      <c r="B38" s="70" t="s">
        <v>249</v>
      </c>
      <c r="C38" s="76" t="s">
        <v>368</v>
      </c>
      <c r="D38" s="75" t="s">
        <v>368</v>
      </c>
      <c r="E38" s="72">
        <v>36648</v>
      </c>
      <c r="F38" s="71">
        <f t="shared" ca="1" si="2"/>
        <v>44483.351780439814</v>
      </c>
      <c r="G38" s="70">
        <f t="shared" ca="1" si="1"/>
        <v>21</v>
      </c>
      <c r="H38" s="73">
        <v>1.87</v>
      </c>
      <c r="I38" s="75" t="s">
        <v>369</v>
      </c>
      <c r="J38" s="70" t="s">
        <v>362</v>
      </c>
      <c r="K38" s="70" t="s">
        <v>0</v>
      </c>
      <c r="L38" s="70" t="s">
        <v>0</v>
      </c>
    </row>
    <row r="39" spans="2:12" x14ac:dyDescent="0.25">
      <c r="B39" s="70" t="s">
        <v>249</v>
      </c>
      <c r="C39" s="76" t="s">
        <v>370</v>
      </c>
      <c r="D39" s="75" t="s">
        <v>371</v>
      </c>
      <c r="E39" s="72">
        <v>34974</v>
      </c>
      <c r="F39" s="71">
        <f t="shared" ca="1" si="2"/>
        <v>44483.351780439814</v>
      </c>
      <c r="G39" s="70">
        <f t="shared" ca="1" si="1"/>
        <v>26</v>
      </c>
      <c r="H39" s="73">
        <v>1.88</v>
      </c>
      <c r="I39" s="75" t="s">
        <v>372</v>
      </c>
      <c r="J39" s="70" t="s">
        <v>362</v>
      </c>
      <c r="K39" s="70" t="s">
        <v>0</v>
      </c>
      <c r="L39" s="70" t="s">
        <v>0</v>
      </c>
    </row>
    <row r="40" spans="2:12" x14ac:dyDescent="0.25">
      <c r="B40" s="70" t="s">
        <v>249</v>
      </c>
      <c r="C40" s="76" t="s">
        <v>373</v>
      </c>
      <c r="D40" s="75" t="s">
        <v>374</v>
      </c>
      <c r="E40" s="72">
        <v>32403</v>
      </c>
      <c r="F40" s="71">
        <f t="shared" ca="1" si="2"/>
        <v>44483.351780439814</v>
      </c>
      <c r="G40" s="70">
        <f t="shared" ca="1" si="1"/>
        <v>33</v>
      </c>
      <c r="H40" s="73">
        <v>1.87</v>
      </c>
      <c r="I40" s="75" t="s">
        <v>375</v>
      </c>
      <c r="J40" s="70" t="s">
        <v>362</v>
      </c>
      <c r="K40" s="70" t="s">
        <v>0</v>
      </c>
      <c r="L40" s="70" t="s">
        <v>0</v>
      </c>
    </row>
    <row r="41" spans="2:12" x14ac:dyDescent="0.25">
      <c r="B41" s="70" t="s">
        <v>249</v>
      </c>
      <c r="C41" s="76" t="s">
        <v>376</v>
      </c>
      <c r="D41" s="75" t="s">
        <v>377</v>
      </c>
      <c r="E41" s="72">
        <v>35482</v>
      </c>
      <c r="F41" s="71">
        <f t="shared" ca="1" si="2"/>
        <v>44483.351780439814</v>
      </c>
      <c r="G41" s="70">
        <f t="shared" ca="1" si="1"/>
        <v>24</v>
      </c>
      <c r="H41" s="73">
        <v>1.85</v>
      </c>
      <c r="I41" s="75" t="s">
        <v>378</v>
      </c>
      <c r="J41" s="70" t="s">
        <v>362</v>
      </c>
      <c r="K41" s="70" t="s">
        <v>0</v>
      </c>
      <c r="L41" s="70" t="s">
        <v>0</v>
      </c>
    </row>
    <row r="42" spans="2:12" x14ac:dyDescent="0.25">
      <c r="B42" s="70" t="s">
        <v>267</v>
      </c>
      <c r="C42" s="76" t="s">
        <v>379</v>
      </c>
      <c r="D42" s="75" t="s">
        <v>380</v>
      </c>
      <c r="E42" s="72">
        <v>36673</v>
      </c>
      <c r="F42" s="71">
        <f t="shared" ca="1" si="2"/>
        <v>44483.351780439814</v>
      </c>
      <c r="G42" s="70">
        <f t="shared" ca="1" si="1"/>
        <v>21</v>
      </c>
      <c r="H42" s="73">
        <v>1.81</v>
      </c>
      <c r="I42" s="75" t="s">
        <v>381</v>
      </c>
      <c r="J42" s="70" t="s">
        <v>362</v>
      </c>
      <c r="K42" s="70" t="s">
        <v>0</v>
      </c>
      <c r="L42" s="70" t="s">
        <v>0</v>
      </c>
    </row>
    <row r="43" spans="2:12" x14ac:dyDescent="0.25">
      <c r="B43" s="70" t="s">
        <v>267</v>
      </c>
      <c r="C43" s="76" t="s">
        <v>382</v>
      </c>
      <c r="D43" s="75" t="s">
        <v>383</v>
      </c>
      <c r="E43" s="72">
        <v>35485</v>
      </c>
      <c r="F43" s="71">
        <f t="shared" ca="1" si="2"/>
        <v>44483.351780439814</v>
      </c>
      <c r="G43" s="70">
        <f t="shared" ca="1" si="1"/>
        <v>24</v>
      </c>
      <c r="H43" s="73">
        <v>1.8</v>
      </c>
      <c r="I43" s="75" t="s">
        <v>384</v>
      </c>
      <c r="J43" s="70" t="s">
        <v>362</v>
      </c>
      <c r="K43" s="70" t="s">
        <v>0</v>
      </c>
      <c r="L43" s="70" t="s">
        <v>0</v>
      </c>
    </row>
    <row r="44" spans="2:12" x14ac:dyDescent="0.25">
      <c r="B44" s="70" t="s">
        <v>267</v>
      </c>
      <c r="C44" s="76" t="s">
        <v>385</v>
      </c>
      <c r="D44" s="75" t="s">
        <v>386</v>
      </c>
      <c r="E44" s="72">
        <v>31448</v>
      </c>
      <c r="F44" s="71">
        <f t="shared" ca="1" si="2"/>
        <v>44483.351780439814</v>
      </c>
      <c r="G44" s="70">
        <f t="shared" ca="1" si="1"/>
        <v>35</v>
      </c>
      <c r="H44" s="73">
        <v>1.73</v>
      </c>
      <c r="I44" s="75" t="s">
        <v>387</v>
      </c>
      <c r="J44" s="70" t="s">
        <v>362</v>
      </c>
      <c r="K44" s="70" t="s">
        <v>0</v>
      </c>
      <c r="L44" s="70" t="s">
        <v>0</v>
      </c>
    </row>
    <row r="45" spans="2:12" x14ac:dyDescent="0.25">
      <c r="B45" s="70" t="s">
        <v>274</v>
      </c>
      <c r="C45" s="76" t="s">
        <v>388</v>
      </c>
      <c r="D45" s="75" t="s">
        <v>389</v>
      </c>
      <c r="E45" s="72">
        <v>36947</v>
      </c>
      <c r="F45" s="71">
        <f t="shared" ca="1" si="2"/>
        <v>44483.351780439814</v>
      </c>
      <c r="G45" s="70">
        <f t="shared" ca="1" si="1"/>
        <v>20</v>
      </c>
      <c r="H45" s="73">
        <v>1.76</v>
      </c>
      <c r="I45" s="75" t="s">
        <v>390</v>
      </c>
      <c r="J45" s="70" t="s">
        <v>362</v>
      </c>
      <c r="K45" s="70" t="s">
        <v>0</v>
      </c>
      <c r="L45" s="70" t="s">
        <v>0</v>
      </c>
    </row>
    <row r="46" spans="2:12" x14ac:dyDescent="0.25">
      <c r="B46" s="70" t="s">
        <v>274</v>
      </c>
      <c r="C46" s="76" t="s">
        <v>391</v>
      </c>
      <c r="D46" s="75" t="s">
        <v>392</v>
      </c>
      <c r="E46" s="72">
        <v>35201</v>
      </c>
      <c r="F46" s="71">
        <f t="shared" ca="1" si="2"/>
        <v>44483.351780439814</v>
      </c>
      <c r="G46" s="70">
        <f t="shared" ca="1" si="1"/>
        <v>25</v>
      </c>
      <c r="H46" s="73">
        <v>1.78</v>
      </c>
      <c r="I46" s="75" t="s">
        <v>393</v>
      </c>
      <c r="J46" s="70" t="s">
        <v>362</v>
      </c>
      <c r="K46" s="70" t="s">
        <v>0</v>
      </c>
      <c r="L46" s="70" t="s">
        <v>0</v>
      </c>
    </row>
    <row r="47" spans="2:12" x14ac:dyDescent="0.25">
      <c r="B47" s="70" t="s">
        <v>281</v>
      </c>
      <c r="C47" s="76" t="s">
        <v>394</v>
      </c>
      <c r="D47" s="75" t="s">
        <v>395</v>
      </c>
      <c r="E47" s="72">
        <v>34383</v>
      </c>
      <c r="F47" s="71">
        <f t="shared" ca="1" si="2"/>
        <v>44483.351780439814</v>
      </c>
      <c r="G47" s="70">
        <f t="shared" ca="1" si="1"/>
        <v>27</v>
      </c>
      <c r="H47" s="73">
        <v>1.91</v>
      </c>
      <c r="I47" s="75" t="s">
        <v>396</v>
      </c>
      <c r="J47" s="70" t="s">
        <v>362</v>
      </c>
      <c r="K47" s="70" t="s">
        <v>0</v>
      </c>
      <c r="L47" s="70" t="s">
        <v>0</v>
      </c>
    </row>
    <row r="48" spans="2:12" x14ac:dyDescent="0.25">
      <c r="B48" s="70" t="s">
        <v>294</v>
      </c>
      <c r="C48" s="76" t="s">
        <v>397</v>
      </c>
      <c r="D48" s="75" t="s">
        <v>398</v>
      </c>
      <c r="E48" s="72">
        <v>36879</v>
      </c>
      <c r="F48" s="71">
        <f t="shared" ca="1" si="2"/>
        <v>44483.351780439814</v>
      </c>
      <c r="G48" s="70">
        <f t="shared" ca="1" si="1"/>
        <v>20</v>
      </c>
      <c r="H48" s="73">
        <v>1.78</v>
      </c>
      <c r="I48" s="75" t="s">
        <v>300</v>
      </c>
      <c r="J48" s="70" t="s">
        <v>362</v>
      </c>
      <c r="K48" s="70" t="s">
        <v>0</v>
      </c>
      <c r="L48" s="70" t="s">
        <v>0</v>
      </c>
    </row>
    <row r="49" spans="2:12" x14ac:dyDescent="0.25">
      <c r="B49" s="70" t="s">
        <v>294</v>
      </c>
      <c r="C49" s="76" t="s">
        <v>399</v>
      </c>
      <c r="D49" s="75" t="s">
        <v>400</v>
      </c>
      <c r="E49" s="72">
        <v>34392</v>
      </c>
      <c r="F49" s="71">
        <f t="shared" ca="1" si="2"/>
        <v>44483.351780439814</v>
      </c>
      <c r="G49" s="70">
        <f t="shared" ca="1" si="1"/>
        <v>27</v>
      </c>
      <c r="H49" s="73">
        <v>1.79</v>
      </c>
      <c r="I49" s="75" t="s">
        <v>401</v>
      </c>
      <c r="J49" s="70" t="s">
        <v>362</v>
      </c>
      <c r="K49" s="70" t="s">
        <v>0</v>
      </c>
      <c r="L49" s="70" t="s">
        <v>0</v>
      </c>
    </row>
    <row r="50" spans="2:12" x14ac:dyDescent="0.25">
      <c r="B50" s="70" t="s">
        <v>294</v>
      </c>
      <c r="C50" s="76" t="s">
        <v>402</v>
      </c>
      <c r="D50" s="75" t="s">
        <v>403</v>
      </c>
      <c r="E50" s="72">
        <v>35748</v>
      </c>
      <c r="F50" s="71">
        <f t="shared" ca="1" si="2"/>
        <v>44483.351780439814</v>
      </c>
      <c r="G50" s="70">
        <f t="shared" ca="1" si="1"/>
        <v>23</v>
      </c>
      <c r="H50" s="73">
        <v>1.76</v>
      </c>
      <c r="I50" s="75" t="s">
        <v>404</v>
      </c>
      <c r="J50" s="70" t="s">
        <v>362</v>
      </c>
      <c r="K50" s="70" t="s">
        <v>0</v>
      </c>
      <c r="L50" s="70" t="s">
        <v>0</v>
      </c>
    </row>
    <row r="51" spans="2:12" x14ac:dyDescent="0.25">
      <c r="B51" s="70" t="s">
        <v>304</v>
      </c>
      <c r="C51" s="76" t="s">
        <v>405</v>
      </c>
      <c r="D51" s="75" t="s">
        <v>406</v>
      </c>
      <c r="E51" s="72">
        <v>36251</v>
      </c>
      <c r="F51" s="71">
        <f t="shared" ca="1" si="2"/>
        <v>44483.351780439814</v>
      </c>
      <c r="G51" s="70">
        <f t="shared" ca="1" si="1"/>
        <v>22</v>
      </c>
      <c r="H51" s="73">
        <v>1.81</v>
      </c>
      <c r="I51" s="75" t="s">
        <v>293</v>
      </c>
      <c r="J51" s="70" t="s">
        <v>362</v>
      </c>
      <c r="K51" s="70" t="s">
        <v>0</v>
      </c>
      <c r="L51" s="70" t="s">
        <v>0</v>
      </c>
    </row>
    <row r="52" spans="2:12" x14ac:dyDescent="0.25">
      <c r="B52" s="70" t="s">
        <v>304</v>
      </c>
      <c r="C52" s="76" t="s">
        <v>407</v>
      </c>
      <c r="D52" s="75" t="s">
        <v>408</v>
      </c>
      <c r="E52" s="72">
        <v>33814</v>
      </c>
      <c r="F52" s="71">
        <f t="shared" ca="1" si="2"/>
        <v>44483.351780439814</v>
      </c>
      <c r="G52" s="70">
        <f t="shared" ca="1" si="1"/>
        <v>29</v>
      </c>
      <c r="H52" s="73">
        <v>1.74</v>
      </c>
      <c r="I52" s="75" t="s">
        <v>409</v>
      </c>
      <c r="J52" s="70" t="s">
        <v>362</v>
      </c>
      <c r="K52" s="70" t="s">
        <v>0</v>
      </c>
      <c r="L52" s="70" t="s">
        <v>0</v>
      </c>
    </row>
    <row r="53" spans="2:12" x14ac:dyDescent="0.25">
      <c r="B53" s="70" t="s">
        <v>304</v>
      </c>
      <c r="C53" s="76" t="s">
        <v>410</v>
      </c>
      <c r="D53" s="75" t="s">
        <v>411</v>
      </c>
      <c r="E53" s="72">
        <v>33661</v>
      </c>
      <c r="F53" s="71">
        <f t="shared" ca="1" si="2"/>
        <v>44483.351780439814</v>
      </c>
      <c r="G53" s="70">
        <f t="shared" ca="1" si="1"/>
        <v>29</v>
      </c>
      <c r="H53" s="73">
        <v>1.74</v>
      </c>
      <c r="I53" s="75" t="s">
        <v>412</v>
      </c>
      <c r="J53" s="70" t="s">
        <v>362</v>
      </c>
      <c r="K53" s="70" t="s">
        <v>0</v>
      </c>
      <c r="L53" s="70" t="s">
        <v>0</v>
      </c>
    </row>
    <row r="54" spans="2:12" x14ac:dyDescent="0.25">
      <c r="B54" s="70" t="s">
        <v>304</v>
      </c>
      <c r="C54" s="76" t="s">
        <v>413</v>
      </c>
      <c r="D54" s="75" t="s">
        <v>414</v>
      </c>
      <c r="E54" s="72">
        <v>30594</v>
      </c>
      <c r="F54" s="71">
        <f t="shared" ca="1" si="2"/>
        <v>44483.351780439814</v>
      </c>
      <c r="G54" s="70">
        <f t="shared" ca="1" si="1"/>
        <v>38</v>
      </c>
      <c r="H54" s="73">
        <v>1.69</v>
      </c>
      <c r="I54" s="75" t="s">
        <v>415</v>
      </c>
      <c r="J54" s="70" t="s">
        <v>362</v>
      </c>
      <c r="K54" s="70" t="s">
        <v>0</v>
      </c>
      <c r="L54" s="70" t="s">
        <v>0</v>
      </c>
    </row>
    <row r="55" spans="2:12" x14ac:dyDescent="0.25">
      <c r="B55" s="70" t="s">
        <v>315</v>
      </c>
      <c r="C55" s="76" t="s">
        <v>416</v>
      </c>
      <c r="D55" s="75" t="s">
        <v>417</v>
      </c>
      <c r="E55" s="72">
        <v>35348</v>
      </c>
      <c r="F55" s="71">
        <f t="shared" ca="1" si="2"/>
        <v>44483.351780439814</v>
      </c>
      <c r="G55" s="70">
        <f t="shared" ca="1" si="1"/>
        <v>25</v>
      </c>
      <c r="H55" s="73">
        <v>1.73</v>
      </c>
      <c r="I55" s="75" t="s">
        <v>418</v>
      </c>
      <c r="J55" s="70" t="s">
        <v>362</v>
      </c>
      <c r="K55" s="70" t="s">
        <v>0</v>
      </c>
      <c r="L55" s="70" t="s">
        <v>0</v>
      </c>
    </row>
    <row r="56" spans="2:12" x14ac:dyDescent="0.25">
      <c r="B56" s="70" t="s">
        <v>307</v>
      </c>
      <c r="C56" s="76" t="s">
        <v>419</v>
      </c>
      <c r="D56" s="75" t="s">
        <v>420</v>
      </c>
      <c r="E56" s="72">
        <v>34557</v>
      </c>
      <c r="F56" s="71">
        <f t="shared" ca="1" si="2"/>
        <v>44483.351780439814</v>
      </c>
      <c r="G56" s="70">
        <f t="shared" ca="1" si="1"/>
        <v>27</v>
      </c>
      <c r="H56" s="73">
        <v>1.76</v>
      </c>
      <c r="I56" s="75" t="s">
        <v>421</v>
      </c>
      <c r="J56" s="70" t="s">
        <v>362</v>
      </c>
      <c r="K56" s="70" t="s">
        <v>0</v>
      </c>
      <c r="L56" s="70" t="s">
        <v>0</v>
      </c>
    </row>
    <row r="57" spans="2:12" x14ac:dyDescent="0.25">
      <c r="B57" s="70" t="s">
        <v>422</v>
      </c>
      <c r="C57" s="76" t="s">
        <v>423</v>
      </c>
      <c r="D57" s="75" t="s">
        <v>424</v>
      </c>
      <c r="E57" s="72">
        <v>35629</v>
      </c>
      <c r="F57" s="71">
        <f t="shared" ca="1" si="2"/>
        <v>44483.351780439814</v>
      </c>
      <c r="G57" s="70">
        <f t="shared" ca="1" si="1"/>
        <v>24</v>
      </c>
      <c r="H57" s="73">
        <v>1.91</v>
      </c>
      <c r="I57" s="75" t="s">
        <v>425</v>
      </c>
      <c r="J57" s="70" t="s">
        <v>362</v>
      </c>
      <c r="K57" s="70" t="s">
        <v>0</v>
      </c>
      <c r="L57" s="70" t="s">
        <v>0</v>
      </c>
    </row>
    <row r="58" spans="2:12" x14ac:dyDescent="0.25">
      <c r="B58" s="70" t="s">
        <v>422</v>
      </c>
      <c r="C58" s="76" t="s">
        <v>426</v>
      </c>
      <c r="D58" s="75" t="s">
        <v>427</v>
      </c>
      <c r="E58" s="72">
        <v>35112</v>
      </c>
      <c r="F58" s="71">
        <f t="shared" ca="1" si="2"/>
        <v>44483.351780439814</v>
      </c>
      <c r="G58" s="70">
        <f t="shared" ca="1" si="1"/>
        <v>25</v>
      </c>
      <c r="H58" s="73">
        <v>1.78</v>
      </c>
      <c r="I58" s="75" t="s">
        <v>428</v>
      </c>
      <c r="J58" s="70" t="s">
        <v>362</v>
      </c>
      <c r="K58" s="70" t="s">
        <v>0</v>
      </c>
      <c r="L58" s="70" t="s">
        <v>0</v>
      </c>
    </row>
    <row r="59" spans="2:12" x14ac:dyDescent="0.25">
      <c r="B59" s="70" t="s">
        <v>422</v>
      </c>
      <c r="C59" s="76" t="s">
        <v>429</v>
      </c>
      <c r="D59" s="75" t="s">
        <v>430</v>
      </c>
      <c r="E59" s="72">
        <v>36532</v>
      </c>
      <c r="F59" s="71">
        <f t="shared" ca="1" si="2"/>
        <v>44483.351780439814</v>
      </c>
      <c r="G59" s="70">
        <f t="shared" ca="1" si="1"/>
        <v>21</v>
      </c>
      <c r="H59" s="73">
        <v>1.85</v>
      </c>
      <c r="I59" s="75" t="s">
        <v>431</v>
      </c>
      <c r="J59" s="70" t="s">
        <v>362</v>
      </c>
      <c r="K59" s="70" t="s">
        <v>0</v>
      </c>
      <c r="L59" s="70" t="s">
        <v>0</v>
      </c>
    </row>
    <row r="60" spans="2:12" x14ac:dyDescent="0.25">
      <c r="B60" s="70" t="s">
        <v>340</v>
      </c>
      <c r="C60" s="76" t="s">
        <v>432</v>
      </c>
      <c r="D60" s="75" t="s">
        <v>433</v>
      </c>
      <c r="E60" s="72">
        <v>30233</v>
      </c>
      <c r="F60" s="71">
        <f t="shared" ca="1" si="2"/>
        <v>44483.351780439814</v>
      </c>
      <c r="G60" s="70">
        <f t="shared" ca="1" si="1"/>
        <v>39</v>
      </c>
      <c r="H60" s="73" t="s">
        <v>0</v>
      </c>
      <c r="I60" s="75" t="s">
        <v>434</v>
      </c>
      <c r="J60" s="70" t="s">
        <v>362</v>
      </c>
      <c r="K60" s="70" t="s">
        <v>0</v>
      </c>
      <c r="L60" s="70" t="s">
        <v>0</v>
      </c>
    </row>
    <row r="61" spans="2:12" x14ac:dyDescent="0.25">
      <c r="B61" s="70" t="s">
        <v>237</v>
      </c>
      <c r="C61" s="76" t="s">
        <v>435</v>
      </c>
      <c r="D61" s="75" t="s">
        <v>436</v>
      </c>
      <c r="E61" s="72">
        <v>35661</v>
      </c>
      <c r="F61" s="71">
        <f t="shared" ca="1" si="2"/>
        <v>44483.351780439814</v>
      </c>
      <c r="G61" s="70">
        <f t="shared" ca="1" si="1"/>
        <v>24</v>
      </c>
      <c r="H61" s="73">
        <v>1.9</v>
      </c>
      <c r="I61" s="75" t="s">
        <v>437</v>
      </c>
      <c r="J61" s="70" t="s">
        <v>438</v>
      </c>
      <c r="K61" s="70" t="s">
        <v>0</v>
      </c>
      <c r="L61" s="70" t="s">
        <v>0</v>
      </c>
    </row>
    <row r="62" spans="2:12" x14ac:dyDescent="0.25">
      <c r="B62" s="70" t="s">
        <v>237</v>
      </c>
      <c r="C62" s="76" t="s">
        <v>70</v>
      </c>
      <c r="D62" s="75" t="s">
        <v>439</v>
      </c>
      <c r="E62" s="72">
        <v>30982</v>
      </c>
      <c r="F62" s="71">
        <f t="shared" ca="1" si="2"/>
        <v>44483.351780439814</v>
      </c>
      <c r="G62" s="70">
        <f t="shared" ca="1" si="1"/>
        <v>36</v>
      </c>
      <c r="H62" s="73">
        <v>1.8520000000000001</v>
      </c>
      <c r="I62" s="75" t="s">
        <v>241</v>
      </c>
      <c r="J62" s="70" t="s">
        <v>438</v>
      </c>
    </row>
    <row r="63" spans="2:12" x14ac:dyDescent="0.25">
      <c r="B63" s="70" t="s">
        <v>237</v>
      </c>
      <c r="C63" s="76" t="s">
        <v>440</v>
      </c>
      <c r="D63" s="75" t="s">
        <v>441</v>
      </c>
      <c r="E63" s="72">
        <v>36107</v>
      </c>
      <c r="F63" s="71">
        <f t="shared" ca="1" si="2"/>
        <v>44483.351780439814</v>
      </c>
      <c r="G63" s="70">
        <f t="shared" ca="1" si="1"/>
        <v>22</v>
      </c>
      <c r="H63" s="73">
        <v>1.91</v>
      </c>
      <c r="I63" s="75" t="s">
        <v>442</v>
      </c>
      <c r="J63" s="70" t="s">
        <v>438</v>
      </c>
      <c r="K63" s="70" t="s">
        <v>0</v>
      </c>
      <c r="L63" s="70" t="s">
        <v>0</v>
      </c>
    </row>
    <row r="64" spans="2:12" x14ac:dyDescent="0.25">
      <c r="B64" s="70" t="s">
        <v>249</v>
      </c>
      <c r="C64" s="76" t="s">
        <v>443</v>
      </c>
      <c r="D64" s="75" t="s">
        <v>444</v>
      </c>
      <c r="E64" s="72">
        <v>35067</v>
      </c>
      <c r="F64" s="71">
        <f t="shared" ca="1" si="2"/>
        <v>44483.351780439814</v>
      </c>
      <c r="G64" s="70">
        <f t="shared" ca="1" si="1"/>
        <v>25</v>
      </c>
      <c r="H64" s="73">
        <v>1.85</v>
      </c>
      <c r="I64" s="75" t="s">
        <v>321</v>
      </c>
      <c r="J64" s="70" t="s">
        <v>438</v>
      </c>
      <c r="K64" s="70" t="s">
        <v>0</v>
      </c>
      <c r="L64" s="70" t="s">
        <v>0</v>
      </c>
    </row>
    <row r="65" spans="2:12" x14ac:dyDescent="0.25">
      <c r="B65" s="70" t="s">
        <v>249</v>
      </c>
      <c r="C65" s="76" t="s">
        <v>447</v>
      </c>
      <c r="D65" s="75" t="s">
        <v>445</v>
      </c>
      <c r="E65" s="72">
        <v>36981</v>
      </c>
      <c r="F65" s="71">
        <f t="shared" ca="1" si="2"/>
        <v>44483.351780439814</v>
      </c>
      <c r="G65" s="70">
        <f t="shared" ca="1" si="1"/>
        <v>20</v>
      </c>
      <c r="H65" s="73">
        <v>1.83</v>
      </c>
      <c r="I65" s="75" t="s">
        <v>446</v>
      </c>
      <c r="J65" s="70" t="s">
        <v>438</v>
      </c>
      <c r="K65" s="70" t="s">
        <v>0</v>
      </c>
      <c r="L65" s="70" t="s">
        <v>0</v>
      </c>
    </row>
    <row r="66" spans="2:12" x14ac:dyDescent="0.25">
      <c r="B66" s="70" t="s">
        <v>249</v>
      </c>
      <c r="C66" s="76" t="s">
        <v>448</v>
      </c>
      <c r="D66" s="75" t="s">
        <v>449</v>
      </c>
      <c r="E66" s="72">
        <v>35107</v>
      </c>
      <c r="F66" s="71">
        <f t="shared" ca="1" si="2"/>
        <v>44483.351780439814</v>
      </c>
      <c r="G66" s="70">
        <f t="shared" ca="1" si="1"/>
        <v>25</v>
      </c>
      <c r="H66" s="73">
        <v>1.92</v>
      </c>
      <c r="I66" s="75" t="s">
        <v>450</v>
      </c>
      <c r="J66" s="70" t="s">
        <v>438</v>
      </c>
      <c r="K66" s="70" t="s">
        <v>0</v>
      </c>
      <c r="L66" s="70" t="s">
        <v>0</v>
      </c>
    </row>
    <row r="67" spans="2:12" x14ac:dyDescent="0.25">
      <c r="B67" s="70" t="s">
        <v>249</v>
      </c>
      <c r="C67" s="76" t="s">
        <v>451</v>
      </c>
      <c r="D67" s="75" t="s">
        <v>452</v>
      </c>
      <c r="E67" s="72">
        <v>36928</v>
      </c>
      <c r="F67" s="71">
        <f t="shared" ca="1" si="2"/>
        <v>44483.351780439814</v>
      </c>
      <c r="G67" s="70">
        <f t="shared" ref="G67:G124" ca="1" si="3">INT((F67-E67)/365)</f>
        <v>20</v>
      </c>
      <c r="H67" s="73">
        <v>1.88</v>
      </c>
      <c r="I67" s="75" t="s">
        <v>453</v>
      </c>
      <c r="J67" s="70" t="s">
        <v>438</v>
      </c>
      <c r="K67" s="70" t="s">
        <v>0</v>
      </c>
      <c r="L67" s="70" t="s">
        <v>0</v>
      </c>
    </row>
    <row r="68" spans="2:12" x14ac:dyDescent="0.25">
      <c r="B68" s="70" t="s">
        <v>249</v>
      </c>
      <c r="C68" s="76" t="s">
        <v>454</v>
      </c>
      <c r="D68" s="75" t="s">
        <v>455</v>
      </c>
      <c r="E68" s="72">
        <v>36948</v>
      </c>
      <c r="F68" s="71">
        <f t="shared" ref="F68:F131" ca="1" si="4">NOW()</f>
        <v>44483.351780439814</v>
      </c>
      <c r="G68" s="70">
        <f t="shared" ca="1" si="3"/>
        <v>20</v>
      </c>
      <c r="H68" s="73">
        <v>1.86</v>
      </c>
      <c r="I68" s="75" t="s">
        <v>456</v>
      </c>
      <c r="J68" s="70" t="s">
        <v>438</v>
      </c>
      <c r="K68" s="70" t="s">
        <v>0</v>
      </c>
      <c r="L68" s="70" t="s">
        <v>0</v>
      </c>
    </row>
    <row r="69" spans="2:12" x14ac:dyDescent="0.25">
      <c r="B69" s="70" t="s">
        <v>267</v>
      </c>
      <c r="C69" s="76" t="s">
        <v>458</v>
      </c>
      <c r="D69" s="75" t="s">
        <v>457</v>
      </c>
      <c r="E69" s="72">
        <v>36924</v>
      </c>
      <c r="F69" s="71">
        <f t="shared" ca="1" si="4"/>
        <v>44483.351780439814</v>
      </c>
      <c r="G69" s="70">
        <f t="shared" ca="1" si="3"/>
        <v>20</v>
      </c>
      <c r="H69" s="73">
        <v>1.87</v>
      </c>
      <c r="I69" s="75" t="s">
        <v>459</v>
      </c>
      <c r="J69" s="70" t="s">
        <v>438</v>
      </c>
      <c r="K69" s="70" t="s">
        <v>0</v>
      </c>
      <c r="L69" s="70" t="s">
        <v>0</v>
      </c>
    </row>
    <row r="70" spans="2:12" x14ac:dyDescent="0.25">
      <c r="B70" s="70" t="s">
        <v>267</v>
      </c>
      <c r="C70" s="76" t="s">
        <v>460</v>
      </c>
      <c r="D70" s="75" t="s">
        <v>461</v>
      </c>
      <c r="E70" s="72">
        <v>31553</v>
      </c>
      <c r="F70" s="71">
        <f t="shared" ca="1" si="4"/>
        <v>44483.351780439814</v>
      </c>
      <c r="G70" s="70">
        <f t="shared" ca="1" si="3"/>
        <v>35</v>
      </c>
      <c r="H70" s="73">
        <v>1.8</v>
      </c>
      <c r="I70" s="75" t="s">
        <v>462</v>
      </c>
      <c r="J70" s="70" t="s">
        <v>438</v>
      </c>
      <c r="K70" s="70" t="s">
        <v>0</v>
      </c>
      <c r="L70" s="70" t="s">
        <v>0</v>
      </c>
    </row>
    <row r="71" spans="2:12" x14ac:dyDescent="0.25">
      <c r="B71" s="70" t="s">
        <v>267</v>
      </c>
      <c r="C71" s="76" t="s">
        <v>463</v>
      </c>
      <c r="D71" s="75" t="s">
        <v>464</v>
      </c>
      <c r="E71" s="72">
        <v>36712</v>
      </c>
      <c r="F71" s="71">
        <f t="shared" ca="1" si="4"/>
        <v>44483.351780439814</v>
      </c>
      <c r="G71" s="70">
        <f t="shared" ca="1" si="3"/>
        <v>21</v>
      </c>
      <c r="H71" s="73">
        <v>1.85</v>
      </c>
      <c r="I71" s="75" t="s">
        <v>465</v>
      </c>
      <c r="J71" s="70" t="s">
        <v>438</v>
      </c>
      <c r="K71" s="70" t="s">
        <v>0</v>
      </c>
      <c r="L71" s="70" t="s">
        <v>0</v>
      </c>
    </row>
    <row r="72" spans="2:12" x14ac:dyDescent="0.25">
      <c r="B72" s="70" t="s">
        <v>274</v>
      </c>
      <c r="C72" s="76" t="s">
        <v>466</v>
      </c>
      <c r="D72" s="75" t="s">
        <v>467</v>
      </c>
      <c r="E72" s="72">
        <v>33103</v>
      </c>
      <c r="F72" s="71">
        <f t="shared" ca="1" si="4"/>
        <v>44483.351780439814</v>
      </c>
      <c r="G72" s="70">
        <f t="shared" ca="1" si="3"/>
        <v>31</v>
      </c>
      <c r="H72" s="73">
        <v>1.82</v>
      </c>
      <c r="I72" s="75" t="s">
        <v>361</v>
      </c>
      <c r="J72" s="70" t="s">
        <v>438</v>
      </c>
      <c r="K72" s="70" t="s">
        <v>0</v>
      </c>
      <c r="L72" s="70" t="s">
        <v>0</v>
      </c>
    </row>
    <row r="73" spans="2:12" x14ac:dyDescent="0.25">
      <c r="B73" s="70" t="s">
        <v>274</v>
      </c>
      <c r="C73" s="76" t="s">
        <v>468</v>
      </c>
      <c r="D73" s="75" t="s">
        <v>469</v>
      </c>
      <c r="E73" s="72">
        <v>36326</v>
      </c>
      <c r="F73" s="71">
        <f t="shared" ca="1" si="4"/>
        <v>44483.351780439814</v>
      </c>
      <c r="G73" s="70">
        <f t="shared" ca="1" si="3"/>
        <v>22</v>
      </c>
      <c r="H73" s="73">
        <v>1.81</v>
      </c>
      <c r="I73" s="75" t="s">
        <v>378</v>
      </c>
      <c r="J73" s="70" t="s">
        <v>438</v>
      </c>
      <c r="K73" s="70" t="s">
        <v>0</v>
      </c>
      <c r="L73" s="70" t="s">
        <v>0</v>
      </c>
    </row>
    <row r="74" spans="2:12" x14ac:dyDescent="0.25">
      <c r="B74" s="70" t="s">
        <v>274</v>
      </c>
      <c r="C74" s="76" t="s">
        <v>470</v>
      </c>
      <c r="D74" s="75" t="s">
        <v>471</v>
      </c>
      <c r="E74" s="72">
        <v>37385</v>
      </c>
      <c r="F74" s="71">
        <f t="shared" ca="1" si="4"/>
        <v>44483.351780439814</v>
      </c>
      <c r="G74" s="70">
        <f t="shared" ca="1" si="3"/>
        <v>19</v>
      </c>
      <c r="H74" s="73">
        <v>1.78</v>
      </c>
      <c r="I74" s="75" t="s">
        <v>393</v>
      </c>
      <c r="J74" s="70" t="s">
        <v>438</v>
      </c>
      <c r="K74" s="70" t="s">
        <v>0</v>
      </c>
      <c r="L74" s="70" t="s">
        <v>0</v>
      </c>
    </row>
    <row r="75" spans="2:12" x14ac:dyDescent="0.25">
      <c r="B75" s="70" t="s">
        <v>281</v>
      </c>
      <c r="C75" s="76" t="s">
        <v>472</v>
      </c>
      <c r="D75" s="75" t="s">
        <v>473</v>
      </c>
      <c r="E75" s="72">
        <v>35257</v>
      </c>
      <c r="F75" s="71">
        <f t="shared" ca="1" si="4"/>
        <v>44483.351780439814</v>
      </c>
      <c r="G75" s="70">
        <f t="shared" ca="1" si="3"/>
        <v>25</v>
      </c>
      <c r="H75" s="73">
        <v>1.8</v>
      </c>
      <c r="I75" s="75" t="s">
        <v>474</v>
      </c>
      <c r="J75" s="70" t="s">
        <v>438</v>
      </c>
      <c r="K75" s="70" t="s">
        <v>0</v>
      </c>
      <c r="L75" s="70" t="s">
        <v>0</v>
      </c>
    </row>
    <row r="76" spans="2:12" x14ac:dyDescent="0.25">
      <c r="B76" s="70" t="s">
        <v>281</v>
      </c>
      <c r="C76" s="76" t="s">
        <v>475</v>
      </c>
      <c r="D76" s="75" t="s">
        <v>476</v>
      </c>
      <c r="E76" s="72">
        <v>37031</v>
      </c>
      <c r="F76" s="71">
        <f t="shared" ca="1" si="4"/>
        <v>44483.351780439814</v>
      </c>
      <c r="G76" s="70">
        <f t="shared" ca="1" si="3"/>
        <v>20</v>
      </c>
      <c r="H76" s="73">
        <v>1.76</v>
      </c>
      <c r="I76" s="75" t="s">
        <v>477</v>
      </c>
      <c r="J76" s="70" t="s">
        <v>438</v>
      </c>
      <c r="K76" s="70" t="s">
        <v>0</v>
      </c>
      <c r="L76" s="70" t="s">
        <v>0</v>
      </c>
    </row>
    <row r="77" spans="2:12" x14ac:dyDescent="0.25">
      <c r="B77" s="70" t="s">
        <v>294</v>
      </c>
      <c r="C77" s="76" t="s">
        <v>478</v>
      </c>
      <c r="D77" s="75" t="s">
        <v>479</v>
      </c>
      <c r="E77" s="72">
        <v>37295</v>
      </c>
      <c r="F77" s="71">
        <f t="shared" ca="1" si="4"/>
        <v>44483.351780439814</v>
      </c>
      <c r="G77" s="70">
        <f t="shared" ca="1" si="3"/>
        <v>19</v>
      </c>
      <c r="H77" s="73">
        <v>1.86</v>
      </c>
      <c r="I77" s="75" t="s">
        <v>480</v>
      </c>
      <c r="J77" s="70" t="s">
        <v>438</v>
      </c>
      <c r="K77" s="70" t="s">
        <v>0</v>
      </c>
      <c r="L77" s="70" t="s">
        <v>0</v>
      </c>
    </row>
    <row r="78" spans="2:12" x14ac:dyDescent="0.25">
      <c r="B78" s="70" t="s">
        <v>294</v>
      </c>
      <c r="C78" s="76" t="s">
        <v>481</v>
      </c>
      <c r="D78" s="75" t="s">
        <v>482</v>
      </c>
      <c r="E78" s="72">
        <v>36748</v>
      </c>
      <c r="F78" s="71">
        <f t="shared" ca="1" si="4"/>
        <v>44483.351780439814</v>
      </c>
      <c r="G78" s="70">
        <f t="shared" ca="1" si="3"/>
        <v>21</v>
      </c>
      <c r="H78" s="73">
        <v>1.74</v>
      </c>
      <c r="I78" s="75" t="s">
        <v>327</v>
      </c>
      <c r="J78" s="70" t="s">
        <v>438</v>
      </c>
      <c r="K78" s="70" t="s">
        <v>0</v>
      </c>
      <c r="L78" s="70" t="s">
        <v>0</v>
      </c>
    </row>
    <row r="79" spans="2:12" x14ac:dyDescent="0.25">
      <c r="B79" s="70" t="s">
        <v>294</v>
      </c>
      <c r="C79" s="76" t="s">
        <v>483</v>
      </c>
      <c r="D79" s="75" t="s">
        <v>484</v>
      </c>
      <c r="E79" s="72">
        <v>34825</v>
      </c>
      <c r="F79" s="71">
        <f t="shared" ca="1" si="4"/>
        <v>44483.351780439814</v>
      </c>
      <c r="G79" s="70">
        <f t="shared" ca="1" si="3"/>
        <v>26</v>
      </c>
      <c r="H79" s="73">
        <v>1.81</v>
      </c>
      <c r="I79" s="75" t="s">
        <v>485</v>
      </c>
      <c r="J79" s="70" t="s">
        <v>438</v>
      </c>
      <c r="K79" s="70" t="s">
        <v>0</v>
      </c>
      <c r="L79" s="70" t="s">
        <v>0</v>
      </c>
    </row>
    <row r="80" spans="2:12" x14ac:dyDescent="0.25">
      <c r="B80" s="70" t="s">
        <v>304</v>
      </c>
      <c r="C80" s="76" t="s">
        <v>486</v>
      </c>
      <c r="D80" s="75" t="s">
        <v>487</v>
      </c>
      <c r="E80" s="72">
        <v>35458</v>
      </c>
      <c r="F80" s="71">
        <f t="shared" ca="1" si="4"/>
        <v>44483.351780439814</v>
      </c>
      <c r="G80" s="70">
        <f t="shared" ca="1" si="3"/>
        <v>24</v>
      </c>
      <c r="H80" s="73">
        <v>1.7</v>
      </c>
      <c r="I80" s="75" t="s">
        <v>488</v>
      </c>
      <c r="J80" s="70" t="s">
        <v>438</v>
      </c>
      <c r="K80" s="70" t="s">
        <v>0</v>
      </c>
      <c r="L80" s="70" t="s">
        <v>0</v>
      </c>
    </row>
    <row r="81" spans="2:12" x14ac:dyDescent="0.25">
      <c r="B81" s="70" t="s">
        <v>304</v>
      </c>
      <c r="C81" s="76" t="s">
        <v>405</v>
      </c>
      <c r="D81" s="75" t="s">
        <v>489</v>
      </c>
      <c r="E81" s="72">
        <v>35878</v>
      </c>
      <c r="F81" s="71">
        <f t="shared" ca="1" si="4"/>
        <v>44483.351780439814</v>
      </c>
      <c r="G81" s="70">
        <f t="shared" ca="1" si="3"/>
        <v>23</v>
      </c>
      <c r="H81" s="73">
        <v>1.76</v>
      </c>
      <c r="I81" s="75" t="s">
        <v>241</v>
      </c>
      <c r="J81" s="70" t="s">
        <v>438</v>
      </c>
      <c r="K81" s="70" t="s">
        <v>0</v>
      </c>
      <c r="L81" s="70" t="s">
        <v>0</v>
      </c>
    </row>
    <row r="82" spans="2:12" x14ac:dyDescent="0.25">
      <c r="B82" s="70" t="s">
        <v>311</v>
      </c>
      <c r="C82" s="76" t="s">
        <v>490</v>
      </c>
      <c r="D82" s="75" t="s">
        <v>491</v>
      </c>
      <c r="E82" s="72">
        <v>36474</v>
      </c>
      <c r="F82" s="71">
        <f t="shared" ca="1" si="4"/>
        <v>44483.351780439814</v>
      </c>
      <c r="G82" s="70">
        <f t="shared" ca="1" si="3"/>
        <v>21</v>
      </c>
      <c r="H82" s="73">
        <v>1.76</v>
      </c>
      <c r="I82" s="75" t="s">
        <v>241</v>
      </c>
      <c r="J82" s="70" t="s">
        <v>438</v>
      </c>
      <c r="K82" s="70" t="s">
        <v>0</v>
      </c>
      <c r="L82" s="70" t="s">
        <v>0</v>
      </c>
    </row>
    <row r="83" spans="2:12" x14ac:dyDescent="0.25">
      <c r="B83" s="70" t="s">
        <v>311</v>
      </c>
      <c r="C83" s="76" t="s">
        <v>492</v>
      </c>
      <c r="D83" s="75" t="s">
        <v>493</v>
      </c>
      <c r="E83" s="72">
        <v>34786</v>
      </c>
      <c r="F83" s="71">
        <f t="shared" ca="1" si="4"/>
        <v>44483.351780439814</v>
      </c>
      <c r="G83" s="70">
        <f t="shared" ca="1" si="3"/>
        <v>26</v>
      </c>
      <c r="H83" s="73">
        <v>1.8</v>
      </c>
      <c r="I83" s="75" t="s">
        <v>393</v>
      </c>
      <c r="J83" s="70" t="s">
        <v>438</v>
      </c>
      <c r="K83" s="70" t="s">
        <v>0</v>
      </c>
      <c r="L83" s="70" t="s">
        <v>0</v>
      </c>
    </row>
    <row r="84" spans="2:12" x14ac:dyDescent="0.25">
      <c r="B84" s="70" t="s">
        <v>311</v>
      </c>
      <c r="C84" s="76" t="s">
        <v>494</v>
      </c>
      <c r="D84" s="75" t="s">
        <v>495</v>
      </c>
      <c r="E84" s="72">
        <v>36079</v>
      </c>
      <c r="F84" s="71">
        <f t="shared" ca="1" si="4"/>
        <v>44483.351780439814</v>
      </c>
      <c r="G84" s="70">
        <f t="shared" ca="1" si="3"/>
        <v>23</v>
      </c>
      <c r="H84" s="73">
        <v>1.74</v>
      </c>
      <c r="I84" s="75" t="s">
        <v>496</v>
      </c>
      <c r="J84" s="70" t="s">
        <v>438</v>
      </c>
      <c r="K84" s="70" t="s">
        <v>0</v>
      </c>
      <c r="L84" s="70" t="s">
        <v>0</v>
      </c>
    </row>
    <row r="85" spans="2:12" x14ac:dyDescent="0.25">
      <c r="B85" s="70" t="s">
        <v>315</v>
      </c>
      <c r="C85" s="76" t="s">
        <v>497</v>
      </c>
      <c r="D85" s="75" t="s">
        <v>498</v>
      </c>
      <c r="E85" s="72">
        <v>35841</v>
      </c>
      <c r="F85" s="71">
        <f t="shared" ca="1" si="4"/>
        <v>44483.351780439814</v>
      </c>
      <c r="G85" s="70">
        <f t="shared" ca="1" si="3"/>
        <v>23</v>
      </c>
      <c r="H85" s="73">
        <v>1.68</v>
      </c>
      <c r="I85" s="75" t="s">
        <v>280</v>
      </c>
      <c r="J85" s="70" t="s">
        <v>438</v>
      </c>
      <c r="K85" s="70" t="s">
        <v>0</v>
      </c>
      <c r="L85" s="70" t="s">
        <v>0</v>
      </c>
    </row>
    <row r="86" spans="2:12" x14ac:dyDescent="0.25">
      <c r="B86" s="70" t="s">
        <v>315</v>
      </c>
      <c r="C86" s="76" t="s">
        <v>499</v>
      </c>
      <c r="D86" s="75" t="s">
        <v>500</v>
      </c>
      <c r="E86" s="72">
        <v>36641</v>
      </c>
      <c r="F86" s="71">
        <f t="shared" ca="1" si="4"/>
        <v>44483.351780439814</v>
      </c>
      <c r="G86" s="70">
        <f t="shared" ca="1" si="3"/>
        <v>21</v>
      </c>
      <c r="H86" s="73">
        <v>1.75</v>
      </c>
      <c r="I86" s="75" t="s">
        <v>501</v>
      </c>
      <c r="J86" s="70" t="s">
        <v>438</v>
      </c>
      <c r="K86" s="70" t="s">
        <v>0</v>
      </c>
      <c r="L86" s="70" t="s">
        <v>0</v>
      </c>
    </row>
    <row r="87" spans="2:12" x14ac:dyDescent="0.25">
      <c r="B87" s="70" t="s">
        <v>422</v>
      </c>
      <c r="C87" s="76" t="s">
        <v>502</v>
      </c>
      <c r="D87" s="75" t="s">
        <v>503</v>
      </c>
      <c r="E87" s="72">
        <v>36537</v>
      </c>
      <c r="F87" s="71">
        <f t="shared" ca="1" si="4"/>
        <v>44483.351780439814</v>
      </c>
      <c r="G87" s="70">
        <f t="shared" ca="1" si="3"/>
        <v>21</v>
      </c>
      <c r="H87" s="73">
        <v>1.756</v>
      </c>
      <c r="I87" s="75" t="s">
        <v>504</v>
      </c>
      <c r="J87" s="70" t="s">
        <v>438</v>
      </c>
      <c r="K87" s="70" t="s">
        <v>0</v>
      </c>
      <c r="L87" s="70" t="s">
        <v>0</v>
      </c>
    </row>
    <row r="88" spans="2:12" x14ac:dyDescent="0.25">
      <c r="B88" s="70" t="s">
        <v>422</v>
      </c>
      <c r="C88" s="76" t="s">
        <v>505</v>
      </c>
      <c r="D88" s="75" t="s">
        <v>506</v>
      </c>
      <c r="E88" s="72">
        <v>32154</v>
      </c>
      <c r="F88" s="71">
        <f t="shared" ca="1" si="4"/>
        <v>44483.351780439814</v>
      </c>
      <c r="G88" s="70">
        <f t="shared" ca="1" si="3"/>
        <v>33</v>
      </c>
      <c r="H88" s="73">
        <v>1.79</v>
      </c>
      <c r="I88" s="75" t="s">
        <v>378</v>
      </c>
      <c r="J88" s="70" t="s">
        <v>438</v>
      </c>
      <c r="K88" s="70" t="s">
        <v>0</v>
      </c>
      <c r="L88" s="70" t="s">
        <v>0</v>
      </c>
    </row>
    <row r="89" spans="2:12" x14ac:dyDescent="0.25">
      <c r="B89" s="70" t="s">
        <v>422</v>
      </c>
      <c r="C89" s="76" t="s">
        <v>507</v>
      </c>
      <c r="D89" s="75" t="s">
        <v>508</v>
      </c>
      <c r="E89" s="72">
        <v>36255</v>
      </c>
      <c r="F89" s="71">
        <f t="shared" ca="1" si="4"/>
        <v>44483.351780439814</v>
      </c>
      <c r="G89" s="70">
        <f t="shared" ca="1" si="3"/>
        <v>22</v>
      </c>
      <c r="H89" s="73">
        <v>1.84</v>
      </c>
      <c r="I89" s="75" t="s">
        <v>241</v>
      </c>
      <c r="J89" s="70" t="s">
        <v>438</v>
      </c>
      <c r="K89" s="70" t="s">
        <v>0</v>
      </c>
      <c r="L89" s="70" t="s">
        <v>0</v>
      </c>
    </row>
    <row r="90" spans="2:12" x14ac:dyDescent="0.25">
      <c r="B90" s="70" t="s">
        <v>422</v>
      </c>
      <c r="C90" s="76" t="s">
        <v>509</v>
      </c>
      <c r="D90" s="75" t="s">
        <v>510</v>
      </c>
      <c r="E90" s="72">
        <v>36843</v>
      </c>
      <c r="F90" s="71">
        <f t="shared" ca="1" si="4"/>
        <v>44483.351780439814</v>
      </c>
      <c r="G90" s="70">
        <f t="shared" ca="1" si="3"/>
        <v>20</v>
      </c>
      <c r="H90" s="73">
        <v>1.83</v>
      </c>
      <c r="I90" s="75" t="s">
        <v>511</v>
      </c>
      <c r="J90" s="70" t="s">
        <v>438</v>
      </c>
      <c r="K90" s="70" t="s">
        <v>0</v>
      </c>
      <c r="L90" s="70" t="s">
        <v>0</v>
      </c>
    </row>
    <row r="91" spans="2:12" x14ac:dyDescent="0.25">
      <c r="B91" s="70" t="s">
        <v>340</v>
      </c>
      <c r="C91" s="76" t="s">
        <v>512</v>
      </c>
      <c r="D91" s="75" t="s">
        <v>513</v>
      </c>
      <c r="E91" s="72">
        <v>29859</v>
      </c>
      <c r="F91" s="71">
        <f t="shared" ca="1" si="4"/>
        <v>44483.351780439814</v>
      </c>
      <c r="G91" s="70">
        <f t="shared" ca="1" si="3"/>
        <v>40</v>
      </c>
      <c r="H91" s="73" t="s">
        <v>0</v>
      </c>
      <c r="I91" s="75" t="s">
        <v>0</v>
      </c>
      <c r="J91" s="70" t="s">
        <v>438</v>
      </c>
    </row>
    <row r="92" spans="2:12" x14ac:dyDescent="0.25">
      <c r="B92" s="70" t="s">
        <v>237</v>
      </c>
      <c r="C92" s="76" t="s">
        <v>527</v>
      </c>
      <c r="D92" s="75" t="s">
        <v>528</v>
      </c>
      <c r="E92" s="72">
        <v>34483</v>
      </c>
      <c r="F92" s="71">
        <f t="shared" ca="1" si="4"/>
        <v>44483.351780439814</v>
      </c>
      <c r="G92" s="70">
        <f t="shared" ca="1" si="3"/>
        <v>27</v>
      </c>
      <c r="H92" s="73">
        <v>1.88</v>
      </c>
      <c r="I92" s="75" t="s">
        <v>529</v>
      </c>
      <c r="J92" s="70" t="s">
        <v>526</v>
      </c>
      <c r="K92" s="70" t="s">
        <v>0</v>
      </c>
      <c r="L92" s="70" t="s">
        <v>0</v>
      </c>
    </row>
    <row r="93" spans="2:12" x14ac:dyDescent="0.25">
      <c r="B93" s="70" t="s">
        <v>237</v>
      </c>
      <c r="C93" s="76" t="s">
        <v>524</v>
      </c>
      <c r="D93" s="75" t="s">
        <v>530</v>
      </c>
      <c r="E93" s="72">
        <v>35137</v>
      </c>
      <c r="F93" s="71">
        <f t="shared" ca="1" si="4"/>
        <v>44483.351780439814</v>
      </c>
      <c r="G93" s="70">
        <f t="shared" ca="1" si="3"/>
        <v>25</v>
      </c>
      <c r="H93" s="73">
        <v>1.9</v>
      </c>
      <c r="I93" s="75" t="s">
        <v>525</v>
      </c>
      <c r="J93" s="70" t="s">
        <v>526</v>
      </c>
      <c r="K93" s="70" t="s">
        <v>0</v>
      </c>
      <c r="L93" s="70" t="s">
        <v>0</v>
      </c>
    </row>
    <row r="94" spans="2:12" x14ac:dyDescent="0.25">
      <c r="B94" s="70" t="s">
        <v>237</v>
      </c>
      <c r="C94" s="76" t="s">
        <v>531</v>
      </c>
      <c r="D94" s="75" t="s">
        <v>532</v>
      </c>
      <c r="E94" s="72">
        <v>31620</v>
      </c>
      <c r="F94" s="71">
        <f t="shared" ca="1" si="4"/>
        <v>44483.351780439814</v>
      </c>
      <c r="G94" s="70">
        <f t="shared" ca="1" si="3"/>
        <v>35</v>
      </c>
      <c r="H94" s="73">
        <v>1.94</v>
      </c>
      <c r="I94" s="75" t="s">
        <v>533</v>
      </c>
      <c r="J94" s="70" t="s">
        <v>526</v>
      </c>
      <c r="K94" s="70" t="s">
        <v>0</v>
      </c>
      <c r="L94" s="70" t="s">
        <v>0</v>
      </c>
    </row>
    <row r="95" spans="2:12" x14ac:dyDescent="0.25">
      <c r="B95" s="70" t="s">
        <v>237</v>
      </c>
      <c r="C95" s="76" t="s">
        <v>534</v>
      </c>
      <c r="D95" s="75" t="s">
        <v>535</v>
      </c>
      <c r="E95" s="72">
        <v>36716</v>
      </c>
      <c r="F95" s="71">
        <f t="shared" ca="1" si="4"/>
        <v>44483.351780439814</v>
      </c>
      <c r="G95" s="70">
        <f t="shared" ca="1" si="3"/>
        <v>21</v>
      </c>
      <c r="H95" s="73" t="s">
        <v>0</v>
      </c>
      <c r="I95" s="75" t="s">
        <v>0</v>
      </c>
      <c r="J95" s="70" t="s">
        <v>526</v>
      </c>
      <c r="K95" s="70" t="s">
        <v>0</v>
      </c>
      <c r="L95" s="70" t="s">
        <v>0</v>
      </c>
    </row>
    <row r="96" spans="2:12" x14ac:dyDescent="0.25">
      <c r="B96" s="70" t="s">
        <v>249</v>
      </c>
      <c r="C96" s="76" t="s">
        <v>536</v>
      </c>
      <c r="D96" s="75" t="s">
        <v>537</v>
      </c>
      <c r="E96" s="72">
        <v>35108</v>
      </c>
      <c r="F96" s="71">
        <f t="shared" ca="1" si="4"/>
        <v>44483.351780439814</v>
      </c>
      <c r="G96" s="70">
        <f t="shared" ca="1" si="3"/>
        <v>25</v>
      </c>
      <c r="H96" s="73">
        <v>1.87</v>
      </c>
      <c r="I96" s="75" t="s">
        <v>538</v>
      </c>
      <c r="J96" s="70" t="s">
        <v>526</v>
      </c>
      <c r="K96" s="70" t="s">
        <v>0</v>
      </c>
      <c r="L96" s="70" t="s">
        <v>0</v>
      </c>
    </row>
    <row r="97" spans="2:12" x14ac:dyDescent="0.25">
      <c r="B97" s="70" t="s">
        <v>249</v>
      </c>
      <c r="C97" s="76" t="s">
        <v>539</v>
      </c>
      <c r="D97" s="75" t="s">
        <v>540</v>
      </c>
      <c r="E97" s="72">
        <v>35140</v>
      </c>
      <c r="F97" s="71">
        <f t="shared" ca="1" si="4"/>
        <v>44483.351780439814</v>
      </c>
      <c r="G97" s="70">
        <f t="shared" ca="1" si="3"/>
        <v>25</v>
      </c>
      <c r="H97" s="73">
        <v>1.86</v>
      </c>
      <c r="I97" s="75" t="s">
        <v>396</v>
      </c>
      <c r="J97" s="70" t="s">
        <v>526</v>
      </c>
      <c r="K97" s="70" t="s">
        <v>0</v>
      </c>
      <c r="L97" s="70" t="s">
        <v>0</v>
      </c>
    </row>
    <row r="98" spans="2:12" x14ac:dyDescent="0.25">
      <c r="B98" s="70" t="s">
        <v>249</v>
      </c>
      <c r="C98" s="76" t="s">
        <v>117</v>
      </c>
      <c r="D98" s="75" t="s">
        <v>541</v>
      </c>
      <c r="E98" s="72">
        <v>34760</v>
      </c>
      <c r="F98" s="71">
        <f t="shared" ca="1" si="4"/>
        <v>44483.351780439814</v>
      </c>
      <c r="G98" s="70">
        <f t="shared" ca="1" si="3"/>
        <v>26</v>
      </c>
      <c r="H98" s="73">
        <v>1.85</v>
      </c>
      <c r="I98" s="75" t="s">
        <v>542</v>
      </c>
      <c r="J98" s="70" t="s">
        <v>526</v>
      </c>
      <c r="K98" s="70" t="s">
        <v>0</v>
      </c>
      <c r="L98" s="70" t="s">
        <v>0</v>
      </c>
    </row>
    <row r="99" spans="2:12" x14ac:dyDescent="0.25">
      <c r="B99" s="70" t="s">
        <v>249</v>
      </c>
      <c r="C99" s="76" t="s">
        <v>543</v>
      </c>
      <c r="D99" s="75" t="s">
        <v>544</v>
      </c>
      <c r="E99" s="72">
        <v>33829</v>
      </c>
      <c r="F99" s="71">
        <f t="shared" ca="1" si="4"/>
        <v>44483.351780439814</v>
      </c>
      <c r="G99" s="70">
        <f t="shared" ca="1" si="3"/>
        <v>29</v>
      </c>
      <c r="H99" s="73">
        <v>1.9</v>
      </c>
      <c r="I99" s="75" t="s">
        <v>545</v>
      </c>
      <c r="J99" s="70" t="s">
        <v>526</v>
      </c>
      <c r="K99" s="70" t="s">
        <v>0</v>
      </c>
      <c r="L99" s="70" t="s">
        <v>0</v>
      </c>
    </row>
    <row r="100" spans="2:12" x14ac:dyDescent="0.25">
      <c r="B100" s="70" t="s">
        <v>249</v>
      </c>
      <c r="C100" s="76" t="s">
        <v>546</v>
      </c>
      <c r="D100" s="75" t="s">
        <v>547</v>
      </c>
      <c r="E100" s="72">
        <v>36931</v>
      </c>
      <c r="F100" s="71">
        <f t="shared" ca="1" si="4"/>
        <v>44483.351780439814</v>
      </c>
      <c r="G100" s="70">
        <f t="shared" ca="1" si="3"/>
        <v>20</v>
      </c>
      <c r="H100" s="73" t="s">
        <v>0</v>
      </c>
      <c r="I100" s="75" t="s">
        <v>0</v>
      </c>
      <c r="J100" s="70" t="s">
        <v>526</v>
      </c>
      <c r="K100" s="70" t="s">
        <v>0</v>
      </c>
      <c r="L100" s="70" t="s">
        <v>0</v>
      </c>
    </row>
    <row r="101" spans="2:12" x14ac:dyDescent="0.25">
      <c r="B101" s="70" t="s">
        <v>267</v>
      </c>
      <c r="C101" s="76" t="s">
        <v>548</v>
      </c>
      <c r="D101" s="75" t="s">
        <v>549</v>
      </c>
      <c r="E101" s="72">
        <v>31594</v>
      </c>
      <c r="F101" s="71">
        <f t="shared" ca="1" si="4"/>
        <v>44483.351780439814</v>
      </c>
      <c r="G101" s="70">
        <f t="shared" ca="1" si="3"/>
        <v>35</v>
      </c>
      <c r="H101" s="73">
        <v>1.73</v>
      </c>
      <c r="I101" s="75" t="s">
        <v>393</v>
      </c>
      <c r="J101" s="70" t="s">
        <v>526</v>
      </c>
      <c r="K101" s="70" t="s">
        <v>0</v>
      </c>
      <c r="L101" s="70" t="s">
        <v>0</v>
      </c>
    </row>
    <row r="102" spans="2:12" x14ac:dyDescent="0.25">
      <c r="B102" s="70" t="s">
        <v>267</v>
      </c>
      <c r="C102" s="76" t="s">
        <v>550</v>
      </c>
      <c r="D102" s="75" t="s">
        <v>551</v>
      </c>
      <c r="E102" s="72">
        <v>32743</v>
      </c>
      <c r="F102" s="71">
        <f t="shared" ca="1" si="4"/>
        <v>44483.351780439814</v>
      </c>
      <c r="G102" s="70">
        <f t="shared" ca="1" si="3"/>
        <v>32</v>
      </c>
      <c r="H102" s="73">
        <v>1.756</v>
      </c>
      <c r="I102" s="75" t="s">
        <v>552</v>
      </c>
      <c r="J102" s="70" t="s">
        <v>526</v>
      </c>
      <c r="K102" s="70" t="s">
        <v>0</v>
      </c>
      <c r="L102" s="70" t="s">
        <v>0</v>
      </c>
    </row>
    <row r="103" spans="2:12" x14ac:dyDescent="0.25">
      <c r="B103" s="70" t="s">
        <v>267</v>
      </c>
      <c r="C103" s="76" t="s">
        <v>546</v>
      </c>
      <c r="D103" s="75" t="s">
        <v>553</v>
      </c>
      <c r="E103" s="72">
        <v>37166</v>
      </c>
      <c r="F103" s="71">
        <f t="shared" ca="1" si="4"/>
        <v>44483.351780439814</v>
      </c>
      <c r="G103" s="70">
        <f t="shared" ca="1" si="3"/>
        <v>20</v>
      </c>
      <c r="H103" s="73" t="s">
        <v>0</v>
      </c>
      <c r="I103" s="75" t="s">
        <v>0</v>
      </c>
      <c r="J103" s="70" t="s">
        <v>526</v>
      </c>
      <c r="K103" s="70" t="s">
        <v>0</v>
      </c>
      <c r="L103" s="70" t="s">
        <v>0</v>
      </c>
    </row>
    <row r="104" spans="2:12" x14ac:dyDescent="0.25">
      <c r="B104" s="70" t="s">
        <v>267</v>
      </c>
      <c r="C104" s="76" t="s">
        <v>305</v>
      </c>
      <c r="D104" s="75" t="s">
        <v>554</v>
      </c>
      <c r="E104" s="72">
        <v>34378</v>
      </c>
      <c r="F104" s="71">
        <f t="shared" ca="1" si="4"/>
        <v>44483.351780439814</v>
      </c>
      <c r="G104" s="70">
        <f t="shared" ca="1" si="3"/>
        <v>27</v>
      </c>
      <c r="H104" s="73">
        <v>1.77</v>
      </c>
      <c r="I104" s="75" t="s">
        <v>555</v>
      </c>
      <c r="J104" s="70" t="s">
        <v>526</v>
      </c>
      <c r="K104" s="70" t="s">
        <v>0</v>
      </c>
      <c r="L104" s="70" t="s">
        <v>0</v>
      </c>
    </row>
    <row r="105" spans="2:12" x14ac:dyDescent="0.25">
      <c r="B105" s="70" t="s">
        <v>267</v>
      </c>
      <c r="C105" s="76" t="s">
        <v>556</v>
      </c>
      <c r="D105" s="75" t="s">
        <v>557</v>
      </c>
      <c r="E105" s="72">
        <v>36409</v>
      </c>
      <c r="F105" s="71">
        <f t="shared" ca="1" si="4"/>
        <v>44483.351780439814</v>
      </c>
      <c r="G105" s="70">
        <f t="shared" ca="1" si="3"/>
        <v>22</v>
      </c>
      <c r="H105" s="73">
        <v>1.83</v>
      </c>
      <c r="I105" s="75" t="s">
        <v>558</v>
      </c>
      <c r="J105" s="70" t="s">
        <v>526</v>
      </c>
      <c r="K105" s="70" t="s">
        <v>0</v>
      </c>
      <c r="L105" s="70" t="s">
        <v>0</v>
      </c>
    </row>
    <row r="106" spans="2:12" x14ac:dyDescent="0.25">
      <c r="B106" s="70" t="s">
        <v>274</v>
      </c>
      <c r="C106" s="76" t="s">
        <v>559</v>
      </c>
      <c r="D106" s="75" t="s">
        <v>560</v>
      </c>
      <c r="E106" s="72">
        <v>31736</v>
      </c>
      <c r="F106" s="71">
        <f t="shared" ca="1" si="4"/>
        <v>44483.351780439814</v>
      </c>
      <c r="G106" s="70">
        <f t="shared" ca="1" si="3"/>
        <v>34</v>
      </c>
      <c r="H106" s="73">
        <v>1.73</v>
      </c>
      <c r="I106" s="75" t="s">
        <v>378</v>
      </c>
      <c r="J106" s="70" t="s">
        <v>526</v>
      </c>
      <c r="K106" s="70" t="s">
        <v>0</v>
      </c>
      <c r="L106" s="70" t="s">
        <v>0</v>
      </c>
    </row>
    <row r="107" spans="2:12" x14ac:dyDescent="0.25">
      <c r="B107" s="70" t="s">
        <v>274</v>
      </c>
      <c r="C107" s="76" t="s">
        <v>561</v>
      </c>
      <c r="D107" s="75" t="s">
        <v>562</v>
      </c>
      <c r="E107" s="72">
        <v>35121</v>
      </c>
      <c r="F107" s="71">
        <f t="shared" ca="1" si="4"/>
        <v>44483.351780439814</v>
      </c>
      <c r="G107" s="70">
        <f t="shared" ca="1" si="3"/>
        <v>25</v>
      </c>
      <c r="H107" s="73">
        <v>1.75</v>
      </c>
      <c r="I107" s="75" t="s">
        <v>563</v>
      </c>
      <c r="J107" s="70" t="s">
        <v>526</v>
      </c>
      <c r="K107" s="70" t="s">
        <v>0</v>
      </c>
      <c r="L107" s="70" t="s">
        <v>0</v>
      </c>
    </row>
    <row r="108" spans="2:12" x14ac:dyDescent="0.25">
      <c r="B108" s="70" t="s">
        <v>281</v>
      </c>
      <c r="C108" s="76" t="s">
        <v>564</v>
      </c>
      <c r="D108" s="75" t="s">
        <v>565</v>
      </c>
      <c r="E108" s="72">
        <v>35133</v>
      </c>
      <c r="F108" s="71">
        <f t="shared" ca="1" si="4"/>
        <v>44483.351780439814</v>
      </c>
      <c r="G108" s="70">
        <f t="shared" ca="1" si="3"/>
        <v>25</v>
      </c>
      <c r="H108" s="73">
        <v>1.756</v>
      </c>
      <c r="I108" s="75" t="s">
        <v>566</v>
      </c>
      <c r="J108" s="70" t="s">
        <v>526</v>
      </c>
      <c r="K108" s="70" t="s">
        <v>0</v>
      </c>
      <c r="L108" s="70" t="s">
        <v>0</v>
      </c>
    </row>
    <row r="109" spans="2:12" x14ac:dyDescent="0.25">
      <c r="B109" s="70" t="s">
        <v>281</v>
      </c>
      <c r="C109" s="76" t="s">
        <v>567</v>
      </c>
      <c r="D109" s="75" t="s">
        <v>568</v>
      </c>
      <c r="E109" s="72">
        <v>32073</v>
      </c>
      <c r="F109" s="71">
        <f t="shared" ca="1" si="4"/>
        <v>44483.351780439814</v>
      </c>
      <c r="G109" s="70">
        <f t="shared" ca="1" si="3"/>
        <v>34</v>
      </c>
      <c r="H109" s="73">
        <v>1.73</v>
      </c>
      <c r="I109" s="75" t="s">
        <v>303</v>
      </c>
      <c r="J109" s="70" t="s">
        <v>526</v>
      </c>
      <c r="K109" s="70" t="s">
        <v>0</v>
      </c>
      <c r="L109" s="70" t="s">
        <v>0</v>
      </c>
    </row>
    <row r="110" spans="2:12" x14ac:dyDescent="0.25">
      <c r="B110" s="70" t="s">
        <v>281</v>
      </c>
      <c r="C110" s="76" t="s">
        <v>569</v>
      </c>
      <c r="D110" s="75" t="s">
        <v>570</v>
      </c>
      <c r="E110" s="72">
        <v>33030</v>
      </c>
      <c r="F110" s="71">
        <f t="shared" ca="1" si="4"/>
        <v>44483.351780439814</v>
      </c>
      <c r="G110" s="70">
        <f t="shared" ca="1" si="3"/>
        <v>31</v>
      </c>
      <c r="H110" s="73">
        <v>1.84</v>
      </c>
      <c r="I110" s="75" t="s">
        <v>273</v>
      </c>
      <c r="J110" s="70" t="s">
        <v>526</v>
      </c>
      <c r="K110" s="70" t="s">
        <v>0</v>
      </c>
      <c r="L110" s="70" t="s">
        <v>0</v>
      </c>
    </row>
    <row r="111" spans="2:12" x14ac:dyDescent="0.25">
      <c r="B111" s="70" t="s">
        <v>281</v>
      </c>
      <c r="C111" s="76" t="s">
        <v>571</v>
      </c>
      <c r="D111" s="75" t="s">
        <v>572</v>
      </c>
      <c r="E111" s="72">
        <v>36298</v>
      </c>
      <c r="F111" s="71">
        <f t="shared" ca="1" si="4"/>
        <v>44483.351780439814</v>
      </c>
      <c r="G111" s="70">
        <f t="shared" ca="1" si="3"/>
        <v>22</v>
      </c>
      <c r="H111" s="73">
        <v>1.8</v>
      </c>
      <c r="I111" s="75" t="s">
        <v>273</v>
      </c>
      <c r="J111" s="70" t="s">
        <v>526</v>
      </c>
      <c r="K111" s="70" t="s">
        <v>0</v>
      </c>
      <c r="L111" s="70" t="s">
        <v>0</v>
      </c>
    </row>
    <row r="112" spans="2:12" x14ac:dyDescent="0.25">
      <c r="B112" s="70" t="s">
        <v>281</v>
      </c>
      <c r="C112" s="76" t="s">
        <v>573</v>
      </c>
      <c r="D112" s="75" t="s">
        <v>574</v>
      </c>
      <c r="E112" s="72">
        <v>36677</v>
      </c>
      <c r="F112" s="71">
        <f t="shared" ca="1" si="4"/>
        <v>44483.351780439814</v>
      </c>
      <c r="G112" s="70">
        <f t="shared" ca="1" si="3"/>
        <v>21</v>
      </c>
      <c r="H112" s="73">
        <v>1.74</v>
      </c>
      <c r="I112" s="75" t="s">
        <v>575</v>
      </c>
      <c r="J112" s="70" t="s">
        <v>526</v>
      </c>
      <c r="K112" s="70" t="s">
        <v>0</v>
      </c>
      <c r="L112" s="70" t="s">
        <v>0</v>
      </c>
    </row>
    <row r="113" spans="2:12" x14ac:dyDescent="0.25">
      <c r="B113" s="70" t="s">
        <v>294</v>
      </c>
      <c r="C113" s="76" t="s">
        <v>567</v>
      </c>
      <c r="D113" s="75" t="s">
        <v>576</v>
      </c>
      <c r="E113" s="72">
        <v>31491</v>
      </c>
      <c r="F113" s="71">
        <f t="shared" ca="1" si="4"/>
        <v>44483.351780439814</v>
      </c>
      <c r="G113" s="70">
        <f t="shared" ca="1" si="3"/>
        <v>35</v>
      </c>
      <c r="H113" s="73">
        <v>1.72</v>
      </c>
      <c r="I113" s="75" t="s">
        <v>393</v>
      </c>
      <c r="J113" s="70" t="s">
        <v>526</v>
      </c>
      <c r="K113" s="70" t="s">
        <v>0</v>
      </c>
      <c r="L113" s="70" t="s">
        <v>0</v>
      </c>
    </row>
    <row r="114" spans="2:12" x14ac:dyDescent="0.25">
      <c r="B114" s="70" t="s">
        <v>294</v>
      </c>
      <c r="C114" s="76" t="s">
        <v>577</v>
      </c>
      <c r="D114" s="75" t="s">
        <v>578</v>
      </c>
      <c r="E114" s="72">
        <v>35569</v>
      </c>
      <c r="F114" s="71">
        <f t="shared" ca="1" si="4"/>
        <v>44483.351780439814</v>
      </c>
      <c r="G114" s="70">
        <f t="shared" ca="1" si="3"/>
        <v>24</v>
      </c>
      <c r="H114" s="73">
        <v>1.73</v>
      </c>
      <c r="I114" s="75" t="s">
        <v>485</v>
      </c>
      <c r="J114" s="70" t="s">
        <v>526</v>
      </c>
      <c r="K114" s="70" t="s">
        <v>0</v>
      </c>
      <c r="L114" s="70" t="s">
        <v>0</v>
      </c>
    </row>
    <row r="115" spans="2:12" x14ac:dyDescent="0.25">
      <c r="B115" s="70" t="s">
        <v>294</v>
      </c>
      <c r="C115" s="76" t="s">
        <v>579</v>
      </c>
      <c r="D115" s="75" t="s">
        <v>672</v>
      </c>
      <c r="E115" s="72">
        <v>37193</v>
      </c>
      <c r="F115" s="71">
        <f t="shared" ca="1" si="4"/>
        <v>44483.351780439814</v>
      </c>
      <c r="G115" s="70">
        <f t="shared" ca="1" si="3"/>
        <v>19</v>
      </c>
      <c r="H115" s="73">
        <v>1.74</v>
      </c>
      <c r="I115" s="75" t="s">
        <v>580</v>
      </c>
      <c r="J115" s="70" t="s">
        <v>526</v>
      </c>
      <c r="K115" s="70" t="s">
        <v>0</v>
      </c>
      <c r="L115" s="70" t="s">
        <v>0</v>
      </c>
    </row>
    <row r="116" spans="2:12" x14ac:dyDescent="0.25">
      <c r="B116" s="70" t="s">
        <v>281</v>
      </c>
      <c r="C116" s="76" t="s">
        <v>10</v>
      </c>
      <c r="D116" s="75" t="s">
        <v>669</v>
      </c>
      <c r="E116" s="72">
        <v>31348</v>
      </c>
      <c r="F116" s="71">
        <f t="shared" ca="1" si="4"/>
        <v>44483.351780439814</v>
      </c>
      <c r="G116" s="70">
        <f t="shared" ca="1" si="3"/>
        <v>35</v>
      </c>
      <c r="H116" s="73">
        <v>1.67</v>
      </c>
      <c r="I116" s="75" t="s">
        <v>280</v>
      </c>
      <c r="J116" s="70" t="s">
        <v>242</v>
      </c>
      <c r="K116" s="70" t="s">
        <v>0</v>
      </c>
      <c r="L116" s="70" t="s">
        <v>0</v>
      </c>
    </row>
    <row r="117" spans="2:12" x14ac:dyDescent="0.25">
      <c r="B117" s="70" t="s">
        <v>294</v>
      </c>
      <c r="C117" s="76" t="s">
        <v>670</v>
      </c>
      <c r="D117" s="75" t="s">
        <v>671</v>
      </c>
      <c r="E117" s="72">
        <v>32001</v>
      </c>
      <c r="F117" s="71">
        <f t="shared" ca="1" si="4"/>
        <v>44483.351780439814</v>
      </c>
      <c r="G117" s="70">
        <f t="shared" ca="1" si="3"/>
        <v>34</v>
      </c>
      <c r="H117" s="73">
        <v>1.8</v>
      </c>
      <c r="I117" s="75" t="s">
        <v>280</v>
      </c>
      <c r="J117" s="70" t="s">
        <v>242</v>
      </c>
      <c r="K117" s="70" t="s">
        <v>0</v>
      </c>
      <c r="L117" s="70" t="s">
        <v>0</v>
      </c>
    </row>
    <row r="118" spans="2:12" x14ac:dyDescent="0.25">
      <c r="D118" s="75"/>
      <c r="E118" s="72"/>
      <c r="F118" s="71">
        <f t="shared" ca="1" si="4"/>
        <v>44483.351780439814</v>
      </c>
      <c r="G118" s="70">
        <f t="shared" ca="1" si="3"/>
        <v>121</v>
      </c>
    </row>
    <row r="119" spans="2:12" x14ac:dyDescent="0.25">
      <c r="D119" s="75"/>
      <c r="E119" s="72"/>
      <c r="F119" s="71">
        <f t="shared" ca="1" si="4"/>
        <v>44483.351780439814</v>
      </c>
      <c r="G119" s="70">
        <f t="shared" ca="1" si="3"/>
        <v>121</v>
      </c>
    </row>
    <row r="120" spans="2:12" x14ac:dyDescent="0.25">
      <c r="D120" s="75"/>
      <c r="E120" s="72"/>
      <c r="F120" s="71">
        <f t="shared" ca="1" si="4"/>
        <v>44483.351780439814</v>
      </c>
      <c r="G120" s="70">
        <f t="shared" ca="1" si="3"/>
        <v>121</v>
      </c>
    </row>
    <row r="121" spans="2:12" x14ac:dyDescent="0.25">
      <c r="D121" s="75"/>
      <c r="E121" s="72"/>
      <c r="F121" s="71">
        <f t="shared" ca="1" si="4"/>
        <v>44483.351780439814</v>
      </c>
      <c r="G121" s="70">
        <f t="shared" ca="1" si="3"/>
        <v>121</v>
      </c>
    </row>
    <row r="122" spans="2:12" x14ac:dyDescent="0.25">
      <c r="D122" s="75"/>
      <c r="E122" s="72"/>
      <c r="F122" s="71">
        <f t="shared" ca="1" si="4"/>
        <v>44483.351780439814</v>
      </c>
      <c r="G122" s="70">
        <f t="shared" ca="1" si="3"/>
        <v>121</v>
      </c>
    </row>
    <row r="123" spans="2:12" x14ac:dyDescent="0.25">
      <c r="D123" s="75"/>
      <c r="E123" s="72"/>
      <c r="F123" s="71">
        <f t="shared" ca="1" si="4"/>
        <v>44483.351780439814</v>
      </c>
      <c r="G123" s="70">
        <f t="shared" ca="1" si="3"/>
        <v>121</v>
      </c>
    </row>
    <row r="124" spans="2:12" x14ac:dyDescent="0.25">
      <c r="D124" s="75"/>
      <c r="E124" s="72"/>
      <c r="F124" s="71">
        <f t="shared" ca="1" si="4"/>
        <v>44483.351780439814</v>
      </c>
      <c r="G124" s="70">
        <f t="shared" ca="1" si="3"/>
        <v>121</v>
      </c>
    </row>
    <row r="125" spans="2:12" x14ac:dyDescent="0.25">
      <c r="F125" s="71">
        <f t="shared" ca="1" si="4"/>
        <v>44483.351780439814</v>
      </c>
      <c r="G125" s="70">
        <f t="shared" ref="G125:G131" ca="1" si="5">INT((F125-E125)/365.65)</f>
        <v>121</v>
      </c>
    </row>
    <row r="126" spans="2:12" x14ac:dyDescent="0.25">
      <c r="F126" s="71">
        <f t="shared" ca="1" si="4"/>
        <v>44483.351780439814</v>
      </c>
      <c r="G126" s="70">
        <f t="shared" ca="1" si="5"/>
        <v>121</v>
      </c>
    </row>
    <row r="127" spans="2:12" x14ac:dyDescent="0.25">
      <c r="F127" s="71">
        <f t="shared" ca="1" si="4"/>
        <v>44483.351780439814</v>
      </c>
      <c r="G127" s="70">
        <f t="shared" ca="1" si="5"/>
        <v>121</v>
      </c>
    </row>
    <row r="128" spans="2:12" x14ac:dyDescent="0.25">
      <c r="F128" s="71">
        <f t="shared" ca="1" si="4"/>
        <v>44483.351780439814</v>
      </c>
      <c r="G128" s="70">
        <f t="shared" ca="1" si="5"/>
        <v>121</v>
      </c>
    </row>
    <row r="129" spans="6:7" x14ac:dyDescent="0.25">
      <c r="F129" s="71">
        <f t="shared" ca="1" si="4"/>
        <v>44483.351780439814</v>
      </c>
      <c r="G129" s="70">
        <f t="shared" ca="1" si="5"/>
        <v>121</v>
      </c>
    </row>
    <row r="130" spans="6:7" x14ac:dyDescent="0.25">
      <c r="F130" s="71">
        <f t="shared" ca="1" si="4"/>
        <v>44483.351780439814</v>
      </c>
      <c r="G130" s="70">
        <f t="shared" ca="1" si="5"/>
        <v>121</v>
      </c>
    </row>
    <row r="131" spans="6:7" x14ac:dyDescent="0.25">
      <c r="F131" s="71">
        <f t="shared" ca="1" si="4"/>
        <v>44483.351780439814</v>
      </c>
      <c r="G131" s="70">
        <f t="shared" ca="1" si="5"/>
        <v>121</v>
      </c>
    </row>
    <row r="132" spans="6:7" x14ac:dyDescent="0.25">
      <c r="F132" s="71">
        <f t="shared" ref="F132:F195" ca="1" si="6">NOW()</f>
        <v>44483.351780439814</v>
      </c>
      <c r="G132" s="70">
        <f t="shared" ref="G132:G195" ca="1" si="7">INT((F132-E132)/365.65)</f>
        <v>121</v>
      </c>
    </row>
    <row r="133" spans="6:7" x14ac:dyDescent="0.25">
      <c r="F133" s="71">
        <f t="shared" ca="1" si="6"/>
        <v>44483.351780439814</v>
      </c>
      <c r="G133" s="70">
        <f t="shared" ca="1" si="7"/>
        <v>121</v>
      </c>
    </row>
    <row r="134" spans="6:7" x14ac:dyDescent="0.25">
      <c r="F134" s="71">
        <f t="shared" ca="1" si="6"/>
        <v>44483.351780439814</v>
      </c>
      <c r="G134" s="70">
        <f t="shared" ca="1" si="7"/>
        <v>121</v>
      </c>
    </row>
    <row r="135" spans="6:7" x14ac:dyDescent="0.25">
      <c r="F135" s="71">
        <f t="shared" ca="1" si="6"/>
        <v>44483.351780439814</v>
      </c>
      <c r="G135" s="70">
        <f t="shared" ca="1" si="7"/>
        <v>121</v>
      </c>
    </row>
    <row r="136" spans="6:7" x14ac:dyDescent="0.25">
      <c r="F136" s="71">
        <f t="shared" ca="1" si="6"/>
        <v>44483.351780439814</v>
      </c>
      <c r="G136" s="70">
        <f t="shared" ca="1" si="7"/>
        <v>121</v>
      </c>
    </row>
    <row r="137" spans="6:7" x14ac:dyDescent="0.25">
      <c r="F137" s="71">
        <f t="shared" ca="1" si="6"/>
        <v>44483.351780439814</v>
      </c>
      <c r="G137" s="70">
        <f t="shared" ca="1" si="7"/>
        <v>121</v>
      </c>
    </row>
    <row r="138" spans="6:7" x14ac:dyDescent="0.25">
      <c r="F138" s="71">
        <f t="shared" ca="1" si="6"/>
        <v>44483.351780439814</v>
      </c>
      <c r="G138" s="70">
        <f t="shared" ca="1" si="7"/>
        <v>121</v>
      </c>
    </row>
    <row r="139" spans="6:7" x14ac:dyDescent="0.25">
      <c r="F139" s="71">
        <f t="shared" ca="1" si="6"/>
        <v>44483.351780439814</v>
      </c>
      <c r="G139" s="70">
        <f t="shared" ca="1" si="7"/>
        <v>121</v>
      </c>
    </row>
    <row r="140" spans="6:7" x14ac:dyDescent="0.25">
      <c r="F140" s="71">
        <f t="shared" ca="1" si="6"/>
        <v>44483.351780439814</v>
      </c>
      <c r="G140" s="70">
        <f t="shared" ca="1" si="7"/>
        <v>121</v>
      </c>
    </row>
    <row r="141" spans="6:7" x14ac:dyDescent="0.25">
      <c r="F141" s="71">
        <f t="shared" ca="1" si="6"/>
        <v>44483.351780439814</v>
      </c>
      <c r="G141" s="70">
        <f t="shared" ca="1" si="7"/>
        <v>121</v>
      </c>
    </row>
    <row r="142" spans="6:7" x14ac:dyDescent="0.25">
      <c r="F142" s="71">
        <f t="shared" ca="1" si="6"/>
        <v>44483.351780439814</v>
      </c>
      <c r="G142" s="70">
        <f t="shared" ca="1" si="7"/>
        <v>121</v>
      </c>
    </row>
    <row r="143" spans="6:7" x14ac:dyDescent="0.25">
      <c r="F143" s="71">
        <f t="shared" ca="1" si="6"/>
        <v>44483.351780439814</v>
      </c>
      <c r="G143" s="70">
        <f t="shared" ca="1" si="7"/>
        <v>121</v>
      </c>
    </row>
    <row r="144" spans="6:7" x14ac:dyDescent="0.25">
      <c r="F144" s="71">
        <f t="shared" ca="1" si="6"/>
        <v>44483.351780439814</v>
      </c>
      <c r="G144" s="70">
        <f t="shared" ca="1" si="7"/>
        <v>121</v>
      </c>
    </row>
    <row r="145" spans="6:7" x14ac:dyDescent="0.25">
      <c r="F145" s="71">
        <f t="shared" ca="1" si="6"/>
        <v>44483.351780439814</v>
      </c>
      <c r="G145" s="70">
        <f t="shared" ca="1" si="7"/>
        <v>121</v>
      </c>
    </row>
    <row r="146" spans="6:7" x14ac:dyDescent="0.25">
      <c r="F146" s="71">
        <f t="shared" ca="1" si="6"/>
        <v>44483.351780439814</v>
      </c>
      <c r="G146" s="70">
        <f t="shared" ca="1" si="7"/>
        <v>121</v>
      </c>
    </row>
    <row r="147" spans="6:7" x14ac:dyDescent="0.25">
      <c r="F147" s="71">
        <f t="shared" ca="1" si="6"/>
        <v>44483.351780439814</v>
      </c>
      <c r="G147" s="70">
        <f t="shared" ca="1" si="7"/>
        <v>121</v>
      </c>
    </row>
    <row r="148" spans="6:7" x14ac:dyDescent="0.25">
      <c r="F148" s="71">
        <f t="shared" ca="1" si="6"/>
        <v>44483.351780439814</v>
      </c>
      <c r="G148" s="70">
        <f t="shared" ca="1" si="7"/>
        <v>121</v>
      </c>
    </row>
    <row r="149" spans="6:7" x14ac:dyDescent="0.25">
      <c r="F149" s="71">
        <f t="shared" ca="1" si="6"/>
        <v>44483.351780439814</v>
      </c>
      <c r="G149" s="70">
        <f t="shared" ca="1" si="7"/>
        <v>121</v>
      </c>
    </row>
    <row r="150" spans="6:7" x14ac:dyDescent="0.25">
      <c r="F150" s="71">
        <f t="shared" ca="1" si="6"/>
        <v>44483.351780439814</v>
      </c>
      <c r="G150" s="70">
        <f t="shared" ca="1" si="7"/>
        <v>121</v>
      </c>
    </row>
    <row r="151" spans="6:7" x14ac:dyDescent="0.25">
      <c r="F151" s="71">
        <f t="shared" ca="1" si="6"/>
        <v>44483.351780439814</v>
      </c>
      <c r="G151" s="70">
        <f t="shared" ca="1" si="7"/>
        <v>121</v>
      </c>
    </row>
    <row r="152" spans="6:7" x14ac:dyDescent="0.25">
      <c r="F152" s="71">
        <f t="shared" ca="1" si="6"/>
        <v>44483.351780439814</v>
      </c>
      <c r="G152" s="70">
        <f t="shared" ca="1" si="7"/>
        <v>121</v>
      </c>
    </row>
    <row r="153" spans="6:7" x14ac:dyDescent="0.25">
      <c r="F153" s="71">
        <f t="shared" ca="1" si="6"/>
        <v>44483.351780439814</v>
      </c>
      <c r="G153" s="70">
        <f t="shared" ca="1" si="7"/>
        <v>121</v>
      </c>
    </row>
    <row r="154" spans="6:7" x14ac:dyDescent="0.25">
      <c r="F154" s="71">
        <f t="shared" ca="1" si="6"/>
        <v>44483.351780439814</v>
      </c>
      <c r="G154" s="70">
        <f t="shared" ca="1" si="7"/>
        <v>121</v>
      </c>
    </row>
    <row r="155" spans="6:7" x14ac:dyDescent="0.25">
      <c r="F155" s="71">
        <f t="shared" ca="1" si="6"/>
        <v>44483.351780439814</v>
      </c>
      <c r="G155" s="70">
        <f t="shared" ca="1" si="7"/>
        <v>121</v>
      </c>
    </row>
    <row r="156" spans="6:7" x14ac:dyDescent="0.25">
      <c r="F156" s="71">
        <f t="shared" ca="1" si="6"/>
        <v>44483.351780439814</v>
      </c>
      <c r="G156" s="70">
        <f t="shared" ca="1" si="7"/>
        <v>121</v>
      </c>
    </row>
    <row r="157" spans="6:7" x14ac:dyDescent="0.25">
      <c r="F157" s="71">
        <f t="shared" ca="1" si="6"/>
        <v>44483.351780439814</v>
      </c>
      <c r="G157" s="70">
        <f t="shared" ca="1" si="7"/>
        <v>121</v>
      </c>
    </row>
    <row r="158" spans="6:7" x14ac:dyDescent="0.25">
      <c r="F158" s="71">
        <f t="shared" ca="1" si="6"/>
        <v>44483.351780439814</v>
      </c>
      <c r="G158" s="70">
        <f t="shared" ca="1" si="7"/>
        <v>121</v>
      </c>
    </row>
    <row r="159" spans="6:7" x14ac:dyDescent="0.25">
      <c r="F159" s="71">
        <f t="shared" ca="1" si="6"/>
        <v>44483.351780439814</v>
      </c>
      <c r="G159" s="70">
        <f t="shared" ca="1" si="7"/>
        <v>121</v>
      </c>
    </row>
    <row r="160" spans="6:7" x14ac:dyDescent="0.25">
      <c r="F160" s="71">
        <f t="shared" ca="1" si="6"/>
        <v>44483.351780439814</v>
      </c>
      <c r="G160" s="70">
        <f t="shared" ca="1" si="7"/>
        <v>121</v>
      </c>
    </row>
    <row r="161" spans="6:7" x14ac:dyDescent="0.25">
      <c r="F161" s="71">
        <f t="shared" ca="1" si="6"/>
        <v>44483.351780439814</v>
      </c>
      <c r="G161" s="70">
        <f t="shared" ca="1" si="7"/>
        <v>121</v>
      </c>
    </row>
    <row r="162" spans="6:7" x14ac:dyDescent="0.25">
      <c r="F162" s="71">
        <f t="shared" ca="1" si="6"/>
        <v>44483.351780439814</v>
      </c>
      <c r="G162" s="70">
        <f t="shared" ca="1" si="7"/>
        <v>121</v>
      </c>
    </row>
    <row r="163" spans="6:7" x14ac:dyDescent="0.25">
      <c r="F163" s="71">
        <f t="shared" ca="1" si="6"/>
        <v>44483.351780439814</v>
      </c>
      <c r="G163" s="70">
        <f t="shared" ca="1" si="7"/>
        <v>121</v>
      </c>
    </row>
    <row r="164" spans="6:7" x14ac:dyDescent="0.25">
      <c r="F164" s="71">
        <f t="shared" ca="1" si="6"/>
        <v>44483.351780439814</v>
      </c>
      <c r="G164" s="70">
        <f t="shared" ca="1" si="7"/>
        <v>121</v>
      </c>
    </row>
    <row r="165" spans="6:7" x14ac:dyDescent="0.25">
      <c r="F165" s="71">
        <f t="shared" ca="1" si="6"/>
        <v>44483.351780439814</v>
      </c>
      <c r="G165" s="70">
        <f t="shared" ca="1" si="7"/>
        <v>121</v>
      </c>
    </row>
    <row r="166" spans="6:7" x14ac:dyDescent="0.25">
      <c r="F166" s="71">
        <f t="shared" ca="1" si="6"/>
        <v>44483.351780439814</v>
      </c>
      <c r="G166" s="70">
        <f t="shared" ca="1" si="7"/>
        <v>121</v>
      </c>
    </row>
    <row r="167" spans="6:7" x14ac:dyDescent="0.25">
      <c r="F167" s="71">
        <f t="shared" ca="1" si="6"/>
        <v>44483.351780439814</v>
      </c>
      <c r="G167" s="70">
        <f t="shared" ca="1" si="7"/>
        <v>121</v>
      </c>
    </row>
    <row r="168" spans="6:7" x14ac:dyDescent="0.25">
      <c r="F168" s="71">
        <f t="shared" ca="1" si="6"/>
        <v>44483.351780439814</v>
      </c>
      <c r="G168" s="70">
        <f t="shared" ca="1" si="7"/>
        <v>121</v>
      </c>
    </row>
    <row r="169" spans="6:7" x14ac:dyDescent="0.25">
      <c r="F169" s="71">
        <f t="shared" ca="1" si="6"/>
        <v>44483.351780439814</v>
      </c>
      <c r="G169" s="70">
        <f t="shared" ca="1" si="7"/>
        <v>121</v>
      </c>
    </row>
    <row r="170" spans="6:7" x14ac:dyDescent="0.25">
      <c r="F170" s="71">
        <f t="shared" ca="1" si="6"/>
        <v>44483.351780439814</v>
      </c>
      <c r="G170" s="70">
        <f t="shared" ca="1" si="7"/>
        <v>121</v>
      </c>
    </row>
    <row r="171" spans="6:7" x14ac:dyDescent="0.25">
      <c r="F171" s="71">
        <f t="shared" ca="1" si="6"/>
        <v>44483.351780439814</v>
      </c>
      <c r="G171" s="70">
        <f t="shared" ca="1" si="7"/>
        <v>121</v>
      </c>
    </row>
    <row r="172" spans="6:7" x14ac:dyDescent="0.25">
      <c r="F172" s="71">
        <f t="shared" ca="1" si="6"/>
        <v>44483.351780439814</v>
      </c>
      <c r="G172" s="70">
        <f t="shared" ca="1" si="7"/>
        <v>121</v>
      </c>
    </row>
    <row r="173" spans="6:7" x14ac:dyDescent="0.25">
      <c r="F173" s="71">
        <f t="shared" ca="1" si="6"/>
        <v>44483.351780439814</v>
      </c>
      <c r="G173" s="70">
        <f t="shared" ca="1" si="7"/>
        <v>121</v>
      </c>
    </row>
    <row r="174" spans="6:7" x14ac:dyDescent="0.25">
      <c r="F174" s="71">
        <f t="shared" ca="1" si="6"/>
        <v>44483.351780439814</v>
      </c>
      <c r="G174" s="70">
        <f t="shared" ca="1" si="7"/>
        <v>121</v>
      </c>
    </row>
    <row r="175" spans="6:7" x14ac:dyDescent="0.25">
      <c r="F175" s="71">
        <f t="shared" ca="1" si="6"/>
        <v>44483.351780439814</v>
      </c>
      <c r="G175" s="70">
        <f t="shared" ca="1" si="7"/>
        <v>121</v>
      </c>
    </row>
    <row r="176" spans="6:7" x14ac:dyDescent="0.25">
      <c r="F176" s="71">
        <f t="shared" ca="1" si="6"/>
        <v>44483.351780439814</v>
      </c>
      <c r="G176" s="70">
        <f t="shared" ca="1" si="7"/>
        <v>121</v>
      </c>
    </row>
    <row r="177" spans="6:7" x14ac:dyDescent="0.25">
      <c r="F177" s="71">
        <f t="shared" ca="1" si="6"/>
        <v>44483.351780439814</v>
      </c>
      <c r="G177" s="70">
        <f t="shared" ca="1" si="7"/>
        <v>121</v>
      </c>
    </row>
    <row r="178" spans="6:7" x14ac:dyDescent="0.25">
      <c r="F178" s="71">
        <f t="shared" ca="1" si="6"/>
        <v>44483.351780439814</v>
      </c>
      <c r="G178" s="70">
        <f t="shared" ca="1" si="7"/>
        <v>121</v>
      </c>
    </row>
    <row r="179" spans="6:7" x14ac:dyDescent="0.25">
      <c r="F179" s="71">
        <f t="shared" ca="1" si="6"/>
        <v>44483.351780439814</v>
      </c>
      <c r="G179" s="70">
        <f t="shared" ca="1" si="7"/>
        <v>121</v>
      </c>
    </row>
    <row r="180" spans="6:7" x14ac:dyDescent="0.25">
      <c r="F180" s="71">
        <f t="shared" ca="1" si="6"/>
        <v>44483.351780439814</v>
      </c>
      <c r="G180" s="70">
        <f t="shared" ca="1" si="7"/>
        <v>121</v>
      </c>
    </row>
    <row r="181" spans="6:7" x14ac:dyDescent="0.25">
      <c r="F181" s="71">
        <f t="shared" ca="1" si="6"/>
        <v>44483.351780439814</v>
      </c>
      <c r="G181" s="70">
        <f t="shared" ca="1" si="7"/>
        <v>121</v>
      </c>
    </row>
    <row r="182" spans="6:7" x14ac:dyDescent="0.25">
      <c r="F182" s="71">
        <f t="shared" ca="1" si="6"/>
        <v>44483.351780439814</v>
      </c>
      <c r="G182" s="70">
        <f t="shared" ca="1" si="7"/>
        <v>121</v>
      </c>
    </row>
    <row r="183" spans="6:7" x14ac:dyDescent="0.25">
      <c r="F183" s="71">
        <f t="shared" ca="1" si="6"/>
        <v>44483.351780439814</v>
      </c>
      <c r="G183" s="70">
        <f t="shared" ca="1" si="7"/>
        <v>121</v>
      </c>
    </row>
    <row r="184" spans="6:7" x14ac:dyDescent="0.25">
      <c r="F184" s="71">
        <f t="shared" ca="1" si="6"/>
        <v>44483.351780439814</v>
      </c>
      <c r="G184" s="70">
        <f t="shared" ca="1" si="7"/>
        <v>121</v>
      </c>
    </row>
    <row r="185" spans="6:7" x14ac:dyDescent="0.25">
      <c r="F185" s="71">
        <f t="shared" ca="1" si="6"/>
        <v>44483.351780439814</v>
      </c>
      <c r="G185" s="70">
        <f t="shared" ca="1" si="7"/>
        <v>121</v>
      </c>
    </row>
    <row r="186" spans="6:7" x14ac:dyDescent="0.25">
      <c r="F186" s="71">
        <f t="shared" ca="1" si="6"/>
        <v>44483.351780439814</v>
      </c>
      <c r="G186" s="70">
        <f t="shared" ca="1" si="7"/>
        <v>121</v>
      </c>
    </row>
    <row r="187" spans="6:7" x14ac:dyDescent="0.25">
      <c r="F187" s="71">
        <f t="shared" ca="1" si="6"/>
        <v>44483.351780439814</v>
      </c>
      <c r="G187" s="70">
        <f t="shared" ca="1" si="7"/>
        <v>121</v>
      </c>
    </row>
    <row r="188" spans="6:7" x14ac:dyDescent="0.25">
      <c r="F188" s="71">
        <f t="shared" ca="1" si="6"/>
        <v>44483.351780439814</v>
      </c>
      <c r="G188" s="70">
        <f t="shared" ca="1" si="7"/>
        <v>121</v>
      </c>
    </row>
    <row r="189" spans="6:7" x14ac:dyDescent="0.25">
      <c r="F189" s="71">
        <f t="shared" ca="1" si="6"/>
        <v>44483.351780439814</v>
      </c>
      <c r="G189" s="70">
        <f t="shared" ca="1" si="7"/>
        <v>121</v>
      </c>
    </row>
    <row r="190" spans="6:7" x14ac:dyDescent="0.25">
      <c r="F190" s="71">
        <f t="shared" ca="1" si="6"/>
        <v>44483.351780439814</v>
      </c>
      <c r="G190" s="70">
        <f t="shared" ca="1" si="7"/>
        <v>121</v>
      </c>
    </row>
    <row r="191" spans="6:7" x14ac:dyDescent="0.25">
      <c r="F191" s="71">
        <f t="shared" ca="1" si="6"/>
        <v>44483.351780439814</v>
      </c>
      <c r="G191" s="70">
        <f t="shared" ca="1" si="7"/>
        <v>121</v>
      </c>
    </row>
    <row r="192" spans="6:7" x14ac:dyDescent="0.25">
      <c r="F192" s="71">
        <f t="shared" ca="1" si="6"/>
        <v>44483.351780439814</v>
      </c>
      <c r="G192" s="70">
        <f t="shared" ca="1" si="7"/>
        <v>121</v>
      </c>
    </row>
    <row r="193" spans="6:7" x14ac:dyDescent="0.25">
      <c r="F193" s="71">
        <f t="shared" ca="1" si="6"/>
        <v>44483.351780439814</v>
      </c>
      <c r="G193" s="70">
        <f t="shared" ca="1" si="7"/>
        <v>121</v>
      </c>
    </row>
    <row r="194" spans="6:7" x14ac:dyDescent="0.25">
      <c r="F194" s="71">
        <f t="shared" ca="1" si="6"/>
        <v>44483.351780439814</v>
      </c>
      <c r="G194" s="70">
        <f t="shared" ca="1" si="7"/>
        <v>121</v>
      </c>
    </row>
    <row r="195" spans="6:7" x14ac:dyDescent="0.25">
      <c r="F195" s="71">
        <f t="shared" ca="1" si="6"/>
        <v>44483.351780439814</v>
      </c>
      <c r="G195" s="70">
        <f t="shared" ca="1" si="7"/>
        <v>121</v>
      </c>
    </row>
    <row r="196" spans="6:7" x14ac:dyDescent="0.25">
      <c r="F196" s="71">
        <f t="shared" ref="F196:F259" ca="1" si="8">NOW()</f>
        <v>44483.351780439814</v>
      </c>
      <c r="G196" s="70">
        <f t="shared" ref="G196:G259" ca="1" si="9">INT((F196-E196)/365.65)</f>
        <v>121</v>
      </c>
    </row>
    <row r="197" spans="6:7" x14ac:dyDescent="0.25">
      <c r="F197" s="71">
        <f t="shared" ca="1" si="8"/>
        <v>44483.351780439814</v>
      </c>
      <c r="G197" s="70">
        <f t="shared" ca="1" si="9"/>
        <v>121</v>
      </c>
    </row>
    <row r="198" spans="6:7" x14ac:dyDescent="0.25">
      <c r="F198" s="71">
        <f t="shared" ca="1" si="8"/>
        <v>44483.351780439814</v>
      </c>
      <c r="G198" s="70">
        <f t="shared" ca="1" si="9"/>
        <v>121</v>
      </c>
    </row>
    <row r="199" spans="6:7" x14ac:dyDescent="0.25">
      <c r="F199" s="71">
        <f t="shared" ca="1" si="8"/>
        <v>44483.351780439814</v>
      </c>
      <c r="G199" s="70">
        <f t="shared" ca="1" si="9"/>
        <v>121</v>
      </c>
    </row>
    <row r="200" spans="6:7" x14ac:dyDescent="0.25">
      <c r="F200" s="71">
        <f t="shared" ca="1" si="8"/>
        <v>44483.351780439814</v>
      </c>
      <c r="G200" s="70">
        <f t="shared" ca="1" si="9"/>
        <v>121</v>
      </c>
    </row>
    <row r="201" spans="6:7" x14ac:dyDescent="0.25">
      <c r="F201" s="71">
        <f t="shared" ca="1" si="8"/>
        <v>44483.351780439814</v>
      </c>
      <c r="G201" s="70">
        <f t="shared" ca="1" si="9"/>
        <v>121</v>
      </c>
    </row>
    <row r="202" spans="6:7" x14ac:dyDescent="0.25">
      <c r="F202" s="71">
        <f t="shared" ca="1" si="8"/>
        <v>44483.351780439814</v>
      </c>
      <c r="G202" s="70">
        <f t="shared" ca="1" si="9"/>
        <v>121</v>
      </c>
    </row>
    <row r="203" spans="6:7" x14ac:dyDescent="0.25">
      <c r="F203" s="71">
        <f t="shared" ca="1" si="8"/>
        <v>44483.351780439814</v>
      </c>
      <c r="G203" s="70">
        <f t="shared" ca="1" si="9"/>
        <v>121</v>
      </c>
    </row>
    <row r="204" spans="6:7" x14ac:dyDescent="0.25">
      <c r="F204" s="71">
        <f t="shared" ca="1" si="8"/>
        <v>44483.351780439814</v>
      </c>
      <c r="G204" s="70">
        <f t="shared" ca="1" si="9"/>
        <v>121</v>
      </c>
    </row>
    <row r="205" spans="6:7" x14ac:dyDescent="0.25">
      <c r="F205" s="71">
        <f t="shared" ca="1" si="8"/>
        <v>44483.351780439814</v>
      </c>
      <c r="G205" s="70">
        <f t="shared" ca="1" si="9"/>
        <v>121</v>
      </c>
    </row>
    <row r="206" spans="6:7" x14ac:dyDescent="0.25">
      <c r="F206" s="71">
        <f t="shared" ca="1" si="8"/>
        <v>44483.351780439814</v>
      </c>
      <c r="G206" s="70">
        <f t="shared" ca="1" si="9"/>
        <v>121</v>
      </c>
    </row>
    <row r="207" spans="6:7" x14ac:dyDescent="0.25">
      <c r="F207" s="71">
        <f t="shared" ca="1" si="8"/>
        <v>44483.351780439814</v>
      </c>
      <c r="G207" s="70">
        <f t="shared" ca="1" si="9"/>
        <v>121</v>
      </c>
    </row>
    <row r="208" spans="6:7" x14ac:dyDescent="0.25">
      <c r="F208" s="71">
        <f t="shared" ca="1" si="8"/>
        <v>44483.351780439814</v>
      </c>
      <c r="G208" s="70">
        <f t="shared" ca="1" si="9"/>
        <v>121</v>
      </c>
    </row>
    <row r="209" spans="6:7" x14ac:dyDescent="0.25">
      <c r="F209" s="71">
        <f t="shared" ca="1" si="8"/>
        <v>44483.351780439814</v>
      </c>
      <c r="G209" s="70">
        <f t="shared" ca="1" si="9"/>
        <v>121</v>
      </c>
    </row>
    <row r="210" spans="6:7" x14ac:dyDescent="0.25">
      <c r="F210" s="71">
        <f t="shared" ca="1" si="8"/>
        <v>44483.351780439814</v>
      </c>
      <c r="G210" s="70">
        <f t="shared" ca="1" si="9"/>
        <v>121</v>
      </c>
    </row>
    <row r="211" spans="6:7" x14ac:dyDescent="0.25">
      <c r="F211" s="71">
        <f t="shared" ca="1" si="8"/>
        <v>44483.351780439814</v>
      </c>
      <c r="G211" s="70">
        <f t="shared" ca="1" si="9"/>
        <v>121</v>
      </c>
    </row>
    <row r="212" spans="6:7" x14ac:dyDescent="0.25">
      <c r="F212" s="71">
        <f t="shared" ca="1" si="8"/>
        <v>44483.351780439814</v>
      </c>
      <c r="G212" s="70">
        <f t="shared" ca="1" si="9"/>
        <v>121</v>
      </c>
    </row>
    <row r="213" spans="6:7" x14ac:dyDescent="0.25">
      <c r="F213" s="71">
        <f t="shared" ca="1" si="8"/>
        <v>44483.351780439814</v>
      </c>
      <c r="G213" s="70">
        <f t="shared" ca="1" si="9"/>
        <v>121</v>
      </c>
    </row>
    <row r="214" spans="6:7" x14ac:dyDescent="0.25">
      <c r="F214" s="71">
        <f t="shared" ca="1" si="8"/>
        <v>44483.351780439814</v>
      </c>
      <c r="G214" s="70">
        <f t="shared" ca="1" si="9"/>
        <v>121</v>
      </c>
    </row>
    <row r="215" spans="6:7" x14ac:dyDescent="0.25">
      <c r="F215" s="71">
        <f t="shared" ca="1" si="8"/>
        <v>44483.351780439814</v>
      </c>
      <c r="G215" s="70">
        <f t="shared" ca="1" si="9"/>
        <v>121</v>
      </c>
    </row>
    <row r="216" spans="6:7" x14ac:dyDescent="0.25">
      <c r="F216" s="71">
        <f t="shared" ca="1" si="8"/>
        <v>44483.351780439814</v>
      </c>
      <c r="G216" s="70">
        <f t="shared" ca="1" si="9"/>
        <v>121</v>
      </c>
    </row>
    <row r="217" spans="6:7" x14ac:dyDescent="0.25">
      <c r="F217" s="71">
        <f t="shared" ca="1" si="8"/>
        <v>44483.351780439814</v>
      </c>
      <c r="G217" s="70">
        <f t="shared" ca="1" si="9"/>
        <v>121</v>
      </c>
    </row>
    <row r="218" spans="6:7" x14ac:dyDescent="0.25">
      <c r="F218" s="71">
        <f t="shared" ca="1" si="8"/>
        <v>44483.351780439814</v>
      </c>
      <c r="G218" s="70">
        <f t="shared" ca="1" si="9"/>
        <v>121</v>
      </c>
    </row>
    <row r="219" spans="6:7" x14ac:dyDescent="0.25">
      <c r="F219" s="71">
        <f t="shared" ca="1" si="8"/>
        <v>44483.351780439814</v>
      </c>
      <c r="G219" s="70">
        <f t="shared" ca="1" si="9"/>
        <v>121</v>
      </c>
    </row>
    <row r="220" spans="6:7" x14ac:dyDescent="0.25">
      <c r="F220" s="71">
        <f t="shared" ca="1" si="8"/>
        <v>44483.351780439814</v>
      </c>
      <c r="G220" s="70">
        <f t="shared" ca="1" si="9"/>
        <v>121</v>
      </c>
    </row>
    <row r="221" spans="6:7" x14ac:dyDescent="0.25">
      <c r="F221" s="71">
        <f t="shared" ca="1" si="8"/>
        <v>44483.351780439814</v>
      </c>
      <c r="G221" s="70">
        <f t="shared" ca="1" si="9"/>
        <v>121</v>
      </c>
    </row>
    <row r="222" spans="6:7" x14ac:dyDescent="0.25">
      <c r="F222" s="71">
        <f t="shared" ca="1" si="8"/>
        <v>44483.351780439814</v>
      </c>
      <c r="G222" s="70">
        <f t="shared" ca="1" si="9"/>
        <v>121</v>
      </c>
    </row>
    <row r="223" spans="6:7" x14ac:dyDescent="0.25">
      <c r="F223" s="71">
        <f t="shared" ca="1" si="8"/>
        <v>44483.351780439814</v>
      </c>
      <c r="G223" s="70">
        <f t="shared" ca="1" si="9"/>
        <v>121</v>
      </c>
    </row>
    <row r="224" spans="6:7" x14ac:dyDescent="0.25">
      <c r="F224" s="71">
        <f t="shared" ca="1" si="8"/>
        <v>44483.351780439814</v>
      </c>
      <c r="G224" s="70">
        <f t="shared" ca="1" si="9"/>
        <v>121</v>
      </c>
    </row>
    <row r="225" spans="6:7" x14ac:dyDescent="0.25">
      <c r="F225" s="71">
        <f t="shared" ca="1" si="8"/>
        <v>44483.351780439814</v>
      </c>
      <c r="G225" s="70">
        <f t="shared" ca="1" si="9"/>
        <v>121</v>
      </c>
    </row>
    <row r="226" spans="6:7" x14ac:dyDescent="0.25">
      <c r="F226" s="71">
        <f t="shared" ca="1" si="8"/>
        <v>44483.351780439814</v>
      </c>
      <c r="G226" s="70">
        <f t="shared" ca="1" si="9"/>
        <v>121</v>
      </c>
    </row>
    <row r="227" spans="6:7" x14ac:dyDescent="0.25">
      <c r="F227" s="71">
        <f t="shared" ca="1" si="8"/>
        <v>44483.351780439814</v>
      </c>
      <c r="G227" s="70">
        <f t="shared" ca="1" si="9"/>
        <v>121</v>
      </c>
    </row>
    <row r="228" spans="6:7" x14ac:dyDescent="0.25">
      <c r="F228" s="71">
        <f t="shared" ca="1" si="8"/>
        <v>44483.351780439814</v>
      </c>
      <c r="G228" s="70">
        <f t="shared" ca="1" si="9"/>
        <v>121</v>
      </c>
    </row>
    <row r="229" spans="6:7" x14ac:dyDescent="0.25">
      <c r="F229" s="71">
        <f t="shared" ca="1" si="8"/>
        <v>44483.351780439814</v>
      </c>
      <c r="G229" s="70">
        <f t="shared" ca="1" si="9"/>
        <v>121</v>
      </c>
    </row>
    <row r="230" spans="6:7" x14ac:dyDescent="0.25">
      <c r="F230" s="71">
        <f t="shared" ca="1" si="8"/>
        <v>44483.351780439814</v>
      </c>
      <c r="G230" s="70">
        <f t="shared" ca="1" si="9"/>
        <v>121</v>
      </c>
    </row>
    <row r="231" spans="6:7" x14ac:dyDescent="0.25">
      <c r="F231" s="71">
        <f t="shared" ca="1" si="8"/>
        <v>44483.351780439814</v>
      </c>
      <c r="G231" s="70">
        <f t="shared" ca="1" si="9"/>
        <v>121</v>
      </c>
    </row>
    <row r="232" spans="6:7" x14ac:dyDescent="0.25">
      <c r="F232" s="71">
        <f t="shared" ca="1" si="8"/>
        <v>44483.351780439814</v>
      </c>
      <c r="G232" s="70">
        <f t="shared" ca="1" si="9"/>
        <v>121</v>
      </c>
    </row>
    <row r="233" spans="6:7" x14ac:dyDescent="0.25">
      <c r="F233" s="71">
        <f t="shared" ca="1" si="8"/>
        <v>44483.351780439814</v>
      </c>
      <c r="G233" s="70">
        <f t="shared" ca="1" si="9"/>
        <v>121</v>
      </c>
    </row>
    <row r="234" spans="6:7" x14ac:dyDescent="0.25">
      <c r="F234" s="71">
        <f t="shared" ca="1" si="8"/>
        <v>44483.351780439814</v>
      </c>
      <c r="G234" s="70">
        <f t="shared" ca="1" si="9"/>
        <v>121</v>
      </c>
    </row>
    <row r="235" spans="6:7" x14ac:dyDescent="0.25">
      <c r="F235" s="71">
        <f t="shared" ca="1" si="8"/>
        <v>44483.351780439814</v>
      </c>
      <c r="G235" s="70">
        <f t="shared" ca="1" si="9"/>
        <v>121</v>
      </c>
    </row>
    <row r="236" spans="6:7" x14ac:dyDescent="0.25">
      <c r="F236" s="71">
        <f t="shared" ca="1" si="8"/>
        <v>44483.351780439814</v>
      </c>
      <c r="G236" s="70">
        <f t="shared" ca="1" si="9"/>
        <v>121</v>
      </c>
    </row>
    <row r="237" spans="6:7" x14ac:dyDescent="0.25">
      <c r="F237" s="71">
        <f t="shared" ca="1" si="8"/>
        <v>44483.351780439814</v>
      </c>
      <c r="G237" s="70">
        <f t="shared" ca="1" si="9"/>
        <v>121</v>
      </c>
    </row>
    <row r="238" spans="6:7" x14ac:dyDescent="0.25">
      <c r="F238" s="71">
        <f t="shared" ca="1" si="8"/>
        <v>44483.351780439814</v>
      </c>
      <c r="G238" s="70">
        <f t="shared" ca="1" si="9"/>
        <v>121</v>
      </c>
    </row>
    <row r="239" spans="6:7" x14ac:dyDescent="0.25">
      <c r="F239" s="71">
        <f t="shared" ca="1" si="8"/>
        <v>44483.351780439814</v>
      </c>
      <c r="G239" s="70">
        <f t="shared" ca="1" si="9"/>
        <v>121</v>
      </c>
    </row>
    <row r="240" spans="6:7" x14ac:dyDescent="0.25">
      <c r="F240" s="71">
        <f t="shared" ca="1" si="8"/>
        <v>44483.351780439814</v>
      </c>
      <c r="G240" s="70">
        <f t="shared" ca="1" si="9"/>
        <v>121</v>
      </c>
    </row>
    <row r="241" spans="6:7" x14ac:dyDescent="0.25">
      <c r="F241" s="71">
        <f t="shared" ca="1" si="8"/>
        <v>44483.351780439814</v>
      </c>
      <c r="G241" s="70">
        <f t="shared" ca="1" si="9"/>
        <v>121</v>
      </c>
    </row>
    <row r="242" spans="6:7" x14ac:dyDescent="0.25">
      <c r="F242" s="71">
        <f t="shared" ca="1" si="8"/>
        <v>44483.351780439814</v>
      </c>
      <c r="G242" s="70">
        <f t="shared" ca="1" si="9"/>
        <v>121</v>
      </c>
    </row>
    <row r="243" spans="6:7" x14ac:dyDescent="0.25">
      <c r="F243" s="71">
        <f t="shared" ca="1" si="8"/>
        <v>44483.351780439814</v>
      </c>
      <c r="G243" s="70">
        <f t="shared" ca="1" si="9"/>
        <v>121</v>
      </c>
    </row>
    <row r="244" spans="6:7" x14ac:dyDescent="0.25">
      <c r="F244" s="71">
        <f t="shared" ca="1" si="8"/>
        <v>44483.351780439814</v>
      </c>
      <c r="G244" s="70">
        <f t="shared" ca="1" si="9"/>
        <v>121</v>
      </c>
    </row>
    <row r="245" spans="6:7" x14ac:dyDescent="0.25">
      <c r="F245" s="71">
        <f t="shared" ca="1" si="8"/>
        <v>44483.351780439814</v>
      </c>
      <c r="G245" s="70">
        <f t="shared" ca="1" si="9"/>
        <v>121</v>
      </c>
    </row>
    <row r="246" spans="6:7" x14ac:dyDescent="0.25">
      <c r="F246" s="71">
        <f t="shared" ca="1" si="8"/>
        <v>44483.351780439814</v>
      </c>
      <c r="G246" s="70">
        <f t="shared" ca="1" si="9"/>
        <v>121</v>
      </c>
    </row>
    <row r="247" spans="6:7" x14ac:dyDescent="0.25">
      <c r="F247" s="71">
        <f t="shared" ca="1" si="8"/>
        <v>44483.351780439814</v>
      </c>
      <c r="G247" s="70">
        <f t="shared" ca="1" si="9"/>
        <v>121</v>
      </c>
    </row>
    <row r="248" spans="6:7" x14ac:dyDescent="0.25">
      <c r="F248" s="71">
        <f t="shared" ca="1" si="8"/>
        <v>44483.351780439814</v>
      </c>
      <c r="G248" s="70">
        <f t="shared" ca="1" si="9"/>
        <v>121</v>
      </c>
    </row>
    <row r="249" spans="6:7" x14ac:dyDescent="0.25">
      <c r="F249" s="71">
        <f t="shared" ca="1" si="8"/>
        <v>44483.351780439814</v>
      </c>
      <c r="G249" s="70">
        <f t="shared" ca="1" si="9"/>
        <v>121</v>
      </c>
    </row>
    <row r="250" spans="6:7" x14ac:dyDescent="0.25">
      <c r="F250" s="71">
        <f t="shared" ca="1" si="8"/>
        <v>44483.351780439814</v>
      </c>
      <c r="G250" s="70">
        <f t="shared" ca="1" si="9"/>
        <v>121</v>
      </c>
    </row>
    <row r="251" spans="6:7" x14ac:dyDescent="0.25">
      <c r="F251" s="71">
        <f t="shared" ca="1" si="8"/>
        <v>44483.351780439814</v>
      </c>
      <c r="G251" s="70">
        <f t="shared" ca="1" si="9"/>
        <v>121</v>
      </c>
    </row>
    <row r="252" spans="6:7" x14ac:dyDescent="0.25">
      <c r="F252" s="71">
        <f t="shared" ca="1" si="8"/>
        <v>44483.351780439814</v>
      </c>
      <c r="G252" s="70">
        <f t="shared" ca="1" si="9"/>
        <v>121</v>
      </c>
    </row>
    <row r="253" spans="6:7" x14ac:dyDescent="0.25">
      <c r="F253" s="71">
        <f t="shared" ca="1" si="8"/>
        <v>44483.351780439814</v>
      </c>
      <c r="G253" s="70">
        <f t="shared" ca="1" si="9"/>
        <v>121</v>
      </c>
    </row>
    <row r="254" spans="6:7" x14ac:dyDescent="0.25">
      <c r="F254" s="71">
        <f t="shared" ca="1" si="8"/>
        <v>44483.351780439814</v>
      </c>
      <c r="G254" s="70">
        <f t="shared" ca="1" si="9"/>
        <v>121</v>
      </c>
    </row>
    <row r="255" spans="6:7" x14ac:dyDescent="0.25">
      <c r="F255" s="71">
        <f t="shared" ca="1" si="8"/>
        <v>44483.351780439814</v>
      </c>
      <c r="G255" s="70">
        <f t="shared" ca="1" si="9"/>
        <v>121</v>
      </c>
    </row>
    <row r="256" spans="6:7" x14ac:dyDescent="0.25">
      <c r="F256" s="71">
        <f t="shared" ca="1" si="8"/>
        <v>44483.351780439814</v>
      </c>
      <c r="G256" s="70">
        <f t="shared" ca="1" si="9"/>
        <v>121</v>
      </c>
    </row>
    <row r="257" spans="6:7" x14ac:dyDescent="0.25">
      <c r="F257" s="71">
        <f t="shared" ca="1" si="8"/>
        <v>44483.351780439814</v>
      </c>
      <c r="G257" s="70">
        <f t="shared" ca="1" si="9"/>
        <v>121</v>
      </c>
    </row>
    <row r="258" spans="6:7" x14ac:dyDescent="0.25">
      <c r="F258" s="71">
        <f t="shared" ca="1" si="8"/>
        <v>44483.351780439814</v>
      </c>
      <c r="G258" s="70">
        <f t="shared" ca="1" si="9"/>
        <v>121</v>
      </c>
    </row>
    <row r="259" spans="6:7" x14ac:dyDescent="0.25">
      <c r="F259" s="71">
        <f t="shared" ca="1" si="8"/>
        <v>44483.351780439814</v>
      </c>
      <c r="G259" s="70">
        <f t="shared" ca="1" si="9"/>
        <v>121</v>
      </c>
    </row>
    <row r="260" spans="6:7" x14ac:dyDescent="0.25">
      <c r="F260" s="71">
        <f t="shared" ref="F260:F323" ca="1" si="10">NOW()</f>
        <v>44483.351780439814</v>
      </c>
      <c r="G260" s="70">
        <f t="shared" ref="G260:G323" ca="1" si="11">INT((F260-E260)/365.65)</f>
        <v>121</v>
      </c>
    </row>
    <row r="261" spans="6:7" x14ac:dyDescent="0.25">
      <c r="F261" s="71">
        <f t="shared" ca="1" si="10"/>
        <v>44483.351780439814</v>
      </c>
      <c r="G261" s="70">
        <f t="shared" ca="1" si="11"/>
        <v>121</v>
      </c>
    </row>
    <row r="262" spans="6:7" x14ac:dyDescent="0.25">
      <c r="F262" s="71">
        <f t="shared" ca="1" si="10"/>
        <v>44483.351780439814</v>
      </c>
      <c r="G262" s="70">
        <f t="shared" ca="1" si="11"/>
        <v>121</v>
      </c>
    </row>
    <row r="263" spans="6:7" x14ac:dyDescent="0.25">
      <c r="F263" s="71">
        <f t="shared" ca="1" si="10"/>
        <v>44483.351780439814</v>
      </c>
      <c r="G263" s="70">
        <f t="shared" ca="1" si="11"/>
        <v>121</v>
      </c>
    </row>
    <row r="264" spans="6:7" x14ac:dyDescent="0.25">
      <c r="F264" s="71">
        <f t="shared" ca="1" si="10"/>
        <v>44483.351780439814</v>
      </c>
      <c r="G264" s="70">
        <f t="shared" ca="1" si="11"/>
        <v>121</v>
      </c>
    </row>
    <row r="265" spans="6:7" x14ac:dyDescent="0.25">
      <c r="F265" s="71">
        <f t="shared" ca="1" si="10"/>
        <v>44483.351780439814</v>
      </c>
      <c r="G265" s="70">
        <f t="shared" ca="1" si="11"/>
        <v>121</v>
      </c>
    </row>
    <row r="266" spans="6:7" x14ac:dyDescent="0.25">
      <c r="F266" s="71">
        <f t="shared" ca="1" si="10"/>
        <v>44483.351780439814</v>
      </c>
      <c r="G266" s="70">
        <f t="shared" ca="1" si="11"/>
        <v>121</v>
      </c>
    </row>
    <row r="267" spans="6:7" x14ac:dyDescent="0.25">
      <c r="F267" s="71">
        <f t="shared" ca="1" si="10"/>
        <v>44483.351780439814</v>
      </c>
      <c r="G267" s="70">
        <f t="shared" ca="1" si="11"/>
        <v>121</v>
      </c>
    </row>
    <row r="268" spans="6:7" x14ac:dyDescent="0.25">
      <c r="F268" s="71">
        <f t="shared" ca="1" si="10"/>
        <v>44483.351780439814</v>
      </c>
      <c r="G268" s="70">
        <f t="shared" ca="1" si="11"/>
        <v>121</v>
      </c>
    </row>
    <row r="269" spans="6:7" x14ac:dyDescent="0.25">
      <c r="F269" s="71">
        <f t="shared" ca="1" si="10"/>
        <v>44483.351780439814</v>
      </c>
      <c r="G269" s="70">
        <f t="shared" ca="1" si="11"/>
        <v>121</v>
      </c>
    </row>
    <row r="270" spans="6:7" x14ac:dyDescent="0.25">
      <c r="F270" s="71">
        <f t="shared" ca="1" si="10"/>
        <v>44483.351780439814</v>
      </c>
      <c r="G270" s="70">
        <f t="shared" ca="1" si="11"/>
        <v>121</v>
      </c>
    </row>
    <row r="271" spans="6:7" x14ac:dyDescent="0.25">
      <c r="F271" s="71">
        <f t="shared" ca="1" si="10"/>
        <v>44483.351780439814</v>
      </c>
      <c r="G271" s="70">
        <f t="shared" ca="1" si="11"/>
        <v>121</v>
      </c>
    </row>
    <row r="272" spans="6:7" x14ac:dyDescent="0.25">
      <c r="F272" s="71">
        <f t="shared" ca="1" si="10"/>
        <v>44483.351780439814</v>
      </c>
      <c r="G272" s="70">
        <f t="shared" ca="1" si="11"/>
        <v>121</v>
      </c>
    </row>
    <row r="273" spans="6:7" x14ac:dyDescent="0.25">
      <c r="F273" s="71">
        <f t="shared" ca="1" si="10"/>
        <v>44483.351780439814</v>
      </c>
      <c r="G273" s="70">
        <f t="shared" ca="1" si="11"/>
        <v>121</v>
      </c>
    </row>
    <row r="274" spans="6:7" x14ac:dyDescent="0.25">
      <c r="F274" s="71">
        <f t="shared" ca="1" si="10"/>
        <v>44483.351780439814</v>
      </c>
      <c r="G274" s="70">
        <f t="shared" ca="1" si="11"/>
        <v>121</v>
      </c>
    </row>
    <row r="275" spans="6:7" x14ac:dyDescent="0.25">
      <c r="F275" s="71">
        <f t="shared" ca="1" si="10"/>
        <v>44483.351780439814</v>
      </c>
      <c r="G275" s="70">
        <f t="shared" ca="1" si="11"/>
        <v>121</v>
      </c>
    </row>
    <row r="276" spans="6:7" x14ac:dyDescent="0.25">
      <c r="F276" s="71">
        <f t="shared" ca="1" si="10"/>
        <v>44483.351780439814</v>
      </c>
      <c r="G276" s="70">
        <f t="shared" ca="1" si="11"/>
        <v>121</v>
      </c>
    </row>
    <row r="277" spans="6:7" x14ac:dyDescent="0.25">
      <c r="F277" s="71">
        <f t="shared" ca="1" si="10"/>
        <v>44483.351780439814</v>
      </c>
      <c r="G277" s="70">
        <f t="shared" ca="1" si="11"/>
        <v>121</v>
      </c>
    </row>
    <row r="278" spans="6:7" x14ac:dyDescent="0.25">
      <c r="F278" s="71">
        <f t="shared" ca="1" si="10"/>
        <v>44483.351780439814</v>
      </c>
      <c r="G278" s="70">
        <f t="shared" ca="1" si="11"/>
        <v>121</v>
      </c>
    </row>
    <row r="279" spans="6:7" x14ac:dyDescent="0.25">
      <c r="F279" s="71">
        <f t="shared" ca="1" si="10"/>
        <v>44483.351780439814</v>
      </c>
      <c r="G279" s="70">
        <f t="shared" ca="1" si="11"/>
        <v>121</v>
      </c>
    </row>
    <row r="280" spans="6:7" x14ac:dyDescent="0.25">
      <c r="F280" s="71">
        <f t="shared" ca="1" si="10"/>
        <v>44483.351780439814</v>
      </c>
      <c r="G280" s="70">
        <f t="shared" ca="1" si="11"/>
        <v>121</v>
      </c>
    </row>
    <row r="281" spans="6:7" x14ac:dyDescent="0.25">
      <c r="F281" s="71">
        <f t="shared" ca="1" si="10"/>
        <v>44483.351780439814</v>
      </c>
      <c r="G281" s="70">
        <f t="shared" ca="1" si="11"/>
        <v>121</v>
      </c>
    </row>
    <row r="282" spans="6:7" x14ac:dyDescent="0.25">
      <c r="F282" s="71">
        <f t="shared" ca="1" si="10"/>
        <v>44483.351780439814</v>
      </c>
      <c r="G282" s="70">
        <f t="shared" ca="1" si="11"/>
        <v>121</v>
      </c>
    </row>
    <row r="283" spans="6:7" x14ac:dyDescent="0.25">
      <c r="F283" s="71">
        <f t="shared" ca="1" si="10"/>
        <v>44483.351780439814</v>
      </c>
      <c r="G283" s="70">
        <f t="shared" ca="1" si="11"/>
        <v>121</v>
      </c>
    </row>
    <row r="284" spans="6:7" x14ac:dyDescent="0.25">
      <c r="F284" s="71">
        <f t="shared" ca="1" si="10"/>
        <v>44483.351780439814</v>
      </c>
      <c r="G284" s="70">
        <f t="shared" ca="1" si="11"/>
        <v>121</v>
      </c>
    </row>
    <row r="285" spans="6:7" x14ac:dyDescent="0.25">
      <c r="F285" s="71">
        <f t="shared" ca="1" si="10"/>
        <v>44483.351780439814</v>
      </c>
      <c r="G285" s="70">
        <f t="shared" ca="1" si="11"/>
        <v>121</v>
      </c>
    </row>
    <row r="286" spans="6:7" x14ac:dyDescent="0.25">
      <c r="F286" s="71">
        <f t="shared" ca="1" si="10"/>
        <v>44483.351780439814</v>
      </c>
      <c r="G286" s="70">
        <f t="shared" ca="1" si="11"/>
        <v>121</v>
      </c>
    </row>
    <row r="287" spans="6:7" x14ac:dyDescent="0.25">
      <c r="F287" s="71">
        <f t="shared" ca="1" si="10"/>
        <v>44483.351780439814</v>
      </c>
      <c r="G287" s="70">
        <f t="shared" ca="1" si="11"/>
        <v>121</v>
      </c>
    </row>
    <row r="288" spans="6:7" x14ac:dyDescent="0.25">
      <c r="F288" s="71">
        <f t="shared" ca="1" si="10"/>
        <v>44483.351780439814</v>
      </c>
      <c r="G288" s="70">
        <f t="shared" ca="1" si="11"/>
        <v>121</v>
      </c>
    </row>
    <row r="289" spans="6:7" x14ac:dyDescent="0.25">
      <c r="F289" s="71">
        <f t="shared" ca="1" si="10"/>
        <v>44483.351780439814</v>
      </c>
      <c r="G289" s="70">
        <f t="shared" ca="1" si="11"/>
        <v>121</v>
      </c>
    </row>
    <row r="290" spans="6:7" x14ac:dyDescent="0.25">
      <c r="F290" s="71">
        <f t="shared" ca="1" si="10"/>
        <v>44483.351780439814</v>
      </c>
      <c r="G290" s="70">
        <f t="shared" ca="1" si="11"/>
        <v>121</v>
      </c>
    </row>
    <row r="291" spans="6:7" x14ac:dyDescent="0.25">
      <c r="F291" s="71">
        <f t="shared" ca="1" si="10"/>
        <v>44483.351780439814</v>
      </c>
      <c r="G291" s="70">
        <f t="shared" ca="1" si="11"/>
        <v>121</v>
      </c>
    </row>
    <row r="292" spans="6:7" x14ac:dyDescent="0.25">
      <c r="F292" s="71">
        <f t="shared" ca="1" si="10"/>
        <v>44483.351780439814</v>
      </c>
      <c r="G292" s="70">
        <f t="shared" ca="1" si="11"/>
        <v>121</v>
      </c>
    </row>
    <row r="293" spans="6:7" x14ac:dyDescent="0.25">
      <c r="F293" s="71">
        <f t="shared" ca="1" si="10"/>
        <v>44483.351780439814</v>
      </c>
      <c r="G293" s="70">
        <f t="shared" ca="1" si="11"/>
        <v>121</v>
      </c>
    </row>
    <row r="294" spans="6:7" x14ac:dyDescent="0.25">
      <c r="F294" s="71">
        <f t="shared" ca="1" si="10"/>
        <v>44483.351780439814</v>
      </c>
      <c r="G294" s="70">
        <f t="shared" ca="1" si="11"/>
        <v>121</v>
      </c>
    </row>
    <row r="295" spans="6:7" x14ac:dyDescent="0.25">
      <c r="F295" s="71">
        <f t="shared" ca="1" si="10"/>
        <v>44483.351780439814</v>
      </c>
      <c r="G295" s="70">
        <f t="shared" ca="1" si="11"/>
        <v>121</v>
      </c>
    </row>
    <row r="296" spans="6:7" x14ac:dyDescent="0.25">
      <c r="F296" s="71">
        <f t="shared" ca="1" si="10"/>
        <v>44483.351780439814</v>
      </c>
      <c r="G296" s="70">
        <f t="shared" ca="1" si="11"/>
        <v>121</v>
      </c>
    </row>
    <row r="297" spans="6:7" x14ac:dyDescent="0.25">
      <c r="F297" s="71">
        <f t="shared" ca="1" si="10"/>
        <v>44483.351780439814</v>
      </c>
      <c r="G297" s="70">
        <f t="shared" ca="1" si="11"/>
        <v>121</v>
      </c>
    </row>
    <row r="298" spans="6:7" x14ac:dyDescent="0.25">
      <c r="F298" s="71">
        <f t="shared" ca="1" si="10"/>
        <v>44483.351780439814</v>
      </c>
      <c r="G298" s="70">
        <f t="shared" ca="1" si="11"/>
        <v>121</v>
      </c>
    </row>
    <row r="299" spans="6:7" x14ac:dyDescent="0.25">
      <c r="F299" s="71">
        <f t="shared" ca="1" si="10"/>
        <v>44483.351780439814</v>
      </c>
      <c r="G299" s="70">
        <f t="shared" ca="1" si="11"/>
        <v>121</v>
      </c>
    </row>
    <row r="300" spans="6:7" x14ac:dyDescent="0.25">
      <c r="F300" s="71">
        <f t="shared" ca="1" si="10"/>
        <v>44483.351780439814</v>
      </c>
      <c r="G300" s="70">
        <f t="shared" ca="1" si="11"/>
        <v>121</v>
      </c>
    </row>
    <row r="301" spans="6:7" x14ac:dyDescent="0.25">
      <c r="F301" s="71">
        <f t="shared" ca="1" si="10"/>
        <v>44483.351780439814</v>
      </c>
      <c r="G301" s="70">
        <f t="shared" ca="1" si="11"/>
        <v>121</v>
      </c>
    </row>
    <row r="302" spans="6:7" x14ac:dyDescent="0.25">
      <c r="F302" s="71">
        <f t="shared" ca="1" si="10"/>
        <v>44483.351780439814</v>
      </c>
      <c r="G302" s="70">
        <f t="shared" ca="1" si="11"/>
        <v>121</v>
      </c>
    </row>
    <row r="303" spans="6:7" x14ac:dyDescent="0.25">
      <c r="F303" s="71">
        <f t="shared" ca="1" si="10"/>
        <v>44483.351780439814</v>
      </c>
      <c r="G303" s="70">
        <f t="shared" ca="1" si="11"/>
        <v>121</v>
      </c>
    </row>
    <row r="304" spans="6:7" x14ac:dyDescent="0.25">
      <c r="F304" s="71">
        <f t="shared" ca="1" si="10"/>
        <v>44483.351780439814</v>
      </c>
      <c r="G304" s="70">
        <f t="shared" ca="1" si="11"/>
        <v>121</v>
      </c>
    </row>
    <row r="305" spans="6:7" x14ac:dyDescent="0.25">
      <c r="F305" s="71">
        <f t="shared" ca="1" si="10"/>
        <v>44483.351780439814</v>
      </c>
      <c r="G305" s="70">
        <f t="shared" ca="1" si="11"/>
        <v>121</v>
      </c>
    </row>
    <row r="306" spans="6:7" x14ac:dyDescent="0.25">
      <c r="F306" s="71">
        <f t="shared" ca="1" si="10"/>
        <v>44483.351780439814</v>
      </c>
      <c r="G306" s="70">
        <f t="shared" ca="1" si="11"/>
        <v>121</v>
      </c>
    </row>
    <row r="307" spans="6:7" x14ac:dyDescent="0.25">
      <c r="F307" s="71">
        <f t="shared" ca="1" si="10"/>
        <v>44483.351780439814</v>
      </c>
      <c r="G307" s="70">
        <f t="shared" ca="1" si="11"/>
        <v>121</v>
      </c>
    </row>
    <row r="308" spans="6:7" x14ac:dyDescent="0.25">
      <c r="F308" s="71">
        <f t="shared" ca="1" si="10"/>
        <v>44483.351780439814</v>
      </c>
      <c r="G308" s="70">
        <f t="shared" ca="1" si="11"/>
        <v>121</v>
      </c>
    </row>
    <row r="309" spans="6:7" x14ac:dyDescent="0.25">
      <c r="F309" s="71">
        <f t="shared" ca="1" si="10"/>
        <v>44483.351780439814</v>
      </c>
      <c r="G309" s="70">
        <f t="shared" ca="1" si="11"/>
        <v>121</v>
      </c>
    </row>
    <row r="310" spans="6:7" x14ac:dyDescent="0.25">
      <c r="F310" s="71">
        <f t="shared" ca="1" si="10"/>
        <v>44483.351780439814</v>
      </c>
      <c r="G310" s="70">
        <f t="shared" ca="1" si="11"/>
        <v>121</v>
      </c>
    </row>
    <row r="311" spans="6:7" x14ac:dyDescent="0.25">
      <c r="F311" s="71">
        <f t="shared" ca="1" si="10"/>
        <v>44483.351780439814</v>
      </c>
      <c r="G311" s="70">
        <f t="shared" ca="1" si="11"/>
        <v>121</v>
      </c>
    </row>
    <row r="312" spans="6:7" x14ac:dyDescent="0.25">
      <c r="F312" s="71">
        <f t="shared" ca="1" si="10"/>
        <v>44483.351780439814</v>
      </c>
      <c r="G312" s="70">
        <f t="shared" ca="1" si="11"/>
        <v>121</v>
      </c>
    </row>
    <row r="313" spans="6:7" x14ac:dyDescent="0.25">
      <c r="F313" s="71">
        <f t="shared" ca="1" si="10"/>
        <v>44483.351780439814</v>
      </c>
      <c r="G313" s="70">
        <f t="shared" ca="1" si="11"/>
        <v>121</v>
      </c>
    </row>
    <row r="314" spans="6:7" x14ac:dyDescent="0.25">
      <c r="F314" s="71">
        <f t="shared" ca="1" si="10"/>
        <v>44483.351780439814</v>
      </c>
      <c r="G314" s="70">
        <f t="shared" ca="1" si="11"/>
        <v>121</v>
      </c>
    </row>
    <row r="315" spans="6:7" x14ac:dyDescent="0.25">
      <c r="F315" s="71">
        <f t="shared" ca="1" si="10"/>
        <v>44483.351780439814</v>
      </c>
      <c r="G315" s="70">
        <f t="shared" ca="1" si="11"/>
        <v>121</v>
      </c>
    </row>
    <row r="316" spans="6:7" x14ac:dyDescent="0.25">
      <c r="F316" s="71">
        <f t="shared" ca="1" si="10"/>
        <v>44483.351780439814</v>
      </c>
      <c r="G316" s="70">
        <f t="shared" ca="1" si="11"/>
        <v>121</v>
      </c>
    </row>
    <row r="317" spans="6:7" x14ac:dyDescent="0.25">
      <c r="F317" s="71">
        <f t="shared" ca="1" si="10"/>
        <v>44483.351780439814</v>
      </c>
      <c r="G317" s="70">
        <f t="shared" ca="1" si="11"/>
        <v>121</v>
      </c>
    </row>
    <row r="318" spans="6:7" x14ac:dyDescent="0.25">
      <c r="F318" s="71">
        <f t="shared" ca="1" si="10"/>
        <v>44483.351780439814</v>
      </c>
      <c r="G318" s="70">
        <f t="shared" ca="1" si="11"/>
        <v>121</v>
      </c>
    </row>
    <row r="319" spans="6:7" x14ac:dyDescent="0.25">
      <c r="F319" s="71">
        <f t="shared" ca="1" si="10"/>
        <v>44483.351780439814</v>
      </c>
      <c r="G319" s="70">
        <f t="shared" ca="1" si="11"/>
        <v>121</v>
      </c>
    </row>
    <row r="320" spans="6:7" x14ac:dyDescent="0.25">
      <c r="F320" s="71">
        <f t="shared" ca="1" si="10"/>
        <v>44483.351780439814</v>
      </c>
      <c r="G320" s="70">
        <f t="shared" ca="1" si="11"/>
        <v>121</v>
      </c>
    </row>
    <row r="321" spans="6:7" x14ac:dyDescent="0.25">
      <c r="F321" s="71">
        <f t="shared" ca="1" si="10"/>
        <v>44483.351780439814</v>
      </c>
      <c r="G321" s="70">
        <f t="shared" ca="1" si="11"/>
        <v>121</v>
      </c>
    </row>
    <row r="322" spans="6:7" x14ac:dyDescent="0.25">
      <c r="F322" s="71">
        <f t="shared" ca="1" si="10"/>
        <v>44483.351780439814</v>
      </c>
      <c r="G322" s="70">
        <f t="shared" ca="1" si="11"/>
        <v>121</v>
      </c>
    </row>
    <row r="323" spans="6:7" x14ac:dyDescent="0.25">
      <c r="F323" s="71">
        <f t="shared" ca="1" si="10"/>
        <v>44483.351780439814</v>
      </c>
      <c r="G323" s="70">
        <f t="shared" ca="1" si="11"/>
        <v>121</v>
      </c>
    </row>
    <row r="324" spans="6:7" x14ac:dyDescent="0.25">
      <c r="F324" s="71">
        <f t="shared" ref="F324:F387" ca="1" si="12">NOW()</f>
        <v>44483.351780439814</v>
      </c>
      <c r="G324" s="70">
        <f t="shared" ref="G324:G387" ca="1" si="13">INT((F324-E324)/365.65)</f>
        <v>121</v>
      </c>
    </row>
    <row r="325" spans="6:7" x14ac:dyDescent="0.25">
      <c r="F325" s="71">
        <f t="shared" ca="1" si="12"/>
        <v>44483.351780439814</v>
      </c>
      <c r="G325" s="70">
        <f t="shared" ca="1" si="13"/>
        <v>121</v>
      </c>
    </row>
    <row r="326" spans="6:7" x14ac:dyDescent="0.25">
      <c r="F326" s="71">
        <f t="shared" ca="1" si="12"/>
        <v>44483.351780439814</v>
      </c>
      <c r="G326" s="70">
        <f t="shared" ca="1" si="13"/>
        <v>121</v>
      </c>
    </row>
    <row r="327" spans="6:7" x14ac:dyDescent="0.25">
      <c r="F327" s="71">
        <f t="shared" ca="1" si="12"/>
        <v>44483.351780439814</v>
      </c>
      <c r="G327" s="70">
        <f t="shared" ca="1" si="13"/>
        <v>121</v>
      </c>
    </row>
    <row r="328" spans="6:7" x14ac:dyDescent="0.25">
      <c r="F328" s="71">
        <f t="shared" ca="1" si="12"/>
        <v>44483.351780439814</v>
      </c>
      <c r="G328" s="70">
        <f t="shared" ca="1" si="13"/>
        <v>121</v>
      </c>
    </row>
    <row r="329" spans="6:7" x14ac:dyDescent="0.25">
      <c r="F329" s="71">
        <f t="shared" ca="1" si="12"/>
        <v>44483.351780439814</v>
      </c>
      <c r="G329" s="70">
        <f t="shared" ca="1" si="13"/>
        <v>121</v>
      </c>
    </row>
    <row r="330" spans="6:7" x14ac:dyDescent="0.25">
      <c r="F330" s="71">
        <f t="shared" ca="1" si="12"/>
        <v>44483.351780439814</v>
      </c>
      <c r="G330" s="70">
        <f t="shared" ca="1" si="13"/>
        <v>121</v>
      </c>
    </row>
    <row r="331" spans="6:7" x14ac:dyDescent="0.25">
      <c r="F331" s="71">
        <f t="shared" ca="1" si="12"/>
        <v>44483.351780439814</v>
      </c>
      <c r="G331" s="70">
        <f t="shared" ca="1" si="13"/>
        <v>121</v>
      </c>
    </row>
    <row r="332" spans="6:7" x14ac:dyDescent="0.25">
      <c r="F332" s="71">
        <f t="shared" ca="1" si="12"/>
        <v>44483.351780439814</v>
      </c>
      <c r="G332" s="70">
        <f t="shared" ca="1" si="13"/>
        <v>121</v>
      </c>
    </row>
    <row r="333" spans="6:7" x14ac:dyDescent="0.25">
      <c r="F333" s="71">
        <f t="shared" ca="1" si="12"/>
        <v>44483.351780439814</v>
      </c>
      <c r="G333" s="70">
        <f t="shared" ca="1" si="13"/>
        <v>121</v>
      </c>
    </row>
    <row r="334" spans="6:7" x14ac:dyDescent="0.25">
      <c r="F334" s="71">
        <f t="shared" ca="1" si="12"/>
        <v>44483.351780439814</v>
      </c>
      <c r="G334" s="70">
        <f t="shared" ca="1" si="13"/>
        <v>121</v>
      </c>
    </row>
    <row r="335" spans="6:7" x14ac:dyDescent="0.25">
      <c r="F335" s="71">
        <f t="shared" ca="1" si="12"/>
        <v>44483.351780439814</v>
      </c>
      <c r="G335" s="70">
        <f t="shared" ca="1" si="13"/>
        <v>121</v>
      </c>
    </row>
    <row r="336" spans="6:7" x14ac:dyDescent="0.25">
      <c r="F336" s="71">
        <f t="shared" ca="1" si="12"/>
        <v>44483.351780439814</v>
      </c>
      <c r="G336" s="70">
        <f t="shared" ca="1" si="13"/>
        <v>121</v>
      </c>
    </row>
    <row r="337" spans="6:7" x14ac:dyDescent="0.25">
      <c r="F337" s="71">
        <f t="shared" ca="1" si="12"/>
        <v>44483.351780439814</v>
      </c>
      <c r="G337" s="70">
        <f t="shared" ca="1" si="13"/>
        <v>121</v>
      </c>
    </row>
    <row r="338" spans="6:7" x14ac:dyDescent="0.25">
      <c r="F338" s="71">
        <f t="shared" ca="1" si="12"/>
        <v>44483.351780439814</v>
      </c>
      <c r="G338" s="70">
        <f t="shared" ca="1" si="13"/>
        <v>121</v>
      </c>
    </row>
    <row r="339" spans="6:7" x14ac:dyDescent="0.25">
      <c r="F339" s="71">
        <f t="shared" ca="1" si="12"/>
        <v>44483.351780439814</v>
      </c>
      <c r="G339" s="70">
        <f t="shared" ca="1" si="13"/>
        <v>121</v>
      </c>
    </row>
    <row r="340" spans="6:7" x14ac:dyDescent="0.25">
      <c r="F340" s="71">
        <f t="shared" ca="1" si="12"/>
        <v>44483.351780439814</v>
      </c>
      <c r="G340" s="70">
        <f t="shared" ca="1" si="13"/>
        <v>121</v>
      </c>
    </row>
    <row r="341" spans="6:7" x14ac:dyDescent="0.25">
      <c r="F341" s="71">
        <f t="shared" ca="1" si="12"/>
        <v>44483.351780439814</v>
      </c>
      <c r="G341" s="70">
        <f t="shared" ca="1" si="13"/>
        <v>121</v>
      </c>
    </row>
    <row r="342" spans="6:7" x14ac:dyDescent="0.25">
      <c r="F342" s="71">
        <f t="shared" ca="1" si="12"/>
        <v>44483.351780439814</v>
      </c>
      <c r="G342" s="70">
        <f t="shared" ca="1" si="13"/>
        <v>121</v>
      </c>
    </row>
    <row r="343" spans="6:7" x14ac:dyDescent="0.25">
      <c r="F343" s="71">
        <f t="shared" ca="1" si="12"/>
        <v>44483.351780439814</v>
      </c>
      <c r="G343" s="70">
        <f t="shared" ca="1" si="13"/>
        <v>121</v>
      </c>
    </row>
    <row r="344" spans="6:7" x14ac:dyDescent="0.25">
      <c r="F344" s="71">
        <f t="shared" ca="1" si="12"/>
        <v>44483.351780439814</v>
      </c>
      <c r="G344" s="70">
        <f t="shared" ca="1" si="13"/>
        <v>121</v>
      </c>
    </row>
    <row r="345" spans="6:7" x14ac:dyDescent="0.25">
      <c r="F345" s="71">
        <f t="shared" ca="1" si="12"/>
        <v>44483.351780439814</v>
      </c>
      <c r="G345" s="70">
        <f t="shared" ca="1" si="13"/>
        <v>121</v>
      </c>
    </row>
    <row r="346" spans="6:7" x14ac:dyDescent="0.25">
      <c r="F346" s="71">
        <f t="shared" ca="1" si="12"/>
        <v>44483.351780439814</v>
      </c>
      <c r="G346" s="70">
        <f t="shared" ca="1" si="13"/>
        <v>121</v>
      </c>
    </row>
    <row r="347" spans="6:7" x14ac:dyDescent="0.25">
      <c r="F347" s="71">
        <f t="shared" ca="1" si="12"/>
        <v>44483.351780439814</v>
      </c>
      <c r="G347" s="70">
        <f t="shared" ca="1" si="13"/>
        <v>121</v>
      </c>
    </row>
    <row r="348" spans="6:7" x14ac:dyDescent="0.25">
      <c r="F348" s="71">
        <f t="shared" ca="1" si="12"/>
        <v>44483.351780439814</v>
      </c>
      <c r="G348" s="70">
        <f t="shared" ca="1" si="13"/>
        <v>121</v>
      </c>
    </row>
    <row r="349" spans="6:7" x14ac:dyDescent="0.25">
      <c r="F349" s="71">
        <f t="shared" ca="1" si="12"/>
        <v>44483.351780439814</v>
      </c>
      <c r="G349" s="70">
        <f t="shared" ca="1" si="13"/>
        <v>121</v>
      </c>
    </row>
    <row r="350" spans="6:7" x14ac:dyDescent="0.25">
      <c r="F350" s="71">
        <f t="shared" ca="1" si="12"/>
        <v>44483.351780439814</v>
      </c>
      <c r="G350" s="70">
        <f t="shared" ca="1" si="13"/>
        <v>121</v>
      </c>
    </row>
    <row r="351" spans="6:7" x14ac:dyDescent="0.25">
      <c r="F351" s="71">
        <f t="shared" ca="1" si="12"/>
        <v>44483.351780439814</v>
      </c>
      <c r="G351" s="70">
        <f t="shared" ca="1" si="13"/>
        <v>121</v>
      </c>
    </row>
    <row r="352" spans="6:7" x14ac:dyDescent="0.25">
      <c r="F352" s="71">
        <f t="shared" ca="1" si="12"/>
        <v>44483.351780439814</v>
      </c>
      <c r="G352" s="70">
        <f t="shared" ca="1" si="13"/>
        <v>121</v>
      </c>
    </row>
    <row r="353" spans="6:7" x14ac:dyDescent="0.25">
      <c r="F353" s="71">
        <f t="shared" ca="1" si="12"/>
        <v>44483.351780439814</v>
      </c>
      <c r="G353" s="70">
        <f t="shared" ca="1" si="13"/>
        <v>121</v>
      </c>
    </row>
    <row r="354" spans="6:7" x14ac:dyDescent="0.25">
      <c r="F354" s="71">
        <f t="shared" ca="1" si="12"/>
        <v>44483.351780439814</v>
      </c>
      <c r="G354" s="70">
        <f t="shared" ca="1" si="13"/>
        <v>121</v>
      </c>
    </row>
    <row r="355" spans="6:7" x14ac:dyDescent="0.25">
      <c r="F355" s="71">
        <f t="shared" ca="1" si="12"/>
        <v>44483.351780439814</v>
      </c>
      <c r="G355" s="70">
        <f t="shared" ca="1" si="13"/>
        <v>121</v>
      </c>
    </row>
    <row r="356" spans="6:7" x14ac:dyDescent="0.25">
      <c r="F356" s="71">
        <f t="shared" ca="1" si="12"/>
        <v>44483.351780439814</v>
      </c>
      <c r="G356" s="70">
        <f t="shared" ca="1" si="13"/>
        <v>121</v>
      </c>
    </row>
    <row r="357" spans="6:7" x14ac:dyDescent="0.25">
      <c r="F357" s="71">
        <f t="shared" ca="1" si="12"/>
        <v>44483.351780439814</v>
      </c>
      <c r="G357" s="70">
        <f t="shared" ca="1" si="13"/>
        <v>121</v>
      </c>
    </row>
    <row r="358" spans="6:7" x14ac:dyDescent="0.25">
      <c r="F358" s="71">
        <f t="shared" ca="1" si="12"/>
        <v>44483.351780439814</v>
      </c>
      <c r="G358" s="70">
        <f t="shared" ca="1" si="13"/>
        <v>121</v>
      </c>
    </row>
    <row r="359" spans="6:7" x14ac:dyDescent="0.25">
      <c r="F359" s="71">
        <f t="shared" ca="1" si="12"/>
        <v>44483.351780439814</v>
      </c>
      <c r="G359" s="70">
        <f t="shared" ca="1" si="13"/>
        <v>121</v>
      </c>
    </row>
    <row r="360" spans="6:7" x14ac:dyDescent="0.25">
      <c r="F360" s="71">
        <f t="shared" ca="1" si="12"/>
        <v>44483.351780439814</v>
      </c>
      <c r="G360" s="70">
        <f t="shared" ca="1" si="13"/>
        <v>121</v>
      </c>
    </row>
    <row r="361" spans="6:7" x14ac:dyDescent="0.25">
      <c r="F361" s="71">
        <f t="shared" ca="1" si="12"/>
        <v>44483.351780439814</v>
      </c>
      <c r="G361" s="70">
        <f t="shared" ca="1" si="13"/>
        <v>121</v>
      </c>
    </row>
    <row r="362" spans="6:7" x14ac:dyDescent="0.25">
      <c r="F362" s="71">
        <f t="shared" ca="1" si="12"/>
        <v>44483.351780439814</v>
      </c>
      <c r="G362" s="70">
        <f t="shared" ca="1" si="13"/>
        <v>121</v>
      </c>
    </row>
    <row r="363" spans="6:7" x14ac:dyDescent="0.25">
      <c r="F363" s="71">
        <f t="shared" ca="1" si="12"/>
        <v>44483.351780439814</v>
      </c>
      <c r="G363" s="70">
        <f t="shared" ca="1" si="13"/>
        <v>121</v>
      </c>
    </row>
    <row r="364" spans="6:7" x14ac:dyDescent="0.25">
      <c r="F364" s="71">
        <f t="shared" ca="1" si="12"/>
        <v>44483.351780439814</v>
      </c>
      <c r="G364" s="70">
        <f t="shared" ca="1" si="13"/>
        <v>121</v>
      </c>
    </row>
    <row r="365" spans="6:7" x14ac:dyDescent="0.25">
      <c r="F365" s="71">
        <f t="shared" ca="1" si="12"/>
        <v>44483.351780439814</v>
      </c>
      <c r="G365" s="70">
        <f t="shared" ca="1" si="13"/>
        <v>121</v>
      </c>
    </row>
    <row r="366" spans="6:7" x14ac:dyDescent="0.25">
      <c r="F366" s="71">
        <f t="shared" ca="1" si="12"/>
        <v>44483.351780439814</v>
      </c>
      <c r="G366" s="70">
        <f t="shared" ca="1" si="13"/>
        <v>121</v>
      </c>
    </row>
    <row r="367" spans="6:7" x14ac:dyDescent="0.25">
      <c r="F367" s="71">
        <f t="shared" ca="1" si="12"/>
        <v>44483.351780439814</v>
      </c>
      <c r="G367" s="70">
        <f t="shared" ca="1" si="13"/>
        <v>121</v>
      </c>
    </row>
    <row r="368" spans="6:7" x14ac:dyDescent="0.25">
      <c r="F368" s="71">
        <f t="shared" ca="1" si="12"/>
        <v>44483.351780439814</v>
      </c>
      <c r="G368" s="70">
        <f t="shared" ca="1" si="13"/>
        <v>121</v>
      </c>
    </row>
    <row r="369" spans="6:7" x14ac:dyDescent="0.25">
      <c r="F369" s="71">
        <f t="shared" ca="1" si="12"/>
        <v>44483.351780439814</v>
      </c>
      <c r="G369" s="70">
        <f t="shared" ca="1" si="13"/>
        <v>121</v>
      </c>
    </row>
    <row r="370" spans="6:7" x14ac:dyDescent="0.25">
      <c r="F370" s="71">
        <f t="shared" ca="1" si="12"/>
        <v>44483.351780439814</v>
      </c>
      <c r="G370" s="70">
        <f t="shared" ca="1" si="13"/>
        <v>121</v>
      </c>
    </row>
    <row r="371" spans="6:7" x14ac:dyDescent="0.25">
      <c r="F371" s="71">
        <f t="shared" ca="1" si="12"/>
        <v>44483.351780439814</v>
      </c>
      <c r="G371" s="70">
        <f t="shared" ca="1" si="13"/>
        <v>121</v>
      </c>
    </row>
    <row r="372" spans="6:7" x14ac:dyDescent="0.25">
      <c r="F372" s="71">
        <f t="shared" ca="1" si="12"/>
        <v>44483.351780439814</v>
      </c>
      <c r="G372" s="70">
        <f t="shared" ca="1" si="13"/>
        <v>121</v>
      </c>
    </row>
    <row r="373" spans="6:7" x14ac:dyDescent="0.25">
      <c r="F373" s="71">
        <f t="shared" ca="1" si="12"/>
        <v>44483.351780439814</v>
      </c>
      <c r="G373" s="70">
        <f t="shared" ca="1" si="13"/>
        <v>121</v>
      </c>
    </row>
    <row r="374" spans="6:7" x14ac:dyDescent="0.25">
      <c r="F374" s="71">
        <f t="shared" ca="1" si="12"/>
        <v>44483.351780439814</v>
      </c>
      <c r="G374" s="70">
        <f t="shared" ca="1" si="13"/>
        <v>121</v>
      </c>
    </row>
    <row r="375" spans="6:7" x14ac:dyDescent="0.25">
      <c r="F375" s="71">
        <f t="shared" ca="1" si="12"/>
        <v>44483.351780439814</v>
      </c>
      <c r="G375" s="70">
        <f t="shared" ca="1" si="13"/>
        <v>121</v>
      </c>
    </row>
    <row r="376" spans="6:7" x14ac:dyDescent="0.25">
      <c r="F376" s="71">
        <f t="shared" ca="1" si="12"/>
        <v>44483.351780439814</v>
      </c>
      <c r="G376" s="70">
        <f t="shared" ca="1" si="13"/>
        <v>121</v>
      </c>
    </row>
    <row r="377" spans="6:7" x14ac:dyDescent="0.25">
      <c r="F377" s="71">
        <f t="shared" ca="1" si="12"/>
        <v>44483.351780439814</v>
      </c>
      <c r="G377" s="70">
        <f t="shared" ca="1" si="13"/>
        <v>121</v>
      </c>
    </row>
    <row r="378" spans="6:7" x14ac:dyDescent="0.25">
      <c r="F378" s="71">
        <f t="shared" ca="1" si="12"/>
        <v>44483.351780439814</v>
      </c>
      <c r="G378" s="70">
        <f t="shared" ca="1" si="13"/>
        <v>121</v>
      </c>
    </row>
    <row r="379" spans="6:7" x14ac:dyDescent="0.25">
      <c r="F379" s="71">
        <f t="shared" ca="1" si="12"/>
        <v>44483.351780439814</v>
      </c>
      <c r="G379" s="70">
        <f t="shared" ca="1" si="13"/>
        <v>121</v>
      </c>
    </row>
    <row r="380" spans="6:7" x14ac:dyDescent="0.25">
      <c r="F380" s="71">
        <f t="shared" ca="1" si="12"/>
        <v>44483.351780439814</v>
      </c>
      <c r="G380" s="70">
        <f t="shared" ca="1" si="13"/>
        <v>121</v>
      </c>
    </row>
    <row r="381" spans="6:7" x14ac:dyDescent="0.25">
      <c r="F381" s="71">
        <f t="shared" ca="1" si="12"/>
        <v>44483.351780439814</v>
      </c>
      <c r="G381" s="70">
        <f t="shared" ca="1" si="13"/>
        <v>121</v>
      </c>
    </row>
    <row r="382" spans="6:7" x14ac:dyDescent="0.25">
      <c r="F382" s="71">
        <f t="shared" ca="1" si="12"/>
        <v>44483.351780439814</v>
      </c>
      <c r="G382" s="70">
        <f t="shared" ca="1" si="13"/>
        <v>121</v>
      </c>
    </row>
    <row r="383" spans="6:7" x14ac:dyDescent="0.25">
      <c r="F383" s="71">
        <f t="shared" ca="1" si="12"/>
        <v>44483.351780439814</v>
      </c>
      <c r="G383" s="70">
        <f t="shared" ca="1" si="13"/>
        <v>121</v>
      </c>
    </row>
    <row r="384" spans="6:7" x14ac:dyDescent="0.25">
      <c r="F384" s="71">
        <f t="shared" ca="1" si="12"/>
        <v>44483.351780439814</v>
      </c>
      <c r="G384" s="70">
        <f t="shared" ca="1" si="13"/>
        <v>121</v>
      </c>
    </row>
    <row r="385" spans="6:7" x14ac:dyDescent="0.25">
      <c r="F385" s="71">
        <f t="shared" ca="1" si="12"/>
        <v>44483.351780439814</v>
      </c>
      <c r="G385" s="70">
        <f t="shared" ca="1" si="13"/>
        <v>121</v>
      </c>
    </row>
    <row r="386" spans="6:7" x14ac:dyDescent="0.25">
      <c r="F386" s="71">
        <f t="shared" ca="1" si="12"/>
        <v>44483.351780439814</v>
      </c>
      <c r="G386" s="70">
        <f t="shared" ca="1" si="13"/>
        <v>121</v>
      </c>
    </row>
    <row r="387" spans="6:7" x14ac:dyDescent="0.25">
      <c r="F387" s="71">
        <f t="shared" ca="1" si="12"/>
        <v>44483.351780439814</v>
      </c>
      <c r="G387" s="70">
        <f t="shared" ca="1" si="13"/>
        <v>121</v>
      </c>
    </row>
    <row r="388" spans="6:7" x14ac:dyDescent="0.25">
      <c r="F388" s="71">
        <f t="shared" ref="F388:F451" ca="1" si="14">NOW()</f>
        <v>44483.351780439814</v>
      </c>
      <c r="G388" s="70">
        <f t="shared" ref="G388:G451" ca="1" si="15">INT((F388-E388)/365.65)</f>
        <v>121</v>
      </c>
    </row>
    <row r="389" spans="6:7" x14ac:dyDescent="0.25">
      <c r="F389" s="71">
        <f t="shared" ca="1" si="14"/>
        <v>44483.351780439814</v>
      </c>
      <c r="G389" s="70">
        <f t="shared" ca="1" si="15"/>
        <v>121</v>
      </c>
    </row>
    <row r="390" spans="6:7" x14ac:dyDescent="0.25">
      <c r="F390" s="71">
        <f t="shared" ca="1" si="14"/>
        <v>44483.351780439814</v>
      </c>
      <c r="G390" s="70">
        <f t="shared" ca="1" si="15"/>
        <v>121</v>
      </c>
    </row>
    <row r="391" spans="6:7" x14ac:dyDescent="0.25">
      <c r="F391" s="71">
        <f t="shared" ca="1" si="14"/>
        <v>44483.351780439814</v>
      </c>
      <c r="G391" s="70">
        <f t="shared" ca="1" si="15"/>
        <v>121</v>
      </c>
    </row>
    <row r="392" spans="6:7" x14ac:dyDescent="0.25">
      <c r="F392" s="71">
        <f t="shared" ca="1" si="14"/>
        <v>44483.351780439814</v>
      </c>
      <c r="G392" s="70">
        <f t="shared" ca="1" si="15"/>
        <v>121</v>
      </c>
    </row>
    <row r="393" spans="6:7" x14ac:dyDescent="0.25">
      <c r="F393" s="71">
        <f t="shared" ca="1" si="14"/>
        <v>44483.351780439814</v>
      </c>
      <c r="G393" s="70">
        <f t="shared" ca="1" si="15"/>
        <v>121</v>
      </c>
    </row>
    <row r="394" spans="6:7" x14ac:dyDescent="0.25">
      <c r="F394" s="71">
        <f t="shared" ca="1" si="14"/>
        <v>44483.351780439814</v>
      </c>
      <c r="G394" s="70">
        <f t="shared" ca="1" si="15"/>
        <v>121</v>
      </c>
    </row>
    <row r="395" spans="6:7" x14ac:dyDescent="0.25">
      <c r="F395" s="71">
        <f t="shared" ca="1" si="14"/>
        <v>44483.351780439814</v>
      </c>
      <c r="G395" s="70">
        <f t="shared" ca="1" si="15"/>
        <v>121</v>
      </c>
    </row>
    <row r="396" spans="6:7" x14ac:dyDescent="0.25">
      <c r="F396" s="71">
        <f t="shared" ca="1" si="14"/>
        <v>44483.351780439814</v>
      </c>
      <c r="G396" s="70">
        <f t="shared" ca="1" si="15"/>
        <v>121</v>
      </c>
    </row>
    <row r="397" spans="6:7" x14ac:dyDescent="0.25">
      <c r="F397" s="71">
        <f t="shared" ca="1" si="14"/>
        <v>44483.351780439814</v>
      </c>
      <c r="G397" s="70">
        <f t="shared" ca="1" si="15"/>
        <v>121</v>
      </c>
    </row>
    <row r="398" spans="6:7" x14ac:dyDescent="0.25">
      <c r="F398" s="71">
        <f t="shared" ca="1" si="14"/>
        <v>44483.351780439814</v>
      </c>
      <c r="G398" s="70">
        <f t="shared" ca="1" si="15"/>
        <v>121</v>
      </c>
    </row>
    <row r="399" spans="6:7" x14ac:dyDescent="0.25">
      <c r="F399" s="71">
        <f t="shared" ca="1" si="14"/>
        <v>44483.351780439814</v>
      </c>
      <c r="G399" s="70">
        <f t="shared" ca="1" si="15"/>
        <v>121</v>
      </c>
    </row>
    <row r="400" spans="6:7" x14ac:dyDescent="0.25">
      <c r="F400" s="71">
        <f t="shared" ca="1" si="14"/>
        <v>44483.351780439814</v>
      </c>
      <c r="G400" s="70">
        <f t="shared" ca="1" si="15"/>
        <v>121</v>
      </c>
    </row>
    <row r="401" spans="6:7" x14ac:dyDescent="0.25">
      <c r="F401" s="71">
        <f t="shared" ca="1" si="14"/>
        <v>44483.351780439814</v>
      </c>
      <c r="G401" s="70">
        <f t="shared" ca="1" si="15"/>
        <v>121</v>
      </c>
    </row>
    <row r="402" spans="6:7" x14ac:dyDescent="0.25">
      <c r="F402" s="71">
        <f t="shared" ca="1" si="14"/>
        <v>44483.351780439814</v>
      </c>
      <c r="G402" s="70">
        <f t="shared" ca="1" si="15"/>
        <v>121</v>
      </c>
    </row>
    <row r="403" spans="6:7" x14ac:dyDescent="0.25">
      <c r="F403" s="71">
        <f t="shared" ca="1" si="14"/>
        <v>44483.351780439814</v>
      </c>
      <c r="G403" s="70">
        <f t="shared" ca="1" si="15"/>
        <v>121</v>
      </c>
    </row>
    <row r="404" spans="6:7" x14ac:dyDescent="0.25">
      <c r="F404" s="71">
        <f t="shared" ca="1" si="14"/>
        <v>44483.351780439814</v>
      </c>
      <c r="G404" s="70">
        <f t="shared" ca="1" si="15"/>
        <v>121</v>
      </c>
    </row>
    <row r="405" spans="6:7" x14ac:dyDescent="0.25">
      <c r="F405" s="71">
        <f t="shared" ca="1" si="14"/>
        <v>44483.351780439814</v>
      </c>
      <c r="G405" s="70">
        <f t="shared" ca="1" si="15"/>
        <v>121</v>
      </c>
    </row>
    <row r="406" spans="6:7" x14ac:dyDescent="0.25">
      <c r="F406" s="71">
        <f t="shared" ca="1" si="14"/>
        <v>44483.351780439814</v>
      </c>
      <c r="G406" s="70">
        <f t="shared" ca="1" si="15"/>
        <v>121</v>
      </c>
    </row>
    <row r="407" spans="6:7" x14ac:dyDescent="0.25">
      <c r="F407" s="71">
        <f t="shared" ca="1" si="14"/>
        <v>44483.351780439814</v>
      </c>
      <c r="G407" s="70">
        <f t="shared" ca="1" si="15"/>
        <v>121</v>
      </c>
    </row>
    <row r="408" spans="6:7" x14ac:dyDescent="0.25">
      <c r="F408" s="71">
        <f t="shared" ca="1" si="14"/>
        <v>44483.351780439814</v>
      </c>
      <c r="G408" s="70">
        <f t="shared" ca="1" si="15"/>
        <v>121</v>
      </c>
    </row>
    <row r="409" spans="6:7" x14ac:dyDescent="0.25">
      <c r="F409" s="71">
        <f t="shared" ca="1" si="14"/>
        <v>44483.351780439814</v>
      </c>
      <c r="G409" s="70">
        <f t="shared" ca="1" si="15"/>
        <v>121</v>
      </c>
    </row>
    <row r="410" spans="6:7" x14ac:dyDescent="0.25">
      <c r="F410" s="71">
        <f t="shared" ca="1" si="14"/>
        <v>44483.351780439814</v>
      </c>
      <c r="G410" s="70">
        <f t="shared" ca="1" si="15"/>
        <v>121</v>
      </c>
    </row>
    <row r="411" spans="6:7" x14ac:dyDescent="0.25">
      <c r="F411" s="71">
        <f t="shared" ca="1" si="14"/>
        <v>44483.351780439814</v>
      </c>
      <c r="G411" s="70">
        <f t="shared" ca="1" si="15"/>
        <v>121</v>
      </c>
    </row>
    <row r="412" spans="6:7" x14ac:dyDescent="0.25">
      <c r="F412" s="71">
        <f t="shared" ca="1" si="14"/>
        <v>44483.351780439814</v>
      </c>
      <c r="G412" s="70">
        <f t="shared" ca="1" si="15"/>
        <v>121</v>
      </c>
    </row>
    <row r="413" spans="6:7" x14ac:dyDescent="0.25">
      <c r="F413" s="71">
        <f t="shared" ca="1" si="14"/>
        <v>44483.351780439814</v>
      </c>
      <c r="G413" s="70">
        <f t="shared" ca="1" si="15"/>
        <v>121</v>
      </c>
    </row>
    <row r="414" spans="6:7" x14ac:dyDescent="0.25">
      <c r="F414" s="71">
        <f t="shared" ca="1" si="14"/>
        <v>44483.351780439814</v>
      </c>
      <c r="G414" s="70">
        <f t="shared" ca="1" si="15"/>
        <v>121</v>
      </c>
    </row>
    <row r="415" spans="6:7" x14ac:dyDescent="0.25">
      <c r="F415" s="71">
        <f t="shared" ca="1" si="14"/>
        <v>44483.351780439814</v>
      </c>
      <c r="G415" s="70">
        <f t="shared" ca="1" si="15"/>
        <v>121</v>
      </c>
    </row>
    <row r="416" spans="6:7" x14ac:dyDescent="0.25">
      <c r="F416" s="71">
        <f t="shared" ca="1" si="14"/>
        <v>44483.351780439814</v>
      </c>
      <c r="G416" s="70">
        <f t="shared" ca="1" si="15"/>
        <v>121</v>
      </c>
    </row>
    <row r="417" spans="6:7" x14ac:dyDescent="0.25">
      <c r="F417" s="71">
        <f t="shared" ca="1" si="14"/>
        <v>44483.351780439814</v>
      </c>
      <c r="G417" s="70">
        <f t="shared" ca="1" si="15"/>
        <v>121</v>
      </c>
    </row>
    <row r="418" spans="6:7" x14ac:dyDescent="0.25">
      <c r="F418" s="71">
        <f t="shared" ca="1" si="14"/>
        <v>44483.351780439814</v>
      </c>
      <c r="G418" s="70">
        <f t="shared" ca="1" si="15"/>
        <v>121</v>
      </c>
    </row>
    <row r="419" spans="6:7" x14ac:dyDescent="0.25">
      <c r="F419" s="71">
        <f t="shared" ca="1" si="14"/>
        <v>44483.351780439814</v>
      </c>
      <c r="G419" s="70">
        <f t="shared" ca="1" si="15"/>
        <v>121</v>
      </c>
    </row>
    <row r="420" spans="6:7" x14ac:dyDescent="0.25">
      <c r="F420" s="71">
        <f t="shared" ca="1" si="14"/>
        <v>44483.351780439814</v>
      </c>
      <c r="G420" s="70">
        <f t="shared" ca="1" si="15"/>
        <v>121</v>
      </c>
    </row>
    <row r="421" spans="6:7" x14ac:dyDescent="0.25">
      <c r="F421" s="71">
        <f t="shared" ca="1" si="14"/>
        <v>44483.351780439814</v>
      </c>
      <c r="G421" s="70">
        <f t="shared" ca="1" si="15"/>
        <v>121</v>
      </c>
    </row>
    <row r="422" spans="6:7" x14ac:dyDescent="0.25">
      <c r="F422" s="71">
        <f t="shared" ca="1" si="14"/>
        <v>44483.351780439814</v>
      </c>
      <c r="G422" s="70">
        <f t="shared" ca="1" si="15"/>
        <v>121</v>
      </c>
    </row>
    <row r="423" spans="6:7" x14ac:dyDescent="0.25">
      <c r="F423" s="71">
        <f t="shared" ca="1" si="14"/>
        <v>44483.351780439814</v>
      </c>
      <c r="G423" s="70">
        <f t="shared" ca="1" si="15"/>
        <v>121</v>
      </c>
    </row>
    <row r="424" spans="6:7" x14ac:dyDescent="0.25">
      <c r="F424" s="71">
        <f t="shared" ca="1" si="14"/>
        <v>44483.351780439814</v>
      </c>
      <c r="G424" s="70">
        <f t="shared" ca="1" si="15"/>
        <v>121</v>
      </c>
    </row>
    <row r="425" spans="6:7" x14ac:dyDescent="0.25">
      <c r="F425" s="71">
        <f t="shared" ca="1" si="14"/>
        <v>44483.351780439814</v>
      </c>
      <c r="G425" s="70">
        <f t="shared" ca="1" si="15"/>
        <v>121</v>
      </c>
    </row>
    <row r="426" spans="6:7" x14ac:dyDescent="0.25">
      <c r="F426" s="71">
        <f t="shared" ca="1" si="14"/>
        <v>44483.351780439814</v>
      </c>
      <c r="G426" s="70">
        <f t="shared" ca="1" si="15"/>
        <v>121</v>
      </c>
    </row>
    <row r="427" spans="6:7" x14ac:dyDescent="0.25">
      <c r="F427" s="71">
        <f t="shared" ca="1" si="14"/>
        <v>44483.351780439814</v>
      </c>
      <c r="G427" s="70">
        <f t="shared" ca="1" si="15"/>
        <v>121</v>
      </c>
    </row>
    <row r="428" spans="6:7" x14ac:dyDescent="0.25">
      <c r="F428" s="71">
        <f t="shared" ca="1" si="14"/>
        <v>44483.351780439814</v>
      </c>
      <c r="G428" s="70">
        <f t="shared" ca="1" si="15"/>
        <v>121</v>
      </c>
    </row>
    <row r="429" spans="6:7" x14ac:dyDescent="0.25">
      <c r="F429" s="71">
        <f t="shared" ca="1" si="14"/>
        <v>44483.351780439814</v>
      </c>
      <c r="G429" s="70">
        <f t="shared" ca="1" si="15"/>
        <v>121</v>
      </c>
    </row>
    <row r="430" spans="6:7" x14ac:dyDescent="0.25">
      <c r="F430" s="71">
        <f t="shared" ca="1" si="14"/>
        <v>44483.351780439814</v>
      </c>
      <c r="G430" s="70">
        <f t="shared" ca="1" si="15"/>
        <v>121</v>
      </c>
    </row>
    <row r="431" spans="6:7" x14ac:dyDescent="0.25">
      <c r="F431" s="71">
        <f t="shared" ca="1" si="14"/>
        <v>44483.351780439814</v>
      </c>
      <c r="G431" s="70">
        <f t="shared" ca="1" si="15"/>
        <v>121</v>
      </c>
    </row>
    <row r="432" spans="6:7" x14ac:dyDescent="0.25">
      <c r="F432" s="71">
        <f t="shared" ca="1" si="14"/>
        <v>44483.351780439814</v>
      </c>
      <c r="G432" s="70">
        <f t="shared" ca="1" si="15"/>
        <v>121</v>
      </c>
    </row>
    <row r="433" spans="6:7" x14ac:dyDescent="0.25">
      <c r="F433" s="71">
        <f t="shared" ca="1" si="14"/>
        <v>44483.351780439814</v>
      </c>
      <c r="G433" s="70">
        <f t="shared" ca="1" si="15"/>
        <v>121</v>
      </c>
    </row>
    <row r="434" spans="6:7" x14ac:dyDescent="0.25">
      <c r="F434" s="71">
        <f t="shared" ca="1" si="14"/>
        <v>44483.351780439814</v>
      </c>
      <c r="G434" s="70">
        <f t="shared" ca="1" si="15"/>
        <v>121</v>
      </c>
    </row>
    <row r="435" spans="6:7" x14ac:dyDescent="0.25">
      <c r="F435" s="71">
        <f t="shared" ca="1" si="14"/>
        <v>44483.351780439814</v>
      </c>
      <c r="G435" s="70">
        <f t="shared" ca="1" si="15"/>
        <v>121</v>
      </c>
    </row>
    <row r="436" spans="6:7" x14ac:dyDescent="0.25">
      <c r="F436" s="71">
        <f t="shared" ca="1" si="14"/>
        <v>44483.351780439814</v>
      </c>
      <c r="G436" s="70">
        <f t="shared" ca="1" si="15"/>
        <v>121</v>
      </c>
    </row>
    <row r="437" spans="6:7" x14ac:dyDescent="0.25">
      <c r="F437" s="71">
        <f t="shared" ca="1" si="14"/>
        <v>44483.351780439814</v>
      </c>
      <c r="G437" s="70">
        <f t="shared" ca="1" si="15"/>
        <v>121</v>
      </c>
    </row>
    <row r="438" spans="6:7" x14ac:dyDescent="0.25">
      <c r="F438" s="71">
        <f t="shared" ca="1" si="14"/>
        <v>44483.351780439814</v>
      </c>
      <c r="G438" s="70">
        <f t="shared" ca="1" si="15"/>
        <v>121</v>
      </c>
    </row>
    <row r="439" spans="6:7" x14ac:dyDescent="0.25">
      <c r="F439" s="71">
        <f t="shared" ca="1" si="14"/>
        <v>44483.351780439814</v>
      </c>
      <c r="G439" s="70">
        <f t="shared" ca="1" si="15"/>
        <v>121</v>
      </c>
    </row>
    <row r="440" spans="6:7" x14ac:dyDescent="0.25">
      <c r="F440" s="71">
        <f t="shared" ca="1" si="14"/>
        <v>44483.351780439814</v>
      </c>
      <c r="G440" s="70">
        <f t="shared" ca="1" si="15"/>
        <v>121</v>
      </c>
    </row>
    <row r="441" spans="6:7" x14ac:dyDescent="0.25">
      <c r="F441" s="71">
        <f t="shared" ca="1" si="14"/>
        <v>44483.351780439814</v>
      </c>
      <c r="G441" s="70">
        <f t="shared" ca="1" si="15"/>
        <v>121</v>
      </c>
    </row>
    <row r="442" spans="6:7" x14ac:dyDescent="0.25">
      <c r="F442" s="71">
        <f t="shared" ca="1" si="14"/>
        <v>44483.351780439814</v>
      </c>
      <c r="G442" s="70">
        <f t="shared" ca="1" si="15"/>
        <v>121</v>
      </c>
    </row>
    <row r="443" spans="6:7" x14ac:dyDescent="0.25">
      <c r="F443" s="71">
        <f t="shared" ca="1" si="14"/>
        <v>44483.351780439814</v>
      </c>
      <c r="G443" s="70">
        <f t="shared" ca="1" si="15"/>
        <v>121</v>
      </c>
    </row>
    <row r="444" spans="6:7" x14ac:dyDescent="0.25">
      <c r="F444" s="71">
        <f t="shared" ca="1" si="14"/>
        <v>44483.351780439814</v>
      </c>
      <c r="G444" s="70">
        <f t="shared" ca="1" si="15"/>
        <v>121</v>
      </c>
    </row>
    <row r="445" spans="6:7" x14ac:dyDescent="0.25">
      <c r="F445" s="71">
        <f t="shared" ca="1" si="14"/>
        <v>44483.351780439814</v>
      </c>
      <c r="G445" s="70">
        <f t="shared" ca="1" si="15"/>
        <v>121</v>
      </c>
    </row>
    <row r="446" spans="6:7" x14ac:dyDescent="0.25">
      <c r="F446" s="71">
        <f t="shared" ca="1" si="14"/>
        <v>44483.351780439814</v>
      </c>
      <c r="G446" s="70">
        <f t="shared" ca="1" si="15"/>
        <v>121</v>
      </c>
    </row>
    <row r="447" spans="6:7" x14ac:dyDescent="0.25">
      <c r="F447" s="71">
        <f t="shared" ca="1" si="14"/>
        <v>44483.351780439814</v>
      </c>
      <c r="G447" s="70">
        <f t="shared" ca="1" si="15"/>
        <v>121</v>
      </c>
    </row>
    <row r="448" spans="6:7" x14ac:dyDescent="0.25">
      <c r="F448" s="71">
        <f t="shared" ca="1" si="14"/>
        <v>44483.351780439814</v>
      </c>
      <c r="G448" s="70">
        <f t="shared" ca="1" si="15"/>
        <v>121</v>
      </c>
    </row>
    <row r="449" spans="6:7" x14ac:dyDescent="0.25">
      <c r="F449" s="71">
        <f t="shared" ca="1" si="14"/>
        <v>44483.351780439814</v>
      </c>
      <c r="G449" s="70">
        <f t="shared" ca="1" si="15"/>
        <v>121</v>
      </c>
    </row>
    <row r="450" spans="6:7" x14ac:dyDescent="0.25">
      <c r="F450" s="71">
        <f t="shared" ca="1" si="14"/>
        <v>44483.351780439814</v>
      </c>
      <c r="G450" s="70">
        <f t="shared" ca="1" si="15"/>
        <v>121</v>
      </c>
    </row>
    <row r="451" spans="6:7" x14ac:dyDescent="0.25">
      <c r="F451" s="71">
        <f t="shared" ca="1" si="14"/>
        <v>44483.351780439814</v>
      </c>
      <c r="G451" s="70">
        <f t="shared" ca="1" si="15"/>
        <v>121</v>
      </c>
    </row>
    <row r="452" spans="6:7" x14ac:dyDescent="0.25">
      <c r="F452" s="71">
        <f t="shared" ref="F452:F515" ca="1" si="16">NOW()</f>
        <v>44483.351780439814</v>
      </c>
      <c r="G452" s="70">
        <f t="shared" ref="G452:G515" ca="1" si="17">INT((F452-E452)/365.65)</f>
        <v>121</v>
      </c>
    </row>
    <row r="453" spans="6:7" x14ac:dyDescent="0.25">
      <c r="F453" s="71">
        <f t="shared" ca="1" si="16"/>
        <v>44483.351780439814</v>
      </c>
      <c r="G453" s="70">
        <f t="shared" ca="1" si="17"/>
        <v>121</v>
      </c>
    </row>
    <row r="454" spans="6:7" x14ac:dyDescent="0.25">
      <c r="F454" s="71">
        <f t="shared" ca="1" si="16"/>
        <v>44483.351780439814</v>
      </c>
      <c r="G454" s="70">
        <f t="shared" ca="1" si="17"/>
        <v>121</v>
      </c>
    </row>
    <row r="455" spans="6:7" x14ac:dyDescent="0.25">
      <c r="F455" s="71">
        <f t="shared" ca="1" si="16"/>
        <v>44483.351780439814</v>
      </c>
      <c r="G455" s="70">
        <f t="shared" ca="1" si="17"/>
        <v>121</v>
      </c>
    </row>
    <row r="456" spans="6:7" x14ac:dyDescent="0.25">
      <c r="F456" s="71">
        <f t="shared" ca="1" si="16"/>
        <v>44483.351780439814</v>
      </c>
      <c r="G456" s="70">
        <f t="shared" ca="1" si="17"/>
        <v>121</v>
      </c>
    </row>
    <row r="457" spans="6:7" x14ac:dyDescent="0.25">
      <c r="F457" s="71">
        <f t="shared" ca="1" si="16"/>
        <v>44483.351780439814</v>
      </c>
      <c r="G457" s="70">
        <f t="shared" ca="1" si="17"/>
        <v>121</v>
      </c>
    </row>
    <row r="458" spans="6:7" x14ac:dyDescent="0.25">
      <c r="F458" s="71">
        <f t="shared" ca="1" si="16"/>
        <v>44483.351780439814</v>
      </c>
      <c r="G458" s="70">
        <f t="shared" ca="1" si="17"/>
        <v>121</v>
      </c>
    </row>
    <row r="459" spans="6:7" x14ac:dyDescent="0.25">
      <c r="F459" s="71">
        <f t="shared" ca="1" si="16"/>
        <v>44483.351780439814</v>
      </c>
      <c r="G459" s="70">
        <f t="shared" ca="1" si="17"/>
        <v>121</v>
      </c>
    </row>
    <row r="460" spans="6:7" x14ac:dyDescent="0.25">
      <c r="F460" s="71">
        <f t="shared" ca="1" si="16"/>
        <v>44483.351780439814</v>
      </c>
      <c r="G460" s="70">
        <f t="shared" ca="1" si="17"/>
        <v>121</v>
      </c>
    </row>
    <row r="461" spans="6:7" x14ac:dyDescent="0.25">
      <c r="F461" s="71">
        <f t="shared" ca="1" si="16"/>
        <v>44483.351780439814</v>
      </c>
      <c r="G461" s="70">
        <f t="shared" ca="1" si="17"/>
        <v>121</v>
      </c>
    </row>
    <row r="462" spans="6:7" x14ac:dyDescent="0.25">
      <c r="F462" s="71">
        <f t="shared" ca="1" si="16"/>
        <v>44483.351780439814</v>
      </c>
      <c r="G462" s="70">
        <f t="shared" ca="1" si="17"/>
        <v>121</v>
      </c>
    </row>
    <row r="463" spans="6:7" x14ac:dyDescent="0.25">
      <c r="F463" s="71">
        <f t="shared" ca="1" si="16"/>
        <v>44483.351780439814</v>
      </c>
      <c r="G463" s="70">
        <f t="shared" ca="1" si="17"/>
        <v>121</v>
      </c>
    </row>
    <row r="464" spans="6:7" x14ac:dyDescent="0.25">
      <c r="F464" s="71">
        <f t="shared" ca="1" si="16"/>
        <v>44483.351780439814</v>
      </c>
      <c r="G464" s="70">
        <f t="shared" ca="1" si="17"/>
        <v>121</v>
      </c>
    </row>
    <row r="465" spans="6:7" x14ac:dyDescent="0.25">
      <c r="F465" s="71">
        <f t="shared" ca="1" si="16"/>
        <v>44483.351780439814</v>
      </c>
      <c r="G465" s="70">
        <f t="shared" ca="1" si="17"/>
        <v>121</v>
      </c>
    </row>
    <row r="466" spans="6:7" x14ac:dyDescent="0.25">
      <c r="F466" s="71">
        <f t="shared" ca="1" si="16"/>
        <v>44483.351780439814</v>
      </c>
      <c r="G466" s="70">
        <f t="shared" ca="1" si="17"/>
        <v>121</v>
      </c>
    </row>
    <row r="467" spans="6:7" x14ac:dyDescent="0.25">
      <c r="F467" s="71">
        <f t="shared" ca="1" si="16"/>
        <v>44483.351780439814</v>
      </c>
      <c r="G467" s="70">
        <f t="shared" ca="1" si="17"/>
        <v>121</v>
      </c>
    </row>
    <row r="468" spans="6:7" x14ac:dyDescent="0.25">
      <c r="F468" s="71">
        <f t="shared" ca="1" si="16"/>
        <v>44483.351780439814</v>
      </c>
      <c r="G468" s="70">
        <f t="shared" ca="1" si="17"/>
        <v>121</v>
      </c>
    </row>
    <row r="469" spans="6:7" x14ac:dyDescent="0.25">
      <c r="F469" s="71">
        <f t="shared" ca="1" si="16"/>
        <v>44483.351780439814</v>
      </c>
      <c r="G469" s="70">
        <f t="shared" ca="1" si="17"/>
        <v>121</v>
      </c>
    </row>
    <row r="470" spans="6:7" x14ac:dyDescent="0.25">
      <c r="F470" s="71">
        <f t="shared" ca="1" si="16"/>
        <v>44483.351780439814</v>
      </c>
      <c r="G470" s="70">
        <f t="shared" ca="1" si="17"/>
        <v>121</v>
      </c>
    </row>
    <row r="471" spans="6:7" x14ac:dyDescent="0.25">
      <c r="F471" s="71">
        <f t="shared" ca="1" si="16"/>
        <v>44483.351780439814</v>
      </c>
      <c r="G471" s="70">
        <f t="shared" ca="1" si="17"/>
        <v>121</v>
      </c>
    </row>
    <row r="472" spans="6:7" x14ac:dyDescent="0.25">
      <c r="F472" s="71">
        <f t="shared" ca="1" si="16"/>
        <v>44483.351780439814</v>
      </c>
      <c r="G472" s="70">
        <f t="shared" ca="1" si="17"/>
        <v>121</v>
      </c>
    </row>
    <row r="473" spans="6:7" x14ac:dyDescent="0.25">
      <c r="F473" s="71">
        <f t="shared" ca="1" si="16"/>
        <v>44483.351780439814</v>
      </c>
      <c r="G473" s="70">
        <f t="shared" ca="1" si="17"/>
        <v>121</v>
      </c>
    </row>
    <row r="474" spans="6:7" x14ac:dyDescent="0.25">
      <c r="F474" s="71">
        <f t="shared" ca="1" si="16"/>
        <v>44483.351780439814</v>
      </c>
      <c r="G474" s="70">
        <f t="shared" ca="1" si="17"/>
        <v>121</v>
      </c>
    </row>
    <row r="475" spans="6:7" x14ac:dyDescent="0.25">
      <c r="F475" s="71">
        <f t="shared" ca="1" si="16"/>
        <v>44483.351780439814</v>
      </c>
      <c r="G475" s="70">
        <f t="shared" ca="1" si="17"/>
        <v>121</v>
      </c>
    </row>
    <row r="476" spans="6:7" x14ac:dyDescent="0.25">
      <c r="F476" s="71">
        <f t="shared" ca="1" si="16"/>
        <v>44483.351780439814</v>
      </c>
      <c r="G476" s="70">
        <f t="shared" ca="1" si="17"/>
        <v>121</v>
      </c>
    </row>
    <row r="477" spans="6:7" x14ac:dyDescent="0.25">
      <c r="F477" s="71">
        <f t="shared" ca="1" si="16"/>
        <v>44483.351780439814</v>
      </c>
      <c r="G477" s="70">
        <f t="shared" ca="1" si="17"/>
        <v>121</v>
      </c>
    </row>
    <row r="478" spans="6:7" x14ac:dyDescent="0.25">
      <c r="F478" s="71">
        <f t="shared" ca="1" si="16"/>
        <v>44483.351780439814</v>
      </c>
      <c r="G478" s="70">
        <f t="shared" ca="1" si="17"/>
        <v>121</v>
      </c>
    </row>
    <row r="479" spans="6:7" x14ac:dyDescent="0.25">
      <c r="F479" s="71">
        <f t="shared" ca="1" si="16"/>
        <v>44483.351780439814</v>
      </c>
      <c r="G479" s="70">
        <f t="shared" ca="1" si="17"/>
        <v>121</v>
      </c>
    </row>
    <row r="480" spans="6:7" x14ac:dyDescent="0.25">
      <c r="F480" s="71">
        <f t="shared" ca="1" si="16"/>
        <v>44483.351780439814</v>
      </c>
      <c r="G480" s="70">
        <f t="shared" ca="1" si="17"/>
        <v>121</v>
      </c>
    </row>
    <row r="481" spans="6:7" x14ac:dyDescent="0.25">
      <c r="F481" s="71">
        <f t="shared" ca="1" si="16"/>
        <v>44483.351780439814</v>
      </c>
      <c r="G481" s="70">
        <f t="shared" ca="1" si="17"/>
        <v>121</v>
      </c>
    </row>
    <row r="482" spans="6:7" x14ac:dyDescent="0.25">
      <c r="F482" s="71">
        <f t="shared" ca="1" si="16"/>
        <v>44483.351780439814</v>
      </c>
      <c r="G482" s="70">
        <f t="shared" ca="1" si="17"/>
        <v>121</v>
      </c>
    </row>
    <row r="483" spans="6:7" x14ac:dyDescent="0.25">
      <c r="F483" s="71">
        <f t="shared" ca="1" si="16"/>
        <v>44483.351780439814</v>
      </c>
      <c r="G483" s="70">
        <f t="shared" ca="1" si="17"/>
        <v>121</v>
      </c>
    </row>
    <row r="484" spans="6:7" x14ac:dyDescent="0.25">
      <c r="F484" s="71">
        <f t="shared" ca="1" si="16"/>
        <v>44483.351780439814</v>
      </c>
      <c r="G484" s="70">
        <f t="shared" ca="1" si="17"/>
        <v>121</v>
      </c>
    </row>
    <row r="485" spans="6:7" x14ac:dyDescent="0.25">
      <c r="F485" s="71">
        <f t="shared" ca="1" si="16"/>
        <v>44483.351780439814</v>
      </c>
      <c r="G485" s="70">
        <f t="shared" ca="1" si="17"/>
        <v>121</v>
      </c>
    </row>
    <row r="486" spans="6:7" x14ac:dyDescent="0.25">
      <c r="F486" s="71">
        <f t="shared" ca="1" si="16"/>
        <v>44483.351780439814</v>
      </c>
      <c r="G486" s="70">
        <f t="shared" ca="1" si="17"/>
        <v>121</v>
      </c>
    </row>
    <row r="487" spans="6:7" x14ac:dyDescent="0.25">
      <c r="F487" s="71">
        <f t="shared" ca="1" si="16"/>
        <v>44483.351780439814</v>
      </c>
      <c r="G487" s="70">
        <f t="shared" ca="1" si="17"/>
        <v>121</v>
      </c>
    </row>
    <row r="488" spans="6:7" x14ac:dyDescent="0.25">
      <c r="F488" s="71">
        <f t="shared" ca="1" si="16"/>
        <v>44483.351780439814</v>
      </c>
      <c r="G488" s="70">
        <f t="shared" ca="1" si="17"/>
        <v>121</v>
      </c>
    </row>
    <row r="489" spans="6:7" x14ac:dyDescent="0.25">
      <c r="F489" s="71">
        <f t="shared" ca="1" si="16"/>
        <v>44483.351780439814</v>
      </c>
      <c r="G489" s="70">
        <f t="shared" ca="1" si="17"/>
        <v>121</v>
      </c>
    </row>
    <row r="490" spans="6:7" x14ac:dyDescent="0.25">
      <c r="F490" s="71">
        <f t="shared" ca="1" si="16"/>
        <v>44483.351780439814</v>
      </c>
      <c r="G490" s="70">
        <f t="shared" ca="1" si="17"/>
        <v>121</v>
      </c>
    </row>
    <row r="491" spans="6:7" x14ac:dyDescent="0.25">
      <c r="F491" s="71">
        <f t="shared" ca="1" si="16"/>
        <v>44483.351780439814</v>
      </c>
      <c r="G491" s="70">
        <f t="shared" ca="1" si="17"/>
        <v>121</v>
      </c>
    </row>
    <row r="492" spans="6:7" x14ac:dyDescent="0.25">
      <c r="F492" s="71">
        <f t="shared" ca="1" si="16"/>
        <v>44483.351780439814</v>
      </c>
      <c r="G492" s="70">
        <f t="shared" ca="1" si="17"/>
        <v>121</v>
      </c>
    </row>
    <row r="493" spans="6:7" x14ac:dyDescent="0.25">
      <c r="F493" s="71">
        <f t="shared" ca="1" si="16"/>
        <v>44483.351780439814</v>
      </c>
      <c r="G493" s="70">
        <f t="shared" ca="1" si="17"/>
        <v>121</v>
      </c>
    </row>
    <row r="494" spans="6:7" x14ac:dyDescent="0.25">
      <c r="F494" s="71">
        <f t="shared" ca="1" si="16"/>
        <v>44483.351780439814</v>
      </c>
      <c r="G494" s="70">
        <f t="shared" ca="1" si="17"/>
        <v>121</v>
      </c>
    </row>
    <row r="495" spans="6:7" x14ac:dyDescent="0.25">
      <c r="F495" s="71">
        <f t="shared" ca="1" si="16"/>
        <v>44483.351780439814</v>
      </c>
      <c r="G495" s="70">
        <f t="shared" ca="1" si="17"/>
        <v>121</v>
      </c>
    </row>
    <row r="496" spans="6:7" x14ac:dyDescent="0.25">
      <c r="F496" s="71">
        <f t="shared" ca="1" si="16"/>
        <v>44483.351780439814</v>
      </c>
      <c r="G496" s="70">
        <f t="shared" ca="1" si="17"/>
        <v>121</v>
      </c>
    </row>
    <row r="497" spans="6:7" x14ac:dyDescent="0.25">
      <c r="F497" s="71">
        <f t="shared" ca="1" si="16"/>
        <v>44483.351780439814</v>
      </c>
      <c r="G497" s="70">
        <f t="shared" ca="1" si="17"/>
        <v>121</v>
      </c>
    </row>
    <row r="498" spans="6:7" x14ac:dyDescent="0.25">
      <c r="F498" s="71">
        <f t="shared" ca="1" si="16"/>
        <v>44483.351780439814</v>
      </c>
      <c r="G498" s="70">
        <f t="shared" ca="1" si="17"/>
        <v>121</v>
      </c>
    </row>
    <row r="499" spans="6:7" x14ac:dyDescent="0.25">
      <c r="F499" s="71">
        <f t="shared" ca="1" si="16"/>
        <v>44483.351780439814</v>
      </c>
      <c r="G499" s="70">
        <f t="shared" ca="1" si="17"/>
        <v>121</v>
      </c>
    </row>
    <row r="500" spans="6:7" x14ac:dyDescent="0.25">
      <c r="F500" s="71">
        <f t="shared" ca="1" si="16"/>
        <v>44483.351780439814</v>
      </c>
      <c r="G500" s="70">
        <f t="shared" ca="1" si="17"/>
        <v>121</v>
      </c>
    </row>
    <row r="501" spans="6:7" x14ac:dyDescent="0.25">
      <c r="F501" s="71">
        <f t="shared" ca="1" si="16"/>
        <v>44483.351780439814</v>
      </c>
      <c r="G501" s="70">
        <f t="shared" ca="1" si="17"/>
        <v>121</v>
      </c>
    </row>
    <row r="502" spans="6:7" x14ac:dyDescent="0.25">
      <c r="F502" s="71">
        <f t="shared" ca="1" si="16"/>
        <v>44483.351780439814</v>
      </c>
      <c r="G502" s="70">
        <f t="shared" ca="1" si="17"/>
        <v>121</v>
      </c>
    </row>
    <row r="503" spans="6:7" x14ac:dyDescent="0.25">
      <c r="F503" s="71">
        <f t="shared" ca="1" si="16"/>
        <v>44483.351780439814</v>
      </c>
      <c r="G503" s="70">
        <f t="shared" ca="1" si="17"/>
        <v>121</v>
      </c>
    </row>
    <row r="504" spans="6:7" x14ac:dyDescent="0.25">
      <c r="F504" s="71">
        <f t="shared" ca="1" si="16"/>
        <v>44483.351780439814</v>
      </c>
      <c r="G504" s="70">
        <f t="shared" ca="1" si="17"/>
        <v>121</v>
      </c>
    </row>
    <row r="505" spans="6:7" x14ac:dyDescent="0.25">
      <c r="F505" s="71">
        <f t="shared" ca="1" si="16"/>
        <v>44483.351780439814</v>
      </c>
      <c r="G505" s="70">
        <f t="shared" ca="1" si="17"/>
        <v>121</v>
      </c>
    </row>
    <row r="506" spans="6:7" x14ac:dyDescent="0.25">
      <c r="F506" s="71">
        <f t="shared" ca="1" si="16"/>
        <v>44483.351780439814</v>
      </c>
      <c r="G506" s="70">
        <f t="shared" ca="1" si="17"/>
        <v>121</v>
      </c>
    </row>
    <row r="507" spans="6:7" x14ac:dyDescent="0.25">
      <c r="F507" s="71">
        <f t="shared" ca="1" si="16"/>
        <v>44483.351780439814</v>
      </c>
      <c r="G507" s="70">
        <f t="shared" ca="1" si="17"/>
        <v>121</v>
      </c>
    </row>
    <row r="508" spans="6:7" x14ac:dyDescent="0.25">
      <c r="F508" s="71">
        <f t="shared" ca="1" si="16"/>
        <v>44483.351780439814</v>
      </c>
      <c r="G508" s="70">
        <f t="shared" ca="1" si="17"/>
        <v>121</v>
      </c>
    </row>
    <row r="509" spans="6:7" x14ac:dyDescent="0.25">
      <c r="F509" s="71">
        <f t="shared" ca="1" si="16"/>
        <v>44483.351780439814</v>
      </c>
      <c r="G509" s="70">
        <f t="shared" ca="1" si="17"/>
        <v>121</v>
      </c>
    </row>
    <row r="510" spans="6:7" x14ac:dyDescent="0.25">
      <c r="F510" s="71">
        <f t="shared" ca="1" si="16"/>
        <v>44483.351780439814</v>
      </c>
      <c r="G510" s="70">
        <f t="shared" ca="1" si="17"/>
        <v>121</v>
      </c>
    </row>
    <row r="511" spans="6:7" x14ac:dyDescent="0.25">
      <c r="F511" s="71">
        <f t="shared" ca="1" si="16"/>
        <v>44483.351780439814</v>
      </c>
      <c r="G511" s="70">
        <f t="shared" ca="1" si="17"/>
        <v>121</v>
      </c>
    </row>
    <row r="512" spans="6:7" x14ac:dyDescent="0.25">
      <c r="F512" s="71">
        <f t="shared" ca="1" si="16"/>
        <v>44483.351780439814</v>
      </c>
      <c r="G512" s="70">
        <f t="shared" ca="1" si="17"/>
        <v>121</v>
      </c>
    </row>
    <row r="513" spans="6:7" x14ac:dyDescent="0.25">
      <c r="F513" s="71">
        <f t="shared" ca="1" si="16"/>
        <v>44483.351780439814</v>
      </c>
      <c r="G513" s="70">
        <f t="shared" ca="1" si="17"/>
        <v>121</v>
      </c>
    </row>
    <row r="514" spans="6:7" x14ac:dyDescent="0.25">
      <c r="F514" s="71">
        <f t="shared" ca="1" si="16"/>
        <v>44483.351780439814</v>
      </c>
      <c r="G514" s="70">
        <f t="shared" ca="1" si="17"/>
        <v>121</v>
      </c>
    </row>
    <row r="515" spans="6:7" x14ac:dyDescent="0.25">
      <c r="F515" s="71">
        <f t="shared" ca="1" si="16"/>
        <v>44483.351780439814</v>
      </c>
      <c r="G515" s="70">
        <f t="shared" ca="1" si="17"/>
        <v>121</v>
      </c>
    </row>
    <row r="516" spans="6:7" x14ac:dyDescent="0.25">
      <c r="F516" s="71">
        <f t="shared" ref="F516:F579" ca="1" si="18">NOW()</f>
        <v>44483.351780439814</v>
      </c>
      <c r="G516" s="70">
        <f t="shared" ref="G516:G579" ca="1" si="19">INT((F516-E516)/365.65)</f>
        <v>121</v>
      </c>
    </row>
    <row r="517" spans="6:7" x14ac:dyDescent="0.25">
      <c r="F517" s="71">
        <f t="shared" ca="1" si="18"/>
        <v>44483.351780439814</v>
      </c>
      <c r="G517" s="70">
        <f t="shared" ca="1" si="19"/>
        <v>121</v>
      </c>
    </row>
    <row r="518" spans="6:7" x14ac:dyDescent="0.25">
      <c r="F518" s="71">
        <f t="shared" ca="1" si="18"/>
        <v>44483.351780439814</v>
      </c>
      <c r="G518" s="70">
        <f t="shared" ca="1" si="19"/>
        <v>121</v>
      </c>
    </row>
    <row r="519" spans="6:7" x14ac:dyDescent="0.25">
      <c r="F519" s="71">
        <f t="shared" ca="1" si="18"/>
        <v>44483.351780439814</v>
      </c>
      <c r="G519" s="70">
        <f t="shared" ca="1" si="19"/>
        <v>121</v>
      </c>
    </row>
    <row r="520" spans="6:7" x14ac:dyDescent="0.25">
      <c r="F520" s="71">
        <f t="shared" ca="1" si="18"/>
        <v>44483.351780439814</v>
      </c>
      <c r="G520" s="70">
        <f t="shared" ca="1" si="19"/>
        <v>121</v>
      </c>
    </row>
    <row r="521" spans="6:7" x14ac:dyDescent="0.25">
      <c r="F521" s="71">
        <f t="shared" ca="1" si="18"/>
        <v>44483.351780439814</v>
      </c>
      <c r="G521" s="70">
        <f t="shared" ca="1" si="19"/>
        <v>121</v>
      </c>
    </row>
    <row r="522" spans="6:7" x14ac:dyDescent="0.25">
      <c r="F522" s="71">
        <f t="shared" ca="1" si="18"/>
        <v>44483.351780439814</v>
      </c>
      <c r="G522" s="70">
        <f t="shared" ca="1" si="19"/>
        <v>121</v>
      </c>
    </row>
    <row r="523" spans="6:7" x14ac:dyDescent="0.25">
      <c r="F523" s="71">
        <f t="shared" ca="1" si="18"/>
        <v>44483.351780439814</v>
      </c>
      <c r="G523" s="70">
        <f t="shared" ca="1" si="19"/>
        <v>121</v>
      </c>
    </row>
    <row r="524" spans="6:7" x14ac:dyDescent="0.25">
      <c r="F524" s="71">
        <f t="shared" ca="1" si="18"/>
        <v>44483.351780439814</v>
      </c>
      <c r="G524" s="70">
        <f t="shared" ca="1" si="19"/>
        <v>121</v>
      </c>
    </row>
    <row r="525" spans="6:7" x14ac:dyDescent="0.25">
      <c r="F525" s="71">
        <f t="shared" ca="1" si="18"/>
        <v>44483.351780439814</v>
      </c>
      <c r="G525" s="70">
        <f t="shared" ca="1" si="19"/>
        <v>121</v>
      </c>
    </row>
    <row r="526" spans="6:7" x14ac:dyDescent="0.25">
      <c r="F526" s="71">
        <f t="shared" ca="1" si="18"/>
        <v>44483.351780439814</v>
      </c>
      <c r="G526" s="70">
        <f t="shared" ca="1" si="19"/>
        <v>121</v>
      </c>
    </row>
    <row r="527" spans="6:7" x14ac:dyDescent="0.25">
      <c r="F527" s="71">
        <f t="shared" ca="1" si="18"/>
        <v>44483.351780439814</v>
      </c>
      <c r="G527" s="70">
        <f t="shared" ca="1" si="19"/>
        <v>121</v>
      </c>
    </row>
    <row r="528" spans="6:7" x14ac:dyDescent="0.25">
      <c r="F528" s="71">
        <f t="shared" ca="1" si="18"/>
        <v>44483.351780439814</v>
      </c>
      <c r="G528" s="70">
        <f t="shared" ca="1" si="19"/>
        <v>121</v>
      </c>
    </row>
    <row r="529" spans="6:7" x14ac:dyDescent="0.25">
      <c r="F529" s="71">
        <f t="shared" ca="1" si="18"/>
        <v>44483.351780439814</v>
      </c>
      <c r="G529" s="70">
        <f t="shared" ca="1" si="19"/>
        <v>121</v>
      </c>
    </row>
    <row r="530" spans="6:7" x14ac:dyDescent="0.25">
      <c r="F530" s="71">
        <f t="shared" ca="1" si="18"/>
        <v>44483.351780439814</v>
      </c>
      <c r="G530" s="70">
        <f t="shared" ca="1" si="19"/>
        <v>121</v>
      </c>
    </row>
    <row r="531" spans="6:7" x14ac:dyDescent="0.25">
      <c r="F531" s="71">
        <f t="shared" ca="1" si="18"/>
        <v>44483.351780439814</v>
      </c>
      <c r="G531" s="70">
        <f t="shared" ca="1" si="19"/>
        <v>121</v>
      </c>
    </row>
    <row r="532" spans="6:7" x14ac:dyDescent="0.25">
      <c r="F532" s="71">
        <f t="shared" ca="1" si="18"/>
        <v>44483.351780439814</v>
      </c>
      <c r="G532" s="70">
        <f t="shared" ca="1" si="19"/>
        <v>121</v>
      </c>
    </row>
    <row r="533" spans="6:7" x14ac:dyDescent="0.25">
      <c r="F533" s="71">
        <f t="shared" ca="1" si="18"/>
        <v>44483.351780439814</v>
      </c>
      <c r="G533" s="70">
        <f t="shared" ca="1" si="19"/>
        <v>121</v>
      </c>
    </row>
    <row r="534" spans="6:7" x14ac:dyDescent="0.25">
      <c r="F534" s="71">
        <f t="shared" ca="1" si="18"/>
        <v>44483.351780439814</v>
      </c>
      <c r="G534" s="70">
        <f t="shared" ca="1" si="19"/>
        <v>121</v>
      </c>
    </row>
    <row r="535" spans="6:7" x14ac:dyDescent="0.25">
      <c r="F535" s="71">
        <f t="shared" ca="1" si="18"/>
        <v>44483.351780439814</v>
      </c>
      <c r="G535" s="70">
        <f t="shared" ca="1" si="19"/>
        <v>121</v>
      </c>
    </row>
    <row r="536" spans="6:7" x14ac:dyDescent="0.25">
      <c r="F536" s="71">
        <f t="shared" ca="1" si="18"/>
        <v>44483.351780439814</v>
      </c>
      <c r="G536" s="70">
        <f t="shared" ca="1" si="19"/>
        <v>121</v>
      </c>
    </row>
    <row r="537" spans="6:7" x14ac:dyDescent="0.25">
      <c r="F537" s="71">
        <f t="shared" ca="1" si="18"/>
        <v>44483.351780439814</v>
      </c>
      <c r="G537" s="70">
        <f t="shared" ca="1" si="19"/>
        <v>121</v>
      </c>
    </row>
    <row r="538" spans="6:7" x14ac:dyDescent="0.25">
      <c r="F538" s="71">
        <f t="shared" ca="1" si="18"/>
        <v>44483.351780439814</v>
      </c>
      <c r="G538" s="70">
        <f t="shared" ca="1" si="19"/>
        <v>121</v>
      </c>
    </row>
    <row r="539" spans="6:7" x14ac:dyDescent="0.25">
      <c r="F539" s="71">
        <f t="shared" ca="1" si="18"/>
        <v>44483.351780439814</v>
      </c>
      <c r="G539" s="70">
        <f t="shared" ca="1" si="19"/>
        <v>121</v>
      </c>
    </row>
    <row r="540" spans="6:7" x14ac:dyDescent="0.25">
      <c r="F540" s="71">
        <f t="shared" ca="1" si="18"/>
        <v>44483.351780439814</v>
      </c>
      <c r="G540" s="70">
        <f t="shared" ca="1" si="19"/>
        <v>121</v>
      </c>
    </row>
    <row r="541" spans="6:7" x14ac:dyDescent="0.25">
      <c r="F541" s="71">
        <f t="shared" ca="1" si="18"/>
        <v>44483.351780439814</v>
      </c>
      <c r="G541" s="70">
        <f t="shared" ca="1" si="19"/>
        <v>121</v>
      </c>
    </row>
    <row r="542" spans="6:7" x14ac:dyDescent="0.25">
      <c r="F542" s="71">
        <f t="shared" ca="1" si="18"/>
        <v>44483.351780439814</v>
      </c>
      <c r="G542" s="70">
        <f t="shared" ca="1" si="19"/>
        <v>121</v>
      </c>
    </row>
    <row r="543" spans="6:7" x14ac:dyDescent="0.25">
      <c r="F543" s="71">
        <f t="shared" ca="1" si="18"/>
        <v>44483.351780439814</v>
      </c>
      <c r="G543" s="70">
        <f t="shared" ca="1" si="19"/>
        <v>121</v>
      </c>
    </row>
    <row r="544" spans="6:7" x14ac:dyDescent="0.25">
      <c r="F544" s="71">
        <f t="shared" ca="1" si="18"/>
        <v>44483.351780439814</v>
      </c>
      <c r="G544" s="70">
        <f t="shared" ca="1" si="19"/>
        <v>121</v>
      </c>
    </row>
    <row r="545" spans="6:7" x14ac:dyDescent="0.25">
      <c r="F545" s="71">
        <f t="shared" ca="1" si="18"/>
        <v>44483.351780439814</v>
      </c>
      <c r="G545" s="70">
        <f t="shared" ca="1" si="19"/>
        <v>121</v>
      </c>
    </row>
    <row r="546" spans="6:7" x14ac:dyDescent="0.25">
      <c r="F546" s="71">
        <f t="shared" ca="1" si="18"/>
        <v>44483.351780439814</v>
      </c>
      <c r="G546" s="70">
        <f t="shared" ca="1" si="19"/>
        <v>121</v>
      </c>
    </row>
    <row r="547" spans="6:7" x14ac:dyDescent="0.25">
      <c r="F547" s="71">
        <f t="shared" ca="1" si="18"/>
        <v>44483.351780439814</v>
      </c>
      <c r="G547" s="70">
        <f t="shared" ca="1" si="19"/>
        <v>121</v>
      </c>
    </row>
    <row r="548" spans="6:7" x14ac:dyDescent="0.25">
      <c r="F548" s="71">
        <f t="shared" ca="1" si="18"/>
        <v>44483.351780439814</v>
      </c>
      <c r="G548" s="70">
        <f t="shared" ca="1" si="19"/>
        <v>121</v>
      </c>
    </row>
    <row r="549" spans="6:7" x14ac:dyDescent="0.25">
      <c r="F549" s="71">
        <f t="shared" ca="1" si="18"/>
        <v>44483.351780439814</v>
      </c>
      <c r="G549" s="70">
        <f t="shared" ca="1" si="19"/>
        <v>121</v>
      </c>
    </row>
    <row r="550" spans="6:7" x14ac:dyDescent="0.25">
      <c r="F550" s="71">
        <f t="shared" ca="1" si="18"/>
        <v>44483.351780439814</v>
      </c>
      <c r="G550" s="70">
        <f t="shared" ca="1" si="19"/>
        <v>121</v>
      </c>
    </row>
    <row r="551" spans="6:7" x14ac:dyDescent="0.25">
      <c r="F551" s="71">
        <f t="shared" ca="1" si="18"/>
        <v>44483.351780439814</v>
      </c>
      <c r="G551" s="70">
        <f t="shared" ca="1" si="19"/>
        <v>121</v>
      </c>
    </row>
    <row r="552" spans="6:7" x14ac:dyDescent="0.25">
      <c r="F552" s="71">
        <f t="shared" ca="1" si="18"/>
        <v>44483.351780439814</v>
      </c>
      <c r="G552" s="70">
        <f t="shared" ca="1" si="19"/>
        <v>121</v>
      </c>
    </row>
    <row r="553" spans="6:7" x14ac:dyDescent="0.25">
      <c r="F553" s="71">
        <f t="shared" ca="1" si="18"/>
        <v>44483.351780439814</v>
      </c>
      <c r="G553" s="70">
        <f t="shared" ca="1" si="19"/>
        <v>121</v>
      </c>
    </row>
    <row r="554" spans="6:7" x14ac:dyDescent="0.25">
      <c r="F554" s="71">
        <f t="shared" ca="1" si="18"/>
        <v>44483.351780439814</v>
      </c>
      <c r="G554" s="70">
        <f t="shared" ca="1" si="19"/>
        <v>121</v>
      </c>
    </row>
    <row r="555" spans="6:7" x14ac:dyDescent="0.25">
      <c r="F555" s="71">
        <f t="shared" ca="1" si="18"/>
        <v>44483.351780439814</v>
      </c>
      <c r="G555" s="70">
        <f t="shared" ca="1" si="19"/>
        <v>121</v>
      </c>
    </row>
    <row r="556" spans="6:7" x14ac:dyDescent="0.25">
      <c r="F556" s="71">
        <f t="shared" ca="1" si="18"/>
        <v>44483.351780439814</v>
      </c>
      <c r="G556" s="70">
        <f t="shared" ca="1" si="19"/>
        <v>121</v>
      </c>
    </row>
    <row r="557" spans="6:7" x14ac:dyDescent="0.25">
      <c r="F557" s="71">
        <f t="shared" ca="1" si="18"/>
        <v>44483.351780439814</v>
      </c>
      <c r="G557" s="70">
        <f t="shared" ca="1" si="19"/>
        <v>121</v>
      </c>
    </row>
    <row r="558" spans="6:7" x14ac:dyDescent="0.25">
      <c r="F558" s="71">
        <f t="shared" ca="1" si="18"/>
        <v>44483.351780439814</v>
      </c>
      <c r="G558" s="70">
        <f t="shared" ca="1" si="19"/>
        <v>121</v>
      </c>
    </row>
    <row r="559" spans="6:7" x14ac:dyDescent="0.25">
      <c r="F559" s="71">
        <f t="shared" ca="1" si="18"/>
        <v>44483.351780439814</v>
      </c>
      <c r="G559" s="70">
        <f t="shared" ca="1" si="19"/>
        <v>121</v>
      </c>
    </row>
    <row r="560" spans="6:7" x14ac:dyDescent="0.25">
      <c r="F560" s="71">
        <f t="shared" ca="1" si="18"/>
        <v>44483.351780439814</v>
      </c>
      <c r="G560" s="70">
        <f t="shared" ca="1" si="19"/>
        <v>121</v>
      </c>
    </row>
    <row r="561" spans="6:7" x14ac:dyDescent="0.25">
      <c r="F561" s="71">
        <f t="shared" ca="1" si="18"/>
        <v>44483.351780439814</v>
      </c>
      <c r="G561" s="70">
        <f t="shared" ca="1" si="19"/>
        <v>121</v>
      </c>
    </row>
    <row r="562" spans="6:7" x14ac:dyDescent="0.25">
      <c r="F562" s="71">
        <f t="shared" ca="1" si="18"/>
        <v>44483.351780439814</v>
      </c>
      <c r="G562" s="70">
        <f t="shared" ca="1" si="19"/>
        <v>121</v>
      </c>
    </row>
    <row r="563" spans="6:7" x14ac:dyDescent="0.25">
      <c r="F563" s="71">
        <f t="shared" ca="1" si="18"/>
        <v>44483.351780439814</v>
      </c>
      <c r="G563" s="70">
        <f t="shared" ca="1" si="19"/>
        <v>121</v>
      </c>
    </row>
    <row r="564" spans="6:7" x14ac:dyDescent="0.25">
      <c r="F564" s="71">
        <f t="shared" ca="1" si="18"/>
        <v>44483.351780439814</v>
      </c>
      <c r="G564" s="70">
        <f t="shared" ca="1" si="19"/>
        <v>121</v>
      </c>
    </row>
    <row r="565" spans="6:7" x14ac:dyDescent="0.25">
      <c r="F565" s="71">
        <f t="shared" ca="1" si="18"/>
        <v>44483.351780439814</v>
      </c>
      <c r="G565" s="70">
        <f t="shared" ca="1" si="19"/>
        <v>121</v>
      </c>
    </row>
    <row r="566" spans="6:7" x14ac:dyDescent="0.25">
      <c r="F566" s="71">
        <f t="shared" ca="1" si="18"/>
        <v>44483.351780439814</v>
      </c>
      <c r="G566" s="70">
        <f t="shared" ca="1" si="19"/>
        <v>121</v>
      </c>
    </row>
    <row r="567" spans="6:7" x14ac:dyDescent="0.25">
      <c r="F567" s="71">
        <f t="shared" ca="1" si="18"/>
        <v>44483.351780439814</v>
      </c>
      <c r="G567" s="70">
        <f t="shared" ca="1" si="19"/>
        <v>121</v>
      </c>
    </row>
    <row r="568" spans="6:7" x14ac:dyDescent="0.25">
      <c r="F568" s="71">
        <f t="shared" ca="1" si="18"/>
        <v>44483.351780439814</v>
      </c>
      <c r="G568" s="70">
        <f t="shared" ca="1" si="19"/>
        <v>121</v>
      </c>
    </row>
    <row r="569" spans="6:7" x14ac:dyDescent="0.25">
      <c r="F569" s="71">
        <f t="shared" ca="1" si="18"/>
        <v>44483.351780439814</v>
      </c>
      <c r="G569" s="70">
        <f t="shared" ca="1" si="19"/>
        <v>121</v>
      </c>
    </row>
    <row r="570" spans="6:7" x14ac:dyDescent="0.25">
      <c r="F570" s="71">
        <f t="shared" ca="1" si="18"/>
        <v>44483.351780439814</v>
      </c>
      <c r="G570" s="70">
        <f t="shared" ca="1" si="19"/>
        <v>121</v>
      </c>
    </row>
    <row r="571" spans="6:7" x14ac:dyDescent="0.25">
      <c r="F571" s="71">
        <f t="shared" ca="1" si="18"/>
        <v>44483.351780439814</v>
      </c>
      <c r="G571" s="70">
        <f t="shared" ca="1" si="19"/>
        <v>121</v>
      </c>
    </row>
    <row r="572" spans="6:7" x14ac:dyDescent="0.25">
      <c r="F572" s="71">
        <f t="shared" ca="1" si="18"/>
        <v>44483.351780439814</v>
      </c>
      <c r="G572" s="70">
        <f t="shared" ca="1" si="19"/>
        <v>121</v>
      </c>
    </row>
    <row r="573" spans="6:7" x14ac:dyDescent="0.25">
      <c r="F573" s="71">
        <f t="shared" ca="1" si="18"/>
        <v>44483.351780439814</v>
      </c>
      <c r="G573" s="70">
        <f t="shared" ca="1" si="19"/>
        <v>121</v>
      </c>
    </row>
    <row r="574" spans="6:7" x14ac:dyDescent="0.25">
      <c r="F574" s="71">
        <f t="shared" ca="1" si="18"/>
        <v>44483.351780439814</v>
      </c>
      <c r="G574" s="70">
        <f t="shared" ca="1" si="19"/>
        <v>121</v>
      </c>
    </row>
    <row r="575" spans="6:7" x14ac:dyDescent="0.25">
      <c r="F575" s="71">
        <f t="shared" ca="1" si="18"/>
        <v>44483.351780439814</v>
      </c>
      <c r="G575" s="70">
        <f t="shared" ca="1" si="19"/>
        <v>121</v>
      </c>
    </row>
    <row r="576" spans="6:7" x14ac:dyDescent="0.25">
      <c r="F576" s="71">
        <f t="shared" ca="1" si="18"/>
        <v>44483.351780439814</v>
      </c>
      <c r="G576" s="70">
        <f t="shared" ca="1" si="19"/>
        <v>121</v>
      </c>
    </row>
    <row r="577" spans="6:7" x14ac:dyDescent="0.25">
      <c r="F577" s="71">
        <f t="shared" ca="1" si="18"/>
        <v>44483.351780439814</v>
      </c>
      <c r="G577" s="70">
        <f t="shared" ca="1" si="19"/>
        <v>121</v>
      </c>
    </row>
    <row r="578" spans="6:7" x14ac:dyDescent="0.25">
      <c r="F578" s="71">
        <f t="shared" ca="1" si="18"/>
        <v>44483.351780439814</v>
      </c>
      <c r="G578" s="70">
        <f t="shared" ca="1" si="19"/>
        <v>121</v>
      </c>
    </row>
    <row r="579" spans="6:7" x14ac:dyDescent="0.25">
      <c r="F579" s="71">
        <f t="shared" ca="1" si="18"/>
        <v>44483.351780439814</v>
      </c>
      <c r="G579" s="70">
        <f t="shared" ca="1" si="19"/>
        <v>121</v>
      </c>
    </row>
    <row r="580" spans="6:7" x14ac:dyDescent="0.25">
      <c r="F580" s="71">
        <f t="shared" ref="F580:F643" ca="1" si="20">NOW()</f>
        <v>44483.351780439814</v>
      </c>
      <c r="G580" s="70">
        <f t="shared" ref="G580:G643" ca="1" si="21">INT((F580-E580)/365.65)</f>
        <v>121</v>
      </c>
    </row>
    <row r="581" spans="6:7" x14ac:dyDescent="0.25">
      <c r="F581" s="71">
        <f t="shared" ca="1" si="20"/>
        <v>44483.351780439814</v>
      </c>
      <c r="G581" s="70">
        <f t="shared" ca="1" si="21"/>
        <v>121</v>
      </c>
    </row>
    <row r="582" spans="6:7" x14ac:dyDescent="0.25">
      <c r="F582" s="71">
        <f t="shared" ca="1" si="20"/>
        <v>44483.351780439814</v>
      </c>
      <c r="G582" s="70">
        <f t="shared" ca="1" si="21"/>
        <v>121</v>
      </c>
    </row>
    <row r="583" spans="6:7" x14ac:dyDescent="0.25">
      <c r="F583" s="71">
        <f t="shared" ca="1" si="20"/>
        <v>44483.351780439814</v>
      </c>
      <c r="G583" s="70">
        <f t="shared" ca="1" si="21"/>
        <v>121</v>
      </c>
    </row>
    <row r="584" spans="6:7" x14ac:dyDescent="0.25">
      <c r="F584" s="71">
        <f t="shared" ca="1" si="20"/>
        <v>44483.351780439814</v>
      </c>
      <c r="G584" s="70">
        <f t="shared" ca="1" si="21"/>
        <v>121</v>
      </c>
    </row>
    <row r="585" spans="6:7" x14ac:dyDescent="0.25">
      <c r="F585" s="71">
        <f t="shared" ca="1" si="20"/>
        <v>44483.351780439814</v>
      </c>
      <c r="G585" s="70">
        <f t="shared" ca="1" si="21"/>
        <v>121</v>
      </c>
    </row>
    <row r="586" spans="6:7" x14ac:dyDescent="0.25">
      <c r="F586" s="71">
        <f t="shared" ca="1" si="20"/>
        <v>44483.351780439814</v>
      </c>
      <c r="G586" s="70">
        <f t="shared" ca="1" si="21"/>
        <v>121</v>
      </c>
    </row>
    <row r="587" spans="6:7" x14ac:dyDescent="0.25">
      <c r="F587" s="71">
        <f t="shared" ca="1" si="20"/>
        <v>44483.351780439814</v>
      </c>
      <c r="G587" s="70">
        <f t="shared" ca="1" si="21"/>
        <v>121</v>
      </c>
    </row>
    <row r="588" spans="6:7" x14ac:dyDescent="0.25">
      <c r="F588" s="71">
        <f t="shared" ca="1" si="20"/>
        <v>44483.351780439814</v>
      </c>
      <c r="G588" s="70">
        <f t="shared" ca="1" si="21"/>
        <v>121</v>
      </c>
    </row>
    <row r="589" spans="6:7" x14ac:dyDescent="0.25">
      <c r="F589" s="71">
        <f t="shared" ca="1" si="20"/>
        <v>44483.351780439814</v>
      </c>
      <c r="G589" s="70">
        <f t="shared" ca="1" si="21"/>
        <v>121</v>
      </c>
    </row>
    <row r="590" spans="6:7" x14ac:dyDescent="0.25">
      <c r="F590" s="71">
        <f t="shared" ca="1" si="20"/>
        <v>44483.351780439814</v>
      </c>
      <c r="G590" s="70">
        <f t="shared" ca="1" si="21"/>
        <v>121</v>
      </c>
    </row>
    <row r="591" spans="6:7" x14ac:dyDescent="0.25">
      <c r="F591" s="71">
        <f t="shared" ca="1" si="20"/>
        <v>44483.351780439814</v>
      </c>
      <c r="G591" s="70">
        <f t="shared" ca="1" si="21"/>
        <v>121</v>
      </c>
    </row>
    <row r="592" spans="6:7" x14ac:dyDescent="0.25">
      <c r="F592" s="71">
        <f t="shared" ca="1" si="20"/>
        <v>44483.351780439814</v>
      </c>
      <c r="G592" s="70">
        <f t="shared" ca="1" si="21"/>
        <v>121</v>
      </c>
    </row>
    <row r="593" spans="6:7" x14ac:dyDescent="0.25">
      <c r="F593" s="71">
        <f t="shared" ca="1" si="20"/>
        <v>44483.351780439814</v>
      </c>
      <c r="G593" s="70">
        <f t="shared" ca="1" si="21"/>
        <v>121</v>
      </c>
    </row>
    <row r="594" spans="6:7" x14ac:dyDescent="0.25">
      <c r="F594" s="71">
        <f t="shared" ca="1" si="20"/>
        <v>44483.351780439814</v>
      </c>
      <c r="G594" s="70">
        <f t="shared" ca="1" si="21"/>
        <v>121</v>
      </c>
    </row>
    <row r="595" spans="6:7" x14ac:dyDescent="0.25">
      <c r="F595" s="71">
        <f t="shared" ca="1" si="20"/>
        <v>44483.351780439814</v>
      </c>
      <c r="G595" s="70">
        <f t="shared" ca="1" si="21"/>
        <v>121</v>
      </c>
    </row>
    <row r="596" spans="6:7" x14ac:dyDescent="0.25">
      <c r="F596" s="71">
        <f t="shared" ca="1" si="20"/>
        <v>44483.351780439814</v>
      </c>
      <c r="G596" s="70">
        <f t="shared" ca="1" si="21"/>
        <v>121</v>
      </c>
    </row>
    <row r="597" spans="6:7" x14ac:dyDescent="0.25">
      <c r="F597" s="71">
        <f t="shared" ca="1" si="20"/>
        <v>44483.351780439814</v>
      </c>
      <c r="G597" s="70">
        <f t="shared" ca="1" si="21"/>
        <v>121</v>
      </c>
    </row>
    <row r="598" spans="6:7" x14ac:dyDescent="0.25">
      <c r="F598" s="71">
        <f t="shared" ca="1" si="20"/>
        <v>44483.351780439814</v>
      </c>
      <c r="G598" s="70">
        <f t="shared" ca="1" si="21"/>
        <v>121</v>
      </c>
    </row>
    <row r="599" spans="6:7" x14ac:dyDescent="0.25">
      <c r="F599" s="71">
        <f t="shared" ca="1" si="20"/>
        <v>44483.351780439814</v>
      </c>
      <c r="G599" s="70">
        <f t="shared" ca="1" si="21"/>
        <v>121</v>
      </c>
    </row>
    <row r="600" spans="6:7" x14ac:dyDescent="0.25">
      <c r="F600" s="71">
        <f t="shared" ca="1" si="20"/>
        <v>44483.351780439814</v>
      </c>
      <c r="G600" s="70">
        <f t="shared" ca="1" si="21"/>
        <v>121</v>
      </c>
    </row>
    <row r="601" spans="6:7" x14ac:dyDescent="0.25">
      <c r="F601" s="71">
        <f t="shared" ca="1" si="20"/>
        <v>44483.351780439814</v>
      </c>
      <c r="G601" s="70">
        <f t="shared" ca="1" si="21"/>
        <v>121</v>
      </c>
    </row>
    <row r="602" spans="6:7" x14ac:dyDescent="0.25">
      <c r="F602" s="71">
        <f t="shared" ca="1" si="20"/>
        <v>44483.351780439814</v>
      </c>
      <c r="G602" s="70">
        <f t="shared" ca="1" si="21"/>
        <v>121</v>
      </c>
    </row>
    <row r="603" spans="6:7" x14ac:dyDescent="0.25">
      <c r="F603" s="71">
        <f t="shared" ca="1" si="20"/>
        <v>44483.351780439814</v>
      </c>
      <c r="G603" s="70">
        <f t="shared" ca="1" si="21"/>
        <v>121</v>
      </c>
    </row>
    <row r="604" spans="6:7" x14ac:dyDescent="0.25">
      <c r="F604" s="71">
        <f t="shared" ca="1" si="20"/>
        <v>44483.351780439814</v>
      </c>
      <c r="G604" s="70">
        <f t="shared" ca="1" si="21"/>
        <v>121</v>
      </c>
    </row>
    <row r="605" spans="6:7" x14ac:dyDescent="0.25">
      <c r="F605" s="71">
        <f t="shared" ca="1" si="20"/>
        <v>44483.351780439814</v>
      </c>
      <c r="G605" s="70">
        <f t="shared" ca="1" si="21"/>
        <v>121</v>
      </c>
    </row>
    <row r="606" spans="6:7" x14ac:dyDescent="0.25">
      <c r="F606" s="71">
        <f t="shared" ca="1" si="20"/>
        <v>44483.351780439814</v>
      </c>
      <c r="G606" s="70">
        <f t="shared" ca="1" si="21"/>
        <v>121</v>
      </c>
    </row>
    <row r="607" spans="6:7" x14ac:dyDescent="0.25">
      <c r="F607" s="71">
        <f t="shared" ca="1" si="20"/>
        <v>44483.351780439814</v>
      </c>
      <c r="G607" s="70">
        <f t="shared" ca="1" si="21"/>
        <v>121</v>
      </c>
    </row>
    <row r="608" spans="6:7" x14ac:dyDescent="0.25">
      <c r="F608" s="71">
        <f t="shared" ca="1" si="20"/>
        <v>44483.351780439814</v>
      </c>
      <c r="G608" s="70">
        <f t="shared" ca="1" si="21"/>
        <v>121</v>
      </c>
    </row>
    <row r="609" spans="6:7" x14ac:dyDescent="0.25">
      <c r="F609" s="71">
        <f t="shared" ca="1" si="20"/>
        <v>44483.351780439814</v>
      </c>
      <c r="G609" s="70">
        <f t="shared" ca="1" si="21"/>
        <v>121</v>
      </c>
    </row>
    <row r="610" spans="6:7" x14ac:dyDescent="0.25">
      <c r="F610" s="71">
        <f t="shared" ca="1" si="20"/>
        <v>44483.351780439814</v>
      </c>
      <c r="G610" s="70">
        <f t="shared" ca="1" si="21"/>
        <v>121</v>
      </c>
    </row>
    <row r="611" spans="6:7" x14ac:dyDescent="0.25">
      <c r="F611" s="71">
        <f t="shared" ca="1" si="20"/>
        <v>44483.351780439814</v>
      </c>
      <c r="G611" s="70">
        <f t="shared" ca="1" si="21"/>
        <v>121</v>
      </c>
    </row>
    <row r="612" spans="6:7" x14ac:dyDescent="0.25">
      <c r="F612" s="71">
        <f t="shared" ca="1" si="20"/>
        <v>44483.351780439814</v>
      </c>
      <c r="G612" s="70">
        <f t="shared" ca="1" si="21"/>
        <v>121</v>
      </c>
    </row>
    <row r="613" spans="6:7" x14ac:dyDescent="0.25">
      <c r="F613" s="71">
        <f t="shared" ca="1" si="20"/>
        <v>44483.351780439814</v>
      </c>
      <c r="G613" s="70">
        <f t="shared" ca="1" si="21"/>
        <v>121</v>
      </c>
    </row>
    <row r="614" spans="6:7" x14ac:dyDescent="0.25">
      <c r="F614" s="71">
        <f t="shared" ca="1" si="20"/>
        <v>44483.351780439814</v>
      </c>
      <c r="G614" s="70">
        <f t="shared" ca="1" si="21"/>
        <v>121</v>
      </c>
    </row>
    <row r="615" spans="6:7" x14ac:dyDescent="0.25">
      <c r="F615" s="71">
        <f t="shared" ca="1" si="20"/>
        <v>44483.351780439814</v>
      </c>
      <c r="G615" s="70">
        <f t="shared" ca="1" si="21"/>
        <v>121</v>
      </c>
    </row>
    <row r="616" spans="6:7" x14ac:dyDescent="0.25">
      <c r="F616" s="71">
        <f t="shared" ca="1" si="20"/>
        <v>44483.351780439814</v>
      </c>
      <c r="G616" s="70">
        <f t="shared" ca="1" si="21"/>
        <v>121</v>
      </c>
    </row>
    <row r="617" spans="6:7" x14ac:dyDescent="0.25">
      <c r="F617" s="71">
        <f t="shared" ca="1" si="20"/>
        <v>44483.351780439814</v>
      </c>
      <c r="G617" s="70">
        <f t="shared" ca="1" si="21"/>
        <v>121</v>
      </c>
    </row>
    <row r="618" spans="6:7" x14ac:dyDescent="0.25">
      <c r="F618" s="71">
        <f t="shared" ca="1" si="20"/>
        <v>44483.351780439814</v>
      </c>
      <c r="G618" s="70">
        <f t="shared" ca="1" si="21"/>
        <v>121</v>
      </c>
    </row>
    <row r="619" spans="6:7" x14ac:dyDescent="0.25">
      <c r="F619" s="71">
        <f t="shared" ca="1" si="20"/>
        <v>44483.351780439814</v>
      </c>
      <c r="G619" s="70">
        <f t="shared" ca="1" si="21"/>
        <v>121</v>
      </c>
    </row>
    <row r="620" spans="6:7" x14ac:dyDescent="0.25">
      <c r="F620" s="71">
        <f t="shared" ca="1" si="20"/>
        <v>44483.351780439814</v>
      </c>
      <c r="G620" s="70">
        <f t="shared" ca="1" si="21"/>
        <v>121</v>
      </c>
    </row>
    <row r="621" spans="6:7" x14ac:dyDescent="0.25">
      <c r="F621" s="71">
        <f t="shared" ca="1" si="20"/>
        <v>44483.351780439814</v>
      </c>
      <c r="G621" s="70">
        <f t="shared" ca="1" si="21"/>
        <v>121</v>
      </c>
    </row>
    <row r="622" spans="6:7" x14ac:dyDescent="0.25">
      <c r="F622" s="71">
        <f t="shared" ca="1" si="20"/>
        <v>44483.351780439814</v>
      </c>
      <c r="G622" s="70">
        <f t="shared" ca="1" si="21"/>
        <v>121</v>
      </c>
    </row>
    <row r="623" spans="6:7" x14ac:dyDescent="0.25">
      <c r="F623" s="71">
        <f t="shared" ca="1" si="20"/>
        <v>44483.351780439814</v>
      </c>
      <c r="G623" s="70">
        <f t="shared" ca="1" si="21"/>
        <v>121</v>
      </c>
    </row>
    <row r="624" spans="6:7" x14ac:dyDescent="0.25">
      <c r="F624" s="71">
        <f t="shared" ca="1" si="20"/>
        <v>44483.351780439814</v>
      </c>
      <c r="G624" s="70">
        <f t="shared" ca="1" si="21"/>
        <v>121</v>
      </c>
    </row>
    <row r="625" spans="6:7" x14ac:dyDescent="0.25">
      <c r="F625" s="71">
        <f t="shared" ca="1" si="20"/>
        <v>44483.351780439814</v>
      </c>
      <c r="G625" s="70">
        <f t="shared" ca="1" si="21"/>
        <v>121</v>
      </c>
    </row>
    <row r="626" spans="6:7" x14ac:dyDescent="0.25">
      <c r="F626" s="71">
        <f t="shared" ca="1" si="20"/>
        <v>44483.351780439814</v>
      </c>
      <c r="G626" s="70">
        <f t="shared" ca="1" si="21"/>
        <v>121</v>
      </c>
    </row>
    <row r="627" spans="6:7" x14ac:dyDescent="0.25">
      <c r="F627" s="71">
        <f t="shared" ca="1" si="20"/>
        <v>44483.351780439814</v>
      </c>
      <c r="G627" s="70">
        <f t="shared" ca="1" si="21"/>
        <v>121</v>
      </c>
    </row>
    <row r="628" spans="6:7" x14ac:dyDescent="0.25">
      <c r="F628" s="71">
        <f t="shared" ca="1" si="20"/>
        <v>44483.351780439814</v>
      </c>
      <c r="G628" s="70">
        <f t="shared" ca="1" si="21"/>
        <v>121</v>
      </c>
    </row>
    <row r="629" spans="6:7" x14ac:dyDescent="0.25">
      <c r="F629" s="71">
        <f t="shared" ca="1" si="20"/>
        <v>44483.351780439814</v>
      </c>
      <c r="G629" s="70">
        <f t="shared" ca="1" si="21"/>
        <v>121</v>
      </c>
    </row>
    <row r="630" spans="6:7" x14ac:dyDescent="0.25">
      <c r="F630" s="71">
        <f t="shared" ca="1" si="20"/>
        <v>44483.351780439814</v>
      </c>
      <c r="G630" s="70">
        <f t="shared" ca="1" si="21"/>
        <v>121</v>
      </c>
    </row>
    <row r="631" spans="6:7" x14ac:dyDescent="0.25">
      <c r="F631" s="71">
        <f t="shared" ca="1" si="20"/>
        <v>44483.351780439814</v>
      </c>
      <c r="G631" s="70">
        <f t="shared" ca="1" si="21"/>
        <v>121</v>
      </c>
    </row>
    <row r="632" spans="6:7" x14ac:dyDescent="0.25">
      <c r="F632" s="71">
        <f t="shared" ca="1" si="20"/>
        <v>44483.351780439814</v>
      </c>
      <c r="G632" s="70">
        <f t="shared" ca="1" si="21"/>
        <v>121</v>
      </c>
    </row>
    <row r="633" spans="6:7" x14ac:dyDescent="0.25">
      <c r="F633" s="71">
        <f t="shared" ca="1" si="20"/>
        <v>44483.351780439814</v>
      </c>
      <c r="G633" s="70">
        <f t="shared" ca="1" si="21"/>
        <v>121</v>
      </c>
    </row>
    <row r="634" spans="6:7" x14ac:dyDescent="0.25">
      <c r="F634" s="71">
        <f t="shared" ca="1" si="20"/>
        <v>44483.351780439814</v>
      </c>
      <c r="G634" s="70">
        <f t="shared" ca="1" si="21"/>
        <v>121</v>
      </c>
    </row>
    <row r="635" spans="6:7" x14ac:dyDescent="0.25">
      <c r="F635" s="71">
        <f t="shared" ca="1" si="20"/>
        <v>44483.351780439814</v>
      </c>
      <c r="G635" s="70">
        <f t="shared" ca="1" si="21"/>
        <v>121</v>
      </c>
    </row>
    <row r="636" spans="6:7" x14ac:dyDescent="0.25">
      <c r="F636" s="71">
        <f t="shared" ca="1" si="20"/>
        <v>44483.351780439814</v>
      </c>
      <c r="G636" s="70">
        <f t="shared" ca="1" si="21"/>
        <v>121</v>
      </c>
    </row>
    <row r="637" spans="6:7" x14ac:dyDescent="0.25">
      <c r="F637" s="71">
        <f t="shared" ca="1" si="20"/>
        <v>44483.351780439814</v>
      </c>
      <c r="G637" s="70">
        <f t="shared" ca="1" si="21"/>
        <v>121</v>
      </c>
    </row>
    <row r="638" spans="6:7" x14ac:dyDescent="0.25">
      <c r="F638" s="71">
        <f t="shared" ca="1" si="20"/>
        <v>44483.351780439814</v>
      </c>
      <c r="G638" s="70">
        <f t="shared" ca="1" si="21"/>
        <v>121</v>
      </c>
    </row>
    <row r="639" spans="6:7" x14ac:dyDescent="0.25">
      <c r="F639" s="71">
        <f t="shared" ca="1" si="20"/>
        <v>44483.351780439814</v>
      </c>
      <c r="G639" s="70">
        <f t="shared" ca="1" si="21"/>
        <v>121</v>
      </c>
    </row>
    <row r="640" spans="6:7" x14ac:dyDescent="0.25">
      <c r="F640" s="71">
        <f t="shared" ca="1" si="20"/>
        <v>44483.351780439814</v>
      </c>
      <c r="G640" s="70">
        <f t="shared" ca="1" si="21"/>
        <v>121</v>
      </c>
    </row>
    <row r="641" spans="6:7" x14ac:dyDescent="0.25">
      <c r="F641" s="71">
        <f t="shared" ca="1" si="20"/>
        <v>44483.351780439814</v>
      </c>
      <c r="G641" s="70">
        <f t="shared" ca="1" si="21"/>
        <v>121</v>
      </c>
    </row>
    <row r="642" spans="6:7" x14ac:dyDescent="0.25">
      <c r="F642" s="71">
        <f t="shared" ca="1" si="20"/>
        <v>44483.351780439814</v>
      </c>
      <c r="G642" s="70">
        <f t="shared" ca="1" si="21"/>
        <v>121</v>
      </c>
    </row>
    <row r="643" spans="6:7" x14ac:dyDescent="0.25">
      <c r="F643" s="71">
        <f t="shared" ca="1" si="20"/>
        <v>44483.351780439814</v>
      </c>
      <c r="G643" s="70">
        <f t="shared" ca="1" si="21"/>
        <v>121</v>
      </c>
    </row>
    <row r="644" spans="6:7" x14ac:dyDescent="0.25">
      <c r="F644" s="71">
        <f t="shared" ref="F644:F707" ca="1" si="22">NOW()</f>
        <v>44483.351780439814</v>
      </c>
      <c r="G644" s="70">
        <f t="shared" ref="G644:G707" ca="1" si="23">INT((F644-E644)/365.65)</f>
        <v>121</v>
      </c>
    </row>
    <row r="645" spans="6:7" x14ac:dyDescent="0.25">
      <c r="F645" s="71">
        <f t="shared" ca="1" si="22"/>
        <v>44483.351780439814</v>
      </c>
      <c r="G645" s="70">
        <f t="shared" ca="1" si="23"/>
        <v>121</v>
      </c>
    </row>
    <row r="646" spans="6:7" x14ac:dyDescent="0.25">
      <c r="F646" s="71">
        <f t="shared" ca="1" si="22"/>
        <v>44483.351780439814</v>
      </c>
      <c r="G646" s="70">
        <f t="shared" ca="1" si="23"/>
        <v>121</v>
      </c>
    </row>
    <row r="647" spans="6:7" x14ac:dyDescent="0.25">
      <c r="F647" s="71">
        <f t="shared" ca="1" si="22"/>
        <v>44483.351780439814</v>
      </c>
      <c r="G647" s="70">
        <f t="shared" ca="1" si="23"/>
        <v>121</v>
      </c>
    </row>
    <row r="648" spans="6:7" x14ac:dyDescent="0.25">
      <c r="F648" s="71">
        <f t="shared" ca="1" si="22"/>
        <v>44483.351780439814</v>
      </c>
      <c r="G648" s="70">
        <f t="shared" ca="1" si="23"/>
        <v>121</v>
      </c>
    </row>
    <row r="649" spans="6:7" x14ac:dyDescent="0.25">
      <c r="F649" s="71">
        <f t="shared" ca="1" si="22"/>
        <v>44483.351780439814</v>
      </c>
      <c r="G649" s="70">
        <f t="shared" ca="1" si="23"/>
        <v>121</v>
      </c>
    </row>
    <row r="650" spans="6:7" x14ac:dyDescent="0.25">
      <c r="F650" s="71">
        <f t="shared" ca="1" si="22"/>
        <v>44483.351780439814</v>
      </c>
      <c r="G650" s="70">
        <f t="shared" ca="1" si="23"/>
        <v>121</v>
      </c>
    </row>
    <row r="651" spans="6:7" x14ac:dyDescent="0.25">
      <c r="F651" s="71">
        <f t="shared" ca="1" si="22"/>
        <v>44483.351780439814</v>
      </c>
      <c r="G651" s="70">
        <f t="shared" ca="1" si="23"/>
        <v>121</v>
      </c>
    </row>
    <row r="652" spans="6:7" x14ac:dyDescent="0.25">
      <c r="F652" s="71">
        <f t="shared" ca="1" si="22"/>
        <v>44483.351780439814</v>
      </c>
      <c r="G652" s="70">
        <f t="shared" ca="1" si="23"/>
        <v>121</v>
      </c>
    </row>
    <row r="653" spans="6:7" x14ac:dyDescent="0.25">
      <c r="F653" s="71">
        <f t="shared" ca="1" si="22"/>
        <v>44483.351780439814</v>
      </c>
      <c r="G653" s="70">
        <f t="shared" ca="1" si="23"/>
        <v>121</v>
      </c>
    </row>
    <row r="654" spans="6:7" x14ac:dyDescent="0.25">
      <c r="F654" s="71">
        <f t="shared" ca="1" si="22"/>
        <v>44483.351780439814</v>
      </c>
      <c r="G654" s="70">
        <f t="shared" ca="1" si="23"/>
        <v>121</v>
      </c>
    </row>
    <row r="655" spans="6:7" x14ac:dyDescent="0.25">
      <c r="F655" s="71">
        <f t="shared" ca="1" si="22"/>
        <v>44483.351780439814</v>
      </c>
      <c r="G655" s="70">
        <f t="shared" ca="1" si="23"/>
        <v>121</v>
      </c>
    </row>
    <row r="656" spans="6:7" x14ac:dyDescent="0.25">
      <c r="F656" s="71">
        <f t="shared" ca="1" si="22"/>
        <v>44483.351780439814</v>
      </c>
      <c r="G656" s="70">
        <f t="shared" ca="1" si="23"/>
        <v>121</v>
      </c>
    </row>
    <row r="657" spans="6:7" x14ac:dyDescent="0.25">
      <c r="F657" s="71">
        <f t="shared" ca="1" si="22"/>
        <v>44483.351780439814</v>
      </c>
      <c r="G657" s="70">
        <f t="shared" ca="1" si="23"/>
        <v>121</v>
      </c>
    </row>
    <row r="658" spans="6:7" x14ac:dyDescent="0.25">
      <c r="F658" s="71">
        <f t="shared" ca="1" si="22"/>
        <v>44483.351780439814</v>
      </c>
      <c r="G658" s="70">
        <f t="shared" ca="1" si="23"/>
        <v>121</v>
      </c>
    </row>
    <row r="659" spans="6:7" x14ac:dyDescent="0.25">
      <c r="F659" s="71">
        <f t="shared" ca="1" si="22"/>
        <v>44483.351780439814</v>
      </c>
      <c r="G659" s="70">
        <f t="shared" ca="1" si="23"/>
        <v>121</v>
      </c>
    </row>
    <row r="660" spans="6:7" x14ac:dyDescent="0.25">
      <c r="F660" s="71">
        <f t="shared" ca="1" si="22"/>
        <v>44483.351780439814</v>
      </c>
      <c r="G660" s="70">
        <f t="shared" ca="1" si="23"/>
        <v>121</v>
      </c>
    </row>
    <row r="661" spans="6:7" x14ac:dyDescent="0.25">
      <c r="F661" s="71">
        <f t="shared" ca="1" si="22"/>
        <v>44483.351780439814</v>
      </c>
      <c r="G661" s="70">
        <f t="shared" ca="1" si="23"/>
        <v>121</v>
      </c>
    </row>
    <row r="662" spans="6:7" x14ac:dyDescent="0.25">
      <c r="F662" s="71">
        <f t="shared" ca="1" si="22"/>
        <v>44483.351780439814</v>
      </c>
      <c r="G662" s="70">
        <f t="shared" ca="1" si="23"/>
        <v>121</v>
      </c>
    </row>
    <row r="663" spans="6:7" x14ac:dyDescent="0.25">
      <c r="F663" s="71">
        <f t="shared" ca="1" si="22"/>
        <v>44483.351780439814</v>
      </c>
      <c r="G663" s="70">
        <f t="shared" ca="1" si="23"/>
        <v>121</v>
      </c>
    </row>
    <row r="664" spans="6:7" x14ac:dyDescent="0.25">
      <c r="F664" s="71">
        <f t="shared" ca="1" si="22"/>
        <v>44483.351780439814</v>
      </c>
      <c r="G664" s="70">
        <f t="shared" ca="1" si="23"/>
        <v>121</v>
      </c>
    </row>
    <row r="665" spans="6:7" x14ac:dyDescent="0.25">
      <c r="F665" s="71">
        <f t="shared" ca="1" si="22"/>
        <v>44483.351780439814</v>
      </c>
      <c r="G665" s="70">
        <f t="shared" ca="1" si="23"/>
        <v>121</v>
      </c>
    </row>
    <row r="666" spans="6:7" x14ac:dyDescent="0.25">
      <c r="F666" s="71">
        <f t="shared" ca="1" si="22"/>
        <v>44483.351780439814</v>
      </c>
      <c r="G666" s="70">
        <f t="shared" ca="1" si="23"/>
        <v>121</v>
      </c>
    </row>
    <row r="667" spans="6:7" x14ac:dyDescent="0.25">
      <c r="F667" s="71">
        <f t="shared" ca="1" si="22"/>
        <v>44483.351780439814</v>
      </c>
      <c r="G667" s="70">
        <f t="shared" ca="1" si="23"/>
        <v>121</v>
      </c>
    </row>
    <row r="668" spans="6:7" x14ac:dyDescent="0.25">
      <c r="F668" s="71">
        <f t="shared" ca="1" si="22"/>
        <v>44483.351780439814</v>
      </c>
      <c r="G668" s="70">
        <f t="shared" ca="1" si="23"/>
        <v>121</v>
      </c>
    </row>
    <row r="669" spans="6:7" x14ac:dyDescent="0.25">
      <c r="F669" s="71">
        <f t="shared" ca="1" si="22"/>
        <v>44483.351780439814</v>
      </c>
      <c r="G669" s="70">
        <f t="shared" ca="1" si="23"/>
        <v>121</v>
      </c>
    </row>
    <row r="670" spans="6:7" x14ac:dyDescent="0.25">
      <c r="F670" s="71">
        <f t="shared" ca="1" si="22"/>
        <v>44483.351780439814</v>
      </c>
      <c r="G670" s="70">
        <f t="shared" ca="1" si="23"/>
        <v>121</v>
      </c>
    </row>
    <row r="671" spans="6:7" x14ac:dyDescent="0.25">
      <c r="F671" s="71">
        <f t="shared" ca="1" si="22"/>
        <v>44483.351780439814</v>
      </c>
      <c r="G671" s="70">
        <f t="shared" ca="1" si="23"/>
        <v>121</v>
      </c>
    </row>
    <row r="672" spans="6:7" x14ac:dyDescent="0.25">
      <c r="F672" s="71">
        <f t="shared" ca="1" si="22"/>
        <v>44483.351780439814</v>
      </c>
      <c r="G672" s="70">
        <f t="shared" ca="1" si="23"/>
        <v>121</v>
      </c>
    </row>
    <row r="673" spans="6:7" x14ac:dyDescent="0.25">
      <c r="F673" s="71">
        <f t="shared" ca="1" si="22"/>
        <v>44483.351780439814</v>
      </c>
      <c r="G673" s="70">
        <f t="shared" ca="1" si="23"/>
        <v>121</v>
      </c>
    </row>
    <row r="674" spans="6:7" x14ac:dyDescent="0.25">
      <c r="F674" s="71">
        <f t="shared" ca="1" si="22"/>
        <v>44483.351780439814</v>
      </c>
      <c r="G674" s="70">
        <f t="shared" ca="1" si="23"/>
        <v>121</v>
      </c>
    </row>
    <row r="675" spans="6:7" x14ac:dyDescent="0.25">
      <c r="F675" s="71">
        <f t="shared" ca="1" si="22"/>
        <v>44483.351780439814</v>
      </c>
      <c r="G675" s="70">
        <f t="shared" ca="1" si="23"/>
        <v>121</v>
      </c>
    </row>
    <row r="676" spans="6:7" x14ac:dyDescent="0.25">
      <c r="F676" s="71">
        <f t="shared" ca="1" si="22"/>
        <v>44483.351780439814</v>
      </c>
      <c r="G676" s="70">
        <f t="shared" ca="1" si="23"/>
        <v>121</v>
      </c>
    </row>
    <row r="677" spans="6:7" x14ac:dyDescent="0.25">
      <c r="F677" s="71">
        <f t="shared" ca="1" si="22"/>
        <v>44483.351780439814</v>
      </c>
      <c r="G677" s="70">
        <f t="shared" ca="1" si="23"/>
        <v>121</v>
      </c>
    </row>
    <row r="678" spans="6:7" x14ac:dyDescent="0.25">
      <c r="F678" s="71">
        <f t="shared" ca="1" si="22"/>
        <v>44483.351780439814</v>
      </c>
      <c r="G678" s="70">
        <f t="shared" ca="1" si="23"/>
        <v>121</v>
      </c>
    </row>
    <row r="679" spans="6:7" x14ac:dyDescent="0.25">
      <c r="F679" s="71">
        <f t="shared" ca="1" si="22"/>
        <v>44483.351780439814</v>
      </c>
      <c r="G679" s="70">
        <f t="shared" ca="1" si="23"/>
        <v>121</v>
      </c>
    </row>
    <row r="680" spans="6:7" x14ac:dyDescent="0.25">
      <c r="F680" s="71">
        <f t="shared" ca="1" si="22"/>
        <v>44483.351780439814</v>
      </c>
      <c r="G680" s="70">
        <f t="shared" ca="1" si="23"/>
        <v>121</v>
      </c>
    </row>
    <row r="681" spans="6:7" x14ac:dyDescent="0.25">
      <c r="F681" s="71">
        <f t="shared" ca="1" si="22"/>
        <v>44483.351780439814</v>
      </c>
      <c r="G681" s="70">
        <f t="shared" ca="1" si="23"/>
        <v>121</v>
      </c>
    </row>
    <row r="682" spans="6:7" x14ac:dyDescent="0.25">
      <c r="F682" s="71">
        <f t="shared" ca="1" si="22"/>
        <v>44483.351780439814</v>
      </c>
      <c r="G682" s="70">
        <f t="shared" ca="1" si="23"/>
        <v>121</v>
      </c>
    </row>
    <row r="683" spans="6:7" x14ac:dyDescent="0.25">
      <c r="F683" s="71">
        <f t="shared" ca="1" si="22"/>
        <v>44483.351780439814</v>
      </c>
      <c r="G683" s="70">
        <f t="shared" ca="1" si="23"/>
        <v>121</v>
      </c>
    </row>
    <row r="684" spans="6:7" x14ac:dyDescent="0.25">
      <c r="F684" s="71">
        <f t="shared" ca="1" si="22"/>
        <v>44483.351780439814</v>
      </c>
      <c r="G684" s="70">
        <f t="shared" ca="1" si="23"/>
        <v>121</v>
      </c>
    </row>
    <row r="685" spans="6:7" x14ac:dyDescent="0.25">
      <c r="F685" s="71">
        <f t="shared" ca="1" si="22"/>
        <v>44483.351780439814</v>
      </c>
      <c r="G685" s="70">
        <f t="shared" ca="1" si="23"/>
        <v>121</v>
      </c>
    </row>
    <row r="686" spans="6:7" x14ac:dyDescent="0.25">
      <c r="F686" s="71">
        <f t="shared" ca="1" si="22"/>
        <v>44483.351780439814</v>
      </c>
      <c r="G686" s="70">
        <f t="shared" ca="1" si="23"/>
        <v>121</v>
      </c>
    </row>
    <row r="687" spans="6:7" x14ac:dyDescent="0.25">
      <c r="F687" s="71">
        <f t="shared" ca="1" si="22"/>
        <v>44483.351780439814</v>
      </c>
      <c r="G687" s="70">
        <f t="shared" ca="1" si="23"/>
        <v>121</v>
      </c>
    </row>
    <row r="688" spans="6:7" x14ac:dyDescent="0.25">
      <c r="F688" s="71">
        <f t="shared" ca="1" si="22"/>
        <v>44483.351780439814</v>
      </c>
      <c r="G688" s="70">
        <f t="shared" ca="1" si="23"/>
        <v>121</v>
      </c>
    </row>
    <row r="689" spans="6:7" x14ac:dyDescent="0.25">
      <c r="F689" s="71">
        <f t="shared" ca="1" si="22"/>
        <v>44483.351780439814</v>
      </c>
      <c r="G689" s="70">
        <f t="shared" ca="1" si="23"/>
        <v>121</v>
      </c>
    </row>
    <row r="690" spans="6:7" x14ac:dyDescent="0.25">
      <c r="F690" s="71">
        <f t="shared" ca="1" si="22"/>
        <v>44483.351780439814</v>
      </c>
      <c r="G690" s="70">
        <f t="shared" ca="1" si="23"/>
        <v>121</v>
      </c>
    </row>
    <row r="691" spans="6:7" x14ac:dyDescent="0.25">
      <c r="F691" s="71">
        <f t="shared" ca="1" si="22"/>
        <v>44483.351780439814</v>
      </c>
      <c r="G691" s="70">
        <f t="shared" ca="1" si="23"/>
        <v>121</v>
      </c>
    </row>
    <row r="692" spans="6:7" x14ac:dyDescent="0.25">
      <c r="F692" s="71">
        <f t="shared" ca="1" si="22"/>
        <v>44483.351780439814</v>
      </c>
      <c r="G692" s="70">
        <f t="shared" ca="1" si="23"/>
        <v>121</v>
      </c>
    </row>
    <row r="693" spans="6:7" x14ac:dyDescent="0.25">
      <c r="F693" s="71">
        <f t="shared" ca="1" si="22"/>
        <v>44483.351780439814</v>
      </c>
      <c r="G693" s="70">
        <f t="shared" ca="1" si="23"/>
        <v>121</v>
      </c>
    </row>
    <row r="694" spans="6:7" x14ac:dyDescent="0.25">
      <c r="F694" s="71">
        <f t="shared" ca="1" si="22"/>
        <v>44483.351780439814</v>
      </c>
      <c r="G694" s="70">
        <f t="shared" ca="1" si="23"/>
        <v>121</v>
      </c>
    </row>
    <row r="695" spans="6:7" x14ac:dyDescent="0.25">
      <c r="F695" s="71">
        <f t="shared" ca="1" si="22"/>
        <v>44483.351780439814</v>
      </c>
      <c r="G695" s="70">
        <f t="shared" ca="1" si="23"/>
        <v>121</v>
      </c>
    </row>
    <row r="696" spans="6:7" x14ac:dyDescent="0.25">
      <c r="F696" s="71">
        <f t="shared" ca="1" si="22"/>
        <v>44483.351780439814</v>
      </c>
      <c r="G696" s="70">
        <f t="shared" ca="1" si="23"/>
        <v>121</v>
      </c>
    </row>
    <row r="697" spans="6:7" x14ac:dyDescent="0.25">
      <c r="F697" s="71">
        <f t="shared" ca="1" si="22"/>
        <v>44483.351780439814</v>
      </c>
      <c r="G697" s="70">
        <f t="shared" ca="1" si="23"/>
        <v>121</v>
      </c>
    </row>
    <row r="698" spans="6:7" x14ac:dyDescent="0.25">
      <c r="F698" s="71">
        <f t="shared" ca="1" si="22"/>
        <v>44483.351780439814</v>
      </c>
      <c r="G698" s="70">
        <f t="shared" ca="1" si="23"/>
        <v>121</v>
      </c>
    </row>
    <row r="699" spans="6:7" x14ac:dyDescent="0.25">
      <c r="F699" s="71">
        <f t="shared" ca="1" si="22"/>
        <v>44483.351780439814</v>
      </c>
      <c r="G699" s="70">
        <f t="shared" ca="1" si="23"/>
        <v>121</v>
      </c>
    </row>
    <row r="700" spans="6:7" x14ac:dyDescent="0.25">
      <c r="F700" s="71">
        <f t="shared" ca="1" si="22"/>
        <v>44483.351780439814</v>
      </c>
      <c r="G700" s="70">
        <f t="shared" ca="1" si="23"/>
        <v>121</v>
      </c>
    </row>
    <row r="701" spans="6:7" x14ac:dyDescent="0.25">
      <c r="F701" s="71">
        <f t="shared" ca="1" si="22"/>
        <v>44483.351780439814</v>
      </c>
      <c r="G701" s="70">
        <f t="shared" ca="1" si="23"/>
        <v>121</v>
      </c>
    </row>
    <row r="702" spans="6:7" x14ac:dyDescent="0.25">
      <c r="F702" s="71">
        <f t="shared" ca="1" si="22"/>
        <v>44483.351780439814</v>
      </c>
      <c r="G702" s="70">
        <f t="shared" ca="1" si="23"/>
        <v>121</v>
      </c>
    </row>
    <row r="703" spans="6:7" x14ac:dyDescent="0.25">
      <c r="F703" s="71">
        <f t="shared" ca="1" si="22"/>
        <v>44483.351780439814</v>
      </c>
      <c r="G703" s="70">
        <f t="shared" ca="1" si="23"/>
        <v>121</v>
      </c>
    </row>
    <row r="704" spans="6:7" x14ac:dyDescent="0.25">
      <c r="F704" s="71">
        <f t="shared" ca="1" si="22"/>
        <v>44483.351780439814</v>
      </c>
      <c r="G704" s="70">
        <f t="shared" ca="1" si="23"/>
        <v>121</v>
      </c>
    </row>
    <row r="705" spans="6:7" x14ac:dyDescent="0.25">
      <c r="F705" s="71">
        <f t="shared" ca="1" si="22"/>
        <v>44483.351780439814</v>
      </c>
      <c r="G705" s="70">
        <f t="shared" ca="1" si="23"/>
        <v>121</v>
      </c>
    </row>
    <row r="706" spans="6:7" x14ac:dyDescent="0.25">
      <c r="F706" s="71">
        <f t="shared" ca="1" si="22"/>
        <v>44483.351780439814</v>
      </c>
      <c r="G706" s="70">
        <f t="shared" ca="1" si="23"/>
        <v>121</v>
      </c>
    </row>
    <row r="707" spans="6:7" x14ac:dyDescent="0.25">
      <c r="F707" s="71">
        <f t="shared" ca="1" si="22"/>
        <v>44483.351780439814</v>
      </c>
      <c r="G707" s="70">
        <f t="shared" ca="1" si="23"/>
        <v>121</v>
      </c>
    </row>
    <row r="708" spans="6:7" x14ac:dyDescent="0.25">
      <c r="F708" s="71">
        <f t="shared" ref="F708:F771" ca="1" si="24">NOW()</f>
        <v>44483.351780439814</v>
      </c>
      <c r="G708" s="70">
        <f t="shared" ref="G708:G771" ca="1" si="25">INT((F708-E708)/365.65)</f>
        <v>121</v>
      </c>
    </row>
    <row r="709" spans="6:7" x14ac:dyDescent="0.25">
      <c r="F709" s="71">
        <f t="shared" ca="1" si="24"/>
        <v>44483.351780439814</v>
      </c>
      <c r="G709" s="70">
        <f t="shared" ca="1" si="25"/>
        <v>121</v>
      </c>
    </row>
    <row r="710" spans="6:7" x14ac:dyDescent="0.25">
      <c r="F710" s="71">
        <f t="shared" ca="1" si="24"/>
        <v>44483.351780439814</v>
      </c>
      <c r="G710" s="70">
        <f t="shared" ca="1" si="25"/>
        <v>121</v>
      </c>
    </row>
    <row r="711" spans="6:7" x14ac:dyDescent="0.25">
      <c r="F711" s="71">
        <f t="shared" ca="1" si="24"/>
        <v>44483.351780439814</v>
      </c>
      <c r="G711" s="70">
        <f t="shared" ca="1" si="25"/>
        <v>121</v>
      </c>
    </row>
    <row r="712" spans="6:7" x14ac:dyDescent="0.25">
      <c r="F712" s="71">
        <f t="shared" ca="1" si="24"/>
        <v>44483.351780439814</v>
      </c>
      <c r="G712" s="70">
        <f t="shared" ca="1" si="25"/>
        <v>121</v>
      </c>
    </row>
    <row r="713" spans="6:7" x14ac:dyDescent="0.25">
      <c r="F713" s="71">
        <f t="shared" ca="1" si="24"/>
        <v>44483.351780439814</v>
      </c>
      <c r="G713" s="70">
        <f t="shared" ca="1" si="25"/>
        <v>121</v>
      </c>
    </row>
    <row r="714" spans="6:7" x14ac:dyDescent="0.25">
      <c r="F714" s="71">
        <f t="shared" ca="1" si="24"/>
        <v>44483.351780439814</v>
      </c>
      <c r="G714" s="70">
        <f t="shared" ca="1" si="25"/>
        <v>121</v>
      </c>
    </row>
    <row r="715" spans="6:7" x14ac:dyDescent="0.25">
      <c r="F715" s="71">
        <f t="shared" ca="1" si="24"/>
        <v>44483.351780439814</v>
      </c>
      <c r="G715" s="70">
        <f t="shared" ca="1" si="25"/>
        <v>121</v>
      </c>
    </row>
    <row r="716" spans="6:7" x14ac:dyDescent="0.25">
      <c r="F716" s="71">
        <f t="shared" ca="1" si="24"/>
        <v>44483.351780439814</v>
      </c>
      <c r="G716" s="70">
        <f t="shared" ca="1" si="25"/>
        <v>121</v>
      </c>
    </row>
    <row r="717" spans="6:7" x14ac:dyDescent="0.25">
      <c r="F717" s="71">
        <f t="shared" ca="1" si="24"/>
        <v>44483.351780439814</v>
      </c>
      <c r="G717" s="70">
        <f t="shared" ca="1" si="25"/>
        <v>121</v>
      </c>
    </row>
    <row r="718" spans="6:7" x14ac:dyDescent="0.25">
      <c r="F718" s="71">
        <f t="shared" ca="1" si="24"/>
        <v>44483.351780439814</v>
      </c>
      <c r="G718" s="70">
        <f t="shared" ca="1" si="25"/>
        <v>121</v>
      </c>
    </row>
    <row r="719" spans="6:7" x14ac:dyDescent="0.25">
      <c r="F719" s="71">
        <f t="shared" ca="1" si="24"/>
        <v>44483.351780439814</v>
      </c>
      <c r="G719" s="70">
        <f t="shared" ca="1" si="25"/>
        <v>121</v>
      </c>
    </row>
    <row r="720" spans="6:7" x14ac:dyDescent="0.25">
      <c r="F720" s="71">
        <f t="shared" ca="1" si="24"/>
        <v>44483.351780439814</v>
      </c>
      <c r="G720" s="70">
        <f t="shared" ca="1" si="25"/>
        <v>121</v>
      </c>
    </row>
    <row r="721" spans="6:7" x14ac:dyDescent="0.25">
      <c r="F721" s="71">
        <f t="shared" ca="1" si="24"/>
        <v>44483.351780439814</v>
      </c>
      <c r="G721" s="70">
        <f t="shared" ca="1" si="25"/>
        <v>121</v>
      </c>
    </row>
    <row r="722" spans="6:7" x14ac:dyDescent="0.25">
      <c r="F722" s="71">
        <f t="shared" ca="1" si="24"/>
        <v>44483.351780439814</v>
      </c>
      <c r="G722" s="70">
        <f t="shared" ca="1" si="25"/>
        <v>121</v>
      </c>
    </row>
    <row r="723" spans="6:7" x14ac:dyDescent="0.25">
      <c r="F723" s="71">
        <f t="shared" ca="1" si="24"/>
        <v>44483.351780439814</v>
      </c>
      <c r="G723" s="70">
        <f t="shared" ca="1" si="25"/>
        <v>121</v>
      </c>
    </row>
    <row r="724" spans="6:7" x14ac:dyDescent="0.25">
      <c r="F724" s="71">
        <f t="shared" ca="1" si="24"/>
        <v>44483.351780439814</v>
      </c>
      <c r="G724" s="70">
        <f t="shared" ca="1" si="25"/>
        <v>121</v>
      </c>
    </row>
    <row r="725" spans="6:7" x14ac:dyDescent="0.25">
      <c r="F725" s="71">
        <f t="shared" ca="1" si="24"/>
        <v>44483.351780439814</v>
      </c>
      <c r="G725" s="70">
        <f t="shared" ca="1" si="25"/>
        <v>121</v>
      </c>
    </row>
    <row r="726" spans="6:7" x14ac:dyDescent="0.25">
      <c r="F726" s="71">
        <f t="shared" ca="1" si="24"/>
        <v>44483.351780439814</v>
      </c>
      <c r="G726" s="70">
        <f t="shared" ca="1" si="25"/>
        <v>121</v>
      </c>
    </row>
    <row r="727" spans="6:7" x14ac:dyDescent="0.25">
      <c r="F727" s="71">
        <f t="shared" ca="1" si="24"/>
        <v>44483.351780439814</v>
      </c>
      <c r="G727" s="70">
        <f t="shared" ca="1" si="25"/>
        <v>121</v>
      </c>
    </row>
    <row r="728" spans="6:7" x14ac:dyDescent="0.25">
      <c r="F728" s="71">
        <f t="shared" ca="1" si="24"/>
        <v>44483.351780439814</v>
      </c>
      <c r="G728" s="70">
        <f t="shared" ca="1" si="25"/>
        <v>121</v>
      </c>
    </row>
    <row r="729" spans="6:7" x14ac:dyDescent="0.25">
      <c r="F729" s="71">
        <f t="shared" ca="1" si="24"/>
        <v>44483.351780439814</v>
      </c>
      <c r="G729" s="70">
        <f t="shared" ca="1" si="25"/>
        <v>121</v>
      </c>
    </row>
    <row r="730" spans="6:7" x14ac:dyDescent="0.25">
      <c r="F730" s="71">
        <f t="shared" ca="1" si="24"/>
        <v>44483.351780439814</v>
      </c>
      <c r="G730" s="70">
        <f t="shared" ca="1" si="25"/>
        <v>121</v>
      </c>
    </row>
    <row r="731" spans="6:7" x14ac:dyDescent="0.25">
      <c r="F731" s="71">
        <f t="shared" ca="1" si="24"/>
        <v>44483.351780439814</v>
      </c>
      <c r="G731" s="70">
        <f t="shared" ca="1" si="25"/>
        <v>121</v>
      </c>
    </row>
    <row r="732" spans="6:7" x14ac:dyDescent="0.25">
      <c r="F732" s="71">
        <f t="shared" ca="1" si="24"/>
        <v>44483.351780439814</v>
      </c>
      <c r="G732" s="70">
        <f t="shared" ca="1" si="25"/>
        <v>121</v>
      </c>
    </row>
    <row r="733" spans="6:7" x14ac:dyDescent="0.25">
      <c r="F733" s="71">
        <f t="shared" ca="1" si="24"/>
        <v>44483.351780439814</v>
      </c>
      <c r="G733" s="70">
        <f t="shared" ca="1" si="25"/>
        <v>121</v>
      </c>
    </row>
    <row r="734" spans="6:7" x14ac:dyDescent="0.25">
      <c r="F734" s="71">
        <f t="shared" ca="1" si="24"/>
        <v>44483.351780439814</v>
      </c>
      <c r="G734" s="70">
        <f t="shared" ca="1" si="25"/>
        <v>121</v>
      </c>
    </row>
    <row r="735" spans="6:7" x14ac:dyDescent="0.25">
      <c r="F735" s="71">
        <f t="shared" ca="1" si="24"/>
        <v>44483.351780439814</v>
      </c>
      <c r="G735" s="70">
        <f t="shared" ca="1" si="25"/>
        <v>121</v>
      </c>
    </row>
    <row r="736" spans="6:7" x14ac:dyDescent="0.25">
      <c r="F736" s="71">
        <f t="shared" ca="1" si="24"/>
        <v>44483.351780439814</v>
      </c>
      <c r="G736" s="70">
        <f t="shared" ca="1" si="25"/>
        <v>121</v>
      </c>
    </row>
    <row r="737" spans="6:7" x14ac:dyDescent="0.25">
      <c r="F737" s="71">
        <f t="shared" ca="1" si="24"/>
        <v>44483.351780439814</v>
      </c>
      <c r="G737" s="70">
        <f t="shared" ca="1" si="25"/>
        <v>121</v>
      </c>
    </row>
    <row r="738" spans="6:7" x14ac:dyDescent="0.25">
      <c r="F738" s="71">
        <f t="shared" ca="1" si="24"/>
        <v>44483.351780439814</v>
      </c>
      <c r="G738" s="70">
        <f t="shared" ca="1" si="25"/>
        <v>121</v>
      </c>
    </row>
    <row r="739" spans="6:7" x14ac:dyDescent="0.25">
      <c r="F739" s="71">
        <f t="shared" ca="1" si="24"/>
        <v>44483.351780439814</v>
      </c>
      <c r="G739" s="70">
        <f t="shared" ca="1" si="25"/>
        <v>121</v>
      </c>
    </row>
    <row r="740" spans="6:7" x14ac:dyDescent="0.25">
      <c r="F740" s="71">
        <f t="shared" ca="1" si="24"/>
        <v>44483.351780439814</v>
      </c>
      <c r="G740" s="70">
        <f t="shared" ca="1" si="25"/>
        <v>121</v>
      </c>
    </row>
    <row r="741" spans="6:7" x14ac:dyDescent="0.25">
      <c r="F741" s="71">
        <f t="shared" ca="1" si="24"/>
        <v>44483.351780439814</v>
      </c>
      <c r="G741" s="70">
        <f t="shared" ca="1" si="25"/>
        <v>121</v>
      </c>
    </row>
    <row r="742" spans="6:7" x14ac:dyDescent="0.25">
      <c r="F742" s="71">
        <f t="shared" ca="1" si="24"/>
        <v>44483.351780439814</v>
      </c>
      <c r="G742" s="70">
        <f t="shared" ca="1" si="25"/>
        <v>121</v>
      </c>
    </row>
    <row r="743" spans="6:7" x14ac:dyDescent="0.25">
      <c r="F743" s="71">
        <f t="shared" ca="1" si="24"/>
        <v>44483.351780439814</v>
      </c>
      <c r="G743" s="70">
        <f t="shared" ca="1" si="25"/>
        <v>121</v>
      </c>
    </row>
    <row r="744" spans="6:7" x14ac:dyDescent="0.25">
      <c r="F744" s="71">
        <f t="shared" ca="1" si="24"/>
        <v>44483.351780439814</v>
      </c>
      <c r="G744" s="70">
        <f t="shared" ca="1" si="25"/>
        <v>121</v>
      </c>
    </row>
    <row r="745" spans="6:7" x14ac:dyDescent="0.25">
      <c r="F745" s="71">
        <f t="shared" ca="1" si="24"/>
        <v>44483.351780439814</v>
      </c>
      <c r="G745" s="70">
        <f t="shared" ca="1" si="25"/>
        <v>121</v>
      </c>
    </row>
    <row r="746" spans="6:7" x14ac:dyDescent="0.25">
      <c r="F746" s="71">
        <f t="shared" ca="1" si="24"/>
        <v>44483.351780439814</v>
      </c>
      <c r="G746" s="70">
        <f t="shared" ca="1" si="25"/>
        <v>121</v>
      </c>
    </row>
    <row r="747" spans="6:7" x14ac:dyDescent="0.25">
      <c r="F747" s="71">
        <f t="shared" ca="1" si="24"/>
        <v>44483.351780439814</v>
      </c>
      <c r="G747" s="70">
        <f t="shared" ca="1" si="25"/>
        <v>121</v>
      </c>
    </row>
    <row r="748" spans="6:7" x14ac:dyDescent="0.25">
      <c r="F748" s="71">
        <f t="shared" ca="1" si="24"/>
        <v>44483.351780439814</v>
      </c>
      <c r="G748" s="70">
        <f t="shared" ca="1" si="25"/>
        <v>121</v>
      </c>
    </row>
    <row r="749" spans="6:7" x14ac:dyDescent="0.25">
      <c r="F749" s="71">
        <f t="shared" ca="1" si="24"/>
        <v>44483.351780439814</v>
      </c>
      <c r="G749" s="70">
        <f t="shared" ca="1" si="25"/>
        <v>121</v>
      </c>
    </row>
    <row r="750" spans="6:7" x14ac:dyDescent="0.25">
      <c r="F750" s="71">
        <f t="shared" ca="1" si="24"/>
        <v>44483.351780439814</v>
      </c>
      <c r="G750" s="70">
        <f t="shared" ca="1" si="25"/>
        <v>121</v>
      </c>
    </row>
    <row r="751" spans="6:7" x14ac:dyDescent="0.25">
      <c r="F751" s="71">
        <f t="shared" ca="1" si="24"/>
        <v>44483.351780439814</v>
      </c>
      <c r="G751" s="70">
        <f t="shared" ca="1" si="25"/>
        <v>121</v>
      </c>
    </row>
    <row r="752" spans="6:7" x14ac:dyDescent="0.25">
      <c r="F752" s="71">
        <f t="shared" ca="1" si="24"/>
        <v>44483.351780439814</v>
      </c>
      <c r="G752" s="70">
        <f t="shared" ca="1" si="25"/>
        <v>121</v>
      </c>
    </row>
    <row r="753" spans="6:7" x14ac:dyDescent="0.25">
      <c r="F753" s="71">
        <f t="shared" ca="1" si="24"/>
        <v>44483.351780439814</v>
      </c>
      <c r="G753" s="70">
        <f t="shared" ca="1" si="25"/>
        <v>121</v>
      </c>
    </row>
    <row r="754" spans="6:7" x14ac:dyDescent="0.25">
      <c r="F754" s="71">
        <f t="shared" ca="1" si="24"/>
        <v>44483.351780439814</v>
      </c>
      <c r="G754" s="70">
        <f t="shared" ca="1" si="25"/>
        <v>121</v>
      </c>
    </row>
    <row r="755" spans="6:7" x14ac:dyDescent="0.25">
      <c r="F755" s="71">
        <f t="shared" ca="1" si="24"/>
        <v>44483.351780439814</v>
      </c>
      <c r="G755" s="70">
        <f t="shared" ca="1" si="25"/>
        <v>121</v>
      </c>
    </row>
    <row r="756" spans="6:7" x14ac:dyDescent="0.25">
      <c r="F756" s="71">
        <f t="shared" ca="1" si="24"/>
        <v>44483.351780439814</v>
      </c>
      <c r="G756" s="70">
        <f t="shared" ca="1" si="25"/>
        <v>121</v>
      </c>
    </row>
    <row r="757" spans="6:7" x14ac:dyDescent="0.25">
      <c r="F757" s="71">
        <f t="shared" ca="1" si="24"/>
        <v>44483.351780439814</v>
      </c>
      <c r="G757" s="70">
        <f t="shared" ca="1" si="25"/>
        <v>121</v>
      </c>
    </row>
    <row r="758" spans="6:7" x14ac:dyDescent="0.25">
      <c r="F758" s="71">
        <f t="shared" ca="1" si="24"/>
        <v>44483.351780439814</v>
      </c>
      <c r="G758" s="70">
        <f t="shared" ca="1" si="25"/>
        <v>121</v>
      </c>
    </row>
    <row r="759" spans="6:7" x14ac:dyDescent="0.25">
      <c r="F759" s="71">
        <f t="shared" ca="1" si="24"/>
        <v>44483.351780439814</v>
      </c>
      <c r="G759" s="70">
        <f t="shared" ca="1" si="25"/>
        <v>121</v>
      </c>
    </row>
    <row r="760" spans="6:7" x14ac:dyDescent="0.25">
      <c r="F760" s="71">
        <f t="shared" ca="1" si="24"/>
        <v>44483.351780439814</v>
      </c>
      <c r="G760" s="70">
        <f t="shared" ca="1" si="25"/>
        <v>121</v>
      </c>
    </row>
    <row r="761" spans="6:7" x14ac:dyDescent="0.25">
      <c r="F761" s="71">
        <f t="shared" ca="1" si="24"/>
        <v>44483.351780439814</v>
      </c>
      <c r="G761" s="70">
        <f t="shared" ca="1" si="25"/>
        <v>121</v>
      </c>
    </row>
    <row r="762" spans="6:7" x14ac:dyDescent="0.25">
      <c r="F762" s="71">
        <f t="shared" ca="1" si="24"/>
        <v>44483.351780439814</v>
      </c>
      <c r="G762" s="70">
        <f t="shared" ca="1" si="25"/>
        <v>121</v>
      </c>
    </row>
    <row r="763" spans="6:7" x14ac:dyDescent="0.25">
      <c r="F763" s="71">
        <f t="shared" ca="1" si="24"/>
        <v>44483.351780439814</v>
      </c>
      <c r="G763" s="70">
        <f t="shared" ca="1" si="25"/>
        <v>121</v>
      </c>
    </row>
    <row r="764" spans="6:7" x14ac:dyDescent="0.25">
      <c r="F764" s="71">
        <f t="shared" ca="1" si="24"/>
        <v>44483.351780439814</v>
      </c>
      <c r="G764" s="70">
        <f t="shared" ca="1" si="25"/>
        <v>121</v>
      </c>
    </row>
    <row r="765" spans="6:7" x14ac:dyDescent="0.25">
      <c r="F765" s="71">
        <f t="shared" ca="1" si="24"/>
        <v>44483.351780439814</v>
      </c>
      <c r="G765" s="70">
        <f t="shared" ca="1" si="25"/>
        <v>121</v>
      </c>
    </row>
    <row r="766" spans="6:7" x14ac:dyDescent="0.25">
      <c r="F766" s="71">
        <f t="shared" ca="1" si="24"/>
        <v>44483.351780439814</v>
      </c>
      <c r="G766" s="70">
        <f t="shared" ca="1" si="25"/>
        <v>121</v>
      </c>
    </row>
    <row r="767" spans="6:7" x14ac:dyDescent="0.25">
      <c r="F767" s="71">
        <f t="shared" ca="1" si="24"/>
        <v>44483.351780439814</v>
      </c>
      <c r="G767" s="70">
        <f t="shared" ca="1" si="25"/>
        <v>121</v>
      </c>
    </row>
    <row r="768" spans="6:7" x14ac:dyDescent="0.25">
      <c r="F768" s="71">
        <f t="shared" ca="1" si="24"/>
        <v>44483.351780439814</v>
      </c>
      <c r="G768" s="70">
        <f t="shared" ca="1" si="25"/>
        <v>121</v>
      </c>
    </row>
    <row r="769" spans="6:7" x14ac:dyDescent="0.25">
      <c r="F769" s="71">
        <f t="shared" ca="1" si="24"/>
        <v>44483.351780439814</v>
      </c>
      <c r="G769" s="70">
        <f t="shared" ca="1" si="25"/>
        <v>121</v>
      </c>
    </row>
    <row r="770" spans="6:7" x14ac:dyDescent="0.25">
      <c r="F770" s="71">
        <f t="shared" ca="1" si="24"/>
        <v>44483.351780439814</v>
      </c>
      <c r="G770" s="70">
        <f t="shared" ca="1" si="25"/>
        <v>121</v>
      </c>
    </row>
    <row r="771" spans="6:7" x14ac:dyDescent="0.25">
      <c r="F771" s="71">
        <f t="shared" ca="1" si="24"/>
        <v>44483.351780439814</v>
      </c>
      <c r="G771" s="70">
        <f t="shared" ca="1" si="25"/>
        <v>121</v>
      </c>
    </row>
    <row r="772" spans="6:7" x14ac:dyDescent="0.25">
      <c r="F772" s="71">
        <f t="shared" ref="F772:F835" ca="1" si="26">NOW()</f>
        <v>44483.351780439814</v>
      </c>
      <c r="G772" s="70">
        <f t="shared" ref="G772:G835" ca="1" si="27">INT((F772-E772)/365.65)</f>
        <v>121</v>
      </c>
    </row>
    <row r="773" spans="6:7" x14ac:dyDescent="0.25">
      <c r="F773" s="71">
        <f t="shared" ca="1" si="26"/>
        <v>44483.351780439814</v>
      </c>
      <c r="G773" s="70">
        <f t="shared" ca="1" si="27"/>
        <v>121</v>
      </c>
    </row>
    <row r="774" spans="6:7" x14ac:dyDescent="0.25">
      <c r="F774" s="71">
        <f t="shared" ca="1" si="26"/>
        <v>44483.351780439814</v>
      </c>
      <c r="G774" s="70">
        <f t="shared" ca="1" si="27"/>
        <v>121</v>
      </c>
    </row>
    <row r="775" spans="6:7" x14ac:dyDescent="0.25">
      <c r="F775" s="71">
        <f t="shared" ca="1" si="26"/>
        <v>44483.351780439814</v>
      </c>
      <c r="G775" s="70">
        <f t="shared" ca="1" si="27"/>
        <v>121</v>
      </c>
    </row>
    <row r="776" spans="6:7" x14ac:dyDescent="0.25">
      <c r="F776" s="71">
        <f t="shared" ca="1" si="26"/>
        <v>44483.351780439814</v>
      </c>
      <c r="G776" s="70">
        <f t="shared" ca="1" si="27"/>
        <v>121</v>
      </c>
    </row>
    <row r="777" spans="6:7" x14ac:dyDescent="0.25">
      <c r="F777" s="71">
        <f t="shared" ca="1" si="26"/>
        <v>44483.351780439814</v>
      </c>
      <c r="G777" s="70">
        <f t="shared" ca="1" si="27"/>
        <v>121</v>
      </c>
    </row>
    <row r="778" spans="6:7" x14ac:dyDescent="0.25">
      <c r="F778" s="71">
        <f t="shared" ca="1" si="26"/>
        <v>44483.351780439814</v>
      </c>
      <c r="G778" s="70">
        <f t="shared" ca="1" si="27"/>
        <v>121</v>
      </c>
    </row>
    <row r="779" spans="6:7" x14ac:dyDescent="0.25">
      <c r="F779" s="71">
        <f t="shared" ca="1" si="26"/>
        <v>44483.351780439814</v>
      </c>
      <c r="G779" s="70">
        <f t="shared" ca="1" si="27"/>
        <v>121</v>
      </c>
    </row>
    <row r="780" spans="6:7" x14ac:dyDescent="0.25">
      <c r="F780" s="71">
        <f t="shared" ca="1" si="26"/>
        <v>44483.351780439814</v>
      </c>
      <c r="G780" s="70">
        <f t="shared" ca="1" si="27"/>
        <v>121</v>
      </c>
    </row>
    <row r="781" spans="6:7" x14ac:dyDescent="0.25">
      <c r="F781" s="71">
        <f t="shared" ca="1" si="26"/>
        <v>44483.351780439814</v>
      </c>
      <c r="G781" s="70">
        <f t="shared" ca="1" si="27"/>
        <v>121</v>
      </c>
    </row>
    <row r="782" spans="6:7" x14ac:dyDescent="0.25">
      <c r="F782" s="71">
        <f t="shared" ca="1" si="26"/>
        <v>44483.351780439814</v>
      </c>
      <c r="G782" s="70">
        <f t="shared" ca="1" si="27"/>
        <v>121</v>
      </c>
    </row>
    <row r="783" spans="6:7" x14ac:dyDescent="0.25">
      <c r="F783" s="71">
        <f t="shared" ca="1" si="26"/>
        <v>44483.351780439814</v>
      </c>
      <c r="G783" s="70">
        <f t="shared" ca="1" si="27"/>
        <v>121</v>
      </c>
    </row>
    <row r="784" spans="6:7" x14ac:dyDescent="0.25">
      <c r="F784" s="71">
        <f t="shared" ca="1" si="26"/>
        <v>44483.351780439814</v>
      </c>
      <c r="G784" s="70">
        <f t="shared" ca="1" si="27"/>
        <v>121</v>
      </c>
    </row>
    <row r="785" spans="6:7" x14ac:dyDescent="0.25">
      <c r="F785" s="71">
        <f t="shared" ca="1" si="26"/>
        <v>44483.351780439814</v>
      </c>
      <c r="G785" s="70">
        <f t="shared" ca="1" si="27"/>
        <v>121</v>
      </c>
    </row>
    <row r="786" spans="6:7" x14ac:dyDescent="0.25">
      <c r="F786" s="71">
        <f t="shared" ca="1" si="26"/>
        <v>44483.351780439814</v>
      </c>
      <c r="G786" s="70">
        <f t="shared" ca="1" si="27"/>
        <v>121</v>
      </c>
    </row>
    <row r="787" spans="6:7" x14ac:dyDescent="0.25">
      <c r="F787" s="71">
        <f t="shared" ca="1" si="26"/>
        <v>44483.351780439814</v>
      </c>
      <c r="G787" s="70">
        <f t="shared" ca="1" si="27"/>
        <v>121</v>
      </c>
    </row>
    <row r="788" spans="6:7" x14ac:dyDescent="0.25">
      <c r="F788" s="71">
        <f t="shared" ca="1" si="26"/>
        <v>44483.351780439814</v>
      </c>
      <c r="G788" s="70">
        <f t="shared" ca="1" si="27"/>
        <v>121</v>
      </c>
    </row>
    <row r="789" spans="6:7" x14ac:dyDescent="0.25">
      <c r="F789" s="71">
        <f t="shared" ca="1" si="26"/>
        <v>44483.351780439814</v>
      </c>
      <c r="G789" s="70">
        <f t="shared" ca="1" si="27"/>
        <v>121</v>
      </c>
    </row>
    <row r="790" spans="6:7" x14ac:dyDescent="0.25">
      <c r="F790" s="71">
        <f t="shared" ca="1" si="26"/>
        <v>44483.351780439814</v>
      </c>
      <c r="G790" s="70">
        <f t="shared" ca="1" si="27"/>
        <v>121</v>
      </c>
    </row>
    <row r="791" spans="6:7" x14ac:dyDescent="0.25">
      <c r="F791" s="71">
        <f t="shared" ca="1" si="26"/>
        <v>44483.351780439814</v>
      </c>
      <c r="G791" s="70">
        <f t="shared" ca="1" si="27"/>
        <v>121</v>
      </c>
    </row>
    <row r="792" spans="6:7" x14ac:dyDescent="0.25">
      <c r="F792" s="71">
        <f t="shared" ca="1" si="26"/>
        <v>44483.351780439814</v>
      </c>
      <c r="G792" s="70">
        <f t="shared" ca="1" si="27"/>
        <v>121</v>
      </c>
    </row>
    <row r="793" spans="6:7" x14ac:dyDescent="0.25">
      <c r="F793" s="71">
        <f t="shared" ca="1" si="26"/>
        <v>44483.351780439814</v>
      </c>
      <c r="G793" s="70">
        <f t="shared" ca="1" si="27"/>
        <v>121</v>
      </c>
    </row>
    <row r="794" spans="6:7" x14ac:dyDescent="0.25">
      <c r="F794" s="71">
        <f t="shared" ca="1" si="26"/>
        <v>44483.351780439814</v>
      </c>
      <c r="G794" s="70">
        <f t="shared" ca="1" si="27"/>
        <v>121</v>
      </c>
    </row>
    <row r="795" spans="6:7" x14ac:dyDescent="0.25">
      <c r="F795" s="71">
        <f t="shared" ca="1" si="26"/>
        <v>44483.351780439814</v>
      </c>
      <c r="G795" s="70">
        <f t="shared" ca="1" si="27"/>
        <v>121</v>
      </c>
    </row>
    <row r="796" spans="6:7" x14ac:dyDescent="0.25">
      <c r="F796" s="71">
        <f t="shared" ca="1" si="26"/>
        <v>44483.351780439814</v>
      </c>
      <c r="G796" s="70">
        <f t="shared" ca="1" si="27"/>
        <v>121</v>
      </c>
    </row>
    <row r="797" spans="6:7" x14ac:dyDescent="0.25">
      <c r="F797" s="71">
        <f t="shared" ca="1" si="26"/>
        <v>44483.351780439814</v>
      </c>
      <c r="G797" s="70">
        <f t="shared" ca="1" si="27"/>
        <v>121</v>
      </c>
    </row>
    <row r="798" spans="6:7" x14ac:dyDescent="0.25">
      <c r="F798" s="71">
        <f t="shared" ca="1" si="26"/>
        <v>44483.351780439814</v>
      </c>
      <c r="G798" s="70">
        <f t="shared" ca="1" si="27"/>
        <v>121</v>
      </c>
    </row>
    <row r="799" spans="6:7" x14ac:dyDescent="0.25">
      <c r="F799" s="71">
        <f t="shared" ca="1" si="26"/>
        <v>44483.351780439814</v>
      </c>
      <c r="G799" s="70">
        <f t="shared" ca="1" si="27"/>
        <v>121</v>
      </c>
    </row>
    <row r="800" spans="6:7" x14ac:dyDescent="0.25">
      <c r="F800" s="71">
        <f t="shared" ca="1" si="26"/>
        <v>44483.351780439814</v>
      </c>
      <c r="G800" s="70">
        <f t="shared" ca="1" si="27"/>
        <v>121</v>
      </c>
    </row>
    <row r="801" spans="6:7" x14ac:dyDescent="0.25">
      <c r="F801" s="71">
        <f t="shared" ca="1" si="26"/>
        <v>44483.351780439814</v>
      </c>
      <c r="G801" s="70">
        <f t="shared" ca="1" si="27"/>
        <v>121</v>
      </c>
    </row>
    <row r="802" spans="6:7" x14ac:dyDescent="0.25">
      <c r="F802" s="71">
        <f t="shared" ca="1" si="26"/>
        <v>44483.351780439814</v>
      </c>
      <c r="G802" s="70">
        <f t="shared" ca="1" si="27"/>
        <v>121</v>
      </c>
    </row>
    <row r="803" spans="6:7" x14ac:dyDescent="0.25">
      <c r="F803" s="71">
        <f t="shared" ca="1" si="26"/>
        <v>44483.351780439814</v>
      </c>
      <c r="G803" s="70">
        <f t="shared" ca="1" si="27"/>
        <v>121</v>
      </c>
    </row>
    <row r="804" spans="6:7" x14ac:dyDescent="0.25">
      <c r="F804" s="71">
        <f t="shared" ca="1" si="26"/>
        <v>44483.351780439814</v>
      </c>
      <c r="G804" s="70">
        <f t="shared" ca="1" si="27"/>
        <v>121</v>
      </c>
    </row>
    <row r="805" spans="6:7" x14ac:dyDescent="0.25">
      <c r="F805" s="71">
        <f t="shared" ca="1" si="26"/>
        <v>44483.351780439814</v>
      </c>
      <c r="G805" s="70">
        <f t="shared" ca="1" si="27"/>
        <v>121</v>
      </c>
    </row>
    <row r="806" spans="6:7" x14ac:dyDescent="0.25">
      <c r="F806" s="71">
        <f t="shared" ca="1" si="26"/>
        <v>44483.351780439814</v>
      </c>
      <c r="G806" s="70">
        <f t="shared" ca="1" si="27"/>
        <v>121</v>
      </c>
    </row>
    <row r="807" spans="6:7" x14ac:dyDescent="0.25">
      <c r="F807" s="71">
        <f t="shared" ca="1" si="26"/>
        <v>44483.351780439814</v>
      </c>
      <c r="G807" s="70">
        <f t="shared" ca="1" si="27"/>
        <v>121</v>
      </c>
    </row>
    <row r="808" spans="6:7" x14ac:dyDescent="0.25">
      <c r="F808" s="71">
        <f t="shared" ca="1" si="26"/>
        <v>44483.351780439814</v>
      </c>
      <c r="G808" s="70">
        <f t="shared" ca="1" si="27"/>
        <v>121</v>
      </c>
    </row>
    <row r="809" spans="6:7" x14ac:dyDescent="0.25">
      <c r="F809" s="71">
        <f t="shared" ca="1" si="26"/>
        <v>44483.351780439814</v>
      </c>
      <c r="G809" s="70">
        <f t="shared" ca="1" si="27"/>
        <v>121</v>
      </c>
    </row>
    <row r="810" spans="6:7" x14ac:dyDescent="0.25">
      <c r="F810" s="71">
        <f t="shared" ca="1" si="26"/>
        <v>44483.351780439814</v>
      </c>
      <c r="G810" s="70">
        <f t="shared" ca="1" si="27"/>
        <v>121</v>
      </c>
    </row>
    <row r="811" spans="6:7" x14ac:dyDescent="0.25">
      <c r="F811" s="71">
        <f t="shared" ca="1" si="26"/>
        <v>44483.351780439814</v>
      </c>
      <c r="G811" s="70">
        <f t="shared" ca="1" si="27"/>
        <v>121</v>
      </c>
    </row>
    <row r="812" spans="6:7" x14ac:dyDescent="0.25">
      <c r="F812" s="71">
        <f t="shared" ca="1" si="26"/>
        <v>44483.351780439814</v>
      </c>
      <c r="G812" s="70">
        <f t="shared" ca="1" si="27"/>
        <v>121</v>
      </c>
    </row>
    <row r="813" spans="6:7" x14ac:dyDescent="0.25">
      <c r="F813" s="71">
        <f t="shared" ca="1" si="26"/>
        <v>44483.351780439814</v>
      </c>
      <c r="G813" s="70">
        <f t="shared" ca="1" si="27"/>
        <v>121</v>
      </c>
    </row>
    <row r="814" spans="6:7" x14ac:dyDescent="0.25">
      <c r="F814" s="71">
        <f t="shared" ca="1" si="26"/>
        <v>44483.351780439814</v>
      </c>
      <c r="G814" s="70">
        <f t="shared" ca="1" si="27"/>
        <v>121</v>
      </c>
    </row>
    <row r="815" spans="6:7" x14ac:dyDescent="0.25">
      <c r="F815" s="71">
        <f t="shared" ca="1" si="26"/>
        <v>44483.351780439814</v>
      </c>
      <c r="G815" s="70">
        <f t="shared" ca="1" si="27"/>
        <v>121</v>
      </c>
    </row>
    <row r="816" spans="6:7" x14ac:dyDescent="0.25">
      <c r="F816" s="71">
        <f t="shared" ca="1" si="26"/>
        <v>44483.351780439814</v>
      </c>
      <c r="G816" s="70">
        <f t="shared" ca="1" si="27"/>
        <v>121</v>
      </c>
    </row>
    <row r="817" spans="6:7" x14ac:dyDescent="0.25">
      <c r="F817" s="71">
        <f t="shared" ca="1" si="26"/>
        <v>44483.351780439814</v>
      </c>
      <c r="G817" s="70">
        <f t="shared" ca="1" si="27"/>
        <v>121</v>
      </c>
    </row>
    <row r="818" spans="6:7" x14ac:dyDescent="0.25">
      <c r="F818" s="71">
        <f t="shared" ca="1" si="26"/>
        <v>44483.351780439814</v>
      </c>
      <c r="G818" s="70">
        <f t="shared" ca="1" si="27"/>
        <v>121</v>
      </c>
    </row>
    <row r="819" spans="6:7" x14ac:dyDescent="0.25">
      <c r="F819" s="71">
        <f t="shared" ca="1" si="26"/>
        <v>44483.351780439814</v>
      </c>
      <c r="G819" s="70">
        <f t="shared" ca="1" si="27"/>
        <v>121</v>
      </c>
    </row>
    <row r="820" spans="6:7" x14ac:dyDescent="0.25">
      <c r="F820" s="71">
        <f t="shared" ca="1" si="26"/>
        <v>44483.351780439814</v>
      </c>
      <c r="G820" s="70">
        <f t="shared" ca="1" si="27"/>
        <v>121</v>
      </c>
    </row>
    <row r="821" spans="6:7" x14ac:dyDescent="0.25">
      <c r="F821" s="71">
        <f t="shared" ca="1" si="26"/>
        <v>44483.351780439814</v>
      </c>
      <c r="G821" s="70">
        <f t="shared" ca="1" si="27"/>
        <v>121</v>
      </c>
    </row>
    <row r="822" spans="6:7" x14ac:dyDescent="0.25">
      <c r="F822" s="71">
        <f t="shared" ca="1" si="26"/>
        <v>44483.351780439814</v>
      </c>
      <c r="G822" s="70">
        <f t="shared" ca="1" si="27"/>
        <v>121</v>
      </c>
    </row>
    <row r="823" spans="6:7" x14ac:dyDescent="0.25">
      <c r="F823" s="71">
        <f t="shared" ca="1" si="26"/>
        <v>44483.351780439814</v>
      </c>
      <c r="G823" s="70">
        <f t="shared" ca="1" si="27"/>
        <v>121</v>
      </c>
    </row>
    <row r="824" spans="6:7" x14ac:dyDescent="0.25">
      <c r="F824" s="71">
        <f t="shared" ca="1" si="26"/>
        <v>44483.351780439814</v>
      </c>
      <c r="G824" s="70">
        <f t="shared" ca="1" si="27"/>
        <v>121</v>
      </c>
    </row>
    <row r="825" spans="6:7" x14ac:dyDescent="0.25">
      <c r="F825" s="71">
        <f t="shared" ca="1" si="26"/>
        <v>44483.351780439814</v>
      </c>
      <c r="G825" s="70">
        <f t="shared" ca="1" si="27"/>
        <v>121</v>
      </c>
    </row>
    <row r="826" spans="6:7" x14ac:dyDescent="0.25">
      <c r="F826" s="71">
        <f t="shared" ca="1" si="26"/>
        <v>44483.351780439814</v>
      </c>
      <c r="G826" s="70">
        <f t="shared" ca="1" si="27"/>
        <v>121</v>
      </c>
    </row>
    <row r="827" spans="6:7" x14ac:dyDescent="0.25">
      <c r="F827" s="71">
        <f t="shared" ca="1" si="26"/>
        <v>44483.351780439814</v>
      </c>
      <c r="G827" s="70">
        <f t="shared" ca="1" si="27"/>
        <v>121</v>
      </c>
    </row>
    <row r="828" spans="6:7" x14ac:dyDescent="0.25">
      <c r="F828" s="71">
        <f t="shared" ca="1" si="26"/>
        <v>44483.351780439814</v>
      </c>
      <c r="G828" s="70">
        <f t="shared" ca="1" si="27"/>
        <v>121</v>
      </c>
    </row>
    <row r="829" spans="6:7" x14ac:dyDescent="0.25">
      <c r="F829" s="71">
        <f t="shared" ca="1" si="26"/>
        <v>44483.351780439814</v>
      </c>
      <c r="G829" s="70">
        <f t="shared" ca="1" si="27"/>
        <v>121</v>
      </c>
    </row>
    <row r="830" spans="6:7" x14ac:dyDescent="0.25">
      <c r="F830" s="71">
        <f t="shared" ca="1" si="26"/>
        <v>44483.351780439814</v>
      </c>
      <c r="G830" s="70">
        <f t="shared" ca="1" si="27"/>
        <v>121</v>
      </c>
    </row>
    <row r="831" spans="6:7" x14ac:dyDescent="0.25">
      <c r="F831" s="71">
        <f t="shared" ca="1" si="26"/>
        <v>44483.351780439814</v>
      </c>
      <c r="G831" s="70">
        <f t="shared" ca="1" si="27"/>
        <v>121</v>
      </c>
    </row>
    <row r="832" spans="6:7" x14ac:dyDescent="0.25">
      <c r="F832" s="71">
        <f t="shared" ca="1" si="26"/>
        <v>44483.351780439814</v>
      </c>
      <c r="G832" s="70">
        <f t="shared" ca="1" si="27"/>
        <v>121</v>
      </c>
    </row>
    <row r="833" spans="6:7" x14ac:dyDescent="0.25">
      <c r="F833" s="71">
        <f t="shared" ca="1" si="26"/>
        <v>44483.351780439814</v>
      </c>
      <c r="G833" s="70">
        <f t="shared" ca="1" si="27"/>
        <v>121</v>
      </c>
    </row>
    <row r="834" spans="6:7" x14ac:dyDescent="0.25">
      <c r="F834" s="71">
        <f t="shared" ca="1" si="26"/>
        <v>44483.351780439814</v>
      </c>
      <c r="G834" s="70">
        <f t="shared" ca="1" si="27"/>
        <v>121</v>
      </c>
    </row>
    <row r="835" spans="6:7" x14ac:dyDescent="0.25">
      <c r="F835" s="71">
        <f t="shared" ca="1" si="26"/>
        <v>44483.351780439814</v>
      </c>
      <c r="G835" s="70">
        <f t="shared" ca="1" si="27"/>
        <v>121</v>
      </c>
    </row>
    <row r="836" spans="6:7" x14ac:dyDescent="0.25">
      <c r="F836" s="71">
        <f t="shared" ref="F836:F899" ca="1" si="28">NOW()</f>
        <v>44483.351780439814</v>
      </c>
      <c r="G836" s="70">
        <f t="shared" ref="G836:G899" ca="1" si="29">INT((F836-E836)/365.65)</f>
        <v>121</v>
      </c>
    </row>
    <row r="837" spans="6:7" x14ac:dyDescent="0.25">
      <c r="F837" s="71">
        <f t="shared" ca="1" si="28"/>
        <v>44483.351780439814</v>
      </c>
      <c r="G837" s="70">
        <f t="shared" ca="1" si="29"/>
        <v>121</v>
      </c>
    </row>
    <row r="838" spans="6:7" x14ac:dyDescent="0.25">
      <c r="F838" s="71">
        <f t="shared" ca="1" si="28"/>
        <v>44483.351780439814</v>
      </c>
      <c r="G838" s="70">
        <f t="shared" ca="1" si="29"/>
        <v>121</v>
      </c>
    </row>
    <row r="839" spans="6:7" x14ac:dyDescent="0.25">
      <c r="F839" s="71">
        <f t="shared" ca="1" si="28"/>
        <v>44483.351780439814</v>
      </c>
      <c r="G839" s="70">
        <f t="shared" ca="1" si="29"/>
        <v>121</v>
      </c>
    </row>
    <row r="840" spans="6:7" x14ac:dyDescent="0.25">
      <c r="F840" s="71">
        <f t="shared" ca="1" si="28"/>
        <v>44483.351780439814</v>
      </c>
      <c r="G840" s="70">
        <f t="shared" ca="1" si="29"/>
        <v>121</v>
      </c>
    </row>
    <row r="841" spans="6:7" x14ac:dyDescent="0.25">
      <c r="F841" s="71">
        <f t="shared" ca="1" si="28"/>
        <v>44483.351780439814</v>
      </c>
      <c r="G841" s="70">
        <f t="shared" ca="1" si="29"/>
        <v>121</v>
      </c>
    </row>
    <row r="842" spans="6:7" x14ac:dyDescent="0.25">
      <c r="F842" s="71">
        <f t="shared" ca="1" si="28"/>
        <v>44483.351780439814</v>
      </c>
      <c r="G842" s="70">
        <f t="shared" ca="1" si="29"/>
        <v>121</v>
      </c>
    </row>
    <row r="843" spans="6:7" x14ac:dyDescent="0.25">
      <c r="F843" s="71">
        <f t="shared" ca="1" si="28"/>
        <v>44483.351780439814</v>
      </c>
      <c r="G843" s="70">
        <f t="shared" ca="1" si="29"/>
        <v>121</v>
      </c>
    </row>
    <row r="844" spans="6:7" x14ac:dyDescent="0.25">
      <c r="F844" s="71">
        <f t="shared" ca="1" si="28"/>
        <v>44483.351780439814</v>
      </c>
      <c r="G844" s="70">
        <f t="shared" ca="1" si="29"/>
        <v>121</v>
      </c>
    </row>
    <row r="845" spans="6:7" x14ac:dyDescent="0.25">
      <c r="F845" s="71">
        <f t="shared" ca="1" si="28"/>
        <v>44483.351780439814</v>
      </c>
      <c r="G845" s="70">
        <f t="shared" ca="1" si="29"/>
        <v>121</v>
      </c>
    </row>
    <row r="846" spans="6:7" x14ac:dyDescent="0.25">
      <c r="F846" s="71">
        <f t="shared" ca="1" si="28"/>
        <v>44483.351780439814</v>
      </c>
      <c r="G846" s="70">
        <f t="shared" ca="1" si="29"/>
        <v>121</v>
      </c>
    </row>
    <row r="847" spans="6:7" x14ac:dyDescent="0.25">
      <c r="F847" s="71">
        <f t="shared" ca="1" si="28"/>
        <v>44483.351780439814</v>
      </c>
      <c r="G847" s="70">
        <f t="shared" ca="1" si="29"/>
        <v>121</v>
      </c>
    </row>
    <row r="848" spans="6:7" x14ac:dyDescent="0.25">
      <c r="F848" s="71">
        <f t="shared" ca="1" si="28"/>
        <v>44483.351780439814</v>
      </c>
      <c r="G848" s="70">
        <f t="shared" ca="1" si="29"/>
        <v>121</v>
      </c>
    </row>
    <row r="849" spans="6:7" x14ac:dyDescent="0.25">
      <c r="F849" s="71">
        <f t="shared" ca="1" si="28"/>
        <v>44483.351780439814</v>
      </c>
      <c r="G849" s="70">
        <f t="shared" ca="1" si="29"/>
        <v>121</v>
      </c>
    </row>
    <row r="850" spans="6:7" x14ac:dyDescent="0.25">
      <c r="F850" s="71">
        <f t="shared" ca="1" si="28"/>
        <v>44483.351780439814</v>
      </c>
      <c r="G850" s="70">
        <f t="shared" ca="1" si="29"/>
        <v>121</v>
      </c>
    </row>
    <row r="851" spans="6:7" x14ac:dyDescent="0.25">
      <c r="F851" s="71">
        <f t="shared" ca="1" si="28"/>
        <v>44483.351780439814</v>
      </c>
      <c r="G851" s="70">
        <f t="shared" ca="1" si="29"/>
        <v>121</v>
      </c>
    </row>
    <row r="852" spans="6:7" x14ac:dyDescent="0.25">
      <c r="F852" s="71">
        <f t="shared" ca="1" si="28"/>
        <v>44483.351780439814</v>
      </c>
      <c r="G852" s="70">
        <f t="shared" ca="1" si="29"/>
        <v>121</v>
      </c>
    </row>
    <row r="853" spans="6:7" x14ac:dyDescent="0.25">
      <c r="F853" s="71">
        <f t="shared" ca="1" si="28"/>
        <v>44483.351780439814</v>
      </c>
      <c r="G853" s="70">
        <f t="shared" ca="1" si="29"/>
        <v>121</v>
      </c>
    </row>
    <row r="854" spans="6:7" x14ac:dyDescent="0.25">
      <c r="F854" s="71">
        <f t="shared" ca="1" si="28"/>
        <v>44483.351780439814</v>
      </c>
      <c r="G854" s="70">
        <f t="shared" ca="1" si="29"/>
        <v>121</v>
      </c>
    </row>
    <row r="855" spans="6:7" x14ac:dyDescent="0.25">
      <c r="F855" s="71">
        <f t="shared" ca="1" si="28"/>
        <v>44483.351780439814</v>
      </c>
      <c r="G855" s="70">
        <f t="shared" ca="1" si="29"/>
        <v>121</v>
      </c>
    </row>
    <row r="856" spans="6:7" x14ac:dyDescent="0.25">
      <c r="F856" s="71">
        <f t="shared" ca="1" si="28"/>
        <v>44483.351780439814</v>
      </c>
      <c r="G856" s="70">
        <f t="shared" ca="1" si="29"/>
        <v>121</v>
      </c>
    </row>
    <row r="857" spans="6:7" x14ac:dyDescent="0.25">
      <c r="F857" s="71">
        <f t="shared" ca="1" si="28"/>
        <v>44483.351780439814</v>
      </c>
      <c r="G857" s="70">
        <f t="shared" ca="1" si="29"/>
        <v>121</v>
      </c>
    </row>
    <row r="858" spans="6:7" x14ac:dyDescent="0.25">
      <c r="F858" s="71">
        <f t="shared" ca="1" si="28"/>
        <v>44483.351780439814</v>
      </c>
      <c r="G858" s="70">
        <f t="shared" ca="1" si="29"/>
        <v>121</v>
      </c>
    </row>
    <row r="859" spans="6:7" x14ac:dyDescent="0.25">
      <c r="F859" s="71">
        <f t="shared" ca="1" si="28"/>
        <v>44483.351780439814</v>
      </c>
      <c r="G859" s="70">
        <f t="shared" ca="1" si="29"/>
        <v>121</v>
      </c>
    </row>
    <row r="860" spans="6:7" x14ac:dyDescent="0.25">
      <c r="F860" s="71">
        <f t="shared" ca="1" si="28"/>
        <v>44483.351780439814</v>
      </c>
      <c r="G860" s="70">
        <f t="shared" ca="1" si="29"/>
        <v>121</v>
      </c>
    </row>
    <row r="861" spans="6:7" x14ac:dyDescent="0.25">
      <c r="F861" s="71">
        <f t="shared" ca="1" si="28"/>
        <v>44483.351780439814</v>
      </c>
      <c r="G861" s="70">
        <f t="shared" ca="1" si="29"/>
        <v>121</v>
      </c>
    </row>
    <row r="862" spans="6:7" x14ac:dyDescent="0.25">
      <c r="F862" s="71">
        <f t="shared" ca="1" si="28"/>
        <v>44483.351780439814</v>
      </c>
      <c r="G862" s="70">
        <f t="shared" ca="1" si="29"/>
        <v>121</v>
      </c>
    </row>
    <row r="863" spans="6:7" x14ac:dyDescent="0.25">
      <c r="F863" s="71">
        <f t="shared" ca="1" si="28"/>
        <v>44483.351780439814</v>
      </c>
      <c r="G863" s="70">
        <f t="shared" ca="1" si="29"/>
        <v>121</v>
      </c>
    </row>
    <row r="864" spans="6:7" x14ac:dyDescent="0.25">
      <c r="F864" s="71">
        <f t="shared" ca="1" si="28"/>
        <v>44483.351780439814</v>
      </c>
      <c r="G864" s="70">
        <f t="shared" ca="1" si="29"/>
        <v>121</v>
      </c>
    </row>
    <row r="865" spans="6:7" x14ac:dyDescent="0.25">
      <c r="F865" s="71">
        <f t="shared" ca="1" si="28"/>
        <v>44483.351780439814</v>
      </c>
      <c r="G865" s="70">
        <f t="shared" ca="1" si="29"/>
        <v>121</v>
      </c>
    </row>
    <row r="866" spans="6:7" x14ac:dyDescent="0.25">
      <c r="F866" s="71">
        <f t="shared" ca="1" si="28"/>
        <v>44483.351780439814</v>
      </c>
      <c r="G866" s="70">
        <f t="shared" ca="1" si="29"/>
        <v>121</v>
      </c>
    </row>
    <row r="867" spans="6:7" x14ac:dyDescent="0.25">
      <c r="F867" s="71">
        <f t="shared" ca="1" si="28"/>
        <v>44483.351780439814</v>
      </c>
      <c r="G867" s="70">
        <f t="shared" ca="1" si="29"/>
        <v>121</v>
      </c>
    </row>
    <row r="868" spans="6:7" x14ac:dyDescent="0.25">
      <c r="F868" s="71">
        <f t="shared" ca="1" si="28"/>
        <v>44483.351780439814</v>
      </c>
      <c r="G868" s="70">
        <f t="shared" ca="1" si="29"/>
        <v>121</v>
      </c>
    </row>
    <row r="869" spans="6:7" x14ac:dyDescent="0.25">
      <c r="F869" s="71">
        <f t="shared" ca="1" si="28"/>
        <v>44483.351780439814</v>
      </c>
      <c r="G869" s="70">
        <f t="shared" ca="1" si="29"/>
        <v>121</v>
      </c>
    </row>
    <row r="870" spans="6:7" x14ac:dyDescent="0.25">
      <c r="F870" s="71">
        <f t="shared" ca="1" si="28"/>
        <v>44483.351780439814</v>
      </c>
      <c r="G870" s="70">
        <f t="shared" ca="1" si="29"/>
        <v>121</v>
      </c>
    </row>
    <row r="871" spans="6:7" x14ac:dyDescent="0.25">
      <c r="F871" s="71">
        <f t="shared" ca="1" si="28"/>
        <v>44483.351780439814</v>
      </c>
      <c r="G871" s="70">
        <f t="shared" ca="1" si="29"/>
        <v>121</v>
      </c>
    </row>
    <row r="872" spans="6:7" x14ac:dyDescent="0.25">
      <c r="F872" s="71">
        <f t="shared" ca="1" si="28"/>
        <v>44483.351780439814</v>
      </c>
      <c r="G872" s="70">
        <f t="shared" ca="1" si="29"/>
        <v>121</v>
      </c>
    </row>
    <row r="873" spans="6:7" x14ac:dyDescent="0.25">
      <c r="F873" s="71">
        <f t="shared" ca="1" si="28"/>
        <v>44483.351780439814</v>
      </c>
      <c r="G873" s="70">
        <f t="shared" ca="1" si="29"/>
        <v>121</v>
      </c>
    </row>
    <row r="874" spans="6:7" x14ac:dyDescent="0.25">
      <c r="F874" s="71">
        <f t="shared" ca="1" si="28"/>
        <v>44483.351780439814</v>
      </c>
      <c r="G874" s="70">
        <f t="shared" ca="1" si="29"/>
        <v>121</v>
      </c>
    </row>
    <row r="875" spans="6:7" x14ac:dyDescent="0.25">
      <c r="F875" s="71">
        <f t="shared" ca="1" si="28"/>
        <v>44483.351780439814</v>
      </c>
      <c r="G875" s="70">
        <f t="shared" ca="1" si="29"/>
        <v>121</v>
      </c>
    </row>
    <row r="876" spans="6:7" x14ac:dyDescent="0.25">
      <c r="F876" s="71">
        <f t="shared" ca="1" si="28"/>
        <v>44483.351780439814</v>
      </c>
      <c r="G876" s="70">
        <f t="shared" ca="1" si="29"/>
        <v>121</v>
      </c>
    </row>
    <row r="877" spans="6:7" x14ac:dyDescent="0.25">
      <c r="F877" s="71">
        <f t="shared" ca="1" si="28"/>
        <v>44483.351780439814</v>
      </c>
      <c r="G877" s="70">
        <f t="shared" ca="1" si="29"/>
        <v>121</v>
      </c>
    </row>
    <row r="878" spans="6:7" x14ac:dyDescent="0.25">
      <c r="F878" s="71">
        <f t="shared" ca="1" si="28"/>
        <v>44483.351780439814</v>
      </c>
      <c r="G878" s="70">
        <f t="shared" ca="1" si="29"/>
        <v>121</v>
      </c>
    </row>
    <row r="879" spans="6:7" x14ac:dyDescent="0.25">
      <c r="F879" s="71">
        <f t="shared" ca="1" si="28"/>
        <v>44483.351780439814</v>
      </c>
      <c r="G879" s="70">
        <f t="shared" ca="1" si="29"/>
        <v>121</v>
      </c>
    </row>
    <row r="880" spans="6:7" x14ac:dyDescent="0.25">
      <c r="F880" s="71">
        <f t="shared" ca="1" si="28"/>
        <v>44483.351780439814</v>
      </c>
      <c r="G880" s="70">
        <f t="shared" ca="1" si="29"/>
        <v>121</v>
      </c>
    </row>
    <row r="881" spans="6:7" x14ac:dyDescent="0.25">
      <c r="F881" s="71">
        <f t="shared" ca="1" si="28"/>
        <v>44483.351780439814</v>
      </c>
      <c r="G881" s="70">
        <f t="shared" ca="1" si="29"/>
        <v>121</v>
      </c>
    </row>
    <row r="882" spans="6:7" x14ac:dyDescent="0.25">
      <c r="F882" s="71">
        <f t="shared" ca="1" si="28"/>
        <v>44483.351780439814</v>
      </c>
      <c r="G882" s="70">
        <f t="shared" ca="1" si="29"/>
        <v>121</v>
      </c>
    </row>
    <row r="883" spans="6:7" x14ac:dyDescent="0.25">
      <c r="F883" s="71">
        <f t="shared" ca="1" si="28"/>
        <v>44483.351780439814</v>
      </c>
      <c r="G883" s="70">
        <f t="shared" ca="1" si="29"/>
        <v>121</v>
      </c>
    </row>
    <row r="884" spans="6:7" x14ac:dyDescent="0.25">
      <c r="F884" s="71">
        <f t="shared" ca="1" si="28"/>
        <v>44483.351780439814</v>
      </c>
      <c r="G884" s="70">
        <f t="shared" ca="1" si="29"/>
        <v>121</v>
      </c>
    </row>
    <row r="885" spans="6:7" x14ac:dyDescent="0.25">
      <c r="F885" s="71">
        <f t="shared" ca="1" si="28"/>
        <v>44483.351780439814</v>
      </c>
      <c r="G885" s="70">
        <f t="shared" ca="1" si="29"/>
        <v>121</v>
      </c>
    </row>
    <row r="886" spans="6:7" x14ac:dyDescent="0.25">
      <c r="F886" s="71">
        <f t="shared" ca="1" si="28"/>
        <v>44483.351780439814</v>
      </c>
      <c r="G886" s="70">
        <f t="shared" ca="1" si="29"/>
        <v>121</v>
      </c>
    </row>
    <row r="887" spans="6:7" x14ac:dyDescent="0.25">
      <c r="F887" s="71">
        <f t="shared" ca="1" si="28"/>
        <v>44483.351780439814</v>
      </c>
      <c r="G887" s="70">
        <f t="shared" ca="1" si="29"/>
        <v>121</v>
      </c>
    </row>
    <row r="888" spans="6:7" x14ac:dyDescent="0.25">
      <c r="F888" s="71">
        <f t="shared" ca="1" si="28"/>
        <v>44483.351780439814</v>
      </c>
      <c r="G888" s="70">
        <f t="shared" ca="1" si="29"/>
        <v>121</v>
      </c>
    </row>
    <row r="889" spans="6:7" x14ac:dyDescent="0.25">
      <c r="F889" s="71">
        <f t="shared" ca="1" si="28"/>
        <v>44483.351780439814</v>
      </c>
      <c r="G889" s="70">
        <f t="shared" ca="1" si="29"/>
        <v>121</v>
      </c>
    </row>
    <row r="890" spans="6:7" x14ac:dyDescent="0.25">
      <c r="F890" s="71">
        <f t="shared" ca="1" si="28"/>
        <v>44483.351780439814</v>
      </c>
      <c r="G890" s="70">
        <f t="shared" ca="1" si="29"/>
        <v>121</v>
      </c>
    </row>
    <row r="891" spans="6:7" x14ac:dyDescent="0.25">
      <c r="F891" s="71">
        <f t="shared" ca="1" si="28"/>
        <v>44483.351780439814</v>
      </c>
      <c r="G891" s="70">
        <f t="shared" ca="1" si="29"/>
        <v>121</v>
      </c>
    </row>
    <row r="892" spans="6:7" x14ac:dyDescent="0.25">
      <c r="F892" s="71">
        <f t="shared" ca="1" si="28"/>
        <v>44483.351780439814</v>
      </c>
      <c r="G892" s="70">
        <f t="shared" ca="1" si="29"/>
        <v>121</v>
      </c>
    </row>
    <row r="893" spans="6:7" x14ac:dyDescent="0.25">
      <c r="F893" s="71">
        <f t="shared" ca="1" si="28"/>
        <v>44483.351780439814</v>
      </c>
      <c r="G893" s="70">
        <f t="shared" ca="1" si="29"/>
        <v>121</v>
      </c>
    </row>
    <row r="894" spans="6:7" x14ac:dyDescent="0.25">
      <c r="F894" s="71">
        <f t="shared" ca="1" si="28"/>
        <v>44483.351780439814</v>
      </c>
      <c r="G894" s="70">
        <f t="shared" ca="1" si="29"/>
        <v>121</v>
      </c>
    </row>
    <row r="895" spans="6:7" x14ac:dyDescent="0.25">
      <c r="F895" s="71">
        <f t="shared" ca="1" si="28"/>
        <v>44483.351780439814</v>
      </c>
      <c r="G895" s="70">
        <f t="shared" ca="1" si="29"/>
        <v>121</v>
      </c>
    </row>
    <row r="896" spans="6:7" x14ac:dyDescent="0.25">
      <c r="F896" s="71">
        <f t="shared" ca="1" si="28"/>
        <v>44483.351780439814</v>
      </c>
      <c r="G896" s="70">
        <f t="shared" ca="1" si="29"/>
        <v>121</v>
      </c>
    </row>
    <row r="897" spans="6:7" x14ac:dyDescent="0.25">
      <c r="F897" s="71">
        <f t="shared" ca="1" si="28"/>
        <v>44483.351780439814</v>
      </c>
      <c r="G897" s="70">
        <f t="shared" ca="1" si="29"/>
        <v>121</v>
      </c>
    </row>
    <row r="898" spans="6:7" x14ac:dyDescent="0.25">
      <c r="F898" s="71">
        <f t="shared" ca="1" si="28"/>
        <v>44483.351780439814</v>
      </c>
      <c r="G898" s="70">
        <f t="shared" ca="1" si="29"/>
        <v>121</v>
      </c>
    </row>
    <row r="899" spans="6:7" x14ac:dyDescent="0.25">
      <c r="F899" s="71">
        <f t="shared" ca="1" si="28"/>
        <v>44483.351780439814</v>
      </c>
      <c r="G899" s="70">
        <f t="shared" ca="1" si="29"/>
        <v>121</v>
      </c>
    </row>
    <row r="900" spans="6:7" x14ac:dyDescent="0.25">
      <c r="F900" s="71">
        <f t="shared" ref="F900:F963" ca="1" si="30">NOW()</f>
        <v>44483.351780439814</v>
      </c>
      <c r="G900" s="70">
        <f t="shared" ref="G900:G963" ca="1" si="31">INT((F900-E900)/365.65)</f>
        <v>121</v>
      </c>
    </row>
    <row r="901" spans="6:7" x14ac:dyDescent="0.25">
      <c r="F901" s="71">
        <f t="shared" ca="1" si="30"/>
        <v>44483.351780439814</v>
      </c>
      <c r="G901" s="70">
        <f t="shared" ca="1" si="31"/>
        <v>121</v>
      </c>
    </row>
    <row r="902" spans="6:7" x14ac:dyDescent="0.25">
      <c r="F902" s="71">
        <f t="shared" ca="1" si="30"/>
        <v>44483.351780439814</v>
      </c>
      <c r="G902" s="70">
        <f t="shared" ca="1" si="31"/>
        <v>121</v>
      </c>
    </row>
    <row r="903" spans="6:7" x14ac:dyDescent="0.25">
      <c r="F903" s="71">
        <f t="shared" ca="1" si="30"/>
        <v>44483.351780439814</v>
      </c>
      <c r="G903" s="70">
        <f t="shared" ca="1" si="31"/>
        <v>121</v>
      </c>
    </row>
    <row r="904" spans="6:7" x14ac:dyDescent="0.25">
      <c r="F904" s="71">
        <f t="shared" ca="1" si="30"/>
        <v>44483.351780439814</v>
      </c>
      <c r="G904" s="70">
        <f t="shared" ca="1" si="31"/>
        <v>121</v>
      </c>
    </row>
    <row r="905" spans="6:7" x14ac:dyDescent="0.25">
      <c r="F905" s="71">
        <f t="shared" ca="1" si="30"/>
        <v>44483.351780439814</v>
      </c>
      <c r="G905" s="70">
        <f t="shared" ca="1" si="31"/>
        <v>121</v>
      </c>
    </row>
    <row r="906" spans="6:7" x14ac:dyDescent="0.25">
      <c r="F906" s="71">
        <f t="shared" ca="1" si="30"/>
        <v>44483.351780439814</v>
      </c>
      <c r="G906" s="70">
        <f t="shared" ca="1" si="31"/>
        <v>121</v>
      </c>
    </row>
    <row r="907" spans="6:7" x14ac:dyDescent="0.25">
      <c r="F907" s="71">
        <f t="shared" ca="1" si="30"/>
        <v>44483.351780439814</v>
      </c>
      <c r="G907" s="70">
        <f t="shared" ca="1" si="31"/>
        <v>121</v>
      </c>
    </row>
    <row r="908" spans="6:7" x14ac:dyDescent="0.25">
      <c r="F908" s="71">
        <f t="shared" ca="1" si="30"/>
        <v>44483.351780439814</v>
      </c>
      <c r="G908" s="70">
        <f t="shared" ca="1" si="31"/>
        <v>121</v>
      </c>
    </row>
    <row r="909" spans="6:7" x14ac:dyDescent="0.25">
      <c r="F909" s="71">
        <f t="shared" ca="1" si="30"/>
        <v>44483.351780439814</v>
      </c>
      <c r="G909" s="70">
        <f t="shared" ca="1" si="31"/>
        <v>121</v>
      </c>
    </row>
    <row r="910" spans="6:7" x14ac:dyDescent="0.25">
      <c r="F910" s="71">
        <f t="shared" ca="1" si="30"/>
        <v>44483.351780439814</v>
      </c>
      <c r="G910" s="70">
        <f t="shared" ca="1" si="31"/>
        <v>121</v>
      </c>
    </row>
    <row r="911" spans="6:7" x14ac:dyDescent="0.25">
      <c r="F911" s="71">
        <f t="shared" ca="1" si="30"/>
        <v>44483.351780439814</v>
      </c>
      <c r="G911" s="70">
        <f t="shared" ca="1" si="31"/>
        <v>121</v>
      </c>
    </row>
    <row r="912" spans="6:7" x14ac:dyDescent="0.25">
      <c r="F912" s="71">
        <f t="shared" ca="1" si="30"/>
        <v>44483.351780439814</v>
      </c>
      <c r="G912" s="70">
        <f t="shared" ca="1" si="31"/>
        <v>121</v>
      </c>
    </row>
    <row r="913" spans="6:7" x14ac:dyDescent="0.25">
      <c r="F913" s="71">
        <f t="shared" ca="1" si="30"/>
        <v>44483.351780439814</v>
      </c>
      <c r="G913" s="70">
        <f t="shared" ca="1" si="31"/>
        <v>121</v>
      </c>
    </row>
    <row r="914" spans="6:7" x14ac:dyDescent="0.25">
      <c r="F914" s="71">
        <f t="shared" ca="1" si="30"/>
        <v>44483.351780439814</v>
      </c>
      <c r="G914" s="70">
        <f t="shared" ca="1" si="31"/>
        <v>121</v>
      </c>
    </row>
    <row r="915" spans="6:7" x14ac:dyDescent="0.25">
      <c r="F915" s="71">
        <f t="shared" ca="1" si="30"/>
        <v>44483.351780439814</v>
      </c>
      <c r="G915" s="70">
        <f t="shared" ca="1" si="31"/>
        <v>121</v>
      </c>
    </row>
    <row r="916" spans="6:7" x14ac:dyDescent="0.25">
      <c r="F916" s="71">
        <f t="shared" ca="1" si="30"/>
        <v>44483.351780439814</v>
      </c>
      <c r="G916" s="70">
        <f t="shared" ca="1" si="31"/>
        <v>121</v>
      </c>
    </row>
    <row r="917" spans="6:7" x14ac:dyDescent="0.25">
      <c r="F917" s="71">
        <f t="shared" ca="1" si="30"/>
        <v>44483.351780439814</v>
      </c>
      <c r="G917" s="70">
        <f t="shared" ca="1" si="31"/>
        <v>121</v>
      </c>
    </row>
    <row r="918" spans="6:7" x14ac:dyDescent="0.25">
      <c r="F918" s="71">
        <f t="shared" ca="1" si="30"/>
        <v>44483.351780439814</v>
      </c>
      <c r="G918" s="70">
        <f t="shared" ca="1" si="31"/>
        <v>121</v>
      </c>
    </row>
    <row r="919" spans="6:7" x14ac:dyDescent="0.25">
      <c r="F919" s="71">
        <f t="shared" ca="1" si="30"/>
        <v>44483.351780439814</v>
      </c>
      <c r="G919" s="70">
        <f t="shared" ca="1" si="31"/>
        <v>121</v>
      </c>
    </row>
    <row r="920" spans="6:7" x14ac:dyDescent="0.25">
      <c r="F920" s="71">
        <f t="shared" ca="1" si="30"/>
        <v>44483.351780439814</v>
      </c>
      <c r="G920" s="70">
        <f t="shared" ca="1" si="31"/>
        <v>121</v>
      </c>
    </row>
    <row r="921" spans="6:7" x14ac:dyDescent="0.25">
      <c r="F921" s="71">
        <f t="shared" ca="1" si="30"/>
        <v>44483.351780439814</v>
      </c>
      <c r="G921" s="70">
        <f t="shared" ca="1" si="31"/>
        <v>121</v>
      </c>
    </row>
    <row r="922" spans="6:7" x14ac:dyDescent="0.25">
      <c r="F922" s="71">
        <f t="shared" ca="1" si="30"/>
        <v>44483.351780439814</v>
      </c>
      <c r="G922" s="70">
        <f t="shared" ca="1" si="31"/>
        <v>121</v>
      </c>
    </row>
    <row r="923" spans="6:7" x14ac:dyDescent="0.25">
      <c r="F923" s="71">
        <f t="shared" ca="1" si="30"/>
        <v>44483.351780439814</v>
      </c>
      <c r="G923" s="70">
        <f t="shared" ca="1" si="31"/>
        <v>121</v>
      </c>
    </row>
    <row r="924" spans="6:7" x14ac:dyDescent="0.25">
      <c r="F924" s="71">
        <f t="shared" ca="1" si="30"/>
        <v>44483.351780439814</v>
      </c>
      <c r="G924" s="70">
        <f t="shared" ca="1" si="31"/>
        <v>121</v>
      </c>
    </row>
    <row r="925" spans="6:7" x14ac:dyDescent="0.25">
      <c r="F925" s="71">
        <f t="shared" ca="1" si="30"/>
        <v>44483.351780439814</v>
      </c>
      <c r="G925" s="70">
        <f t="shared" ca="1" si="31"/>
        <v>121</v>
      </c>
    </row>
    <row r="926" spans="6:7" x14ac:dyDescent="0.25">
      <c r="F926" s="71">
        <f t="shared" ca="1" si="30"/>
        <v>44483.351780439814</v>
      </c>
      <c r="G926" s="70">
        <f t="shared" ca="1" si="31"/>
        <v>121</v>
      </c>
    </row>
    <row r="927" spans="6:7" x14ac:dyDescent="0.25">
      <c r="F927" s="71">
        <f t="shared" ca="1" si="30"/>
        <v>44483.351780439814</v>
      </c>
      <c r="G927" s="70">
        <f t="shared" ca="1" si="31"/>
        <v>121</v>
      </c>
    </row>
    <row r="928" spans="6:7" x14ac:dyDescent="0.25">
      <c r="F928" s="71">
        <f t="shared" ca="1" si="30"/>
        <v>44483.351780439814</v>
      </c>
      <c r="G928" s="70">
        <f t="shared" ca="1" si="31"/>
        <v>121</v>
      </c>
    </row>
    <row r="929" spans="6:7" x14ac:dyDescent="0.25">
      <c r="F929" s="71">
        <f t="shared" ca="1" si="30"/>
        <v>44483.351780439814</v>
      </c>
      <c r="G929" s="70">
        <f t="shared" ca="1" si="31"/>
        <v>121</v>
      </c>
    </row>
    <row r="930" spans="6:7" x14ac:dyDescent="0.25">
      <c r="F930" s="71">
        <f t="shared" ca="1" si="30"/>
        <v>44483.351780439814</v>
      </c>
      <c r="G930" s="70">
        <f t="shared" ca="1" si="31"/>
        <v>121</v>
      </c>
    </row>
    <row r="931" spans="6:7" x14ac:dyDescent="0.25">
      <c r="F931" s="71">
        <f t="shared" ca="1" si="30"/>
        <v>44483.351780439814</v>
      </c>
      <c r="G931" s="70">
        <f t="shared" ca="1" si="31"/>
        <v>121</v>
      </c>
    </row>
    <row r="932" spans="6:7" x14ac:dyDescent="0.25">
      <c r="F932" s="71">
        <f t="shared" ca="1" si="30"/>
        <v>44483.351780439814</v>
      </c>
      <c r="G932" s="70">
        <f t="shared" ca="1" si="31"/>
        <v>121</v>
      </c>
    </row>
    <row r="933" spans="6:7" x14ac:dyDescent="0.25">
      <c r="F933" s="71">
        <f t="shared" ca="1" si="30"/>
        <v>44483.351780439814</v>
      </c>
      <c r="G933" s="70">
        <f t="shared" ca="1" si="31"/>
        <v>121</v>
      </c>
    </row>
    <row r="934" spans="6:7" x14ac:dyDescent="0.25">
      <c r="F934" s="71">
        <f t="shared" ca="1" si="30"/>
        <v>44483.351780439814</v>
      </c>
      <c r="G934" s="70">
        <f t="shared" ca="1" si="31"/>
        <v>121</v>
      </c>
    </row>
    <row r="935" spans="6:7" x14ac:dyDescent="0.25">
      <c r="F935" s="71">
        <f t="shared" ca="1" si="30"/>
        <v>44483.351780439814</v>
      </c>
      <c r="G935" s="70">
        <f t="shared" ca="1" si="31"/>
        <v>121</v>
      </c>
    </row>
    <row r="936" spans="6:7" x14ac:dyDescent="0.25">
      <c r="F936" s="71">
        <f t="shared" ca="1" si="30"/>
        <v>44483.351780439814</v>
      </c>
      <c r="G936" s="70">
        <f t="shared" ca="1" si="31"/>
        <v>121</v>
      </c>
    </row>
    <row r="937" spans="6:7" x14ac:dyDescent="0.25">
      <c r="F937" s="71">
        <f t="shared" ca="1" si="30"/>
        <v>44483.351780439814</v>
      </c>
      <c r="G937" s="70">
        <f t="shared" ca="1" si="31"/>
        <v>121</v>
      </c>
    </row>
    <row r="938" spans="6:7" x14ac:dyDescent="0.25">
      <c r="F938" s="71">
        <f t="shared" ca="1" si="30"/>
        <v>44483.351780439814</v>
      </c>
      <c r="G938" s="70">
        <f t="shared" ca="1" si="31"/>
        <v>121</v>
      </c>
    </row>
    <row r="939" spans="6:7" x14ac:dyDescent="0.25">
      <c r="F939" s="71">
        <f t="shared" ca="1" si="30"/>
        <v>44483.351780439814</v>
      </c>
      <c r="G939" s="70">
        <f t="shared" ca="1" si="31"/>
        <v>121</v>
      </c>
    </row>
    <row r="940" spans="6:7" x14ac:dyDescent="0.25">
      <c r="F940" s="71">
        <f t="shared" ca="1" si="30"/>
        <v>44483.351780439814</v>
      </c>
      <c r="G940" s="70">
        <f t="shared" ca="1" si="31"/>
        <v>121</v>
      </c>
    </row>
    <row r="941" spans="6:7" x14ac:dyDescent="0.25">
      <c r="F941" s="71">
        <f t="shared" ca="1" si="30"/>
        <v>44483.351780439814</v>
      </c>
      <c r="G941" s="70">
        <f t="shared" ca="1" si="31"/>
        <v>121</v>
      </c>
    </row>
    <row r="942" spans="6:7" x14ac:dyDescent="0.25">
      <c r="F942" s="71">
        <f t="shared" ca="1" si="30"/>
        <v>44483.351780439814</v>
      </c>
      <c r="G942" s="70">
        <f t="shared" ca="1" si="31"/>
        <v>121</v>
      </c>
    </row>
    <row r="943" spans="6:7" x14ac:dyDescent="0.25">
      <c r="F943" s="71">
        <f t="shared" ca="1" si="30"/>
        <v>44483.351780439814</v>
      </c>
      <c r="G943" s="70">
        <f t="shared" ca="1" si="31"/>
        <v>121</v>
      </c>
    </row>
    <row r="944" spans="6:7" x14ac:dyDescent="0.25">
      <c r="F944" s="71">
        <f t="shared" ca="1" si="30"/>
        <v>44483.351780439814</v>
      </c>
      <c r="G944" s="70">
        <f t="shared" ca="1" si="31"/>
        <v>121</v>
      </c>
    </row>
    <row r="945" spans="6:7" x14ac:dyDescent="0.25">
      <c r="F945" s="71">
        <f t="shared" ca="1" si="30"/>
        <v>44483.351780439814</v>
      </c>
      <c r="G945" s="70">
        <f t="shared" ca="1" si="31"/>
        <v>121</v>
      </c>
    </row>
    <row r="946" spans="6:7" x14ac:dyDescent="0.25">
      <c r="F946" s="71">
        <f t="shared" ca="1" si="30"/>
        <v>44483.351780439814</v>
      </c>
      <c r="G946" s="70">
        <f t="shared" ca="1" si="31"/>
        <v>121</v>
      </c>
    </row>
    <row r="947" spans="6:7" x14ac:dyDescent="0.25">
      <c r="F947" s="71">
        <f t="shared" ca="1" si="30"/>
        <v>44483.351780439814</v>
      </c>
      <c r="G947" s="70">
        <f t="shared" ca="1" si="31"/>
        <v>121</v>
      </c>
    </row>
    <row r="948" spans="6:7" x14ac:dyDescent="0.25">
      <c r="F948" s="71">
        <f t="shared" ca="1" si="30"/>
        <v>44483.351780439814</v>
      </c>
      <c r="G948" s="70">
        <f t="shared" ca="1" si="31"/>
        <v>121</v>
      </c>
    </row>
    <row r="949" spans="6:7" x14ac:dyDescent="0.25">
      <c r="F949" s="71">
        <f t="shared" ca="1" si="30"/>
        <v>44483.351780439814</v>
      </c>
      <c r="G949" s="70">
        <f t="shared" ca="1" si="31"/>
        <v>121</v>
      </c>
    </row>
    <row r="950" spans="6:7" x14ac:dyDescent="0.25">
      <c r="F950" s="71">
        <f t="shared" ca="1" si="30"/>
        <v>44483.351780439814</v>
      </c>
      <c r="G950" s="70">
        <f t="shared" ca="1" si="31"/>
        <v>121</v>
      </c>
    </row>
    <row r="951" spans="6:7" x14ac:dyDescent="0.25">
      <c r="F951" s="71">
        <f t="shared" ca="1" si="30"/>
        <v>44483.351780439814</v>
      </c>
      <c r="G951" s="70">
        <f t="shared" ca="1" si="31"/>
        <v>121</v>
      </c>
    </row>
    <row r="952" spans="6:7" x14ac:dyDescent="0.25">
      <c r="F952" s="71">
        <f t="shared" ca="1" si="30"/>
        <v>44483.351780439814</v>
      </c>
      <c r="G952" s="70">
        <f t="shared" ca="1" si="31"/>
        <v>121</v>
      </c>
    </row>
    <row r="953" spans="6:7" x14ac:dyDescent="0.25">
      <c r="F953" s="71">
        <f t="shared" ca="1" si="30"/>
        <v>44483.351780439814</v>
      </c>
      <c r="G953" s="70">
        <f t="shared" ca="1" si="31"/>
        <v>121</v>
      </c>
    </row>
    <row r="954" spans="6:7" x14ac:dyDescent="0.25">
      <c r="F954" s="71">
        <f t="shared" ca="1" si="30"/>
        <v>44483.351780439814</v>
      </c>
      <c r="G954" s="70">
        <f t="shared" ca="1" si="31"/>
        <v>121</v>
      </c>
    </row>
    <row r="955" spans="6:7" x14ac:dyDescent="0.25">
      <c r="F955" s="71">
        <f t="shared" ca="1" si="30"/>
        <v>44483.351780439814</v>
      </c>
      <c r="G955" s="70">
        <f t="shared" ca="1" si="31"/>
        <v>121</v>
      </c>
    </row>
    <row r="956" spans="6:7" x14ac:dyDescent="0.25">
      <c r="F956" s="71">
        <f t="shared" ca="1" si="30"/>
        <v>44483.351780439814</v>
      </c>
      <c r="G956" s="70">
        <f t="shared" ca="1" si="31"/>
        <v>121</v>
      </c>
    </row>
    <row r="957" spans="6:7" x14ac:dyDescent="0.25">
      <c r="F957" s="71">
        <f t="shared" ca="1" si="30"/>
        <v>44483.351780439814</v>
      </c>
      <c r="G957" s="70">
        <f t="shared" ca="1" si="31"/>
        <v>121</v>
      </c>
    </row>
    <row r="958" spans="6:7" x14ac:dyDescent="0.25">
      <c r="F958" s="71">
        <f t="shared" ca="1" si="30"/>
        <v>44483.351780439814</v>
      </c>
      <c r="G958" s="70">
        <f t="shared" ca="1" si="31"/>
        <v>121</v>
      </c>
    </row>
    <row r="959" spans="6:7" x14ac:dyDescent="0.25">
      <c r="F959" s="71">
        <f t="shared" ca="1" si="30"/>
        <v>44483.351780439814</v>
      </c>
      <c r="G959" s="70">
        <f t="shared" ca="1" si="31"/>
        <v>121</v>
      </c>
    </row>
    <row r="960" spans="6:7" x14ac:dyDescent="0.25">
      <c r="F960" s="71">
        <f t="shared" ca="1" si="30"/>
        <v>44483.351780439814</v>
      </c>
      <c r="G960" s="70">
        <f t="shared" ca="1" si="31"/>
        <v>121</v>
      </c>
    </row>
    <row r="961" spans="6:7" x14ac:dyDescent="0.25">
      <c r="F961" s="71">
        <f t="shared" ca="1" si="30"/>
        <v>44483.351780439814</v>
      </c>
      <c r="G961" s="70">
        <f t="shared" ca="1" si="31"/>
        <v>121</v>
      </c>
    </row>
    <row r="962" spans="6:7" x14ac:dyDescent="0.25">
      <c r="F962" s="71">
        <f t="shared" ca="1" si="30"/>
        <v>44483.351780439814</v>
      </c>
      <c r="G962" s="70">
        <f t="shared" ca="1" si="31"/>
        <v>121</v>
      </c>
    </row>
    <row r="963" spans="6:7" x14ac:dyDescent="0.25">
      <c r="F963" s="71">
        <f t="shared" ca="1" si="30"/>
        <v>44483.351780439814</v>
      </c>
      <c r="G963" s="70">
        <f t="shared" ca="1" si="31"/>
        <v>121</v>
      </c>
    </row>
    <row r="964" spans="6:7" x14ac:dyDescent="0.25">
      <c r="F964" s="71">
        <f t="shared" ref="F964:F1027" ca="1" si="32">NOW()</f>
        <v>44483.351780439814</v>
      </c>
      <c r="G964" s="70">
        <f t="shared" ref="G964:G1027" ca="1" si="33">INT((F964-E964)/365.65)</f>
        <v>121</v>
      </c>
    </row>
    <row r="965" spans="6:7" x14ac:dyDescent="0.25">
      <c r="F965" s="71">
        <f t="shared" ca="1" si="32"/>
        <v>44483.351780439814</v>
      </c>
      <c r="G965" s="70">
        <f t="shared" ca="1" si="33"/>
        <v>121</v>
      </c>
    </row>
    <row r="966" spans="6:7" x14ac:dyDescent="0.25">
      <c r="F966" s="71">
        <f t="shared" ca="1" si="32"/>
        <v>44483.351780439814</v>
      </c>
      <c r="G966" s="70">
        <f t="shared" ca="1" si="33"/>
        <v>121</v>
      </c>
    </row>
    <row r="967" spans="6:7" x14ac:dyDescent="0.25">
      <c r="F967" s="71">
        <f t="shared" ca="1" si="32"/>
        <v>44483.351780439814</v>
      </c>
      <c r="G967" s="70">
        <f t="shared" ca="1" si="33"/>
        <v>121</v>
      </c>
    </row>
    <row r="968" spans="6:7" x14ac:dyDescent="0.25">
      <c r="F968" s="71">
        <f t="shared" ca="1" si="32"/>
        <v>44483.351780439814</v>
      </c>
      <c r="G968" s="70">
        <f t="shared" ca="1" si="33"/>
        <v>121</v>
      </c>
    </row>
    <row r="969" spans="6:7" x14ac:dyDescent="0.25">
      <c r="F969" s="71">
        <f t="shared" ca="1" si="32"/>
        <v>44483.351780439814</v>
      </c>
      <c r="G969" s="70">
        <f t="shared" ca="1" si="33"/>
        <v>121</v>
      </c>
    </row>
    <row r="970" spans="6:7" x14ac:dyDescent="0.25">
      <c r="F970" s="71">
        <f t="shared" ca="1" si="32"/>
        <v>44483.351780439814</v>
      </c>
      <c r="G970" s="70">
        <f t="shared" ca="1" si="33"/>
        <v>121</v>
      </c>
    </row>
    <row r="971" spans="6:7" x14ac:dyDescent="0.25">
      <c r="F971" s="71">
        <f t="shared" ca="1" si="32"/>
        <v>44483.351780439814</v>
      </c>
      <c r="G971" s="70">
        <f t="shared" ca="1" si="33"/>
        <v>121</v>
      </c>
    </row>
    <row r="972" spans="6:7" x14ac:dyDescent="0.25">
      <c r="F972" s="71">
        <f t="shared" ca="1" si="32"/>
        <v>44483.351780439814</v>
      </c>
      <c r="G972" s="70">
        <f t="shared" ca="1" si="33"/>
        <v>121</v>
      </c>
    </row>
    <row r="973" spans="6:7" x14ac:dyDescent="0.25">
      <c r="F973" s="71">
        <f t="shared" ca="1" si="32"/>
        <v>44483.351780439814</v>
      </c>
      <c r="G973" s="70">
        <f t="shared" ca="1" si="33"/>
        <v>121</v>
      </c>
    </row>
    <row r="974" spans="6:7" x14ac:dyDescent="0.25">
      <c r="F974" s="71">
        <f t="shared" ca="1" si="32"/>
        <v>44483.351780439814</v>
      </c>
      <c r="G974" s="70">
        <f t="shared" ca="1" si="33"/>
        <v>121</v>
      </c>
    </row>
    <row r="975" spans="6:7" x14ac:dyDescent="0.25">
      <c r="F975" s="71">
        <f t="shared" ca="1" si="32"/>
        <v>44483.351780439814</v>
      </c>
      <c r="G975" s="70">
        <f t="shared" ca="1" si="33"/>
        <v>121</v>
      </c>
    </row>
    <row r="976" spans="6:7" x14ac:dyDescent="0.25">
      <c r="F976" s="71">
        <f t="shared" ca="1" si="32"/>
        <v>44483.351780439814</v>
      </c>
      <c r="G976" s="70">
        <f t="shared" ca="1" si="33"/>
        <v>121</v>
      </c>
    </row>
    <row r="977" spans="6:7" x14ac:dyDescent="0.25">
      <c r="F977" s="71">
        <f t="shared" ca="1" si="32"/>
        <v>44483.351780439814</v>
      </c>
      <c r="G977" s="70">
        <f t="shared" ca="1" si="33"/>
        <v>121</v>
      </c>
    </row>
    <row r="978" spans="6:7" x14ac:dyDescent="0.25">
      <c r="F978" s="71">
        <f t="shared" ca="1" si="32"/>
        <v>44483.351780439814</v>
      </c>
      <c r="G978" s="70">
        <f t="shared" ca="1" si="33"/>
        <v>121</v>
      </c>
    </row>
    <row r="979" spans="6:7" x14ac:dyDescent="0.25">
      <c r="F979" s="71">
        <f t="shared" ca="1" si="32"/>
        <v>44483.351780439814</v>
      </c>
      <c r="G979" s="70">
        <f t="shared" ca="1" si="33"/>
        <v>121</v>
      </c>
    </row>
    <row r="980" spans="6:7" x14ac:dyDescent="0.25">
      <c r="F980" s="71">
        <f t="shared" ca="1" si="32"/>
        <v>44483.351780439814</v>
      </c>
      <c r="G980" s="70">
        <f t="shared" ca="1" si="33"/>
        <v>121</v>
      </c>
    </row>
    <row r="981" spans="6:7" x14ac:dyDescent="0.25">
      <c r="F981" s="71">
        <f t="shared" ca="1" si="32"/>
        <v>44483.351780439814</v>
      </c>
      <c r="G981" s="70">
        <f t="shared" ca="1" si="33"/>
        <v>121</v>
      </c>
    </row>
    <row r="982" spans="6:7" x14ac:dyDescent="0.25">
      <c r="F982" s="71">
        <f t="shared" ca="1" si="32"/>
        <v>44483.351780439814</v>
      </c>
      <c r="G982" s="70">
        <f t="shared" ca="1" si="33"/>
        <v>121</v>
      </c>
    </row>
    <row r="983" spans="6:7" x14ac:dyDescent="0.25">
      <c r="F983" s="71">
        <f t="shared" ca="1" si="32"/>
        <v>44483.351780439814</v>
      </c>
      <c r="G983" s="70">
        <f t="shared" ca="1" si="33"/>
        <v>121</v>
      </c>
    </row>
    <row r="984" spans="6:7" x14ac:dyDescent="0.25">
      <c r="F984" s="71">
        <f t="shared" ca="1" si="32"/>
        <v>44483.351780439814</v>
      </c>
      <c r="G984" s="70">
        <f t="shared" ca="1" si="33"/>
        <v>121</v>
      </c>
    </row>
    <row r="985" spans="6:7" x14ac:dyDescent="0.25">
      <c r="F985" s="71">
        <f t="shared" ca="1" si="32"/>
        <v>44483.351780439814</v>
      </c>
      <c r="G985" s="70">
        <f t="shared" ca="1" si="33"/>
        <v>121</v>
      </c>
    </row>
    <row r="986" spans="6:7" x14ac:dyDescent="0.25">
      <c r="F986" s="71">
        <f t="shared" ca="1" si="32"/>
        <v>44483.351780439814</v>
      </c>
      <c r="G986" s="70">
        <f t="shared" ca="1" si="33"/>
        <v>121</v>
      </c>
    </row>
    <row r="987" spans="6:7" x14ac:dyDescent="0.25">
      <c r="F987" s="71">
        <f t="shared" ca="1" si="32"/>
        <v>44483.351780439814</v>
      </c>
      <c r="G987" s="70">
        <f t="shared" ca="1" si="33"/>
        <v>121</v>
      </c>
    </row>
    <row r="988" spans="6:7" x14ac:dyDescent="0.25">
      <c r="F988" s="71">
        <f t="shared" ca="1" si="32"/>
        <v>44483.351780439814</v>
      </c>
      <c r="G988" s="70">
        <f t="shared" ca="1" si="33"/>
        <v>121</v>
      </c>
    </row>
    <row r="989" spans="6:7" x14ac:dyDescent="0.25">
      <c r="F989" s="71">
        <f t="shared" ca="1" si="32"/>
        <v>44483.351780439814</v>
      </c>
      <c r="G989" s="70">
        <f t="shared" ca="1" si="33"/>
        <v>121</v>
      </c>
    </row>
    <row r="990" spans="6:7" x14ac:dyDescent="0.25">
      <c r="F990" s="71">
        <f t="shared" ca="1" si="32"/>
        <v>44483.351780439814</v>
      </c>
      <c r="G990" s="70">
        <f t="shared" ca="1" si="33"/>
        <v>121</v>
      </c>
    </row>
    <row r="991" spans="6:7" x14ac:dyDescent="0.25">
      <c r="F991" s="71">
        <f t="shared" ca="1" si="32"/>
        <v>44483.351780439814</v>
      </c>
      <c r="G991" s="70">
        <f t="shared" ca="1" si="33"/>
        <v>121</v>
      </c>
    </row>
    <row r="992" spans="6:7" x14ac:dyDescent="0.25">
      <c r="F992" s="71">
        <f t="shared" ca="1" si="32"/>
        <v>44483.351780439814</v>
      </c>
      <c r="G992" s="70">
        <f t="shared" ca="1" si="33"/>
        <v>121</v>
      </c>
    </row>
    <row r="993" spans="6:7" x14ac:dyDescent="0.25">
      <c r="F993" s="71">
        <f t="shared" ca="1" si="32"/>
        <v>44483.351780439814</v>
      </c>
      <c r="G993" s="70">
        <f t="shared" ca="1" si="33"/>
        <v>121</v>
      </c>
    </row>
    <row r="994" spans="6:7" x14ac:dyDescent="0.25">
      <c r="F994" s="71">
        <f t="shared" ca="1" si="32"/>
        <v>44483.351780439814</v>
      </c>
      <c r="G994" s="70">
        <f t="shared" ca="1" si="33"/>
        <v>121</v>
      </c>
    </row>
    <row r="995" spans="6:7" x14ac:dyDescent="0.25">
      <c r="F995" s="71">
        <f t="shared" ca="1" si="32"/>
        <v>44483.351780439814</v>
      </c>
      <c r="G995" s="70">
        <f t="shared" ca="1" si="33"/>
        <v>121</v>
      </c>
    </row>
    <row r="996" spans="6:7" x14ac:dyDescent="0.25">
      <c r="F996" s="71">
        <f t="shared" ca="1" si="32"/>
        <v>44483.351780439814</v>
      </c>
      <c r="G996" s="70">
        <f t="shared" ca="1" si="33"/>
        <v>121</v>
      </c>
    </row>
    <row r="997" spans="6:7" x14ac:dyDescent="0.25">
      <c r="F997" s="71">
        <f t="shared" ca="1" si="32"/>
        <v>44483.351780439814</v>
      </c>
      <c r="G997" s="70">
        <f t="shared" ca="1" si="33"/>
        <v>121</v>
      </c>
    </row>
    <row r="998" spans="6:7" x14ac:dyDescent="0.25">
      <c r="F998" s="71">
        <f t="shared" ca="1" si="32"/>
        <v>44483.351780439814</v>
      </c>
      <c r="G998" s="70">
        <f t="shared" ca="1" si="33"/>
        <v>121</v>
      </c>
    </row>
    <row r="999" spans="6:7" x14ac:dyDescent="0.25">
      <c r="F999" s="71">
        <f t="shared" ca="1" si="32"/>
        <v>44483.351780439814</v>
      </c>
      <c r="G999" s="70">
        <f t="shared" ca="1" si="33"/>
        <v>121</v>
      </c>
    </row>
    <row r="1000" spans="6:7" x14ac:dyDescent="0.25">
      <c r="F1000" s="71">
        <f t="shared" ca="1" si="32"/>
        <v>44483.351780439814</v>
      </c>
      <c r="G1000" s="70">
        <f t="shared" ca="1" si="33"/>
        <v>121</v>
      </c>
    </row>
    <row r="1001" spans="6:7" x14ac:dyDescent="0.25">
      <c r="F1001" s="71">
        <f t="shared" ca="1" si="32"/>
        <v>44483.351780439814</v>
      </c>
      <c r="G1001" s="70">
        <f t="shared" ca="1" si="33"/>
        <v>121</v>
      </c>
    </row>
    <row r="1002" spans="6:7" x14ac:dyDescent="0.25">
      <c r="F1002" s="71">
        <f t="shared" ca="1" si="32"/>
        <v>44483.351780439814</v>
      </c>
      <c r="G1002" s="70">
        <f t="shared" ca="1" si="33"/>
        <v>121</v>
      </c>
    </row>
    <row r="1003" spans="6:7" x14ac:dyDescent="0.25">
      <c r="F1003" s="71">
        <f t="shared" ca="1" si="32"/>
        <v>44483.351780439814</v>
      </c>
      <c r="G1003" s="70">
        <f t="shared" ca="1" si="33"/>
        <v>121</v>
      </c>
    </row>
    <row r="1004" spans="6:7" x14ac:dyDescent="0.25">
      <c r="F1004" s="71">
        <f t="shared" ca="1" si="32"/>
        <v>44483.351780439814</v>
      </c>
      <c r="G1004" s="70">
        <f t="shared" ca="1" si="33"/>
        <v>121</v>
      </c>
    </row>
    <row r="1005" spans="6:7" x14ac:dyDescent="0.25">
      <c r="F1005" s="71">
        <f t="shared" ca="1" si="32"/>
        <v>44483.351780439814</v>
      </c>
      <c r="G1005" s="70">
        <f t="shared" ca="1" si="33"/>
        <v>121</v>
      </c>
    </row>
    <row r="1006" spans="6:7" x14ac:dyDescent="0.25">
      <c r="F1006" s="71">
        <f t="shared" ca="1" si="32"/>
        <v>44483.351780439814</v>
      </c>
      <c r="G1006" s="70">
        <f t="shared" ca="1" si="33"/>
        <v>121</v>
      </c>
    </row>
    <row r="1007" spans="6:7" x14ac:dyDescent="0.25">
      <c r="F1007" s="71">
        <f t="shared" ca="1" si="32"/>
        <v>44483.351780439814</v>
      </c>
      <c r="G1007" s="70">
        <f t="shared" ca="1" si="33"/>
        <v>121</v>
      </c>
    </row>
    <row r="1008" spans="6:7" x14ac:dyDescent="0.25">
      <c r="F1008" s="71">
        <f t="shared" ca="1" si="32"/>
        <v>44483.351780439814</v>
      </c>
      <c r="G1008" s="70">
        <f t="shared" ca="1" si="33"/>
        <v>121</v>
      </c>
    </row>
    <row r="1009" spans="6:7" x14ac:dyDescent="0.25">
      <c r="F1009" s="71">
        <f t="shared" ca="1" si="32"/>
        <v>44483.351780439814</v>
      </c>
      <c r="G1009" s="70">
        <f t="shared" ca="1" si="33"/>
        <v>121</v>
      </c>
    </row>
    <row r="1010" spans="6:7" x14ac:dyDescent="0.25">
      <c r="F1010" s="71">
        <f t="shared" ca="1" si="32"/>
        <v>44483.351780439814</v>
      </c>
      <c r="G1010" s="70">
        <f t="shared" ca="1" si="33"/>
        <v>121</v>
      </c>
    </row>
    <row r="1011" spans="6:7" x14ac:dyDescent="0.25">
      <c r="F1011" s="71">
        <f t="shared" ca="1" si="32"/>
        <v>44483.351780439814</v>
      </c>
      <c r="G1011" s="70">
        <f t="shared" ca="1" si="33"/>
        <v>121</v>
      </c>
    </row>
    <row r="1012" spans="6:7" x14ac:dyDescent="0.25">
      <c r="F1012" s="71">
        <f t="shared" ca="1" si="32"/>
        <v>44483.351780439814</v>
      </c>
      <c r="G1012" s="70">
        <f t="shared" ca="1" si="33"/>
        <v>121</v>
      </c>
    </row>
    <row r="1013" spans="6:7" x14ac:dyDescent="0.25">
      <c r="F1013" s="71">
        <f t="shared" ca="1" si="32"/>
        <v>44483.351780439814</v>
      </c>
      <c r="G1013" s="70">
        <f t="shared" ca="1" si="33"/>
        <v>121</v>
      </c>
    </row>
    <row r="1014" spans="6:7" x14ac:dyDescent="0.25">
      <c r="F1014" s="71">
        <f t="shared" ca="1" si="32"/>
        <v>44483.351780439814</v>
      </c>
      <c r="G1014" s="70">
        <f t="shared" ca="1" si="33"/>
        <v>121</v>
      </c>
    </row>
    <row r="1015" spans="6:7" x14ac:dyDescent="0.25">
      <c r="F1015" s="71">
        <f t="shared" ca="1" si="32"/>
        <v>44483.351780439814</v>
      </c>
      <c r="G1015" s="70">
        <f t="shared" ca="1" si="33"/>
        <v>121</v>
      </c>
    </row>
    <row r="1016" spans="6:7" x14ac:dyDescent="0.25">
      <c r="F1016" s="71">
        <f t="shared" ca="1" si="32"/>
        <v>44483.351780439814</v>
      </c>
      <c r="G1016" s="70">
        <f t="shared" ca="1" si="33"/>
        <v>121</v>
      </c>
    </row>
    <row r="1017" spans="6:7" x14ac:dyDescent="0.25">
      <c r="F1017" s="71">
        <f t="shared" ca="1" si="32"/>
        <v>44483.351780439814</v>
      </c>
      <c r="G1017" s="70">
        <f t="shared" ca="1" si="33"/>
        <v>121</v>
      </c>
    </row>
    <row r="1018" spans="6:7" x14ac:dyDescent="0.25">
      <c r="F1018" s="71">
        <f t="shared" ca="1" si="32"/>
        <v>44483.351780439814</v>
      </c>
      <c r="G1018" s="70">
        <f t="shared" ca="1" si="33"/>
        <v>121</v>
      </c>
    </row>
    <row r="1019" spans="6:7" x14ac:dyDescent="0.25">
      <c r="F1019" s="71">
        <f t="shared" ca="1" si="32"/>
        <v>44483.351780439814</v>
      </c>
      <c r="G1019" s="70">
        <f t="shared" ca="1" si="33"/>
        <v>121</v>
      </c>
    </row>
    <row r="1020" spans="6:7" x14ac:dyDescent="0.25">
      <c r="F1020" s="71">
        <f t="shared" ca="1" si="32"/>
        <v>44483.351780439814</v>
      </c>
      <c r="G1020" s="70">
        <f t="shared" ca="1" si="33"/>
        <v>121</v>
      </c>
    </row>
    <row r="1021" spans="6:7" x14ac:dyDescent="0.25">
      <c r="F1021" s="71">
        <f t="shared" ca="1" si="32"/>
        <v>44483.351780439814</v>
      </c>
      <c r="G1021" s="70">
        <f t="shared" ca="1" si="33"/>
        <v>121</v>
      </c>
    </row>
    <row r="1022" spans="6:7" x14ac:dyDescent="0.25">
      <c r="F1022" s="71">
        <f t="shared" ca="1" si="32"/>
        <v>44483.351780439814</v>
      </c>
      <c r="G1022" s="70">
        <f t="shared" ca="1" si="33"/>
        <v>121</v>
      </c>
    </row>
    <row r="1023" spans="6:7" x14ac:dyDescent="0.25">
      <c r="F1023" s="71">
        <f t="shared" ca="1" si="32"/>
        <v>44483.351780439814</v>
      </c>
      <c r="G1023" s="70">
        <f t="shared" ca="1" si="33"/>
        <v>121</v>
      </c>
    </row>
    <row r="1024" spans="6:7" x14ac:dyDescent="0.25">
      <c r="F1024" s="71">
        <f t="shared" ca="1" si="32"/>
        <v>44483.351780439814</v>
      </c>
      <c r="G1024" s="70">
        <f t="shared" ca="1" si="33"/>
        <v>121</v>
      </c>
    </row>
    <row r="1025" spans="6:7" x14ac:dyDescent="0.25">
      <c r="F1025" s="71">
        <f t="shared" ca="1" si="32"/>
        <v>44483.351780439814</v>
      </c>
      <c r="G1025" s="70">
        <f t="shared" ca="1" si="33"/>
        <v>121</v>
      </c>
    </row>
    <row r="1026" spans="6:7" x14ac:dyDescent="0.25">
      <c r="F1026" s="71">
        <f t="shared" ca="1" si="32"/>
        <v>44483.351780439814</v>
      </c>
      <c r="G1026" s="70">
        <f t="shared" ca="1" si="33"/>
        <v>121</v>
      </c>
    </row>
    <row r="1027" spans="6:7" x14ac:dyDescent="0.25">
      <c r="F1027" s="71">
        <f t="shared" ca="1" si="32"/>
        <v>44483.351780439814</v>
      </c>
      <c r="G1027" s="70">
        <f t="shared" ca="1" si="33"/>
        <v>121</v>
      </c>
    </row>
    <row r="1028" spans="6:7" x14ac:dyDescent="0.25">
      <c r="F1028" s="71">
        <f t="shared" ref="F1028:F1091" ca="1" si="34">NOW()</f>
        <v>44483.351780439814</v>
      </c>
      <c r="G1028" s="70">
        <f t="shared" ref="G1028:G1091" ca="1" si="35">INT((F1028-E1028)/365.65)</f>
        <v>121</v>
      </c>
    </row>
    <row r="1029" spans="6:7" x14ac:dyDescent="0.25">
      <c r="F1029" s="71">
        <f t="shared" ca="1" si="34"/>
        <v>44483.351780439814</v>
      </c>
      <c r="G1029" s="70">
        <f t="shared" ca="1" si="35"/>
        <v>121</v>
      </c>
    </row>
    <row r="1030" spans="6:7" x14ac:dyDescent="0.25">
      <c r="F1030" s="71">
        <f t="shared" ca="1" si="34"/>
        <v>44483.351780439814</v>
      </c>
      <c r="G1030" s="70">
        <f t="shared" ca="1" si="35"/>
        <v>121</v>
      </c>
    </row>
    <row r="1031" spans="6:7" x14ac:dyDescent="0.25">
      <c r="F1031" s="71">
        <f t="shared" ca="1" si="34"/>
        <v>44483.351780439814</v>
      </c>
      <c r="G1031" s="70">
        <f t="shared" ca="1" si="35"/>
        <v>121</v>
      </c>
    </row>
    <row r="1032" spans="6:7" x14ac:dyDescent="0.25">
      <c r="F1032" s="71">
        <f t="shared" ca="1" si="34"/>
        <v>44483.351780439814</v>
      </c>
      <c r="G1032" s="70">
        <f t="shared" ca="1" si="35"/>
        <v>121</v>
      </c>
    </row>
    <row r="1033" spans="6:7" x14ac:dyDescent="0.25">
      <c r="F1033" s="71">
        <f t="shared" ca="1" si="34"/>
        <v>44483.351780439814</v>
      </c>
      <c r="G1033" s="70">
        <f t="shared" ca="1" si="35"/>
        <v>121</v>
      </c>
    </row>
    <row r="1034" spans="6:7" x14ac:dyDescent="0.25">
      <c r="F1034" s="71">
        <f t="shared" ca="1" si="34"/>
        <v>44483.351780439814</v>
      </c>
      <c r="G1034" s="70">
        <f t="shared" ca="1" si="35"/>
        <v>121</v>
      </c>
    </row>
    <row r="1035" spans="6:7" x14ac:dyDescent="0.25">
      <c r="F1035" s="71">
        <f t="shared" ca="1" si="34"/>
        <v>44483.351780439814</v>
      </c>
      <c r="G1035" s="70">
        <f t="shared" ca="1" si="35"/>
        <v>121</v>
      </c>
    </row>
    <row r="1036" spans="6:7" x14ac:dyDescent="0.25">
      <c r="F1036" s="71">
        <f t="shared" ca="1" si="34"/>
        <v>44483.351780439814</v>
      </c>
      <c r="G1036" s="70">
        <f t="shared" ca="1" si="35"/>
        <v>121</v>
      </c>
    </row>
    <row r="1037" spans="6:7" x14ac:dyDescent="0.25">
      <c r="F1037" s="71">
        <f t="shared" ca="1" si="34"/>
        <v>44483.351780439814</v>
      </c>
      <c r="G1037" s="70">
        <f t="shared" ca="1" si="35"/>
        <v>121</v>
      </c>
    </row>
    <row r="1038" spans="6:7" x14ac:dyDescent="0.25">
      <c r="F1038" s="71">
        <f t="shared" ca="1" si="34"/>
        <v>44483.351780439814</v>
      </c>
      <c r="G1038" s="70">
        <f t="shared" ca="1" si="35"/>
        <v>121</v>
      </c>
    </row>
    <row r="1039" spans="6:7" x14ac:dyDescent="0.25">
      <c r="F1039" s="71">
        <f t="shared" ca="1" si="34"/>
        <v>44483.351780439814</v>
      </c>
      <c r="G1039" s="70">
        <f t="shared" ca="1" si="35"/>
        <v>121</v>
      </c>
    </row>
    <row r="1040" spans="6:7" x14ac:dyDescent="0.25">
      <c r="F1040" s="71">
        <f t="shared" ca="1" si="34"/>
        <v>44483.351780439814</v>
      </c>
      <c r="G1040" s="70">
        <f t="shared" ca="1" si="35"/>
        <v>121</v>
      </c>
    </row>
    <row r="1041" spans="6:7" x14ac:dyDescent="0.25">
      <c r="F1041" s="71">
        <f t="shared" ca="1" si="34"/>
        <v>44483.351780439814</v>
      </c>
      <c r="G1041" s="70">
        <f t="shared" ca="1" si="35"/>
        <v>121</v>
      </c>
    </row>
    <row r="1042" spans="6:7" x14ac:dyDescent="0.25">
      <c r="F1042" s="71">
        <f t="shared" ca="1" si="34"/>
        <v>44483.351780439814</v>
      </c>
      <c r="G1042" s="70">
        <f t="shared" ca="1" si="35"/>
        <v>121</v>
      </c>
    </row>
    <row r="1043" spans="6:7" x14ac:dyDescent="0.25">
      <c r="F1043" s="71">
        <f t="shared" ca="1" si="34"/>
        <v>44483.351780439814</v>
      </c>
      <c r="G1043" s="70">
        <f t="shared" ca="1" si="35"/>
        <v>121</v>
      </c>
    </row>
    <row r="1044" spans="6:7" x14ac:dyDescent="0.25">
      <c r="F1044" s="71">
        <f t="shared" ca="1" si="34"/>
        <v>44483.351780439814</v>
      </c>
      <c r="G1044" s="70">
        <f t="shared" ca="1" si="35"/>
        <v>121</v>
      </c>
    </row>
    <row r="1045" spans="6:7" x14ac:dyDescent="0.25">
      <c r="F1045" s="71">
        <f t="shared" ca="1" si="34"/>
        <v>44483.351780439814</v>
      </c>
      <c r="G1045" s="70">
        <f t="shared" ca="1" si="35"/>
        <v>121</v>
      </c>
    </row>
    <row r="1046" spans="6:7" x14ac:dyDescent="0.25">
      <c r="F1046" s="71">
        <f t="shared" ca="1" si="34"/>
        <v>44483.351780439814</v>
      </c>
      <c r="G1046" s="70">
        <f t="shared" ca="1" si="35"/>
        <v>121</v>
      </c>
    </row>
    <row r="1047" spans="6:7" x14ac:dyDescent="0.25">
      <c r="F1047" s="71">
        <f t="shared" ca="1" si="34"/>
        <v>44483.351780439814</v>
      </c>
      <c r="G1047" s="70">
        <f t="shared" ca="1" si="35"/>
        <v>121</v>
      </c>
    </row>
    <row r="1048" spans="6:7" x14ac:dyDescent="0.25">
      <c r="F1048" s="71">
        <f t="shared" ca="1" si="34"/>
        <v>44483.351780439814</v>
      </c>
      <c r="G1048" s="70">
        <f t="shared" ca="1" si="35"/>
        <v>121</v>
      </c>
    </row>
    <row r="1049" spans="6:7" x14ac:dyDescent="0.25">
      <c r="F1049" s="71">
        <f t="shared" ca="1" si="34"/>
        <v>44483.351780439814</v>
      </c>
      <c r="G1049" s="70">
        <f t="shared" ca="1" si="35"/>
        <v>121</v>
      </c>
    </row>
    <row r="1050" spans="6:7" x14ac:dyDescent="0.25">
      <c r="F1050" s="71">
        <f t="shared" ca="1" si="34"/>
        <v>44483.351780439814</v>
      </c>
      <c r="G1050" s="70">
        <f t="shared" ca="1" si="35"/>
        <v>121</v>
      </c>
    </row>
    <row r="1051" spans="6:7" x14ac:dyDescent="0.25">
      <c r="F1051" s="71">
        <f t="shared" ca="1" si="34"/>
        <v>44483.351780439814</v>
      </c>
      <c r="G1051" s="70">
        <f t="shared" ca="1" si="35"/>
        <v>121</v>
      </c>
    </row>
    <row r="1052" spans="6:7" x14ac:dyDescent="0.25">
      <c r="F1052" s="71">
        <f t="shared" ca="1" si="34"/>
        <v>44483.351780439814</v>
      </c>
      <c r="G1052" s="70">
        <f t="shared" ca="1" si="35"/>
        <v>121</v>
      </c>
    </row>
    <row r="1053" spans="6:7" x14ac:dyDescent="0.25">
      <c r="F1053" s="71">
        <f t="shared" ca="1" si="34"/>
        <v>44483.351780439814</v>
      </c>
      <c r="G1053" s="70">
        <f t="shared" ca="1" si="35"/>
        <v>121</v>
      </c>
    </row>
    <row r="1054" spans="6:7" x14ac:dyDescent="0.25">
      <c r="F1054" s="71">
        <f t="shared" ca="1" si="34"/>
        <v>44483.351780439814</v>
      </c>
      <c r="G1054" s="70">
        <f t="shared" ca="1" si="35"/>
        <v>121</v>
      </c>
    </row>
    <row r="1055" spans="6:7" x14ac:dyDescent="0.25">
      <c r="F1055" s="71">
        <f t="shared" ca="1" si="34"/>
        <v>44483.351780439814</v>
      </c>
      <c r="G1055" s="70">
        <f t="shared" ca="1" si="35"/>
        <v>121</v>
      </c>
    </row>
    <row r="1056" spans="6:7" x14ac:dyDescent="0.25">
      <c r="F1056" s="71">
        <f t="shared" ca="1" si="34"/>
        <v>44483.351780439814</v>
      </c>
      <c r="G1056" s="70">
        <f t="shared" ca="1" si="35"/>
        <v>121</v>
      </c>
    </row>
    <row r="1057" spans="6:7" x14ac:dyDescent="0.25">
      <c r="F1057" s="71">
        <f t="shared" ca="1" si="34"/>
        <v>44483.351780439814</v>
      </c>
      <c r="G1057" s="70">
        <f t="shared" ca="1" si="35"/>
        <v>121</v>
      </c>
    </row>
    <row r="1058" spans="6:7" x14ac:dyDescent="0.25">
      <c r="F1058" s="71">
        <f t="shared" ca="1" si="34"/>
        <v>44483.351780439814</v>
      </c>
      <c r="G1058" s="70">
        <f t="shared" ca="1" si="35"/>
        <v>121</v>
      </c>
    </row>
    <row r="1059" spans="6:7" x14ac:dyDescent="0.25">
      <c r="F1059" s="71">
        <f t="shared" ca="1" si="34"/>
        <v>44483.351780439814</v>
      </c>
      <c r="G1059" s="70">
        <f t="shared" ca="1" si="35"/>
        <v>121</v>
      </c>
    </row>
    <row r="1060" spans="6:7" x14ac:dyDescent="0.25">
      <c r="F1060" s="71">
        <f t="shared" ca="1" si="34"/>
        <v>44483.351780439814</v>
      </c>
      <c r="G1060" s="70">
        <f t="shared" ca="1" si="35"/>
        <v>121</v>
      </c>
    </row>
    <row r="1061" spans="6:7" x14ac:dyDescent="0.25">
      <c r="F1061" s="71">
        <f t="shared" ca="1" si="34"/>
        <v>44483.351780439814</v>
      </c>
      <c r="G1061" s="70">
        <f t="shared" ca="1" si="35"/>
        <v>121</v>
      </c>
    </row>
    <row r="1062" spans="6:7" x14ac:dyDescent="0.25">
      <c r="F1062" s="71">
        <f t="shared" ca="1" si="34"/>
        <v>44483.351780439814</v>
      </c>
      <c r="G1062" s="70">
        <f t="shared" ca="1" si="35"/>
        <v>121</v>
      </c>
    </row>
    <row r="1063" spans="6:7" x14ac:dyDescent="0.25">
      <c r="F1063" s="71">
        <f t="shared" ca="1" si="34"/>
        <v>44483.351780439814</v>
      </c>
      <c r="G1063" s="70">
        <f t="shared" ca="1" si="35"/>
        <v>121</v>
      </c>
    </row>
    <row r="1064" spans="6:7" x14ac:dyDescent="0.25">
      <c r="F1064" s="71">
        <f t="shared" ca="1" si="34"/>
        <v>44483.351780439814</v>
      </c>
      <c r="G1064" s="70">
        <f t="shared" ca="1" si="35"/>
        <v>121</v>
      </c>
    </row>
    <row r="1065" spans="6:7" x14ac:dyDescent="0.25">
      <c r="F1065" s="71">
        <f t="shared" ca="1" si="34"/>
        <v>44483.351780439814</v>
      </c>
      <c r="G1065" s="70">
        <f t="shared" ca="1" si="35"/>
        <v>121</v>
      </c>
    </row>
    <row r="1066" spans="6:7" x14ac:dyDescent="0.25">
      <c r="F1066" s="71">
        <f t="shared" ca="1" si="34"/>
        <v>44483.351780439814</v>
      </c>
      <c r="G1066" s="70">
        <f t="shared" ca="1" si="35"/>
        <v>121</v>
      </c>
    </row>
    <row r="1067" spans="6:7" x14ac:dyDescent="0.25">
      <c r="F1067" s="71">
        <f t="shared" ca="1" si="34"/>
        <v>44483.351780439814</v>
      </c>
      <c r="G1067" s="70">
        <f t="shared" ca="1" si="35"/>
        <v>121</v>
      </c>
    </row>
    <row r="1068" spans="6:7" x14ac:dyDescent="0.25">
      <c r="F1068" s="71">
        <f t="shared" ca="1" si="34"/>
        <v>44483.351780439814</v>
      </c>
      <c r="G1068" s="70">
        <f t="shared" ca="1" si="35"/>
        <v>121</v>
      </c>
    </row>
    <row r="1069" spans="6:7" x14ac:dyDescent="0.25">
      <c r="F1069" s="71">
        <f t="shared" ca="1" si="34"/>
        <v>44483.351780439814</v>
      </c>
      <c r="G1069" s="70">
        <f t="shared" ca="1" si="35"/>
        <v>121</v>
      </c>
    </row>
    <row r="1070" spans="6:7" x14ac:dyDescent="0.25">
      <c r="F1070" s="71">
        <f t="shared" ca="1" si="34"/>
        <v>44483.351780439814</v>
      </c>
      <c r="G1070" s="70">
        <f t="shared" ca="1" si="35"/>
        <v>121</v>
      </c>
    </row>
    <row r="1071" spans="6:7" x14ac:dyDescent="0.25">
      <c r="F1071" s="71">
        <f t="shared" ca="1" si="34"/>
        <v>44483.351780439814</v>
      </c>
      <c r="G1071" s="70">
        <f t="shared" ca="1" si="35"/>
        <v>121</v>
      </c>
    </row>
    <row r="1072" spans="6:7" x14ac:dyDescent="0.25">
      <c r="F1072" s="71">
        <f t="shared" ca="1" si="34"/>
        <v>44483.351780439814</v>
      </c>
      <c r="G1072" s="70">
        <f t="shared" ca="1" si="35"/>
        <v>121</v>
      </c>
    </row>
    <row r="1073" spans="6:7" x14ac:dyDescent="0.25">
      <c r="F1073" s="71">
        <f t="shared" ca="1" si="34"/>
        <v>44483.351780439814</v>
      </c>
      <c r="G1073" s="70">
        <f t="shared" ca="1" si="35"/>
        <v>121</v>
      </c>
    </row>
    <row r="1074" spans="6:7" x14ac:dyDescent="0.25">
      <c r="F1074" s="71">
        <f t="shared" ca="1" si="34"/>
        <v>44483.351780439814</v>
      </c>
      <c r="G1074" s="70">
        <f t="shared" ca="1" si="35"/>
        <v>121</v>
      </c>
    </row>
    <row r="1075" spans="6:7" x14ac:dyDescent="0.25">
      <c r="F1075" s="71">
        <f t="shared" ca="1" si="34"/>
        <v>44483.351780439814</v>
      </c>
      <c r="G1075" s="70">
        <f t="shared" ca="1" si="35"/>
        <v>121</v>
      </c>
    </row>
    <row r="1076" spans="6:7" x14ac:dyDescent="0.25">
      <c r="F1076" s="71">
        <f t="shared" ca="1" si="34"/>
        <v>44483.351780439814</v>
      </c>
      <c r="G1076" s="70">
        <f t="shared" ca="1" si="35"/>
        <v>121</v>
      </c>
    </row>
    <row r="1077" spans="6:7" x14ac:dyDescent="0.25">
      <c r="F1077" s="71">
        <f t="shared" ca="1" si="34"/>
        <v>44483.351780439814</v>
      </c>
      <c r="G1077" s="70">
        <f t="shared" ca="1" si="35"/>
        <v>121</v>
      </c>
    </row>
    <row r="1078" spans="6:7" x14ac:dyDescent="0.25">
      <c r="F1078" s="71">
        <f t="shared" ca="1" si="34"/>
        <v>44483.351780439814</v>
      </c>
      <c r="G1078" s="70">
        <f t="shared" ca="1" si="35"/>
        <v>121</v>
      </c>
    </row>
    <row r="1079" spans="6:7" x14ac:dyDescent="0.25">
      <c r="F1079" s="71">
        <f t="shared" ca="1" si="34"/>
        <v>44483.351780439814</v>
      </c>
      <c r="G1079" s="70">
        <f t="shared" ca="1" si="35"/>
        <v>121</v>
      </c>
    </row>
    <row r="1080" spans="6:7" x14ac:dyDescent="0.25">
      <c r="F1080" s="71">
        <f t="shared" ca="1" si="34"/>
        <v>44483.351780439814</v>
      </c>
      <c r="G1080" s="70">
        <f t="shared" ca="1" si="35"/>
        <v>121</v>
      </c>
    </row>
    <row r="1081" spans="6:7" x14ac:dyDescent="0.25">
      <c r="F1081" s="71">
        <f t="shared" ca="1" si="34"/>
        <v>44483.351780439814</v>
      </c>
      <c r="G1081" s="70">
        <f t="shared" ca="1" si="35"/>
        <v>121</v>
      </c>
    </row>
    <row r="1082" spans="6:7" x14ac:dyDescent="0.25">
      <c r="F1082" s="71">
        <f t="shared" ca="1" si="34"/>
        <v>44483.351780439814</v>
      </c>
      <c r="G1082" s="70">
        <f t="shared" ca="1" si="35"/>
        <v>121</v>
      </c>
    </row>
    <row r="1083" spans="6:7" x14ac:dyDescent="0.25">
      <c r="F1083" s="71">
        <f t="shared" ca="1" si="34"/>
        <v>44483.351780439814</v>
      </c>
      <c r="G1083" s="70">
        <f t="shared" ca="1" si="35"/>
        <v>121</v>
      </c>
    </row>
    <row r="1084" spans="6:7" x14ac:dyDescent="0.25">
      <c r="F1084" s="71">
        <f t="shared" ca="1" si="34"/>
        <v>44483.351780439814</v>
      </c>
      <c r="G1084" s="70">
        <f t="shared" ca="1" si="35"/>
        <v>121</v>
      </c>
    </row>
    <row r="1085" spans="6:7" x14ac:dyDescent="0.25">
      <c r="F1085" s="71">
        <f t="shared" ca="1" si="34"/>
        <v>44483.351780439814</v>
      </c>
      <c r="G1085" s="70">
        <f t="shared" ca="1" si="35"/>
        <v>121</v>
      </c>
    </row>
    <row r="1086" spans="6:7" x14ac:dyDescent="0.25">
      <c r="F1086" s="71">
        <f t="shared" ca="1" si="34"/>
        <v>44483.351780439814</v>
      </c>
      <c r="G1086" s="70">
        <f t="shared" ca="1" si="35"/>
        <v>121</v>
      </c>
    </row>
    <row r="1087" spans="6:7" x14ac:dyDescent="0.25">
      <c r="F1087" s="71">
        <f t="shared" ca="1" si="34"/>
        <v>44483.351780439814</v>
      </c>
      <c r="G1087" s="70">
        <f t="shared" ca="1" si="35"/>
        <v>121</v>
      </c>
    </row>
    <row r="1088" spans="6:7" x14ac:dyDescent="0.25">
      <c r="F1088" s="71">
        <f t="shared" ca="1" si="34"/>
        <v>44483.351780439814</v>
      </c>
      <c r="G1088" s="70">
        <f t="shared" ca="1" si="35"/>
        <v>121</v>
      </c>
    </row>
    <row r="1089" spans="6:7" x14ac:dyDescent="0.25">
      <c r="F1089" s="71">
        <f t="shared" ca="1" si="34"/>
        <v>44483.351780439814</v>
      </c>
      <c r="G1089" s="70">
        <f t="shared" ca="1" si="35"/>
        <v>121</v>
      </c>
    </row>
    <row r="1090" spans="6:7" x14ac:dyDescent="0.25">
      <c r="F1090" s="71">
        <f t="shared" ca="1" si="34"/>
        <v>44483.351780439814</v>
      </c>
      <c r="G1090" s="70">
        <f t="shared" ca="1" si="35"/>
        <v>121</v>
      </c>
    </row>
    <row r="1091" spans="6:7" x14ac:dyDescent="0.25">
      <c r="F1091" s="71">
        <f t="shared" ca="1" si="34"/>
        <v>44483.351780439814</v>
      </c>
      <c r="G1091" s="70">
        <f t="shared" ca="1" si="35"/>
        <v>121</v>
      </c>
    </row>
    <row r="1092" spans="6:7" x14ac:dyDescent="0.25">
      <c r="F1092" s="71">
        <f t="shared" ref="F1092:F1155" ca="1" si="36">NOW()</f>
        <v>44483.351780439814</v>
      </c>
      <c r="G1092" s="70">
        <f t="shared" ref="G1092:G1155" ca="1" si="37">INT((F1092-E1092)/365.65)</f>
        <v>121</v>
      </c>
    </row>
    <row r="1093" spans="6:7" x14ac:dyDescent="0.25">
      <c r="F1093" s="71">
        <f t="shared" ca="1" si="36"/>
        <v>44483.351780439814</v>
      </c>
      <c r="G1093" s="70">
        <f t="shared" ca="1" si="37"/>
        <v>121</v>
      </c>
    </row>
    <row r="1094" spans="6:7" x14ac:dyDescent="0.25">
      <c r="F1094" s="71">
        <f t="shared" ca="1" si="36"/>
        <v>44483.351780439814</v>
      </c>
      <c r="G1094" s="70">
        <f t="shared" ca="1" si="37"/>
        <v>121</v>
      </c>
    </row>
    <row r="1095" spans="6:7" x14ac:dyDescent="0.25">
      <c r="F1095" s="71">
        <f t="shared" ca="1" si="36"/>
        <v>44483.351780439814</v>
      </c>
      <c r="G1095" s="70">
        <f t="shared" ca="1" si="37"/>
        <v>121</v>
      </c>
    </row>
    <row r="1096" spans="6:7" x14ac:dyDescent="0.25">
      <c r="F1096" s="71">
        <f t="shared" ca="1" si="36"/>
        <v>44483.351780439814</v>
      </c>
      <c r="G1096" s="70">
        <f t="shared" ca="1" si="37"/>
        <v>121</v>
      </c>
    </row>
    <row r="1097" spans="6:7" x14ac:dyDescent="0.25">
      <c r="F1097" s="71">
        <f t="shared" ca="1" si="36"/>
        <v>44483.351780439814</v>
      </c>
      <c r="G1097" s="70">
        <f t="shared" ca="1" si="37"/>
        <v>121</v>
      </c>
    </row>
    <row r="1098" spans="6:7" x14ac:dyDescent="0.25">
      <c r="F1098" s="71">
        <f t="shared" ca="1" si="36"/>
        <v>44483.351780439814</v>
      </c>
      <c r="G1098" s="70">
        <f t="shared" ca="1" si="37"/>
        <v>121</v>
      </c>
    </row>
    <row r="1099" spans="6:7" x14ac:dyDescent="0.25">
      <c r="F1099" s="71">
        <f t="shared" ca="1" si="36"/>
        <v>44483.351780439814</v>
      </c>
      <c r="G1099" s="70">
        <f t="shared" ca="1" si="37"/>
        <v>121</v>
      </c>
    </row>
    <row r="1100" spans="6:7" x14ac:dyDescent="0.25">
      <c r="F1100" s="71">
        <f t="shared" ca="1" si="36"/>
        <v>44483.351780439814</v>
      </c>
      <c r="G1100" s="70">
        <f t="shared" ca="1" si="37"/>
        <v>121</v>
      </c>
    </row>
    <row r="1101" spans="6:7" x14ac:dyDescent="0.25">
      <c r="F1101" s="71">
        <f t="shared" ca="1" si="36"/>
        <v>44483.351780439814</v>
      </c>
      <c r="G1101" s="70">
        <f t="shared" ca="1" si="37"/>
        <v>121</v>
      </c>
    </row>
    <row r="1102" spans="6:7" x14ac:dyDescent="0.25">
      <c r="F1102" s="71">
        <f t="shared" ca="1" si="36"/>
        <v>44483.351780439814</v>
      </c>
      <c r="G1102" s="70">
        <f t="shared" ca="1" si="37"/>
        <v>121</v>
      </c>
    </row>
    <row r="1103" spans="6:7" x14ac:dyDescent="0.25">
      <c r="F1103" s="71">
        <f t="shared" ca="1" si="36"/>
        <v>44483.351780439814</v>
      </c>
      <c r="G1103" s="70">
        <f t="shared" ca="1" si="37"/>
        <v>121</v>
      </c>
    </row>
    <row r="1104" spans="6:7" x14ac:dyDescent="0.25">
      <c r="F1104" s="71">
        <f t="shared" ca="1" si="36"/>
        <v>44483.351780439814</v>
      </c>
      <c r="G1104" s="70">
        <f t="shared" ca="1" si="37"/>
        <v>121</v>
      </c>
    </row>
    <row r="1105" spans="6:7" x14ac:dyDescent="0.25">
      <c r="F1105" s="71">
        <f t="shared" ca="1" si="36"/>
        <v>44483.351780439814</v>
      </c>
      <c r="G1105" s="70">
        <f t="shared" ca="1" si="37"/>
        <v>121</v>
      </c>
    </row>
    <row r="1106" spans="6:7" x14ac:dyDescent="0.25">
      <c r="F1106" s="71">
        <f t="shared" ca="1" si="36"/>
        <v>44483.351780439814</v>
      </c>
      <c r="G1106" s="70">
        <f t="shared" ca="1" si="37"/>
        <v>121</v>
      </c>
    </row>
    <row r="1107" spans="6:7" x14ac:dyDescent="0.25">
      <c r="F1107" s="71">
        <f t="shared" ca="1" si="36"/>
        <v>44483.351780439814</v>
      </c>
      <c r="G1107" s="70">
        <f t="shared" ca="1" si="37"/>
        <v>121</v>
      </c>
    </row>
    <row r="1108" spans="6:7" x14ac:dyDescent="0.25">
      <c r="F1108" s="71">
        <f t="shared" ca="1" si="36"/>
        <v>44483.351780439814</v>
      </c>
      <c r="G1108" s="70">
        <f t="shared" ca="1" si="37"/>
        <v>121</v>
      </c>
    </row>
    <row r="1109" spans="6:7" x14ac:dyDescent="0.25">
      <c r="F1109" s="71">
        <f t="shared" ca="1" si="36"/>
        <v>44483.351780439814</v>
      </c>
      <c r="G1109" s="70">
        <f t="shared" ca="1" si="37"/>
        <v>121</v>
      </c>
    </row>
    <row r="1110" spans="6:7" x14ac:dyDescent="0.25">
      <c r="F1110" s="71">
        <f t="shared" ca="1" si="36"/>
        <v>44483.351780439814</v>
      </c>
      <c r="G1110" s="70">
        <f t="shared" ca="1" si="37"/>
        <v>121</v>
      </c>
    </row>
    <row r="1111" spans="6:7" x14ac:dyDescent="0.25">
      <c r="F1111" s="71">
        <f t="shared" ca="1" si="36"/>
        <v>44483.351780439814</v>
      </c>
      <c r="G1111" s="70">
        <f t="shared" ca="1" si="37"/>
        <v>121</v>
      </c>
    </row>
    <row r="1112" spans="6:7" x14ac:dyDescent="0.25">
      <c r="F1112" s="71">
        <f t="shared" ca="1" si="36"/>
        <v>44483.351780439814</v>
      </c>
      <c r="G1112" s="70">
        <f t="shared" ca="1" si="37"/>
        <v>121</v>
      </c>
    </row>
    <row r="1113" spans="6:7" x14ac:dyDescent="0.25">
      <c r="F1113" s="71">
        <f t="shared" ca="1" si="36"/>
        <v>44483.351780439814</v>
      </c>
      <c r="G1113" s="70">
        <f t="shared" ca="1" si="37"/>
        <v>121</v>
      </c>
    </row>
    <row r="1114" spans="6:7" x14ac:dyDescent="0.25">
      <c r="F1114" s="71">
        <f t="shared" ca="1" si="36"/>
        <v>44483.351780439814</v>
      </c>
      <c r="G1114" s="70">
        <f t="shared" ca="1" si="37"/>
        <v>121</v>
      </c>
    </row>
    <row r="1115" spans="6:7" x14ac:dyDescent="0.25">
      <c r="F1115" s="71">
        <f t="shared" ca="1" si="36"/>
        <v>44483.351780439814</v>
      </c>
      <c r="G1115" s="70">
        <f t="shared" ca="1" si="37"/>
        <v>121</v>
      </c>
    </row>
    <row r="1116" spans="6:7" x14ac:dyDescent="0.25">
      <c r="F1116" s="71">
        <f t="shared" ca="1" si="36"/>
        <v>44483.351780439814</v>
      </c>
      <c r="G1116" s="70">
        <f t="shared" ca="1" si="37"/>
        <v>121</v>
      </c>
    </row>
    <row r="1117" spans="6:7" x14ac:dyDescent="0.25">
      <c r="F1117" s="71">
        <f t="shared" ca="1" si="36"/>
        <v>44483.351780439814</v>
      </c>
      <c r="G1117" s="70">
        <f t="shared" ca="1" si="37"/>
        <v>121</v>
      </c>
    </row>
    <row r="1118" spans="6:7" x14ac:dyDescent="0.25">
      <c r="F1118" s="71">
        <f t="shared" ca="1" si="36"/>
        <v>44483.351780439814</v>
      </c>
      <c r="G1118" s="70">
        <f t="shared" ca="1" si="37"/>
        <v>121</v>
      </c>
    </row>
    <row r="1119" spans="6:7" x14ac:dyDescent="0.25">
      <c r="F1119" s="71">
        <f t="shared" ca="1" si="36"/>
        <v>44483.351780439814</v>
      </c>
      <c r="G1119" s="70">
        <f t="shared" ca="1" si="37"/>
        <v>121</v>
      </c>
    </row>
    <row r="1120" spans="6:7" x14ac:dyDescent="0.25">
      <c r="F1120" s="71">
        <f t="shared" ca="1" si="36"/>
        <v>44483.351780439814</v>
      </c>
      <c r="G1120" s="70">
        <f t="shared" ca="1" si="37"/>
        <v>121</v>
      </c>
    </row>
    <row r="1121" spans="6:7" x14ac:dyDescent="0.25">
      <c r="F1121" s="71">
        <f t="shared" ca="1" si="36"/>
        <v>44483.351780439814</v>
      </c>
      <c r="G1121" s="70">
        <f t="shared" ca="1" si="37"/>
        <v>121</v>
      </c>
    </row>
    <row r="1122" spans="6:7" x14ac:dyDescent="0.25">
      <c r="F1122" s="71">
        <f t="shared" ca="1" si="36"/>
        <v>44483.351780439814</v>
      </c>
      <c r="G1122" s="70">
        <f t="shared" ca="1" si="37"/>
        <v>121</v>
      </c>
    </row>
    <row r="1123" spans="6:7" x14ac:dyDescent="0.25">
      <c r="F1123" s="71">
        <f t="shared" ca="1" si="36"/>
        <v>44483.351780439814</v>
      </c>
      <c r="G1123" s="70">
        <f t="shared" ca="1" si="37"/>
        <v>121</v>
      </c>
    </row>
    <row r="1124" spans="6:7" x14ac:dyDescent="0.25">
      <c r="F1124" s="71">
        <f t="shared" ca="1" si="36"/>
        <v>44483.351780439814</v>
      </c>
      <c r="G1124" s="70">
        <f t="shared" ca="1" si="37"/>
        <v>121</v>
      </c>
    </row>
    <row r="1125" spans="6:7" x14ac:dyDescent="0.25">
      <c r="F1125" s="71">
        <f t="shared" ca="1" si="36"/>
        <v>44483.351780439814</v>
      </c>
      <c r="G1125" s="70">
        <f t="shared" ca="1" si="37"/>
        <v>121</v>
      </c>
    </row>
    <row r="1126" spans="6:7" x14ac:dyDescent="0.25">
      <c r="F1126" s="71">
        <f t="shared" ca="1" si="36"/>
        <v>44483.351780439814</v>
      </c>
      <c r="G1126" s="70">
        <f t="shared" ca="1" si="37"/>
        <v>121</v>
      </c>
    </row>
    <row r="1127" spans="6:7" x14ac:dyDescent="0.25">
      <c r="F1127" s="71">
        <f t="shared" ca="1" si="36"/>
        <v>44483.351780439814</v>
      </c>
      <c r="G1127" s="70">
        <f t="shared" ca="1" si="37"/>
        <v>121</v>
      </c>
    </row>
    <row r="1128" spans="6:7" x14ac:dyDescent="0.25">
      <c r="F1128" s="71">
        <f t="shared" ca="1" si="36"/>
        <v>44483.351780439814</v>
      </c>
      <c r="G1128" s="70">
        <f t="shared" ca="1" si="37"/>
        <v>121</v>
      </c>
    </row>
    <row r="1129" spans="6:7" x14ac:dyDescent="0.25">
      <c r="F1129" s="71">
        <f t="shared" ca="1" si="36"/>
        <v>44483.351780439814</v>
      </c>
      <c r="G1129" s="70">
        <f t="shared" ca="1" si="37"/>
        <v>121</v>
      </c>
    </row>
    <row r="1130" spans="6:7" x14ac:dyDescent="0.25">
      <c r="F1130" s="71">
        <f t="shared" ca="1" si="36"/>
        <v>44483.351780439814</v>
      </c>
      <c r="G1130" s="70">
        <f t="shared" ca="1" si="37"/>
        <v>121</v>
      </c>
    </row>
    <row r="1131" spans="6:7" x14ac:dyDescent="0.25">
      <c r="F1131" s="71">
        <f t="shared" ca="1" si="36"/>
        <v>44483.351780439814</v>
      </c>
      <c r="G1131" s="70">
        <f t="shared" ca="1" si="37"/>
        <v>121</v>
      </c>
    </row>
    <row r="1132" spans="6:7" x14ac:dyDescent="0.25">
      <c r="F1132" s="71">
        <f t="shared" ca="1" si="36"/>
        <v>44483.351780439814</v>
      </c>
      <c r="G1132" s="70">
        <f t="shared" ca="1" si="37"/>
        <v>121</v>
      </c>
    </row>
    <row r="1133" spans="6:7" x14ac:dyDescent="0.25">
      <c r="F1133" s="71">
        <f t="shared" ca="1" si="36"/>
        <v>44483.351780439814</v>
      </c>
      <c r="G1133" s="70">
        <f t="shared" ca="1" si="37"/>
        <v>121</v>
      </c>
    </row>
    <row r="1134" spans="6:7" x14ac:dyDescent="0.25">
      <c r="F1134" s="71">
        <f t="shared" ca="1" si="36"/>
        <v>44483.351780439814</v>
      </c>
      <c r="G1134" s="70">
        <f t="shared" ca="1" si="37"/>
        <v>121</v>
      </c>
    </row>
    <row r="1135" spans="6:7" x14ac:dyDescent="0.25">
      <c r="F1135" s="71">
        <f t="shared" ca="1" si="36"/>
        <v>44483.351780439814</v>
      </c>
      <c r="G1135" s="70">
        <f t="shared" ca="1" si="37"/>
        <v>121</v>
      </c>
    </row>
    <row r="1136" spans="6:7" x14ac:dyDescent="0.25">
      <c r="F1136" s="71">
        <f t="shared" ca="1" si="36"/>
        <v>44483.351780439814</v>
      </c>
      <c r="G1136" s="70">
        <f t="shared" ca="1" si="37"/>
        <v>121</v>
      </c>
    </row>
    <row r="1137" spans="6:7" x14ac:dyDescent="0.25">
      <c r="F1137" s="71">
        <f t="shared" ca="1" si="36"/>
        <v>44483.351780439814</v>
      </c>
      <c r="G1137" s="70">
        <f t="shared" ca="1" si="37"/>
        <v>121</v>
      </c>
    </row>
    <row r="1138" spans="6:7" x14ac:dyDescent="0.25">
      <c r="F1138" s="71">
        <f t="shared" ca="1" si="36"/>
        <v>44483.351780439814</v>
      </c>
      <c r="G1138" s="70">
        <f t="shared" ca="1" si="37"/>
        <v>121</v>
      </c>
    </row>
    <row r="1139" spans="6:7" x14ac:dyDescent="0.25">
      <c r="F1139" s="71">
        <f t="shared" ca="1" si="36"/>
        <v>44483.351780439814</v>
      </c>
      <c r="G1139" s="70">
        <f t="shared" ca="1" si="37"/>
        <v>121</v>
      </c>
    </row>
    <row r="1140" spans="6:7" x14ac:dyDescent="0.25">
      <c r="F1140" s="71">
        <f t="shared" ca="1" si="36"/>
        <v>44483.351780439814</v>
      </c>
      <c r="G1140" s="70">
        <f t="shared" ca="1" si="37"/>
        <v>121</v>
      </c>
    </row>
    <row r="1141" spans="6:7" x14ac:dyDescent="0.25">
      <c r="F1141" s="71">
        <f t="shared" ca="1" si="36"/>
        <v>44483.351780439814</v>
      </c>
      <c r="G1141" s="70">
        <f t="shared" ca="1" si="37"/>
        <v>121</v>
      </c>
    </row>
    <row r="1142" spans="6:7" x14ac:dyDescent="0.25">
      <c r="F1142" s="71">
        <f t="shared" ca="1" si="36"/>
        <v>44483.351780439814</v>
      </c>
      <c r="G1142" s="70">
        <f t="shared" ca="1" si="37"/>
        <v>121</v>
      </c>
    </row>
    <row r="1143" spans="6:7" x14ac:dyDescent="0.25">
      <c r="F1143" s="71">
        <f t="shared" ca="1" si="36"/>
        <v>44483.351780439814</v>
      </c>
      <c r="G1143" s="70">
        <f t="shared" ca="1" si="37"/>
        <v>121</v>
      </c>
    </row>
    <row r="1144" spans="6:7" x14ac:dyDescent="0.25">
      <c r="F1144" s="71">
        <f t="shared" ca="1" si="36"/>
        <v>44483.351780439814</v>
      </c>
      <c r="G1144" s="70">
        <f t="shared" ca="1" si="37"/>
        <v>121</v>
      </c>
    </row>
    <row r="1145" spans="6:7" x14ac:dyDescent="0.25">
      <c r="F1145" s="71">
        <f t="shared" ca="1" si="36"/>
        <v>44483.351780439814</v>
      </c>
      <c r="G1145" s="70">
        <f t="shared" ca="1" si="37"/>
        <v>121</v>
      </c>
    </row>
    <row r="1146" spans="6:7" x14ac:dyDescent="0.25">
      <c r="F1146" s="71">
        <f t="shared" ca="1" si="36"/>
        <v>44483.351780439814</v>
      </c>
      <c r="G1146" s="70">
        <f t="shared" ca="1" si="37"/>
        <v>121</v>
      </c>
    </row>
    <row r="1147" spans="6:7" x14ac:dyDescent="0.25">
      <c r="F1147" s="71">
        <f t="shared" ca="1" si="36"/>
        <v>44483.351780439814</v>
      </c>
      <c r="G1147" s="70">
        <f t="shared" ca="1" si="37"/>
        <v>121</v>
      </c>
    </row>
    <row r="1148" spans="6:7" x14ac:dyDescent="0.25">
      <c r="F1148" s="71">
        <f t="shared" ca="1" si="36"/>
        <v>44483.351780439814</v>
      </c>
      <c r="G1148" s="70">
        <f t="shared" ca="1" si="37"/>
        <v>121</v>
      </c>
    </row>
    <row r="1149" spans="6:7" x14ac:dyDescent="0.25">
      <c r="F1149" s="71">
        <f t="shared" ca="1" si="36"/>
        <v>44483.351780439814</v>
      </c>
      <c r="G1149" s="70">
        <f t="shared" ca="1" si="37"/>
        <v>121</v>
      </c>
    </row>
    <row r="1150" spans="6:7" x14ac:dyDescent="0.25">
      <c r="F1150" s="71">
        <f t="shared" ca="1" si="36"/>
        <v>44483.351780439814</v>
      </c>
      <c r="G1150" s="70">
        <f t="shared" ca="1" si="37"/>
        <v>121</v>
      </c>
    </row>
    <row r="1151" spans="6:7" x14ac:dyDescent="0.25">
      <c r="F1151" s="71">
        <f t="shared" ca="1" si="36"/>
        <v>44483.351780439814</v>
      </c>
      <c r="G1151" s="70">
        <f t="shared" ca="1" si="37"/>
        <v>121</v>
      </c>
    </row>
    <row r="1152" spans="6:7" x14ac:dyDescent="0.25">
      <c r="F1152" s="71">
        <f t="shared" ca="1" si="36"/>
        <v>44483.351780439814</v>
      </c>
      <c r="G1152" s="70">
        <f t="shared" ca="1" si="37"/>
        <v>121</v>
      </c>
    </row>
    <row r="1153" spans="6:7" x14ac:dyDescent="0.25">
      <c r="F1153" s="71">
        <f t="shared" ca="1" si="36"/>
        <v>44483.351780439814</v>
      </c>
      <c r="G1153" s="70">
        <f t="shared" ca="1" si="37"/>
        <v>121</v>
      </c>
    </row>
    <row r="1154" spans="6:7" x14ac:dyDescent="0.25">
      <c r="F1154" s="71">
        <f t="shared" ca="1" si="36"/>
        <v>44483.351780439814</v>
      </c>
      <c r="G1154" s="70">
        <f t="shared" ca="1" si="37"/>
        <v>121</v>
      </c>
    </row>
    <row r="1155" spans="6:7" x14ac:dyDescent="0.25">
      <c r="F1155" s="71">
        <f t="shared" ca="1" si="36"/>
        <v>44483.351780439814</v>
      </c>
      <c r="G1155" s="70">
        <f t="shared" ca="1" si="37"/>
        <v>121</v>
      </c>
    </row>
    <row r="1156" spans="6:7" x14ac:dyDescent="0.25">
      <c r="F1156" s="71">
        <f t="shared" ref="F1156:F1219" ca="1" si="38">NOW()</f>
        <v>44483.351780439814</v>
      </c>
      <c r="G1156" s="70">
        <f t="shared" ref="G1156:G1219" ca="1" si="39">INT((F1156-E1156)/365.65)</f>
        <v>121</v>
      </c>
    </row>
    <row r="1157" spans="6:7" x14ac:dyDescent="0.25">
      <c r="F1157" s="71">
        <f t="shared" ca="1" si="38"/>
        <v>44483.351780439814</v>
      </c>
      <c r="G1157" s="70">
        <f t="shared" ca="1" si="39"/>
        <v>121</v>
      </c>
    </row>
    <row r="1158" spans="6:7" x14ac:dyDescent="0.25">
      <c r="F1158" s="71">
        <f t="shared" ca="1" si="38"/>
        <v>44483.351780439814</v>
      </c>
      <c r="G1158" s="70">
        <f t="shared" ca="1" si="39"/>
        <v>121</v>
      </c>
    </row>
    <row r="1159" spans="6:7" x14ac:dyDescent="0.25">
      <c r="F1159" s="71">
        <f t="shared" ca="1" si="38"/>
        <v>44483.351780439814</v>
      </c>
      <c r="G1159" s="70">
        <f t="shared" ca="1" si="39"/>
        <v>121</v>
      </c>
    </row>
    <row r="1160" spans="6:7" x14ac:dyDescent="0.25">
      <c r="F1160" s="71">
        <f t="shared" ca="1" si="38"/>
        <v>44483.351780439814</v>
      </c>
      <c r="G1160" s="70">
        <f t="shared" ca="1" si="39"/>
        <v>121</v>
      </c>
    </row>
    <row r="1161" spans="6:7" x14ac:dyDescent="0.25">
      <c r="F1161" s="71">
        <f t="shared" ca="1" si="38"/>
        <v>44483.351780439814</v>
      </c>
      <c r="G1161" s="70">
        <f t="shared" si="39"/>
        <v>121</v>
      </c>
    </row>
    <row r="1162" spans="6:7" x14ac:dyDescent="0.25">
      <c r="F1162" s="71">
        <f t="shared" ca="1" si="38"/>
        <v>44483.351780439814</v>
      </c>
      <c r="G1162" s="70">
        <f t="shared" ca="1" si="39"/>
        <v>121</v>
      </c>
    </row>
    <row r="1163" spans="6:7" x14ac:dyDescent="0.25">
      <c r="F1163" s="71">
        <f t="shared" ca="1" si="38"/>
        <v>44483.351780439814</v>
      </c>
      <c r="G1163" s="70">
        <f t="shared" ca="1" si="39"/>
        <v>121</v>
      </c>
    </row>
    <row r="1164" spans="6:7" x14ac:dyDescent="0.25">
      <c r="F1164" s="71">
        <f t="shared" ca="1" si="38"/>
        <v>44483.351780439814</v>
      </c>
      <c r="G1164" s="70">
        <f t="shared" ca="1" si="39"/>
        <v>121</v>
      </c>
    </row>
    <row r="1165" spans="6:7" x14ac:dyDescent="0.25">
      <c r="F1165" s="71">
        <f t="shared" ca="1" si="38"/>
        <v>44483.351780439814</v>
      </c>
      <c r="G1165" s="70">
        <f t="shared" si="39"/>
        <v>121</v>
      </c>
    </row>
    <row r="1166" spans="6:7" x14ac:dyDescent="0.25">
      <c r="F1166" s="71">
        <f t="shared" ca="1" si="38"/>
        <v>44483.351780439814</v>
      </c>
      <c r="G1166" s="70">
        <f t="shared" ca="1" si="39"/>
        <v>121</v>
      </c>
    </row>
    <row r="1167" spans="6:7" x14ac:dyDescent="0.25">
      <c r="F1167" s="71">
        <f t="shared" ca="1" si="38"/>
        <v>44483.351780439814</v>
      </c>
      <c r="G1167" s="70">
        <f t="shared" ca="1" si="39"/>
        <v>121</v>
      </c>
    </row>
    <row r="1168" spans="6:7" x14ac:dyDescent="0.25">
      <c r="F1168" s="71">
        <f t="shared" ca="1" si="38"/>
        <v>44483.351780439814</v>
      </c>
      <c r="G1168" s="70">
        <f t="shared" ca="1" si="39"/>
        <v>121</v>
      </c>
    </row>
    <row r="1169" spans="6:7" x14ac:dyDescent="0.25">
      <c r="F1169" s="71">
        <f t="shared" ca="1" si="38"/>
        <v>44483.351780439814</v>
      </c>
      <c r="G1169" s="70">
        <f t="shared" ca="1" si="39"/>
        <v>121</v>
      </c>
    </row>
    <row r="1170" spans="6:7" x14ac:dyDescent="0.25">
      <c r="F1170" s="71">
        <f t="shared" ca="1" si="38"/>
        <v>44483.351780439814</v>
      </c>
      <c r="G1170" s="70">
        <f t="shared" ca="1" si="39"/>
        <v>121</v>
      </c>
    </row>
    <row r="1171" spans="6:7" x14ac:dyDescent="0.25">
      <c r="F1171" s="71">
        <f t="shared" ca="1" si="38"/>
        <v>44483.351780439814</v>
      </c>
      <c r="G1171" s="70">
        <f t="shared" ca="1" si="39"/>
        <v>121</v>
      </c>
    </row>
    <row r="1172" spans="6:7" x14ac:dyDescent="0.25">
      <c r="F1172" s="71">
        <f t="shared" ca="1" si="38"/>
        <v>44483.351780439814</v>
      </c>
      <c r="G1172" s="70">
        <f t="shared" ca="1" si="39"/>
        <v>121</v>
      </c>
    </row>
    <row r="1173" spans="6:7" x14ac:dyDescent="0.25">
      <c r="F1173" s="71">
        <f t="shared" ca="1" si="38"/>
        <v>44483.351780439814</v>
      </c>
      <c r="G1173" s="70">
        <f t="shared" ca="1" si="39"/>
        <v>121</v>
      </c>
    </row>
    <row r="1174" spans="6:7" x14ac:dyDescent="0.25">
      <c r="F1174" s="71">
        <f t="shared" ca="1" si="38"/>
        <v>44483.351780439814</v>
      </c>
      <c r="G1174" s="70">
        <f t="shared" ca="1" si="39"/>
        <v>121</v>
      </c>
    </row>
    <row r="1175" spans="6:7" x14ac:dyDescent="0.25">
      <c r="F1175" s="71">
        <f t="shared" ca="1" si="38"/>
        <v>44483.351780439814</v>
      </c>
      <c r="G1175" s="70">
        <f t="shared" ca="1" si="39"/>
        <v>121</v>
      </c>
    </row>
    <row r="1176" spans="6:7" x14ac:dyDescent="0.25">
      <c r="F1176" s="71">
        <f t="shared" ca="1" si="38"/>
        <v>44483.351780439814</v>
      </c>
      <c r="G1176" s="70">
        <f t="shared" ca="1" si="39"/>
        <v>121</v>
      </c>
    </row>
    <row r="1177" spans="6:7" x14ac:dyDescent="0.25">
      <c r="F1177" s="71">
        <f t="shared" ca="1" si="38"/>
        <v>44483.351780439814</v>
      </c>
      <c r="G1177" s="70">
        <f t="shared" ca="1" si="39"/>
        <v>121</v>
      </c>
    </row>
    <row r="1178" spans="6:7" x14ac:dyDescent="0.25">
      <c r="F1178" s="71">
        <f t="shared" ca="1" si="38"/>
        <v>44483.351780439814</v>
      </c>
      <c r="G1178" s="70">
        <f t="shared" ca="1" si="39"/>
        <v>121</v>
      </c>
    </row>
    <row r="1179" spans="6:7" x14ac:dyDescent="0.25">
      <c r="F1179" s="71">
        <f t="shared" ca="1" si="38"/>
        <v>44483.351780439814</v>
      </c>
      <c r="G1179" s="70">
        <f t="shared" ca="1" si="39"/>
        <v>121</v>
      </c>
    </row>
    <row r="1180" spans="6:7" x14ac:dyDescent="0.25">
      <c r="F1180" s="71">
        <f t="shared" ca="1" si="38"/>
        <v>44483.351780439814</v>
      </c>
      <c r="G1180" s="70">
        <f t="shared" ca="1" si="39"/>
        <v>121</v>
      </c>
    </row>
    <row r="1181" spans="6:7" x14ac:dyDescent="0.25">
      <c r="F1181" s="71">
        <f t="shared" ca="1" si="38"/>
        <v>44483.351780439814</v>
      </c>
      <c r="G1181" s="70">
        <f t="shared" ca="1" si="39"/>
        <v>121</v>
      </c>
    </row>
    <row r="1182" spans="6:7" x14ac:dyDescent="0.25">
      <c r="F1182" s="71">
        <f t="shared" ca="1" si="38"/>
        <v>44483.351780439814</v>
      </c>
      <c r="G1182" s="70">
        <f t="shared" ca="1" si="39"/>
        <v>121</v>
      </c>
    </row>
    <row r="1183" spans="6:7" x14ac:dyDescent="0.25">
      <c r="F1183" s="71">
        <f t="shared" ca="1" si="38"/>
        <v>44483.351780439814</v>
      </c>
      <c r="G1183" s="70">
        <f t="shared" ca="1" si="39"/>
        <v>121</v>
      </c>
    </row>
    <row r="1184" spans="6:7" x14ac:dyDescent="0.25">
      <c r="F1184" s="71">
        <f t="shared" ca="1" si="38"/>
        <v>44483.351780439814</v>
      </c>
      <c r="G1184" s="70">
        <f t="shared" ca="1" si="39"/>
        <v>121</v>
      </c>
    </row>
    <row r="1185" spans="6:7" x14ac:dyDescent="0.25">
      <c r="F1185" s="71">
        <f t="shared" ca="1" si="38"/>
        <v>44483.351780439814</v>
      </c>
      <c r="G1185" s="70">
        <f t="shared" ca="1" si="39"/>
        <v>121</v>
      </c>
    </row>
    <row r="1186" spans="6:7" x14ac:dyDescent="0.25">
      <c r="F1186" s="71">
        <f t="shared" ca="1" si="38"/>
        <v>44483.351780439814</v>
      </c>
      <c r="G1186" s="70">
        <f t="shared" ca="1" si="39"/>
        <v>121</v>
      </c>
    </row>
    <row r="1187" spans="6:7" x14ac:dyDescent="0.25">
      <c r="F1187" s="71">
        <f t="shared" ca="1" si="38"/>
        <v>44483.351780439814</v>
      </c>
      <c r="G1187" s="70">
        <f t="shared" ca="1" si="39"/>
        <v>121</v>
      </c>
    </row>
    <row r="1188" spans="6:7" x14ac:dyDescent="0.25">
      <c r="F1188" s="71">
        <f t="shared" ca="1" si="38"/>
        <v>44483.351780439814</v>
      </c>
      <c r="G1188" s="70">
        <f t="shared" ca="1" si="39"/>
        <v>121</v>
      </c>
    </row>
    <row r="1189" spans="6:7" x14ac:dyDescent="0.25">
      <c r="F1189" s="71">
        <f t="shared" ca="1" si="38"/>
        <v>44483.351780439814</v>
      </c>
      <c r="G1189" s="70">
        <f t="shared" ca="1" si="39"/>
        <v>121</v>
      </c>
    </row>
    <row r="1190" spans="6:7" x14ac:dyDescent="0.25">
      <c r="F1190" s="71">
        <f t="shared" ca="1" si="38"/>
        <v>44483.351780439814</v>
      </c>
      <c r="G1190" s="70">
        <f t="shared" ca="1" si="39"/>
        <v>121</v>
      </c>
    </row>
    <row r="1191" spans="6:7" x14ac:dyDescent="0.25">
      <c r="F1191" s="71">
        <f t="shared" ca="1" si="38"/>
        <v>44483.351780439814</v>
      </c>
      <c r="G1191" s="70">
        <f t="shared" ca="1" si="39"/>
        <v>121</v>
      </c>
    </row>
    <row r="1192" spans="6:7" x14ac:dyDescent="0.25">
      <c r="F1192" s="71">
        <f t="shared" ca="1" si="38"/>
        <v>44483.351780439814</v>
      </c>
      <c r="G1192" s="70">
        <f t="shared" ca="1" si="39"/>
        <v>121</v>
      </c>
    </row>
    <row r="1193" spans="6:7" x14ac:dyDescent="0.25">
      <c r="F1193" s="71">
        <f t="shared" ca="1" si="38"/>
        <v>44483.351780439814</v>
      </c>
      <c r="G1193" s="70">
        <f t="shared" ca="1" si="39"/>
        <v>121</v>
      </c>
    </row>
    <row r="1194" spans="6:7" x14ac:dyDescent="0.25">
      <c r="F1194" s="71">
        <f t="shared" ca="1" si="38"/>
        <v>44483.351780439814</v>
      </c>
      <c r="G1194" s="70">
        <f t="shared" ca="1" si="39"/>
        <v>121</v>
      </c>
    </row>
    <row r="1195" spans="6:7" x14ac:dyDescent="0.25">
      <c r="F1195" s="71">
        <f t="shared" ca="1" si="38"/>
        <v>44483.351780439814</v>
      </c>
      <c r="G1195" s="70">
        <f t="shared" ca="1" si="39"/>
        <v>121</v>
      </c>
    </row>
    <row r="1196" spans="6:7" x14ac:dyDescent="0.25">
      <c r="F1196" s="71">
        <f t="shared" ca="1" si="38"/>
        <v>44483.351780439814</v>
      </c>
      <c r="G1196" s="70">
        <f t="shared" ca="1" si="39"/>
        <v>121</v>
      </c>
    </row>
    <row r="1197" spans="6:7" x14ac:dyDescent="0.25">
      <c r="F1197" s="71">
        <f t="shared" ca="1" si="38"/>
        <v>44483.351780439814</v>
      </c>
      <c r="G1197" s="70">
        <f t="shared" ca="1" si="39"/>
        <v>121</v>
      </c>
    </row>
    <row r="1198" spans="6:7" x14ac:dyDescent="0.25">
      <c r="F1198" s="71">
        <f t="shared" ca="1" si="38"/>
        <v>44483.351780439814</v>
      </c>
      <c r="G1198" s="70">
        <f t="shared" ca="1" si="39"/>
        <v>121</v>
      </c>
    </row>
    <row r="1199" spans="6:7" x14ac:dyDescent="0.25">
      <c r="F1199" s="71">
        <f t="shared" ca="1" si="38"/>
        <v>44483.351780439814</v>
      </c>
      <c r="G1199" s="70">
        <f t="shared" ca="1" si="39"/>
        <v>121</v>
      </c>
    </row>
    <row r="1200" spans="6:7" x14ac:dyDescent="0.25">
      <c r="F1200" s="71">
        <f t="shared" ca="1" si="38"/>
        <v>44483.351780439814</v>
      </c>
      <c r="G1200" s="70">
        <f t="shared" ca="1" si="39"/>
        <v>121</v>
      </c>
    </row>
    <row r="1201" spans="6:7" x14ac:dyDescent="0.25">
      <c r="F1201" s="71">
        <f t="shared" ca="1" si="38"/>
        <v>44483.351780439814</v>
      </c>
      <c r="G1201" s="70">
        <f t="shared" ca="1" si="39"/>
        <v>121</v>
      </c>
    </row>
    <row r="1202" spans="6:7" x14ac:dyDescent="0.25">
      <c r="F1202" s="71">
        <f t="shared" ca="1" si="38"/>
        <v>44483.351780439814</v>
      </c>
      <c r="G1202" s="70">
        <f t="shared" ca="1" si="39"/>
        <v>121</v>
      </c>
    </row>
    <row r="1203" spans="6:7" x14ac:dyDescent="0.25">
      <c r="F1203" s="71">
        <f t="shared" ca="1" si="38"/>
        <v>44483.351780439814</v>
      </c>
      <c r="G1203" s="70">
        <f t="shared" ca="1" si="39"/>
        <v>121</v>
      </c>
    </row>
    <row r="1204" spans="6:7" x14ac:dyDescent="0.25">
      <c r="F1204" s="71">
        <f t="shared" ca="1" si="38"/>
        <v>44483.351780439814</v>
      </c>
      <c r="G1204" s="70">
        <f t="shared" ca="1" si="39"/>
        <v>121</v>
      </c>
    </row>
    <row r="1205" spans="6:7" x14ac:dyDescent="0.25">
      <c r="F1205" s="71">
        <f t="shared" ca="1" si="38"/>
        <v>44483.351780439814</v>
      </c>
      <c r="G1205" s="70">
        <f t="shared" ca="1" si="39"/>
        <v>121</v>
      </c>
    </row>
    <row r="1206" spans="6:7" x14ac:dyDescent="0.25">
      <c r="F1206" s="71">
        <f t="shared" ca="1" si="38"/>
        <v>44483.351780439814</v>
      </c>
      <c r="G1206" s="70">
        <f t="shared" ca="1" si="39"/>
        <v>121</v>
      </c>
    </row>
    <row r="1207" spans="6:7" x14ac:dyDescent="0.25">
      <c r="F1207" s="71">
        <f t="shared" ca="1" si="38"/>
        <v>44483.351780439814</v>
      </c>
      <c r="G1207" s="70">
        <f t="shared" ca="1" si="39"/>
        <v>121</v>
      </c>
    </row>
    <row r="1208" spans="6:7" x14ac:dyDescent="0.25">
      <c r="F1208" s="71">
        <f t="shared" ca="1" si="38"/>
        <v>44483.351780439814</v>
      </c>
      <c r="G1208" s="70">
        <f t="shared" ca="1" si="39"/>
        <v>121</v>
      </c>
    </row>
    <row r="1209" spans="6:7" x14ac:dyDescent="0.25">
      <c r="F1209" s="71">
        <f t="shared" ca="1" si="38"/>
        <v>44483.351780439814</v>
      </c>
      <c r="G1209" s="70">
        <f t="shared" ca="1" si="39"/>
        <v>121</v>
      </c>
    </row>
    <row r="1210" spans="6:7" x14ac:dyDescent="0.25">
      <c r="F1210" s="71">
        <f t="shared" ca="1" si="38"/>
        <v>44483.351780439814</v>
      </c>
      <c r="G1210" s="70">
        <f t="shared" ca="1" si="39"/>
        <v>121</v>
      </c>
    </row>
    <row r="1211" spans="6:7" x14ac:dyDescent="0.25">
      <c r="F1211" s="71">
        <f t="shared" ca="1" si="38"/>
        <v>44483.351780439814</v>
      </c>
      <c r="G1211" s="70">
        <f t="shared" ca="1" si="39"/>
        <v>121</v>
      </c>
    </row>
    <row r="1212" spans="6:7" x14ac:dyDescent="0.25">
      <c r="F1212" s="71">
        <f t="shared" ca="1" si="38"/>
        <v>44483.351780439814</v>
      </c>
      <c r="G1212" s="70">
        <f t="shared" ca="1" si="39"/>
        <v>121</v>
      </c>
    </row>
    <row r="1213" spans="6:7" x14ac:dyDescent="0.25">
      <c r="F1213" s="71">
        <f t="shared" ca="1" si="38"/>
        <v>44483.351780439814</v>
      </c>
      <c r="G1213" s="70">
        <f t="shared" ca="1" si="39"/>
        <v>121</v>
      </c>
    </row>
    <row r="1214" spans="6:7" x14ac:dyDescent="0.25">
      <c r="F1214" s="71">
        <f t="shared" ca="1" si="38"/>
        <v>44483.351780439814</v>
      </c>
      <c r="G1214" s="70">
        <f t="shared" ca="1" si="39"/>
        <v>121</v>
      </c>
    </row>
    <row r="1215" spans="6:7" x14ac:dyDescent="0.25">
      <c r="F1215" s="71">
        <f t="shared" ca="1" si="38"/>
        <v>44483.351780439814</v>
      </c>
      <c r="G1215" s="70">
        <f t="shared" ca="1" si="39"/>
        <v>121</v>
      </c>
    </row>
    <row r="1216" spans="6:7" x14ac:dyDescent="0.25">
      <c r="F1216" s="71">
        <f t="shared" ca="1" si="38"/>
        <v>44483.351780439814</v>
      </c>
      <c r="G1216" s="70">
        <f t="shared" ca="1" si="39"/>
        <v>121</v>
      </c>
    </row>
    <row r="1217" spans="6:7" x14ac:dyDescent="0.25">
      <c r="F1217" s="71">
        <f t="shared" ca="1" si="38"/>
        <v>44483.351780439814</v>
      </c>
      <c r="G1217" s="70">
        <f t="shared" ca="1" si="39"/>
        <v>121</v>
      </c>
    </row>
    <row r="1218" spans="6:7" x14ac:dyDescent="0.25">
      <c r="F1218" s="71">
        <f t="shared" ca="1" si="38"/>
        <v>44483.351780439814</v>
      </c>
      <c r="G1218" s="70">
        <f t="shared" ca="1" si="39"/>
        <v>121</v>
      </c>
    </row>
    <row r="1219" spans="6:7" x14ac:dyDescent="0.25">
      <c r="F1219" s="71">
        <f t="shared" ca="1" si="38"/>
        <v>44483.351780439814</v>
      </c>
      <c r="G1219" s="70">
        <f t="shared" ca="1" si="39"/>
        <v>121</v>
      </c>
    </row>
    <row r="1220" spans="6:7" x14ac:dyDescent="0.25">
      <c r="F1220" s="71">
        <f t="shared" ref="F1220:F1283" ca="1" si="40">NOW()</f>
        <v>44483.351780439814</v>
      </c>
      <c r="G1220" s="70">
        <f t="shared" ref="G1220:G1283" ca="1" si="41">INT((F1220-E1220)/365.65)</f>
        <v>121</v>
      </c>
    </row>
    <row r="1221" spans="6:7" x14ac:dyDescent="0.25">
      <c r="F1221" s="71">
        <f t="shared" ca="1" si="40"/>
        <v>44483.351780439814</v>
      </c>
      <c r="G1221" s="70">
        <f t="shared" ca="1" si="41"/>
        <v>121</v>
      </c>
    </row>
    <row r="1222" spans="6:7" x14ac:dyDescent="0.25">
      <c r="F1222" s="71">
        <f t="shared" ca="1" si="40"/>
        <v>44483.351780439814</v>
      </c>
      <c r="G1222" s="70">
        <f t="shared" ca="1" si="41"/>
        <v>121</v>
      </c>
    </row>
    <row r="1223" spans="6:7" x14ac:dyDescent="0.25">
      <c r="F1223" s="71">
        <f t="shared" ca="1" si="40"/>
        <v>44483.351780439814</v>
      </c>
      <c r="G1223" s="70">
        <f t="shared" ca="1" si="41"/>
        <v>121</v>
      </c>
    </row>
    <row r="1224" spans="6:7" x14ac:dyDescent="0.25">
      <c r="F1224" s="71">
        <f t="shared" ca="1" si="40"/>
        <v>44483.351780439814</v>
      </c>
      <c r="G1224" s="70">
        <f t="shared" ca="1" si="41"/>
        <v>121</v>
      </c>
    </row>
    <row r="1225" spans="6:7" x14ac:dyDescent="0.25">
      <c r="F1225" s="71">
        <f t="shared" ca="1" si="40"/>
        <v>44483.351780439814</v>
      </c>
      <c r="G1225" s="70">
        <f t="shared" ca="1" si="41"/>
        <v>121</v>
      </c>
    </row>
    <row r="1226" spans="6:7" x14ac:dyDescent="0.25">
      <c r="F1226" s="71">
        <f t="shared" ca="1" si="40"/>
        <v>44483.351780439814</v>
      </c>
      <c r="G1226" s="70">
        <f t="shared" ca="1" si="41"/>
        <v>121</v>
      </c>
    </row>
    <row r="1227" spans="6:7" x14ac:dyDescent="0.25">
      <c r="F1227" s="71">
        <f t="shared" ca="1" si="40"/>
        <v>44483.351780439814</v>
      </c>
      <c r="G1227" s="70">
        <f t="shared" ca="1" si="41"/>
        <v>121</v>
      </c>
    </row>
    <row r="1228" spans="6:7" x14ac:dyDescent="0.25">
      <c r="F1228" s="71">
        <f t="shared" ca="1" si="40"/>
        <v>44483.351780439814</v>
      </c>
      <c r="G1228" s="70">
        <f t="shared" ca="1" si="41"/>
        <v>121</v>
      </c>
    </row>
    <row r="1229" spans="6:7" x14ac:dyDescent="0.25">
      <c r="F1229" s="71">
        <f t="shared" ca="1" si="40"/>
        <v>44483.351780439814</v>
      </c>
      <c r="G1229" s="70">
        <f t="shared" ca="1" si="41"/>
        <v>121</v>
      </c>
    </row>
    <row r="1230" spans="6:7" x14ac:dyDescent="0.25">
      <c r="F1230" s="71">
        <f t="shared" ca="1" si="40"/>
        <v>44483.351780439814</v>
      </c>
      <c r="G1230" s="70">
        <f t="shared" ca="1" si="41"/>
        <v>121</v>
      </c>
    </row>
    <row r="1231" spans="6:7" x14ac:dyDescent="0.25">
      <c r="F1231" s="71">
        <f t="shared" ca="1" si="40"/>
        <v>44483.351780439814</v>
      </c>
      <c r="G1231" s="70">
        <f t="shared" ca="1" si="41"/>
        <v>121</v>
      </c>
    </row>
    <row r="1232" spans="6:7" x14ac:dyDescent="0.25">
      <c r="F1232" s="71">
        <f t="shared" ca="1" si="40"/>
        <v>44483.351780439814</v>
      </c>
      <c r="G1232" s="70">
        <f t="shared" ca="1" si="41"/>
        <v>121</v>
      </c>
    </row>
    <row r="1233" spans="6:7" x14ac:dyDescent="0.25">
      <c r="F1233" s="71">
        <f t="shared" ca="1" si="40"/>
        <v>44483.351780439814</v>
      </c>
      <c r="G1233" s="70">
        <f t="shared" ca="1" si="41"/>
        <v>121</v>
      </c>
    </row>
    <row r="1234" spans="6:7" x14ac:dyDescent="0.25">
      <c r="F1234" s="71">
        <f t="shared" ca="1" si="40"/>
        <v>44483.351780439814</v>
      </c>
      <c r="G1234" s="70">
        <f t="shared" ca="1" si="41"/>
        <v>121</v>
      </c>
    </row>
    <row r="1235" spans="6:7" x14ac:dyDescent="0.25">
      <c r="F1235" s="71">
        <f t="shared" ca="1" si="40"/>
        <v>44483.351780439814</v>
      </c>
      <c r="G1235" s="70">
        <f t="shared" ca="1" si="41"/>
        <v>121</v>
      </c>
    </row>
    <row r="1236" spans="6:7" x14ac:dyDescent="0.25">
      <c r="F1236" s="71">
        <f t="shared" ca="1" si="40"/>
        <v>44483.351780439814</v>
      </c>
      <c r="G1236" s="70">
        <f t="shared" ca="1" si="41"/>
        <v>121</v>
      </c>
    </row>
    <row r="1237" spans="6:7" x14ac:dyDescent="0.25">
      <c r="F1237" s="71">
        <f t="shared" ca="1" si="40"/>
        <v>44483.351780439814</v>
      </c>
      <c r="G1237" s="70">
        <f t="shared" ca="1" si="41"/>
        <v>121</v>
      </c>
    </row>
    <row r="1238" spans="6:7" x14ac:dyDescent="0.25">
      <c r="F1238" s="71">
        <f t="shared" ca="1" si="40"/>
        <v>44483.351780439814</v>
      </c>
      <c r="G1238" s="70">
        <f t="shared" ca="1" si="41"/>
        <v>121</v>
      </c>
    </row>
    <row r="1239" spans="6:7" x14ac:dyDescent="0.25">
      <c r="F1239" s="71">
        <f t="shared" ca="1" si="40"/>
        <v>44483.351780439814</v>
      </c>
      <c r="G1239" s="70">
        <f t="shared" ca="1" si="41"/>
        <v>121</v>
      </c>
    </row>
    <row r="1240" spans="6:7" x14ac:dyDescent="0.25">
      <c r="F1240" s="71">
        <f t="shared" ca="1" si="40"/>
        <v>44483.351780439814</v>
      </c>
      <c r="G1240" s="70">
        <f t="shared" ca="1" si="41"/>
        <v>121</v>
      </c>
    </row>
    <row r="1241" spans="6:7" x14ac:dyDescent="0.25">
      <c r="F1241" s="71">
        <f t="shared" ca="1" si="40"/>
        <v>44483.351780439814</v>
      </c>
      <c r="G1241" s="70">
        <f t="shared" ca="1" si="41"/>
        <v>121</v>
      </c>
    </row>
    <row r="1242" spans="6:7" x14ac:dyDescent="0.25">
      <c r="F1242" s="71">
        <f t="shared" ca="1" si="40"/>
        <v>44483.351780439814</v>
      </c>
      <c r="G1242" s="70">
        <f t="shared" ca="1" si="41"/>
        <v>121</v>
      </c>
    </row>
    <row r="1243" spans="6:7" x14ac:dyDescent="0.25">
      <c r="F1243" s="71">
        <f t="shared" ca="1" si="40"/>
        <v>44483.351780439814</v>
      </c>
      <c r="G1243" s="70">
        <f t="shared" ca="1" si="41"/>
        <v>121</v>
      </c>
    </row>
    <row r="1244" spans="6:7" x14ac:dyDescent="0.25">
      <c r="F1244" s="71">
        <f t="shared" ca="1" si="40"/>
        <v>44483.351780439814</v>
      </c>
      <c r="G1244" s="70">
        <f t="shared" ca="1" si="41"/>
        <v>121</v>
      </c>
    </row>
    <row r="1245" spans="6:7" x14ac:dyDescent="0.25">
      <c r="F1245" s="71">
        <f t="shared" ca="1" si="40"/>
        <v>44483.351780439814</v>
      </c>
      <c r="G1245" s="70">
        <f t="shared" ca="1" si="41"/>
        <v>121</v>
      </c>
    </row>
    <row r="1246" spans="6:7" x14ac:dyDescent="0.25">
      <c r="F1246" s="71">
        <f t="shared" ca="1" si="40"/>
        <v>44483.351780439814</v>
      </c>
      <c r="G1246" s="70">
        <f t="shared" ca="1" si="41"/>
        <v>121</v>
      </c>
    </row>
    <row r="1247" spans="6:7" x14ac:dyDescent="0.25">
      <c r="F1247" s="71">
        <f t="shared" ca="1" si="40"/>
        <v>44483.351780439814</v>
      </c>
      <c r="G1247" s="70">
        <f t="shared" ca="1" si="41"/>
        <v>121</v>
      </c>
    </row>
    <row r="1248" spans="6:7" x14ac:dyDescent="0.25">
      <c r="F1248" s="71">
        <f t="shared" ca="1" si="40"/>
        <v>44483.351780439814</v>
      </c>
      <c r="G1248" s="70">
        <f t="shared" ca="1" si="41"/>
        <v>121</v>
      </c>
    </row>
    <row r="1249" spans="6:7" x14ac:dyDescent="0.25">
      <c r="F1249" s="71">
        <f t="shared" ca="1" si="40"/>
        <v>44483.351780439814</v>
      </c>
      <c r="G1249" s="70">
        <f t="shared" ca="1" si="41"/>
        <v>121</v>
      </c>
    </row>
    <row r="1250" spans="6:7" x14ac:dyDescent="0.25">
      <c r="F1250" s="71">
        <f t="shared" ca="1" si="40"/>
        <v>44483.351780439814</v>
      </c>
      <c r="G1250" s="70">
        <f t="shared" ca="1" si="41"/>
        <v>121</v>
      </c>
    </row>
    <row r="1251" spans="6:7" x14ac:dyDescent="0.25">
      <c r="F1251" s="71">
        <f t="shared" ca="1" si="40"/>
        <v>44483.351780439814</v>
      </c>
      <c r="G1251" s="70">
        <f t="shared" ca="1" si="41"/>
        <v>121</v>
      </c>
    </row>
    <row r="1252" spans="6:7" x14ac:dyDescent="0.25">
      <c r="F1252" s="71">
        <f t="shared" ca="1" si="40"/>
        <v>44483.351780439814</v>
      </c>
      <c r="G1252" s="70">
        <f t="shared" ca="1" si="41"/>
        <v>121</v>
      </c>
    </row>
    <row r="1253" spans="6:7" x14ac:dyDescent="0.25">
      <c r="F1253" s="71">
        <f t="shared" ca="1" si="40"/>
        <v>44483.351780439814</v>
      </c>
      <c r="G1253" s="70">
        <f t="shared" ca="1" si="41"/>
        <v>121</v>
      </c>
    </row>
    <row r="1254" spans="6:7" x14ac:dyDescent="0.25">
      <c r="F1254" s="71">
        <f t="shared" ca="1" si="40"/>
        <v>44483.351780439814</v>
      </c>
      <c r="G1254" s="70">
        <f t="shared" ca="1" si="41"/>
        <v>121</v>
      </c>
    </row>
    <row r="1255" spans="6:7" x14ac:dyDescent="0.25">
      <c r="F1255" s="71">
        <f t="shared" ca="1" si="40"/>
        <v>44483.351780439814</v>
      </c>
      <c r="G1255" s="70">
        <f t="shared" ca="1" si="41"/>
        <v>121</v>
      </c>
    </row>
    <row r="1256" spans="6:7" x14ac:dyDescent="0.25">
      <c r="F1256" s="71">
        <f t="shared" ca="1" si="40"/>
        <v>44483.351780439814</v>
      </c>
      <c r="G1256" s="70">
        <f t="shared" ca="1" si="41"/>
        <v>121</v>
      </c>
    </row>
    <row r="1257" spans="6:7" x14ac:dyDescent="0.25">
      <c r="F1257" s="71">
        <f t="shared" ca="1" si="40"/>
        <v>44483.351780439814</v>
      </c>
      <c r="G1257" s="70">
        <f t="shared" ca="1" si="41"/>
        <v>121</v>
      </c>
    </row>
    <row r="1258" spans="6:7" x14ac:dyDescent="0.25">
      <c r="F1258" s="71">
        <f t="shared" ca="1" si="40"/>
        <v>44483.351780439814</v>
      </c>
      <c r="G1258" s="70">
        <f t="shared" ca="1" si="41"/>
        <v>121</v>
      </c>
    </row>
    <row r="1259" spans="6:7" x14ac:dyDescent="0.25">
      <c r="F1259" s="71">
        <f t="shared" ca="1" si="40"/>
        <v>44483.351780439814</v>
      </c>
      <c r="G1259" s="70">
        <f t="shared" ca="1" si="41"/>
        <v>121</v>
      </c>
    </row>
    <row r="1260" spans="6:7" x14ac:dyDescent="0.25">
      <c r="F1260" s="71">
        <f t="shared" ca="1" si="40"/>
        <v>44483.351780439814</v>
      </c>
      <c r="G1260" s="70">
        <f t="shared" ca="1" si="41"/>
        <v>121</v>
      </c>
    </row>
    <row r="1261" spans="6:7" x14ac:dyDescent="0.25">
      <c r="F1261" s="71">
        <f t="shared" ca="1" si="40"/>
        <v>44483.351780439814</v>
      </c>
      <c r="G1261" s="70">
        <f t="shared" ca="1" si="41"/>
        <v>121</v>
      </c>
    </row>
    <row r="1262" spans="6:7" x14ac:dyDescent="0.25">
      <c r="F1262" s="71">
        <f t="shared" ca="1" si="40"/>
        <v>44483.351780439814</v>
      </c>
      <c r="G1262" s="70">
        <f t="shared" ca="1" si="41"/>
        <v>121</v>
      </c>
    </row>
    <row r="1263" spans="6:7" x14ac:dyDescent="0.25">
      <c r="F1263" s="71">
        <f t="shared" ca="1" si="40"/>
        <v>44483.351780439814</v>
      </c>
      <c r="G1263" s="70">
        <f t="shared" ca="1" si="41"/>
        <v>121</v>
      </c>
    </row>
    <row r="1264" spans="6:7" x14ac:dyDescent="0.25">
      <c r="F1264" s="71">
        <f t="shared" ca="1" si="40"/>
        <v>44483.351780439814</v>
      </c>
      <c r="G1264" s="70">
        <f t="shared" ca="1" si="41"/>
        <v>121</v>
      </c>
    </row>
    <row r="1265" spans="6:7" x14ac:dyDescent="0.25">
      <c r="F1265" s="71">
        <f t="shared" ca="1" si="40"/>
        <v>44483.351780439814</v>
      </c>
      <c r="G1265" s="70">
        <f t="shared" ca="1" si="41"/>
        <v>121</v>
      </c>
    </row>
    <row r="1266" spans="6:7" x14ac:dyDescent="0.25">
      <c r="F1266" s="71">
        <f t="shared" ca="1" si="40"/>
        <v>44483.351780439814</v>
      </c>
      <c r="G1266" s="70">
        <f t="shared" ca="1" si="41"/>
        <v>121</v>
      </c>
    </row>
    <row r="1267" spans="6:7" x14ac:dyDescent="0.25">
      <c r="F1267" s="71">
        <f t="shared" ca="1" si="40"/>
        <v>44483.351780439814</v>
      </c>
      <c r="G1267" s="70">
        <f t="shared" ca="1" si="41"/>
        <v>121</v>
      </c>
    </row>
    <row r="1268" spans="6:7" x14ac:dyDescent="0.25">
      <c r="F1268" s="71">
        <f t="shared" ca="1" si="40"/>
        <v>44483.351780439814</v>
      </c>
      <c r="G1268" s="70">
        <f t="shared" ca="1" si="41"/>
        <v>121</v>
      </c>
    </row>
    <row r="1269" spans="6:7" x14ac:dyDescent="0.25">
      <c r="F1269" s="71">
        <f t="shared" ca="1" si="40"/>
        <v>44483.351780439814</v>
      </c>
      <c r="G1269" s="70">
        <f t="shared" ca="1" si="41"/>
        <v>121</v>
      </c>
    </row>
    <row r="1270" spans="6:7" x14ac:dyDescent="0.25">
      <c r="F1270" s="71">
        <f t="shared" ca="1" si="40"/>
        <v>44483.351780439814</v>
      </c>
      <c r="G1270" s="70">
        <f t="shared" ca="1" si="41"/>
        <v>121</v>
      </c>
    </row>
    <row r="1271" spans="6:7" x14ac:dyDescent="0.25">
      <c r="F1271" s="71">
        <f t="shared" ca="1" si="40"/>
        <v>44483.351780439814</v>
      </c>
      <c r="G1271" s="70">
        <f t="shared" ca="1" si="41"/>
        <v>121</v>
      </c>
    </row>
    <row r="1272" spans="6:7" x14ac:dyDescent="0.25">
      <c r="F1272" s="71">
        <f t="shared" ca="1" si="40"/>
        <v>44483.351780439814</v>
      </c>
      <c r="G1272" s="70">
        <f t="shared" ca="1" si="41"/>
        <v>121</v>
      </c>
    </row>
    <row r="1273" spans="6:7" x14ac:dyDescent="0.25">
      <c r="F1273" s="71">
        <f t="shared" ca="1" si="40"/>
        <v>44483.351780439814</v>
      </c>
      <c r="G1273" s="70">
        <f t="shared" si="41"/>
        <v>121</v>
      </c>
    </row>
    <row r="1274" spans="6:7" x14ac:dyDescent="0.25">
      <c r="F1274" s="71">
        <f t="shared" ca="1" si="40"/>
        <v>44483.351780439814</v>
      </c>
      <c r="G1274" s="70">
        <f t="shared" ca="1" si="41"/>
        <v>121</v>
      </c>
    </row>
    <row r="1275" spans="6:7" x14ac:dyDescent="0.25">
      <c r="F1275" s="71">
        <f t="shared" ca="1" si="40"/>
        <v>44483.351780439814</v>
      </c>
      <c r="G1275" s="70">
        <f t="shared" ca="1" si="41"/>
        <v>121</v>
      </c>
    </row>
    <row r="1276" spans="6:7" x14ac:dyDescent="0.25">
      <c r="F1276" s="71">
        <f t="shared" ca="1" si="40"/>
        <v>44483.351780439814</v>
      </c>
      <c r="G1276" s="70">
        <f t="shared" ca="1" si="41"/>
        <v>121</v>
      </c>
    </row>
    <row r="1277" spans="6:7" x14ac:dyDescent="0.25">
      <c r="F1277" s="71">
        <f t="shared" ca="1" si="40"/>
        <v>44483.351780439814</v>
      </c>
      <c r="G1277" s="70">
        <f t="shared" ca="1" si="41"/>
        <v>121</v>
      </c>
    </row>
    <row r="1278" spans="6:7" x14ac:dyDescent="0.25">
      <c r="F1278" s="71">
        <f t="shared" ca="1" si="40"/>
        <v>44483.351780439814</v>
      </c>
      <c r="G1278" s="70">
        <f t="shared" ca="1" si="41"/>
        <v>121</v>
      </c>
    </row>
    <row r="1279" spans="6:7" x14ac:dyDescent="0.25">
      <c r="F1279" s="71">
        <f t="shared" ca="1" si="40"/>
        <v>44483.351780439814</v>
      </c>
      <c r="G1279" s="70">
        <f t="shared" ca="1" si="41"/>
        <v>121</v>
      </c>
    </row>
    <row r="1280" spans="6:7" x14ac:dyDescent="0.25">
      <c r="F1280" s="71">
        <f t="shared" ca="1" si="40"/>
        <v>44483.351780439814</v>
      </c>
      <c r="G1280" s="70">
        <f t="shared" ca="1" si="41"/>
        <v>121</v>
      </c>
    </row>
    <row r="1281" spans="6:7" x14ac:dyDescent="0.25">
      <c r="F1281" s="71">
        <f t="shared" ca="1" si="40"/>
        <v>44483.351780439814</v>
      </c>
      <c r="G1281" s="70">
        <f t="shared" ca="1" si="41"/>
        <v>121</v>
      </c>
    </row>
    <row r="1282" spans="6:7" x14ac:dyDescent="0.25">
      <c r="F1282" s="71">
        <f t="shared" ca="1" si="40"/>
        <v>44483.351780439814</v>
      </c>
      <c r="G1282" s="70">
        <f t="shared" ca="1" si="41"/>
        <v>121</v>
      </c>
    </row>
    <row r="1283" spans="6:7" x14ac:dyDescent="0.25">
      <c r="F1283" s="71">
        <f t="shared" ca="1" si="40"/>
        <v>44483.351780439814</v>
      </c>
      <c r="G1283" s="70">
        <f t="shared" ca="1" si="41"/>
        <v>121</v>
      </c>
    </row>
    <row r="1284" spans="6:7" x14ac:dyDescent="0.25">
      <c r="F1284" s="71">
        <f t="shared" ref="F1284:F1347" ca="1" si="42">NOW()</f>
        <v>44483.351780439814</v>
      </c>
      <c r="G1284" s="70">
        <f t="shared" ref="G1284:G1347" ca="1" si="43">INT((F1284-E1284)/365.65)</f>
        <v>121</v>
      </c>
    </row>
    <row r="1285" spans="6:7" x14ac:dyDescent="0.25">
      <c r="F1285" s="71">
        <f t="shared" ca="1" si="42"/>
        <v>44483.351780439814</v>
      </c>
      <c r="G1285" s="70">
        <f t="shared" ca="1" si="43"/>
        <v>121</v>
      </c>
    </row>
    <row r="1286" spans="6:7" x14ac:dyDescent="0.25">
      <c r="F1286" s="71">
        <f t="shared" ca="1" si="42"/>
        <v>44483.351780439814</v>
      </c>
      <c r="G1286" s="70">
        <f t="shared" ca="1" si="43"/>
        <v>121</v>
      </c>
    </row>
    <row r="1287" spans="6:7" x14ac:dyDescent="0.25">
      <c r="F1287" s="71">
        <f t="shared" ca="1" si="42"/>
        <v>44483.351780439814</v>
      </c>
      <c r="G1287" s="70">
        <f t="shared" ca="1" si="43"/>
        <v>121</v>
      </c>
    </row>
    <row r="1288" spans="6:7" x14ac:dyDescent="0.25">
      <c r="F1288" s="71">
        <f t="shared" ca="1" si="42"/>
        <v>44483.351780439814</v>
      </c>
      <c r="G1288" s="70">
        <f t="shared" ca="1" si="43"/>
        <v>121</v>
      </c>
    </row>
    <row r="1289" spans="6:7" x14ac:dyDescent="0.25">
      <c r="F1289" s="71">
        <f t="shared" ca="1" si="42"/>
        <v>44483.351780439814</v>
      </c>
      <c r="G1289" s="70">
        <f t="shared" ca="1" si="43"/>
        <v>121</v>
      </c>
    </row>
    <row r="1290" spans="6:7" x14ac:dyDescent="0.25">
      <c r="F1290" s="71">
        <f t="shared" ca="1" si="42"/>
        <v>44483.351780439814</v>
      </c>
      <c r="G1290" s="70">
        <f t="shared" ca="1" si="43"/>
        <v>121</v>
      </c>
    </row>
    <row r="1291" spans="6:7" x14ac:dyDescent="0.25">
      <c r="F1291" s="71">
        <f t="shared" ca="1" si="42"/>
        <v>44483.351780439814</v>
      </c>
      <c r="G1291" s="70">
        <f t="shared" ca="1" si="43"/>
        <v>121</v>
      </c>
    </row>
    <row r="1292" spans="6:7" x14ac:dyDescent="0.25">
      <c r="F1292" s="71">
        <f t="shared" ca="1" si="42"/>
        <v>44483.351780439814</v>
      </c>
      <c r="G1292" s="70">
        <f t="shared" ca="1" si="43"/>
        <v>121</v>
      </c>
    </row>
    <row r="1293" spans="6:7" x14ac:dyDescent="0.25">
      <c r="F1293" s="71">
        <f t="shared" ca="1" si="42"/>
        <v>44483.351780439814</v>
      </c>
      <c r="G1293" s="70">
        <f t="shared" ca="1" si="43"/>
        <v>121</v>
      </c>
    </row>
    <row r="1294" spans="6:7" x14ac:dyDescent="0.25">
      <c r="F1294" s="71">
        <f t="shared" ca="1" si="42"/>
        <v>44483.351780439814</v>
      </c>
      <c r="G1294" s="70">
        <f t="shared" si="43"/>
        <v>121</v>
      </c>
    </row>
    <row r="1295" spans="6:7" x14ac:dyDescent="0.25">
      <c r="F1295" s="71">
        <f t="shared" ca="1" si="42"/>
        <v>44483.351780439814</v>
      </c>
      <c r="G1295" s="70">
        <f t="shared" ca="1" si="43"/>
        <v>121</v>
      </c>
    </row>
    <row r="1296" spans="6:7" x14ac:dyDescent="0.25">
      <c r="F1296" s="71">
        <f t="shared" ca="1" si="42"/>
        <v>44483.351780439814</v>
      </c>
      <c r="G1296" s="70">
        <f t="shared" ca="1" si="43"/>
        <v>121</v>
      </c>
    </row>
    <row r="1297" spans="6:7" x14ac:dyDescent="0.25">
      <c r="F1297" s="71">
        <f t="shared" ca="1" si="42"/>
        <v>44483.351780439814</v>
      </c>
      <c r="G1297" s="70">
        <f t="shared" ca="1" si="43"/>
        <v>121</v>
      </c>
    </row>
    <row r="1298" spans="6:7" x14ac:dyDescent="0.25">
      <c r="F1298" s="71">
        <f t="shared" ca="1" si="42"/>
        <v>44483.351780439814</v>
      </c>
      <c r="G1298" s="70">
        <f t="shared" ca="1" si="43"/>
        <v>121</v>
      </c>
    </row>
    <row r="1299" spans="6:7" x14ac:dyDescent="0.25">
      <c r="F1299" s="71">
        <f t="shared" ca="1" si="42"/>
        <v>44483.351780439814</v>
      </c>
      <c r="G1299" s="70">
        <f t="shared" ca="1" si="43"/>
        <v>121</v>
      </c>
    </row>
    <row r="1300" spans="6:7" x14ac:dyDescent="0.25">
      <c r="F1300" s="71">
        <f t="shared" ca="1" si="42"/>
        <v>44483.351780439814</v>
      </c>
      <c r="G1300" s="70">
        <f t="shared" ca="1" si="43"/>
        <v>121</v>
      </c>
    </row>
    <row r="1301" spans="6:7" x14ac:dyDescent="0.25">
      <c r="F1301" s="71">
        <f t="shared" ca="1" si="42"/>
        <v>44483.351780439814</v>
      </c>
      <c r="G1301" s="70">
        <f t="shared" ca="1" si="43"/>
        <v>121</v>
      </c>
    </row>
    <row r="1302" spans="6:7" x14ac:dyDescent="0.25">
      <c r="F1302" s="71">
        <f t="shared" ca="1" si="42"/>
        <v>44483.351780439814</v>
      </c>
      <c r="G1302" s="70">
        <f t="shared" ca="1" si="43"/>
        <v>121</v>
      </c>
    </row>
    <row r="1303" spans="6:7" x14ac:dyDescent="0.25">
      <c r="F1303" s="71">
        <f t="shared" ca="1" si="42"/>
        <v>44483.351780439814</v>
      </c>
      <c r="G1303" s="70">
        <f t="shared" ca="1" si="43"/>
        <v>121</v>
      </c>
    </row>
    <row r="1304" spans="6:7" x14ac:dyDescent="0.25">
      <c r="F1304" s="71">
        <f t="shared" ca="1" si="42"/>
        <v>44483.351780439814</v>
      </c>
      <c r="G1304" s="70">
        <f t="shared" ca="1" si="43"/>
        <v>121</v>
      </c>
    </row>
    <row r="1305" spans="6:7" x14ac:dyDescent="0.25">
      <c r="F1305" s="71">
        <f t="shared" ca="1" si="42"/>
        <v>44483.351780439814</v>
      </c>
      <c r="G1305" s="70">
        <f t="shared" ca="1" si="43"/>
        <v>121</v>
      </c>
    </row>
    <row r="1306" spans="6:7" x14ac:dyDescent="0.25">
      <c r="F1306" s="71">
        <f t="shared" ca="1" si="42"/>
        <v>44483.351780439814</v>
      </c>
      <c r="G1306" s="70">
        <f t="shared" ca="1" si="43"/>
        <v>121</v>
      </c>
    </row>
    <row r="1307" spans="6:7" x14ac:dyDescent="0.25">
      <c r="F1307" s="71">
        <f t="shared" ca="1" si="42"/>
        <v>44483.351780439814</v>
      </c>
      <c r="G1307" s="70">
        <f t="shared" ca="1" si="43"/>
        <v>121</v>
      </c>
    </row>
    <row r="1308" spans="6:7" x14ac:dyDescent="0.25">
      <c r="F1308" s="71">
        <f t="shared" ca="1" si="42"/>
        <v>44483.351780439814</v>
      </c>
      <c r="G1308" s="70">
        <f t="shared" ca="1" si="43"/>
        <v>121</v>
      </c>
    </row>
    <row r="1309" spans="6:7" x14ac:dyDescent="0.25">
      <c r="F1309" s="71">
        <f t="shared" ca="1" si="42"/>
        <v>44483.351780439814</v>
      </c>
      <c r="G1309" s="70">
        <f t="shared" ca="1" si="43"/>
        <v>121</v>
      </c>
    </row>
    <row r="1310" spans="6:7" x14ac:dyDescent="0.25">
      <c r="F1310" s="71">
        <f t="shared" ca="1" si="42"/>
        <v>44483.351780439814</v>
      </c>
      <c r="G1310" s="70">
        <f t="shared" ca="1" si="43"/>
        <v>121</v>
      </c>
    </row>
    <row r="1311" spans="6:7" x14ac:dyDescent="0.25">
      <c r="F1311" s="71">
        <f t="shared" ca="1" si="42"/>
        <v>44483.351780439814</v>
      </c>
      <c r="G1311" s="70">
        <f t="shared" ca="1" si="43"/>
        <v>121</v>
      </c>
    </row>
    <row r="1312" spans="6:7" x14ac:dyDescent="0.25">
      <c r="F1312" s="71">
        <f t="shared" ca="1" si="42"/>
        <v>44483.351780439814</v>
      </c>
      <c r="G1312" s="70">
        <f t="shared" ca="1" si="43"/>
        <v>121</v>
      </c>
    </row>
    <row r="1313" spans="6:7" x14ac:dyDescent="0.25">
      <c r="F1313" s="71">
        <f t="shared" ca="1" si="42"/>
        <v>44483.351780439814</v>
      </c>
      <c r="G1313" s="70">
        <f t="shared" ca="1" si="43"/>
        <v>121</v>
      </c>
    </row>
    <row r="1314" spans="6:7" x14ac:dyDescent="0.25">
      <c r="F1314" s="71">
        <f t="shared" ca="1" si="42"/>
        <v>44483.351780439814</v>
      </c>
      <c r="G1314" s="70">
        <f t="shared" ca="1" si="43"/>
        <v>121</v>
      </c>
    </row>
    <row r="1315" spans="6:7" x14ac:dyDescent="0.25">
      <c r="F1315" s="71">
        <f t="shared" ca="1" si="42"/>
        <v>44483.351780439814</v>
      </c>
      <c r="G1315" s="70">
        <f t="shared" ca="1" si="43"/>
        <v>121</v>
      </c>
    </row>
    <row r="1316" spans="6:7" x14ac:dyDescent="0.25">
      <c r="F1316" s="71">
        <f t="shared" ca="1" si="42"/>
        <v>44483.351780439814</v>
      </c>
      <c r="G1316" s="70">
        <f t="shared" ca="1" si="43"/>
        <v>121</v>
      </c>
    </row>
    <row r="1317" spans="6:7" x14ac:dyDescent="0.25">
      <c r="F1317" s="71">
        <f t="shared" ca="1" si="42"/>
        <v>44483.351780439814</v>
      </c>
      <c r="G1317" s="70">
        <f t="shared" ca="1" si="43"/>
        <v>121</v>
      </c>
    </row>
    <row r="1318" spans="6:7" x14ac:dyDescent="0.25">
      <c r="F1318" s="71">
        <f t="shared" ca="1" si="42"/>
        <v>44483.351780439814</v>
      </c>
      <c r="G1318" s="70">
        <f t="shared" ca="1" si="43"/>
        <v>121</v>
      </c>
    </row>
    <row r="1319" spans="6:7" x14ac:dyDescent="0.25">
      <c r="F1319" s="71">
        <f t="shared" ca="1" si="42"/>
        <v>44483.351780439814</v>
      </c>
      <c r="G1319" s="70">
        <f t="shared" ca="1" si="43"/>
        <v>121</v>
      </c>
    </row>
    <row r="1320" spans="6:7" x14ac:dyDescent="0.25">
      <c r="F1320" s="71">
        <f t="shared" ca="1" si="42"/>
        <v>44483.351780439814</v>
      </c>
      <c r="G1320" s="70">
        <f t="shared" ca="1" si="43"/>
        <v>121</v>
      </c>
    </row>
    <row r="1321" spans="6:7" x14ac:dyDescent="0.25">
      <c r="F1321" s="71">
        <f t="shared" ca="1" si="42"/>
        <v>44483.351780439814</v>
      </c>
      <c r="G1321" s="70">
        <f t="shared" ca="1" si="43"/>
        <v>121</v>
      </c>
    </row>
    <row r="1322" spans="6:7" x14ac:dyDescent="0.25">
      <c r="F1322" s="71">
        <f t="shared" ca="1" si="42"/>
        <v>44483.351780439814</v>
      </c>
      <c r="G1322" s="70">
        <f t="shared" ca="1" si="43"/>
        <v>121</v>
      </c>
    </row>
    <row r="1323" spans="6:7" x14ac:dyDescent="0.25">
      <c r="F1323" s="71">
        <f t="shared" ca="1" si="42"/>
        <v>44483.351780439814</v>
      </c>
      <c r="G1323" s="70">
        <f t="shared" ca="1" si="43"/>
        <v>121</v>
      </c>
    </row>
    <row r="1324" spans="6:7" x14ac:dyDescent="0.25">
      <c r="F1324" s="71">
        <f t="shared" ca="1" si="42"/>
        <v>44483.351780439814</v>
      </c>
      <c r="G1324" s="70">
        <f t="shared" ca="1" si="43"/>
        <v>121</v>
      </c>
    </row>
    <row r="1325" spans="6:7" x14ac:dyDescent="0.25">
      <c r="F1325" s="71">
        <f t="shared" ca="1" si="42"/>
        <v>44483.351780439814</v>
      </c>
      <c r="G1325" s="70">
        <f t="shared" ca="1" si="43"/>
        <v>121</v>
      </c>
    </row>
    <row r="1326" spans="6:7" x14ac:dyDescent="0.25">
      <c r="F1326" s="71">
        <f t="shared" ca="1" si="42"/>
        <v>44483.351780439814</v>
      </c>
      <c r="G1326" s="70">
        <f t="shared" ca="1" si="43"/>
        <v>121</v>
      </c>
    </row>
    <row r="1327" spans="6:7" x14ac:dyDescent="0.25">
      <c r="F1327" s="71">
        <f t="shared" ca="1" si="42"/>
        <v>44483.351780439814</v>
      </c>
      <c r="G1327" s="70">
        <f t="shared" ca="1" si="43"/>
        <v>121</v>
      </c>
    </row>
    <row r="1328" spans="6:7" x14ac:dyDescent="0.25">
      <c r="F1328" s="71">
        <f t="shared" ca="1" si="42"/>
        <v>44483.351780439814</v>
      </c>
      <c r="G1328" s="70">
        <f t="shared" ca="1" si="43"/>
        <v>121</v>
      </c>
    </row>
    <row r="1329" spans="6:7" x14ac:dyDescent="0.25">
      <c r="F1329" s="71">
        <f t="shared" ca="1" si="42"/>
        <v>44483.351780439814</v>
      </c>
      <c r="G1329" s="70">
        <f t="shared" ca="1" si="43"/>
        <v>121</v>
      </c>
    </row>
    <row r="1330" spans="6:7" x14ac:dyDescent="0.25">
      <c r="F1330" s="71">
        <f t="shared" ca="1" si="42"/>
        <v>44483.351780439814</v>
      </c>
      <c r="G1330" s="70">
        <f t="shared" ca="1" si="43"/>
        <v>121</v>
      </c>
    </row>
    <row r="1331" spans="6:7" x14ac:dyDescent="0.25">
      <c r="F1331" s="71">
        <f t="shared" ca="1" si="42"/>
        <v>44483.351780439814</v>
      </c>
      <c r="G1331" s="70">
        <f t="shared" ca="1" si="43"/>
        <v>121</v>
      </c>
    </row>
    <row r="1332" spans="6:7" x14ac:dyDescent="0.25">
      <c r="F1332" s="71">
        <f t="shared" ca="1" si="42"/>
        <v>44483.351780439814</v>
      </c>
      <c r="G1332" s="70">
        <f t="shared" ca="1" si="43"/>
        <v>121</v>
      </c>
    </row>
    <row r="1333" spans="6:7" x14ac:dyDescent="0.25">
      <c r="F1333" s="71">
        <f t="shared" ca="1" si="42"/>
        <v>44483.351780439814</v>
      </c>
      <c r="G1333" s="70">
        <f t="shared" ca="1" si="43"/>
        <v>121</v>
      </c>
    </row>
    <row r="1334" spans="6:7" x14ac:dyDescent="0.25">
      <c r="F1334" s="71">
        <f t="shared" ca="1" si="42"/>
        <v>44483.351780439814</v>
      </c>
      <c r="G1334" s="70">
        <f t="shared" ca="1" si="43"/>
        <v>121</v>
      </c>
    </row>
    <row r="1335" spans="6:7" x14ac:dyDescent="0.25">
      <c r="F1335" s="71">
        <f t="shared" ca="1" si="42"/>
        <v>44483.351780439814</v>
      </c>
      <c r="G1335" s="70">
        <f t="shared" ca="1" si="43"/>
        <v>121</v>
      </c>
    </row>
    <row r="1336" spans="6:7" x14ac:dyDescent="0.25">
      <c r="F1336" s="71">
        <f t="shared" ca="1" si="42"/>
        <v>44483.351780439814</v>
      </c>
      <c r="G1336" s="70">
        <f t="shared" ca="1" si="43"/>
        <v>121</v>
      </c>
    </row>
    <row r="1337" spans="6:7" x14ac:dyDescent="0.25">
      <c r="F1337" s="71">
        <f t="shared" ca="1" si="42"/>
        <v>44483.351780439814</v>
      </c>
      <c r="G1337" s="70">
        <f t="shared" ca="1" si="43"/>
        <v>121</v>
      </c>
    </row>
    <row r="1338" spans="6:7" x14ac:dyDescent="0.25">
      <c r="F1338" s="71">
        <f t="shared" ca="1" si="42"/>
        <v>44483.351780439814</v>
      </c>
      <c r="G1338" s="70">
        <f t="shared" ca="1" si="43"/>
        <v>121</v>
      </c>
    </row>
    <row r="1339" spans="6:7" x14ac:dyDescent="0.25">
      <c r="F1339" s="71">
        <f t="shared" ca="1" si="42"/>
        <v>44483.351780439814</v>
      </c>
      <c r="G1339" s="70">
        <f t="shared" ca="1" si="43"/>
        <v>121</v>
      </c>
    </row>
    <row r="1340" spans="6:7" x14ac:dyDescent="0.25">
      <c r="F1340" s="71">
        <f t="shared" ca="1" si="42"/>
        <v>44483.351780439814</v>
      </c>
      <c r="G1340" s="70">
        <f t="shared" ca="1" si="43"/>
        <v>121</v>
      </c>
    </row>
    <row r="1341" spans="6:7" x14ac:dyDescent="0.25">
      <c r="F1341" s="71">
        <f t="shared" ca="1" si="42"/>
        <v>44483.351780439814</v>
      </c>
      <c r="G1341" s="70">
        <f t="shared" ca="1" si="43"/>
        <v>121</v>
      </c>
    </row>
    <row r="1342" spans="6:7" x14ac:dyDescent="0.25">
      <c r="F1342" s="71">
        <f t="shared" ca="1" si="42"/>
        <v>44483.351780439814</v>
      </c>
      <c r="G1342" s="70">
        <f t="shared" si="43"/>
        <v>121</v>
      </c>
    </row>
    <row r="1343" spans="6:7" x14ac:dyDescent="0.25">
      <c r="F1343" s="71">
        <f t="shared" ca="1" si="42"/>
        <v>44483.351780439814</v>
      </c>
      <c r="G1343" s="70">
        <f t="shared" ca="1" si="43"/>
        <v>121</v>
      </c>
    </row>
    <row r="1344" spans="6:7" x14ac:dyDescent="0.25">
      <c r="F1344" s="71">
        <f t="shared" ca="1" si="42"/>
        <v>44483.351780439814</v>
      </c>
      <c r="G1344" s="70">
        <f t="shared" ca="1" si="43"/>
        <v>121</v>
      </c>
    </row>
    <row r="1345" spans="6:7" x14ac:dyDescent="0.25">
      <c r="F1345" s="71">
        <f t="shared" ca="1" si="42"/>
        <v>44483.351780439814</v>
      </c>
      <c r="G1345" s="70">
        <f t="shared" ca="1" si="43"/>
        <v>121</v>
      </c>
    </row>
    <row r="1346" spans="6:7" x14ac:dyDescent="0.25">
      <c r="F1346" s="71">
        <f t="shared" ca="1" si="42"/>
        <v>44483.351780439814</v>
      </c>
      <c r="G1346" s="70">
        <f t="shared" ca="1" si="43"/>
        <v>121</v>
      </c>
    </row>
    <row r="1347" spans="6:7" x14ac:dyDescent="0.25">
      <c r="F1347" s="71">
        <f t="shared" ca="1" si="42"/>
        <v>44483.351780439814</v>
      </c>
      <c r="G1347" s="70">
        <f t="shared" ca="1" si="43"/>
        <v>121</v>
      </c>
    </row>
    <row r="1348" spans="6:7" x14ac:dyDescent="0.25">
      <c r="F1348" s="71">
        <f t="shared" ref="F1348:F1411" ca="1" si="44">NOW()</f>
        <v>44483.351780439814</v>
      </c>
      <c r="G1348" s="70">
        <f t="shared" ref="G1348:G1411" ca="1" si="45">INT((F1348-E1348)/365.65)</f>
        <v>121</v>
      </c>
    </row>
    <row r="1349" spans="6:7" x14ac:dyDescent="0.25">
      <c r="F1349" s="71">
        <f t="shared" ca="1" si="44"/>
        <v>44483.351780439814</v>
      </c>
      <c r="G1349" s="70">
        <f t="shared" ca="1" si="45"/>
        <v>121</v>
      </c>
    </row>
    <row r="1350" spans="6:7" x14ac:dyDescent="0.25">
      <c r="F1350" s="71">
        <f t="shared" ca="1" si="44"/>
        <v>44483.351780439814</v>
      </c>
      <c r="G1350" s="70">
        <f t="shared" ca="1" si="45"/>
        <v>121</v>
      </c>
    </row>
    <row r="1351" spans="6:7" x14ac:dyDescent="0.25">
      <c r="F1351" s="71">
        <f t="shared" ca="1" si="44"/>
        <v>44483.351780439814</v>
      </c>
      <c r="G1351" s="70">
        <f t="shared" ca="1" si="45"/>
        <v>121</v>
      </c>
    </row>
    <row r="1352" spans="6:7" x14ac:dyDescent="0.25">
      <c r="F1352" s="71">
        <f t="shared" ca="1" si="44"/>
        <v>44483.351780439814</v>
      </c>
      <c r="G1352" s="70">
        <f t="shared" ca="1" si="45"/>
        <v>121</v>
      </c>
    </row>
    <row r="1353" spans="6:7" x14ac:dyDescent="0.25">
      <c r="F1353" s="71">
        <f t="shared" ca="1" si="44"/>
        <v>44483.351780439814</v>
      </c>
      <c r="G1353" s="70">
        <f t="shared" ca="1" si="45"/>
        <v>121</v>
      </c>
    </row>
    <row r="1354" spans="6:7" x14ac:dyDescent="0.25">
      <c r="F1354" s="71">
        <f t="shared" ca="1" si="44"/>
        <v>44483.351780439814</v>
      </c>
      <c r="G1354" s="70">
        <f t="shared" ca="1" si="45"/>
        <v>121</v>
      </c>
    </row>
    <row r="1355" spans="6:7" x14ac:dyDescent="0.25">
      <c r="F1355" s="71">
        <f t="shared" ca="1" si="44"/>
        <v>44483.351780439814</v>
      </c>
      <c r="G1355" s="70">
        <f t="shared" ca="1" si="45"/>
        <v>121</v>
      </c>
    </row>
    <row r="1356" spans="6:7" x14ac:dyDescent="0.25">
      <c r="F1356" s="71">
        <f t="shared" ca="1" si="44"/>
        <v>44483.351780439814</v>
      </c>
      <c r="G1356" s="70">
        <f t="shared" ca="1" si="45"/>
        <v>121</v>
      </c>
    </row>
    <row r="1357" spans="6:7" x14ac:dyDescent="0.25">
      <c r="F1357" s="71">
        <f t="shared" ca="1" si="44"/>
        <v>44483.351780439814</v>
      </c>
      <c r="G1357" s="70">
        <f t="shared" ca="1" si="45"/>
        <v>121</v>
      </c>
    </row>
    <row r="1358" spans="6:7" x14ac:dyDescent="0.25">
      <c r="F1358" s="71">
        <f t="shared" ca="1" si="44"/>
        <v>44483.351780439814</v>
      </c>
      <c r="G1358" s="70">
        <f t="shared" ca="1" si="45"/>
        <v>121</v>
      </c>
    </row>
    <row r="1359" spans="6:7" x14ac:dyDescent="0.25">
      <c r="F1359" s="71">
        <f t="shared" ca="1" si="44"/>
        <v>44483.351780439814</v>
      </c>
      <c r="G1359" s="70">
        <f t="shared" ca="1" si="45"/>
        <v>121</v>
      </c>
    </row>
    <row r="1360" spans="6:7" x14ac:dyDescent="0.25">
      <c r="F1360" s="71">
        <f t="shared" ca="1" si="44"/>
        <v>44483.351780439814</v>
      </c>
      <c r="G1360" s="70">
        <f t="shared" ca="1" si="45"/>
        <v>121</v>
      </c>
    </row>
    <row r="1361" spans="6:7" x14ac:dyDescent="0.25">
      <c r="F1361" s="71">
        <f t="shared" ca="1" si="44"/>
        <v>44483.351780439814</v>
      </c>
      <c r="G1361" s="70">
        <f t="shared" ca="1" si="45"/>
        <v>121</v>
      </c>
    </row>
    <row r="1362" spans="6:7" x14ac:dyDescent="0.25">
      <c r="F1362" s="71">
        <f t="shared" ca="1" si="44"/>
        <v>44483.351780439814</v>
      </c>
      <c r="G1362" s="70">
        <f t="shared" ca="1" si="45"/>
        <v>121</v>
      </c>
    </row>
    <row r="1363" spans="6:7" x14ac:dyDescent="0.25">
      <c r="F1363" s="71">
        <f t="shared" ca="1" si="44"/>
        <v>44483.351780439814</v>
      </c>
      <c r="G1363" s="70">
        <f t="shared" ca="1" si="45"/>
        <v>121</v>
      </c>
    </row>
    <row r="1364" spans="6:7" x14ac:dyDescent="0.25">
      <c r="F1364" s="71">
        <f t="shared" ca="1" si="44"/>
        <v>44483.351780439814</v>
      </c>
      <c r="G1364" s="70">
        <f t="shared" ca="1" si="45"/>
        <v>121</v>
      </c>
    </row>
    <row r="1365" spans="6:7" x14ac:dyDescent="0.25">
      <c r="F1365" s="71">
        <f t="shared" ca="1" si="44"/>
        <v>44483.351780439814</v>
      </c>
      <c r="G1365" s="70">
        <f t="shared" ca="1" si="45"/>
        <v>121</v>
      </c>
    </row>
    <row r="1366" spans="6:7" x14ac:dyDescent="0.25">
      <c r="F1366" s="71">
        <f t="shared" ca="1" si="44"/>
        <v>44483.351780439814</v>
      </c>
      <c r="G1366" s="70">
        <f t="shared" ca="1" si="45"/>
        <v>121</v>
      </c>
    </row>
    <row r="1367" spans="6:7" x14ac:dyDescent="0.25">
      <c r="F1367" s="71">
        <f t="shared" ca="1" si="44"/>
        <v>44483.351780439814</v>
      </c>
      <c r="G1367" s="70">
        <f t="shared" ca="1" si="45"/>
        <v>121</v>
      </c>
    </row>
    <row r="1368" spans="6:7" x14ac:dyDescent="0.25">
      <c r="F1368" s="71">
        <f t="shared" ca="1" si="44"/>
        <v>44483.351780439814</v>
      </c>
      <c r="G1368" s="70">
        <f t="shared" ca="1" si="45"/>
        <v>121</v>
      </c>
    </row>
    <row r="1369" spans="6:7" x14ac:dyDescent="0.25">
      <c r="F1369" s="71">
        <f t="shared" ca="1" si="44"/>
        <v>44483.351780439814</v>
      </c>
      <c r="G1369" s="70">
        <f t="shared" ca="1" si="45"/>
        <v>121</v>
      </c>
    </row>
    <row r="1370" spans="6:7" x14ac:dyDescent="0.25">
      <c r="F1370" s="71">
        <f t="shared" ca="1" si="44"/>
        <v>44483.351780439814</v>
      </c>
      <c r="G1370" s="70">
        <f t="shared" ca="1" si="45"/>
        <v>121</v>
      </c>
    </row>
    <row r="1371" spans="6:7" x14ac:dyDescent="0.25">
      <c r="F1371" s="71">
        <f t="shared" ca="1" si="44"/>
        <v>44483.351780439814</v>
      </c>
      <c r="G1371" s="70">
        <f t="shared" ca="1" si="45"/>
        <v>121</v>
      </c>
    </row>
    <row r="1372" spans="6:7" x14ac:dyDescent="0.25">
      <c r="F1372" s="71">
        <f t="shared" ca="1" si="44"/>
        <v>44483.351780439814</v>
      </c>
      <c r="G1372" s="70">
        <f t="shared" ca="1" si="45"/>
        <v>121</v>
      </c>
    </row>
    <row r="1373" spans="6:7" x14ac:dyDescent="0.25">
      <c r="F1373" s="71">
        <f t="shared" ca="1" si="44"/>
        <v>44483.351780439814</v>
      </c>
      <c r="G1373" s="70">
        <f t="shared" ca="1" si="45"/>
        <v>121</v>
      </c>
    </row>
    <row r="1374" spans="6:7" x14ac:dyDescent="0.25">
      <c r="F1374" s="71">
        <f t="shared" ca="1" si="44"/>
        <v>44483.351780439814</v>
      </c>
      <c r="G1374" s="70">
        <f t="shared" ca="1" si="45"/>
        <v>121</v>
      </c>
    </row>
    <row r="1375" spans="6:7" x14ac:dyDescent="0.25">
      <c r="F1375" s="71">
        <f t="shared" ca="1" si="44"/>
        <v>44483.351780439814</v>
      </c>
      <c r="G1375" s="70">
        <f t="shared" ca="1" si="45"/>
        <v>121</v>
      </c>
    </row>
    <row r="1376" spans="6:7" x14ac:dyDescent="0.25">
      <c r="F1376" s="71">
        <f t="shared" ca="1" si="44"/>
        <v>44483.351780439814</v>
      </c>
      <c r="G1376" s="70">
        <f t="shared" ca="1" si="45"/>
        <v>121</v>
      </c>
    </row>
    <row r="1377" spans="6:7" x14ac:dyDescent="0.25">
      <c r="F1377" s="71">
        <f t="shared" ca="1" si="44"/>
        <v>44483.351780439814</v>
      </c>
      <c r="G1377" s="70">
        <f t="shared" ca="1" si="45"/>
        <v>121</v>
      </c>
    </row>
    <row r="1378" spans="6:7" x14ac:dyDescent="0.25">
      <c r="F1378" s="71">
        <f t="shared" ca="1" si="44"/>
        <v>44483.351780439814</v>
      </c>
      <c r="G1378" s="70">
        <f t="shared" ca="1" si="45"/>
        <v>121</v>
      </c>
    </row>
    <row r="1379" spans="6:7" x14ac:dyDescent="0.25">
      <c r="F1379" s="71">
        <f t="shared" ca="1" si="44"/>
        <v>44483.351780439814</v>
      </c>
      <c r="G1379" s="70">
        <f t="shared" ca="1" si="45"/>
        <v>121</v>
      </c>
    </row>
    <row r="1380" spans="6:7" x14ac:dyDescent="0.25">
      <c r="F1380" s="71">
        <f t="shared" ca="1" si="44"/>
        <v>44483.351780439814</v>
      </c>
      <c r="G1380" s="70">
        <f t="shared" ca="1" si="45"/>
        <v>121</v>
      </c>
    </row>
    <row r="1381" spans="6:7" x14ac:dyDescent="0.25">
      <c r="F1381" s="71">
        <f t="shared" ca="1" si="44"/>
        <v>44483.351780439814</v>
      </c>
      <c r="G1381" s="70">
        <f t="shared" ca="1" si="45"/>
        <v>121</v>
      </c>
    </row>
    <row r="1382" spans="6:7" x14ac:dyDescent="0.25">
      <c r="F1382" s="71">
        <f t="shared" ca="1" si="44"/>
        <v>44483.351780439814</v>
      </c>
      <c r="G1382" s="70">
        <f t="shared" ca="1" si="45"/>
        <v>121</v>
      </c>
    </row>
    <row r="1383" spans="6:7" x14ac:dyDescent="0.25">
      <c r="F1383" s="71">
        <f t="shared" ca="1" si="44"/>
        <v>44483.351780439814</v>
      </c>
      <c r="G1383" s="70">
        <f t="shared" ca="1" si="45"/>
        <v>121</v>
      </c>
    </row>
    <row r="1384" spans="6:7" x14ac:dyDescent="0.25">
      <c r="F1384" s="71">
        <f t="shared" ca="1" si="44"/>
        <v>44483.351780439814</v>
      </c>
      <c r="G1384" s="70">
        <f t="shared" ca="1" si="45"/>
        <v>121</v>
      </c>
    </row>
    <row r="1385" spans="6:7" x14ac:dyDescent="0.25">
      <c r="F1385" s="71">
        <f t="shared" ca="1" si="44"/>
        <v>44483.351780439814</v>
      </c>
      <c r="G1385" s="70">
        <f t="shared" ca="1" si="45"/>
        <v>121</v>
      </c>
    </row>
    <row r="1386" spans="6:7" x14ac:dyDescent="0.25">
      <c r="F1386" s="71">
        <f t="shared" ca="1" si="44"/>
        <v>44483.351780439814</v>
      </c>
      <c r="G1386" s="70">
        <f t="shared" ca="1" si="45"/>
        <v>121</v>
      </c>
    </row>
    <row r="1387" spans="6:7" x14ac:dyDescent="0.25">
      <c r="F1387" s="71">
        <f t="shared" ca="1" si="44"/>
        <v>44483.351780439814</v>
      </c>
      <c r="G1387" s="70">
        <f t="shared" ca="1" si="45"/>
        <v>121</v>
      </c>
    </row>
    <row r="1388" spans="6:7" x14ac:dyDescent="0.25">
      <c r="F1388" s="71">
        <f t="shared" ca="1" si="44"/>
        <v>44483.351780439814</v>
      </c>
      <c r="G1388" s="70">
        <f t="shared" ca="1" si="45"/>
        <v>121</v>
      </c>
    </row>
    <row r="1389" spans="6:7" x14ac:dyDescent="0.25">
      <c r="F1389" s="71">
        <f t="shared" ca="1" si="44"/>
        <v>44483.351780439814</v>
      </c>
      <c r="G1389" s="70">
        <f t="shared" ca="1" si="45"/>
        <v>121</v>
      </c>
    </row>
    <row r="1390" spans="6:7" x14ac:dyDescent="0.25">
      <c r="F1390" s="71">
        <f t="shared" ca="1" si="44"/>
        <v>44483.351780439814</v>
      </c>
      <c r="G1390" s="70">
        <f t="shared" ca="1" si="45"/>
        <v>121</v>
      </c>
    </row>
    <row r="1391" spans="6:7" x14ac:dyDescent="0.25">
      <c r="F1391" s="71">
        <f t="shared" ca="1" si="44"/>
        <v>44483.351780439814</v>
      </c>
      <c r="G1391" s="70">
        <f t="shared" ca="1" si="45"/>
        <v>121</v>
      </c>
    </row>
    <row r="1392" spans="6:7" x14ac:dyDescent="0.25">
      <c r="F1392" s="71">
        <f t="shared" ca="1" si="44"/>
        <v>44483.351780439814</v>
      </c>
      <c r="G1392" s="70">
        <f t="shared" ca="1" si="45"/>
        <v>121</v>
      </c>
    </row>
    <row r="1393" spans="6:7" x14ac:dyDescent="0.25">
      <c r="F1393" s="71">
        <f t="shared" ca="1" si="44"/>
        <v>44483.351780439814</v>
      </c>
      <c r="G1393" s="70">
        <f t="shared" ca="1" si="45"/>
        <v>121</v>
      </c>
    </row>
    <row r="1394" spans="6:7" x14ac:dyDescent="0.25">
      <c r="F1394" s="71">
        <f t="shared" ca="1" si="44"/>
        <v>44483.351780439814</v>
      </c>
      <c r="G1394" s="70">
        <f t="shared" ca="1" si="45"/>
        <v>121</v>
      </c>
    </row>
    <row r="1395" spans="6:7" x14ac:dyDescent="0.25">
      <c r="F1395" s="71">
        <f t="shared" ca="1" si="44"/>
        <v>44483.351780439814</v>
      </c>
      <c r="G1395" s="70">
        <f t="shared" ca="1" si="45"/>
        <v>121</v>
      </c>
    </row>
    <row r="1396" spans="6:7" x14ac:dyDescent="0.25">
      <c r="F1396" s="71">
        <f t="shared" ca="1" si="44"/>
        <v>44483.351780439814</v>
      </c>
      <c r="G1396" s="70">
        <f t="shared" ca="1" si="45"/>
        <v>121</v>
      </c>
    </row>
    <row r="1397" spans="6:7" x14ac:dyDescent="0.25">
      <c r="F1397" s="71">
        <f t="shared" ca="1" si="44"/>
        <v>44483.351780439814</v>
      </c>
      <c r="G1397" s="70">
        <f t="shared" ca="1" si="45"/>
        <v>121</v>
      </c>
    </row>
    <row r="1398" spans="6:7" x14ac:dyDescent="0.25">
      <c r="F1398" s="71">
        <f t="shared" ca="1" si="44"/>
        <v>44483.351780439814</v>
      </c>
      <c r="G1398" s="70">
        <f t="shared" ca="1" si="45"/>
        <v>121</v>
      </c>
    </row>
    <row r="1399" spans="6:7" x14ac:dyDescent="0.25">
      <c r="F1399" s="71">
        <f t="shared" ca="1" si="44"/>
        <v>44483.351780439814</v>
      </c>
      <c r="G1399" s="70">
        <f t="shared" ca="1" si="45"/>
        <v>121</v>
      </c>
    </row>
    <row r="1400" spans="6:7" x14ac:dyDescent="0.25">
      <c r="F1400" s="71">
        <f t="shared" ca="1" si="44"/>
        <v>44483.351780439814</v>
      </c>
      <c r="G1400" s="70">
        <f t="shared" ca="1" si="45"/>
        <v>121</v>
      </c>
    </row>
    <row r="1401" spans="6:7" x14ac:dyDescent="0.25">
      <c r="F1401" s="71">
        <f t="shared" ca="1" si="44"/>
        <v>44483.351780439814</v>
      </c>
      <c r="G1401" s="70">
        <f t="shared" ca="1" si="45"/>
        <v>121</v>
      </c>
    </row>
    <row r="1402" spans="6:7" x14ac:dyDescent="0.25">
      <c r="F1402" s="71">
        <f t="shared" ca="1" si="44"/>
        <v>44483.351780439814</v>
      </c>
      <c r="G1402" s="70">
        <f t="shared" si="45"/>
        <v>121</v>
      </c>
    </row>
    <row r="1403" spans="6:7" x14ac:dyDescent="0.25">
      <c r="F1403" s="71">
        <f t="shared" ca="1" si="44"/>
        <v>44483.351780439814</v>
      </c>
      <c r="G1403" s="70">
        <f t="shared" ca="1" si="45"/>
        <v>121</v>
      </c>
    </row>
    <row r="1404" spans="6:7" x14ac:dyDescent="0.25">
      <c r="F1404" s="71">
        <f t="shared" ca="1" si="44"/>
        <v>44483.351780439814</v>
      </c>
      <c r="G1404" s="70">
        <f t="shared" ca="1" si="45"/>
        <v>121</v>
      </c>
    </row>
    <row r="1405" spans="6:7" x14ac:dyDescent="0.25">
      <c r="F1405" s="71">
        <f t="shared" ca="1" si="44"/>
        <v>44483.351780439814</v>
      </c>
      <c r="G1405" s="70">
        <f t="shared" ca="1" si="45"/>
        <v>121</v>
      </c>
    </row>
    <row r="1406" spans="6:7" x14ac:dyDescent="0.25">
      <c r="F1406" s="71">
        <f t="shared" ca="1" si="44"/>
        <v>44483.351780439814</v>
      </c>
      <c r="G1406" s="70">
        <f t="shared" si="45"/>
        <v>121</v>
      </c>
    </row>
    <row r="1407" spans="6:7" x14ac:dyDescent="0.25">
      <c r="F1407" s="71">
        <f t="shared" ca="1" si="44"/>
        <v>44483.351780439814</v>
      </c>
      <c r="G1407" s="70">
        <f t="shared" ca="1" si="45"/>
        <v>121</v>
      </c>
    </row>
    <row r="1408" spans="6:7" x14ac:dyDescent="0.25">
      <c r="F1408" s="71">
        <f t="shared" ca="1" si="44"/>
        <v>44483.351780439814</v>
      </c>
      <c r="G1408" s="70">
        <f t="shared" ca="1" si="45"/>
        <v>121</v>
      </c>
    </row>
    <row r="1409" spans="6:7" x14ac:dyDescent="0.25">
      <c r="F1409" s="71">
        <f t="shared" ca="1" si="44"/>
        <v>44483.351780439814</v>
      </c>
      <c r="G1409" s="70">
        <f t="shared" ca="1" si="45"/>
        <v>121</v>
      </c>
    </row>
    <row r="1410" spans="6:7" x14ac:dyDescent="0.25">
      <c r="F1410" s="71">
        <f t="shared" ca="1" si="44"/>
        <v>44483.351780439814</v>
      </c>
      <c r="G1410" s="70">
        <f t="shared" ca="1" si="45"/>
        <v>121</v>
      </c>
    </row>
    <row r="1411" spans="6:7" x14ac:dyDescent="0.25">
      <c r="F1411" s="71">
        <f t="shared" ca="1" si="44"/>
        <v>44483.351780439814</v>
      </c>
      <c r="G1411" s="70">
        <f t="shared" ca="1" si="45"/>
        <v>121</v>
      </c>
    </row>
    <row r="1412" spans="6:7" x14ac:dyDescent="0.25">
      <c r="F1412" s="71">
        <f t="shared" ref="F1412:F1475" ca="1" si="46">NOW()</f>
        <v>44483.351780439814</v>
      </c>
      <c r="G1412" s="70">
        <f t="shared" ref="G1412:G1475" ca="1" si="47">INT((F1412-E1412)/365.65)</f>
        <v>121</v>
      </c>
    </row>
    <row r="1413" spans="6:7" x14ac:dyDescent="0.25">
      <c r="F1413" s="71">
        <f t="shared" ca="1" si="46"/>
        <v>44483.351780439814</v>
      </c>
      <c r="G1413" s="70">
        <f t="shared" ca="1" si="47"/>
        <v>121</v>
      </c>
    </row>
    <row r="1414" spans="6:7" x14ac:dyDescent="0.25">
      <c r="F1414" s="71">
        <f t="shared" ca="1" si="46"/>
        <v>44483.351780439814</v>
      </c>
      <c r="G1414" s="70">
        <f t="shared" ca="1" si="47"/>
        <v>121</v>
      </c>
    </row>
    <row r="1415" spans="6:7" x14ac:dyDescent="0.25">
      <c r="F1415" s="71">
        <f t="shared" ca="1" si="46"/>
        <v>44483.351780439814</v>
      </c>
      <c r="G1415" s="70">
        <f t="shared" ca="1" si="47"/>
        <v>121</v>
      </c>
    </row>
    <row r="1416" spans="6:7" x14ac:dyDescent="0.25">
      <c r="F1416" s="71">
        <f t="shared" ca="1" si="46"/>
        <v>44483.351780439814</v>
      </c>
      <c r="G1416" s="70">
        <f t="shared" ca="1" si="47"/>
        <v>121</v>
      </c>
    </row>
    <row r="1417" spans="6:7" x14ac:dyDescent="0.25">
      <c r="F1417" s="71">
        <f t="shared" ca="1" si="46"/>
        <v>44483.351780439814</v>
      </c>
      <c r="G1417" s="70">
        <f t="shared" si="47"/>
        <v>121</v>
      </c>
    </row>
    <row r="1418" spans="6:7" x14ac:dyDescent="0.25">
      <c r="F1418" s="71">
        <f t="shared" ca="1" si="46"/>
        <v>44483.351780439814</v>
      </c>
      <c r="G1418" s="70">
        <f t="shared" ca="1" si="47"/>
        <v>121</v>
      </c>
    </row>
    <row r="1419" spans="6:7" x14ac:dyDescent="0.25">
      <c r="F1419" s="71">
        <f t="shared" ca="1" si="46"/>
        <v>44483.351780439814</v>
      </c>
      <c r="G1419" s="70">
        <f t="shared" ca="1" si="47"/>
        <v>121</v>
      </c>
    </row>
    <row r="1420" spans="6:7" x14ac:dyDescent="0.25">
      <c r="F1420" s="71">
        <f t="shared" ca="1" si="46"/>
        <v>44483.351780439814</v>
      </c>
      <c r="G1420" s="70">
        <f t="shared" ca="1" si="47"/>
        <v>121</v>
      </c>
    </row>
    <row r="1421" spans="6:7" x14ac:dyDescent="0.25">
      <c r="F1421" s="71">
        <f t="shared" ca="1" si="46"/>
        <v>44483.351780439814</v>
      </c>
      <c r="G1421" s="70">
        <f t="shared" si="47"/>
        <v>121</v>
      </c>
    </row>
    <row r="1422" spans="6:7" x14ac:dyDescent="0.25">
      <c r="F1422" s="71">
        <f t="shared" ca="1" si="46"/>
        <v>44483.351780439814</v>
      </c>
      <c r="G1422" s="70">
        <f t="shared" ca="1" si="47"/>
        <v>121</v>
      </c>
    </row>
    <row r="1423" spans="6:7" x14ac:dyDescent="0.25">
      <c r="F1423" s="71">
        <f t="shared" ca="1" si="46"/>
        <v>44483.351780439814</v>
      </c>
      <c r="G1423" s="70">
        <f t="shared" ca="1" si="47"/>
        <v>121</v>
      </c>
    </row>
    <row r="1424" spans="6:7" x14ac:dyDescent="0.25">
      <c r="F1424" s="71">
        <f t="shared" ca="1" si="46"/>
        <v>44483.351780439814</v>
      </c>
      <c r="G1424" s="70">
        <f t="shared" ca="1" si="47"/>
        <v>121</v>
      </c>
    </row>
    <row r="1425" spans="6:7" x14ac:dyDescent="0.25">
      <c r="F1425" s="71">
        <f t="shared" ca="1" si="46"/>
        <v>44483.351780439814</v>
      </c>
      <c r="G1425" s="70">
        <f t="shared" ca="1" si="47"/>
        <v>121</v>
      </c>
    </row>
    <row r="1426" spans="6:7" x14ac:dyDescent="0.25">
      <c r="F1426" s="71">
        <f t="shared" ca="1" si="46"/>
        <v>44483.351780439814</v>
      </c>
      <c r="G1426" s="70">
        <f t="shared" ca="1" si="47"/>
        <v>121</v>
      </c>
    </row>
    <row r="1427" spans="6:7" x14ac:dyDescent="0.25">
      <c r="F1427" s="71">
        <f t="shared" ca="1" si="46"/>
        <v>44483.351780439814</v>
      </c>
      <c r="G1427" s="70">
        <f t="shared" ca="1" si="47"/>
        <v>121</v>
      </c>
    </row>
    <row r="1428" spans="6:7" x14ac:dyDescent="0.25">
      <c r="F1428" s="71">
        <f t="shared" ca="1" si="46"/>
        <v>44483.351780439814</v>
      </c>
      <c r="G1428" s="70">
        <f t="shared" ca="1" si="47"/>
        <v>121</v>
      </c>
    </row>
    <row r="1429" spans="6:7" x14ac:dyDescent="0.25">
      <c r="F1429" s="71">
        <f t="shared" ca="1" si="46"/>
        <v>44483.351780439814</v>
      </c>
      <c r="G1429" s="70">
        <f t="shared" ca="1" si="47"/>
        <v>121</v>
      </c>
    </row>
    <row r="1430" spans="6:7" x14ac:dyDescent="0.25">
      <c r="F1430" s="71">
        <f t="shared" ca="1" si="46"/>
        <v>44483.351780439814</v>
      </c>
      <c r="G1430" s="70">
        <f t="shared" ca="1" si="47"/>
        <v>121</v>
      </c>
    </row>
    <row r="1431" spans="6:7" x14ac:dyDescent="0.25">
      <c r="F1431" s="71">
        <f t="shared" ca="1" si="46"/>
        <v>44483.351780439814</v>
      </c>
      <c r="G1431" s="70">
        <f t="shared" ca="1" si="47"/>
        <v>121</v>
      </c>
    </row>
    <row r="1432" spans="6:7" x14ac:dyDescent="0.25">
      <c r="F1432" s="71">
        <f t="shared" ca="1" si="46"/>
        <v>44483.351780439814</v>
      </c>
      <c r="G1432" s="70">
        <f t="shared" ca="1" si="47"/>
        <v>121</v>
      </c>
    </row>
    <row r="1433" spans="6:7" x14ac:dyDescent="0.25">
      <c r="F1433" s="71">
        <f t="shared" ca="1" si="46"/>
        <v>44483.351780439814</v>
      </c>
      <c r="G1433" s="70">
        <f t="shared" ca="1" si="47"/>
        <v>121</v>
      </c>
    </row>
    <row r="1434" spans="6:7" x14ac:dyDescent="0.25">
      <c r="F1434" s="71">
        <f t="shared" ca="1" si="46"/>
        <v>44483.351780439814</v>
      </c>
      <c r="G1434" s="70">
        <f t="shared" ca="1" si="47"/>
        <v>121</v>
      </c>
    </row>
    <row r="1435" spans="6:7" x14ac:dyDescent="0.25">
      <c r="F1435" s="71">
        <f t="shared" ca="1" si="46"/>
        <v>44483.351780439814</v>
      </c>
      <c r="G1435" s="70">
        <f t="shared" ca="1" si="47"/>
        <v>121</v>
      </c>
    </row>
    <row r="1436" spans="6:7" x14ac:dyDescent="0.25">
      <c r="F1436" s="71">
        <f t="shared" ca="1" si="46"/>
        <v>44483.351780439814</v>
      </c>
      <c r="G1436" s="70">
        <f t="shared" ca="1" si="47"/>
        <v>121</v>
      </c>
    </row>
    <row r="1437" spans="6:7" x14ac:dyDescent="0.25">
      <c r="F1437" s="71">
        <f t="shared" ca="1" si="46"/>
        <v>44483.351780439814</v>
      </c>
      <c r="G1437" s="70">
        <f t="shared" ca="1" si="47"/>
        <v>121</v>
      </c>
    </row>
    <row r="1438" spans="6:7" x14ac:dyDescent="0.25">
      <c r="F1438" s="71">
        <f t="shared" ca="1" si="46"/>
        <v>44483.351780439814</v>
      </c>
      <c r="G1438" s="70">
        <f t="shared" ca="1" si="47"/>
        <v>121</v>
      </c>
    </row>
    <row r="1439" spans="6:7" x14ac:dyDescent="0.25">
      <c r="F1439" s="71">
        <f t="shared" ca="1" si="46"/>
        <v>44483.351780439814</v>
      </c>
      <c r="G1439" s="70">
        <f t="shared" ca="1" si="47"/>
        <v>121</v>
      </c>
    </row>
    <row r="1440" spans="6:7" x14ac:dyDescent="0.25">
      <c r="F1440" s="71">
        <f t="shared" ca="1" si="46"/>
        <v>44483.351780439814</v>
      </c>
      <c r="G1440" s="70">
        <f t="shared" ca="1" si="47"/>
        <v>121</v>
      </c>
    </row>
    <row r="1441" spans="6:7" x14ac:dyDescent="0.25">
      <c r="F1441" s="71">
        <f t="shared" ca="1" si="46"/>
        <v>44483.351780439814</v>
      </c>
      <c r="G1441" s="70">
        <f t="shared" ca="1" si="47"/>
        <v>121</v>
      </c>
    </row>
    <row r="1442" spans="6:7" x14ac:dyDescent="0.25">
      <c r="F1442" s="71">
        <f t="shared" ca="1" si="46"/>
        <v>44483.351780439814</v>
      </c>
      <c r="G1442" s="70">
        <f t="shared" ca="1" si="47"/>
        <v>121</v>
      </c>
    </row>
    <row r="1443" spans="6:7" x14ac:dyDescent="0.25">
      <c r="F1443" s="71">
        <f t="shared" ca="1" si="46"/>
        <v>44483.351780439814</v>
      </c>
      <c r="G1443" s="70">
        <f t="shared" ca="1" si="47"/>
        <v>121</v>
      </c>
    </row>
    <row r="1444" spans="6:7" x14ac:dyDescent="0.25">
      <c r="F1444" s="71">
        <f t="shared" ca="1" si="46"/>
        <v>44483.351780439814</v>
      </c>
      <c r="G1444" s="70">
        <f t="shared" ca="1" si="47"/>
        <v>121</v>
      </c>
    </row>
    <row r="1445" spans="6:7" x14ac:dyDescent="0.25">
      <c r="F1445" s="71">
        <f t="shared" ca="1" si="46"/>
        <v>44483.351780439814</v>
      </c>
      <c r="G1445" s="70">
        <f t="shared" ca="1" si="47"/>
        <v>121</v>
      </c>
    </row>
    <row r="1446" spans="6:7" x14ac:dyDescent="0.25">
      <c r="F1446" s="71">
        <f t="shared" ca="1" si="46"/>
        <v>44483.351780439814</v>
      </c>
      <c r="G1446" s="70">
        <f t="shared" ca="1" si="47"/>
        <v>121</v>
      </c>
    </row>
    <row r="1447" spans="6:7" x14ac:dyDescent="0.25">
      <c r="F1447" s="71">
        <f t="shared" ca="1" si="46"/>
        <v>44483.351780439814</v>
      </c>
      <c r="G1447" s="70">
        <f t="shared" ca="1" si="47"/>
        <v>121</v>
      </c>
    </row>
    <row r="1448" spans="6:7" x14ac:dyDescent="0.25">
      <c r="F1448" s="71">
        <f t="shared" ca="1" si="46"/>
        <v>44483.351780439814</v>
      </c>
      <c r="G1448" s="70">
        <f t="shared" ca="1" si="47"/>
        <v>121</v>
      </c>
    </row>
    <row r="1449" spans="6:7" x14ac:dyDescent="0.25">
      <c r="F1449" s="71">
        <f t="shared" ca="1" si="46"/>
        <v>44483.351780439814</v>
      </c>
      <c r="G1449" s="70">
        <f t="shared" ca="1" si="47"/>
        <v>121</v>
      </c>
    </row>
    <row r="1450" spans="6:7" x14ac:dyDescent="0.25">
      <c r="F1450" s="71">
        <f t="shared" ca="1" si="46"/>
        <v>44483.351780439814</v>
      </c>
      <c r="G1450" s="70">
        <f t="shared" ca="1" si="47"/>
        <v>121</v>
      </c>
    </row>
    <row r="1451" spans="6:7" x14ac:dyDescent="0.25">
      <c r="F1451" s="71">
        <f t="shared" ca="1" si="46"/>
        <v>44483.351780439814</v>
      </c>
      <c r="G1451" s="70">
        <f t="shared" ca="1" si="47"/>
        <v>121</v>
      </c>
    </row>
    <row r="1452" spans="6:7" x14ac:dyDescent="0.25">
      <c r="F1452" s="71">
        <f t="shared" ca="1" si="46"/>
        <v>44483.351780439814</v>
      </c>
      <c r="G1452" s="70">
        <f t="shared" ca="1" si="47"/>
        <v>121</v>
      </c>
    </row>
    <row r="1453" spans="6:7" x14ac:dyDescent="0.25">
      <c r="F1453" s="71">
        <f t="shared" ca="1" si="46"/>
        <v>44483.351780439814</v>
      </c>
      <c r="G1453" s="70">
        <f t="shared" ca="1" si="47"/>
        <v>121</v>
      </c>
    </row>
    <row r="1454" spans="6:7" x14ac:dyDescent="0.25">
      <c r="F1454" s="71">
        <f t="shared" ca="1" si="46"/>
        <v>44483.351780439814</v>
      </c>
      <c r="G1454" s="70">
        <f t="shared" ca="1" si="47"/>
        <v>121</v>
      </c>
    </row>
    <row r="1455" spans="6:7" x14ac:dyDescent="0.25">
      <c r="F1455" s="71">
        <f t="shared" ca="1" si="46"/>
        <v>44483.351780439814</v>
      </c>
      <c r="G1455" s="70">
        <f t="shared" ca="1" si="47"/>
        <v>121</v>
      </c>
    </row>
    <row r="1456" spans="6:7" x14ac:dyDescent="0.25">
      <c r="F1456" s="71">
        <f t="shared" ca="1" si="46"/>
        <v>44483.351780439814</v>
      </c>
      <c r="G1456" s="70">
        <f t="shared" ca="1" si="47"/>
        <v>121</v>
      </c>
    </row>
    <row r="1457" spans="6:7" x14ac:dyDescent="0.25">
      <c r="F1457" s="71">
        <f t="shared" ca="1" si="46"/>
        <v>44483.351780439814</v>
      </c>
      <c r="G1457" s="70">
        <f t="shared" ca="1" si="47"/>
        <v>121</v>
      </c>
    </row>
    <row r="1458" spans="6:7" x14ac:dyDescent="0.25">
      <c r="F1458" s="71">
        <f t="shared" ca="1" si="46"/>
        <v>44483.351780439814</v>
      </c>
      <c r="G1458" s="70">
        <f t="shared" ca="1" si="47"/>
        <v>121</v>
      </c>
    </row>
    <row r="1459" spans="6:7" x14ac:dyDescent="0.25">
      <c r="F1459" s="71">
        <f t="shared" ca="1" si="46"/>
        <v>44483.351780439814</v>
      </c>
      <c r="G1459" s="70">
        <f t="shared" ca="1" si="47"/>
        <v>121</v>
      </c>
    </row>
    <row r="1460" spans="6:7" x14ac:dyDescent="0.25">
      <c r="F1460" s="71">
        <f t="shared" ca="1" si="46"/>
        <v>44483.351780439814</v>
      </c>
      <c r="G1460" s="70">
        <f t="shared" ca="1" si="47"/>
        <v>121</v>
      </c>
    </row>
    <row r="1461" spans="6:7" x14ac:dyDescent="0.25">
      <c r="F1461" s="71">
        <f t="shared" ca="1" si="46"/>
        <v>44483.351780439814</v>
      </c>
      <c r="G1461" s="70">
        <f t="shared" ca="1" si="47"/>
        <v>121</v>
      </c>
    </row>
    <row r="1462" spans="6:7" x14ac:dyDescent="0.25">
      <c r="F1462" s="71">
        <f t="shared" ca="1" si="46"/>
        <v>44483.351780439814</v>
      </c>
      <c r="G1462" s="70">
        <f t="shared" ca="1" si="47"/>
        <v>121</v>
      </c>
    </row>
    <row r="1463" spans="6:7" x14ac:dyDescent="0.25">
      <c r="F1463" s="71">
        <f t="shared" ca="1" si="46"/>
        <v>44483.351780439814</v>
      </c>
      <c r="G1463" s="70">
        <f t="shared" ca="1" si="47"/>
        <v>121</v>
      </c>
    </row>
    <row r="1464" spans="6:7" x14ac:dyDescent="0.25">
      <c r="F1464" s="71">
        <f t="shared" ca="1" si="46"/>
        <v>44483.351780439814</v>
      </c>
      <c r="G1464" s="70">
        <f t="shared" ca="1" si="47"/>
        <v>121</v>
      </c>
    </row>
    <row r="1465" spans="6:7" x14ac:dyDescent="0.25">
      <c r="F1465" s="71">
        <f t="shared" ca="1" si="46"/>
        <v>44483.351780439814</v>
      </c>
      <c r="G1465" s="70">
        <f t="shared" ca="1" si="47"/>
        <v>121</v>
      </c>
    </row>
    <row r="1466" spans="6:7" x14ac:dyDescent="0.25">
      <c r="F1466" s="71">
        <f t="shared" ca="1" si="46"/>
        <v>44483.351780439814</v>
      </c>
      <c r="G1466" s="70">
        <f t="shared" ca="1" si="47"/>
        <v>121</v>
      </c>
    </row>
    <row r="1467" spans="6:7" x14ac:dyDescent="0.25">
      <c r="F1467" s="71">
        <f t="shared" ca="1" si="46"/>
        <v>44483.351780439814</v>
      </c>
      <c r="G1467" s="70">
        <f t="shared" ca="1" si="47"/>
        <v>121</v>
      </c>
    </row>
    <row r="1468" spans="6:7" x14ac:dyDescent="0.25">
      <c r="F1468" s="71">
        <f t="shared" ca="1" si="46"/>
        <v>44483.351780439814</v>
      </c>
      <c r="G1468" s="70">
        <f t="shared" ca="1" si="47"/>
        <v>121</v>
      </c>
    </row>
    <row r="1469" spans="6:7" x14ac:dyDescent="0.25">
      <c r="F1469" s="71">
        <f t="shared" ca="1" si="46"/>
        <v>44483.351780439814</v>
      </c>
      <c r="G1469" s="70">
        <f t="shared" ca="1" si="47"/>
        <v>121</v>
      </c>
    </row>
    <row r="1470" spans="6:7" x14ac:dyDescent="0.25">
      <c r="F1470" s="71">
        <f t="shared" ca="1" si="46"/>
        <v>44483.351780439814</v>
      </c>
      <c r="G1470" s="70">
        <f t="shared" ca="1" si="47"/>
        <v>121</v>
      </c>
    </row>
    <row r="1471" spans="6:7" x14ac:dyDescent="0.25">
      <c r="F1471" s="71">
        <f t="shared" ca="1" si="46"/>
        <v>44483.351780439814</v>
      </c>
      <c r="G1471" s="70">
        <f t="shared" ca="1" si="47"/>
        <v>121</v>
      </c>
    </row>
    <row r="1472" spans="6:7" x14ac:dyDescent="0.25">
      <c r="F1472" s="71">
        <f t="shared" ca="1" si="46"/>
        <v>44483.351780439814</v>
      </c>
      <c r="G1472" s="70">
        <f t="shared" ca="1" si="47"/>
        <v>121</v>
      </c>
    </row>
    <row r="1473" spans="6:7" x14ac:dyDescent="0.25">
      <c r="F1473" s="71">
        <f t="shared" ca="1" si="46"/>
        <v>44483.351780439814</v>
      </c>
      <c r="G1473" s="70">
        <f t="shared" ca="1" si="47"/>
        <v>121</v>
      </c>
    </row>
    <row r="1474" spans="6:7" x14ac:dyDescent="0.25">
      <c r="F1474" s="71">
        <f t="shared" ca="1" si="46"/>
        <v>44483.351780439814</v>
      </c>
      <c r="G1474" s="70">
        <f t="shared" ca="1" si="47"/>
        <v>121</v>
      </c>
    </row>
    <row r="1475" spans="6:7" x14ac:dyDescent="0.25">
      <c r="F1475" s="71">
        <f t="shared" ca="1" si="46"/>
        <v>44483.351780439814</v>
      </c>
      <c r="G1475" s="70">
        <f t="shared" ca="1" si="47"/>
        <v>121</v>
      </c>
    </row>
    <row r="1476" spans="6:7" x14ac:dyDescent="0.25">
      <c r="F1476" s="71">
        <f t="shared" ref="F1476:F1539" ca="1" si="48">NOW()</f>
        <v>44483.351780439814</v>
      </c>
      <c r="G1476" s="70">
        <f t="shared" ref="G1476:G1539" ca="1" si="49">INT((F1476-E1476)/365.65)</f>
        <v>121</v>
      </c>
    </row>
    <row r="1477" spans="6:7" x14ac:dyDescent="0.25">
      <c r="F1477" s="71">
        <f t="shared" ca="1" si="48"/>
        <v>44483.351780439814</v>
      </c>
      <c r="G1477" s="70">
        <f t="shared" ca="1" si="49"/>
        <v>121</v>
      </c>
    </row>
    <row r="1478" spans="6:7" x14ac:dyDescent="0.25">
      <c r="F1478" s="71">
        <f t="shared" ca="1" si="48"/>
        <v>44483.351780439814</v>
      </c>
      <c r="G1478" s="70">
        <f t="shared" ca="1" si="49"/>
        <v>121</v>
      </c>
    </row>
    <row r="1479" spans="6:7" x14ac:dyDescent="0.25">
      <c r="F1479" s="71">
        <f t="shared" ca="1" si="48"/>
        <v>44483.351780439814</v>
      </c>
      <c r="G1479" s="70">
        <f t="shared" ca="1" si="49"/>
        <v>121</v>
      </c>
    </row>
    <row r="1480" spans="6:7" x14ac:dyDescent="0.25">
      <c r="F1480" s="71">
        <f t="shared" ca="1" si="48"/>
        <v>44483.351780439814</v>
      </c>
      <c r="G1480" s="70">
        <f t="shared" ca="1" si="49"/>
        <v>121</v>
      </c>
    </row>
    <row r="1481" spans="6:7" x14ac:dyDescent="0.25">
      <c r="F1481" s="71">
        <f t="shared" ca="1" si="48"/>
        <v>44483.351780439814</v>
      </c>
      <c r="G1481" s="70">
        <f t="shared" ca="1" si="49"/>
        <v>121</v>
      </c>
    </row>
    <row r="1482" spans="6:7" x14ac:dyDescent="0.25">
      <c r="F1482" s="71">
        <f t="shared" ca="1" si="48"/>
        <v>44483.351780439814</v>
      </c>
      <c r="G1482" s="70">
        <f t="shared" ca="1" si="49"/>
        <v>121</v>
      </c>
    </row>
    <row r="1483" spans="6:7" x14ac:dyDescent="0.25">
      <c r="F1483" s="71">
        <f t="shared" ca="1" si="48"/>
        <v>44483.351780439814</v>
      </c>
      <c r="G1483" s="70">
        <f t="shared" ca="1" si="49"/>
        <v>121</v>
      </c>
    </row>
    <row r="1484" spans="6:7" x14ac:dyDescent="0.25">
      <c r="F1484" s="71">
        <f t="shared" ca="1" si="48"/>
        <v>44483.351780439814</v>
      </c>
      <c r="G1484" s="70">
        <f t="shared" ca="1" si="49"/>
        <v>121</v>
      </c>
    </row>
    <row r="1485" spans="6:7" x14ac:dyDescent="0.25">
      <c r="F1485" s="71">
        <f t="shared" ca="1" si="48"/>
        <v>44483.351780439814</v>
      </c>
      <c r="G1485" s="70">
        <f t="shared" ca="1" si="49"/>
        <v>121</v>
      </c>
    </row>
    <row r="1486" spans="6:7" x14ac:dyDescent="0.25">
      <c r="F1486" s="71">
        <f t="shared" ca="1" si="48"/>
        <v>44483.351780439814</v>
      </c>
      <c r="G1486" s="70">
        <f t="shared" ca="1" si="49"/>
        <v>121</v>
      </c>
    </row>
    <row r="1487" spans="6:7" x14ac:dyDescent="0.25">
      <c r="F1487" s="71">
        <f t="shared" ca="1" si="48"/>
        <v>44483.351780439814</v>
      </c>
      <c r="G1487" s="70">
        <f t="shared" ca="1" si="49"/>
        <v>121</v>
      </c>
    </row>
    <row r="1488" spans="6:7" x14ac:dyDescent="0.25">
      <c r="F1488" s="71">
        <f t="shared" ca="1" si="48"/>
        <v>44483.351780439814</v>
      </c>
      <c r="G1488" s="70">
        <f t="shared" ca="1" si="49"/>
        <v>121</v>
      </c>
    </row>
    <row r="1489" spans="6:7" x14ac:dyDescent="0.25">
      <c r="F1489" s="71">
        <f t="shared" ca="1" si="48"/>
        <v>44483.351780439814</v>
      </c>
      <c r="G1489" s="70">
        <f t="shared" ca="1" si="49"/>
        <v>121</v>
      </c>
    </row>
    <row r="1490" spans="6:7" x14ac:dyDescent="0.25">
      <c r="F1490" s="71">
        <f t="shared" ca="1" si="48"/>
        <v>44483.351780439814</v>
      </c>
      <c r="G1490" s="70">
        <f t="shared" ca="1" si="49"/>
        <v>121</v>
      </c>
    </row>
    <row r="1491" spans="6:7" x14ac:dyDescent="0.25">
      <c r="F1491" s="71">
        <f t="shared" ca="1" si="48"/>
        <v>44483.351780439814</v>
      </c>
      <c r="G1491" s="70">
        <f t="shared" ca="1" si="49"/>
        <v>121</v>
      </c>
    </row>
    <row r="1492" spans="6:7" x14ac:dyDescent="0.25">
      <c r="F1492" s="71">
        <f t="shared" ca="1" si="48"/>
        <v>44483.351780439814</v>
      </c>
      <c r="G1492" s="70">
        <f t="shared" ca="1" si="49"/>
        <v>121</v>
      </c>
    </row>
    <row r="1493" spans="6:7" x14ac:dyDescent="0.25">
      <c r="F1493" s="71">
        <f t="shared" ca="1" si="48"/>
        <v>44483.351780439814</v>
      </c>
      <c r="G1493" s="70">
        <f t="shared" ca="1" si="49"/>
        <v>121</v>
      </c>
    </row>
    <row r="1494" spans="6:7" x14ac:dyDescent="0.25">
      <c r="F1494" s="71">
        <f t="shared" ca="1" si="48"/>
        <v>44483.351780439814</v>
      </c>
      <c r="G1494" s="70">
        <f t="shared" ca="1" si="49"/>
        <v>121</v>
      </c>
    </row>
    <row r="1495" spans="6:7" x14ac:dyDescent="0.25">
      <c r="F1495" s="71">
        <f t="shared" ca="1" si="48"/>
        <v>44483.351780439814</v>
      </c>
      <c r="G1495" s="70">
        <f t="shared" ca="1" si="49"/>
        <v>121</v>
      </c>
    </row>
    <row r="1496" spans="6:7" x14ac:dyDescent="0.25">
      <c r="F1496" s="71">
        <f t="shared" ca="1" si="48"/>
        <v>44483.351780439814</v>
      </c>
      <c r="G1496" s="70">
        <f t="shared" ca="1" si="49"/>
        <v>121</v>
      </c>
    </row>
    <row r="1497" spans="6:7" x14ac:dyDescent="0.25">
      <c r="F1497" s="71">
        <f t="shared" ca="1" si="48"/>
        <v>44483.351780439814</v>
      </c>
      <c r="G1497" s="70">
        <f t="shared" ca="1" si="49"/>
        <v>121</v>
      </c>
    </row>
    <row r="1498" spans="6:7" x14ac:dyDescent="0.25">
      <c r="F1498" s="71">
        <f t="shared" ca="1" si="48"/>
        <v>44483.351780439814</v>
      </c>
      <c r="G1498" s="70">
        <f t="shared" ca="1" si="49"/>
        <v>121</v>
      </c>
    </row>
    <row r="1499" spans="6:7" x14ac:dyDescent="0.25">
      <c r="F1499" s="71">
        <f t="shared" ca="1" si="48"/>
        <v>44483.351780439814</v>
      </c>
      <c r="G1499" s="70">
        <f t="shared" ca="1" si="49"/>
        <v>121</v>
      </c>
    </row>
    <row r="1500" spans="6:7" x14ac:dyDescent="0.25">
      <c r="F1500" s="71">
        <f t="shared" ca="1" si="48"/>
        <v>44483.351780439814</v>
      </c>
      <c r="G1500" s="70">
        <f t="shared" ca="1" si="49"/>
        <v>121</v>
      </c>
    </row>
    <row r="1501" spans="6:7" x14ac:dyDescent="0.25">
      <c r="F1501" s="71">
        <f t="shared" ca="1" si="48"/>
        <v>44483.351780439814</v>
      </c>
      <c r="G1501" s="70">
        <f t="shared" ca="1" si="49"/>
        <v>121</v>
      </c>
    </row>
    <row r="1502" spans="6:7" x14ac:dyDescent="0.25">
      <c r="F1502" s="71">
        <f t="shared" ca="1" si="48"/>
        <v>44483.351780439814</v>
      </c>
      <c r="G1502" s="70">
        <f t="shared" ca="1" si="49"/>
        <v>121</v>
      </c>
    </row>
    <row r="1503" spans="6:7" x14ac:dyDescent="0.25">
      <c r="F1503" s="71">
        <f t="shared" ca="1" si="48"/>
        <v>44483.351780439814</v>
      </c>
      <c r="G1503" s="70">
        <f t="shared" ca="1" si="49"/>
        <v>121</v>
      </c>
    </row>
    <row r="1504" spans="6:7" x14ac:dyDescent="0.25">
      <c r="F1504" s="71">
        <f t="shared" ca="1" si="48"/>
        <v>44483.351780439814</v>
      </c>
      <c r="G1504" s="70">
        <f t="shared" ca="1" si="49"/>
        <v>121</v>
      </c>
    </row>
    <row r="1505" spans="6:7" x14ac:dyDescent="0.25">
      <c r="F1505" s="71">
        <f t="shared" ca="1" si="48"/>
        <v>44483.351780439814</v>
      </c>
      <c r="G1505" s="70">
        <f t="shared" ca="1" si="49"/>
        <v>121</v>
      </c>
    </row>
    <row r="1506" spans="6:7" x14ac:dyDescent="0.25">
      <c r="F1506" s="71">
        <f t="shared" ca="1" si="48"/>
        <v>44483.351780439814</v>
      </c>
      <c r="G1506" s="70">
        <f t="shared" ca="1" si="49"/>
        <v>121</v>
      </c>
    </row>
    <row r="1507" spans="6:7" x14ac:dyDescent="0.25">
      <c r="F1507" s="71">
        <f t="shared" ca="1" si="48"/>
        <v>44483.351780439814</v>
      </c>
      <c r="G1507" s="70">
        <f t="shared" ca="1" si="49"/>
        <v>121</v>
      </c>
    </row>
    <row r="1508" spans="6:7" x14ac:dyDescent="0.25">
      <c r="F1508" s="71">
        <f t="shared" ca="1" si="48"/>
        <v>44483.351780439814</v>
      </c>
      <c r="G1508" s="70">
        <f t="shared" ca="1" si="49"/>
        <v>121</v>
      </c>
    </row>
    <row r="1509" spans="6:7" x14ac:dyDescent="0.25">
      <c r="F1509" s="71">
        <f t="shared" ca="1" si="48"/>
        <v>44483.351780439814</v>
      </c>
      <c r="G1509" s="70">
        <f t="shared" ca="1" si="49"/>
        <v>121</v>
      </c>
    </row>
    <row r="1510" spans="6:7" x14ac:dyDescent="0.25">
      <c r="F1510" s="71">
        <f t="shared" ca="1" si="48"/>
        <v>44483.351780439814</v>
      </c>
      <c r="G1510" s="70">
        <f t="shared" ca="1" si="49"/>
        <v>121</v>
      </c>
    </row>
    <row r="1511" spans="6:7" x14ac:dyDescent="0.25">
      <c r="F1511" s="71">
        <f t="shared" ca="1" si="48"/>
        <v>44483.351780439814</v>
      </c>
      <c r="G1511" s="70">
        <f t="shared" ca="1" si="49"/>
        <v>121</v>
      </c>
    </row>
    <row r="1512" spans="6:7" x14ac:dyDescent="0.25">
      <c r="F1512" s="71">
        <f t="shared" ca="1" si="48"/>
        <v>44483.351780439814</v>
      </c>
      <c r="G1512" s="70">
        <f t="shared" ca="1" si="49"/>
        <v>121</v>
      </c>
    </row>
    <row r="1513" spans="6:7" x14ac:dyDescent="0.25">
      <c r="F1513" s="71">
        <f t="shared" ca="1" si="48"/>
        <v>44483.351780439814</v>
      </c>
      <c r="G1513" s="70">
        <f t="shared" ca="1" si="49"/>
        <v>121</v>
      </c>
    </row>
    <row r="1514" spans="6:7" x14ac:dyDescent="0.25">
      <c r="F1514" s="71">
        <f t="shared" ca="1" si="48"/>
        <v>44483.351780439814</v>
      </c>
      <c r="G1514" s="70">
        <f t="shared" ca="1" si="49"/>
        <v>121</v>
      </c>
    </row>
    <row r="1515" spans="6:7" x14ac:dyDescent="0.25">
      <c r="F1515" s="71">
        <f t="shared" ca="1" si="48"/>
        <v>44483.351780439814</v>
      </c>
      <c r="G1515" s="70">
        <f t="shared" ca="1" si="49"/>
        <v>121</v>
      </c>
    </row>
    <row r="1516" spans="6:7" x14ac:dyDescent="0.25">
      <c r="F1516" s="71">
        <f t="shared" ca="1" si="48"/>
        <v>44483.351780439814</v>
      </c>
      <c r="G1516" s="70">
        <f t="shared" ca="1" si="49"/>
        <v>121</v>
      </c>
    </row>
    <row r="1517" spans="6:7" x14ac:dyDescent="0.25">
      <c r="F1517" s="71">
        <f t="shared" ca="1" si="48"/>
        <v>44483.351780439814</v>
      </c>
      <c r="G1517" s="70">
        <f t="shared" ca="1" si="49"/>
        <v>121</v>
      </c>
    </row>
    <row r="1518" spans="6:7" x14ac:dyDescent="0.25">
      <c r="F1518" s="71">
        <f t="shared" ca="1" si="48"/>
        <v>44483.351780439814</v>
      </c>
      <c r="G1518" s="70">
        <f t="shared" ca="1" si="49"/>
        <v>121</v>
      </c>
    </row>
    <row r="1519" spans="6:7" x14ac:dyDescent="0.25">
      <c r="F1519" s="71">
        <f t="shared" ca="1" si="48"/>
        <v>44483.351780439814</v>
      </c>
      <c r="G1519" s="70">
        <f t="shared" ca="1" si="49"/>
        <v>121</v>
      </c>
    </row>
    <row r="1520" spans="6:7" x14ac:dyDescent="0.25">
      <c r="F1520" s="71">
        <f t="shared" ca="1" si="48"/>
        <v>44483.351780439814</v>
      </c>
      <c r="G1520" s="70">
        <f t="shared" ca="1" si="49"/>
        <v>121</v>
      </c>
    </row>
    <row r="1521" spans="6:7" x14ac:dyDescent="0.25">
      <c r="F1521" s="71">
        <f t="shared" ca="1" si="48"/>
        <v>44483.351780439814</v>
      </c>
      <c r="G1521" s="70">
        <f t="shared" ca="1" si="49"/>
        <v>121</v>
      </c>
    </row>
    <row r="1522" spans="6:7" x14ac:dyDescent="0.25">
      <c r="F1522" s="71">
        <f t="shared" ca="1" si="48"/>
        <v>44483.351780439814</v>
      </c>
      <c r="G1522" s="70">
        <f t="shared" ca="1" si="49"/>
        <v>121</v>
      </c>
    </row>
    <row r="1523" spans="6:7" x14ac:dyDescent="0.25">
      <c r="F1523" s="71">
        <f t="shared" ca="1" si="48"/>
        <v>44483.351780439814</v>
      </c>
      <c r="G1523" s="70">
        <f t="shared" ca="1" si="49"/>
        <v>121</v>
      </c>
    </row>
    <row r="1524" spans="6:7" x14ac:dyDescent="0.25">
      <c r="F1524" s="71">
        <f t="shared" ca="1" si="48"/>
        <v>44483.351780439814</v>
      </c>
      <c r="G1524" s="70">
        <f t="shared" ca="1" si="49"/>
        <v>121</v>
      </c>
    </row>
    <row r="1525" spans="6:7" x14ac:dyDescent="0.25">
      <c r="F1525" s="71">
        <f t="shared" ca="1" si="48"/>
        <v>44483.351780439814</v>
      </c>
      <c r="G1525" s="70">
        <f t="shared" ca="1" si="49"/>
        <v>121</v>
      </c>
    </row>
    <row r="1526" spans="6:7" x14ac:dyDescent="0.25">
      <c r="F1526" s="71">
        <f t="shared" ca="1" si="48"/>
        <v>44483.351780439814</v>
      </c>
      <c r="G1526" s="70">
        <f t="shared" ca="1" si="49"/>
        <v>121</v>
      </c>
    </row>
    <row r="1527" spans="6:7" x14ac:dyDescent="0.25">
      <c r="F1527" s="71">
        <f t="shared" ca="1" si="48"/>
        <v>44483.351780439814</v>
      </c>
      <c r="G1527" s="70">
        <f t="shared" ca="1" si="49"/>
        <v>121</v>
      </c>
    </row>
    <row r="1528" spans="6:7" x14ac:dyDescent="0.25">
      <c r="F1528" s="71">
        <f t="shared" ca="1" si="48"/>
        <v>44483.351780439814</v>
      </c>
      <c r="G1528" s="70">
        <f t="shared" ca="1" si="49"/>
        <v>121</v>
      </c>
    </row>
    <row r="1529" spans="6:7" x14ac:dyDescent="0.25">
      <c r="F1529" s="71">
        <f t="shared" ca="1" si="48"/>
        <v>44483.351780439814</v>
      </c>
      <c r="G1529" s="70">
        <f t="shared" ca="1" si="49"/>
        <v>121</v>
      </c>
    </row>
    <row r="1530" spans="6:7" x14ac:dyDescent="0.25">
      <c r="F1530" s="71">
        <f t="shared" ca="1" si="48"/>
        <v>44483.351780439814</v>
      </c>
      <c r="G1530" s="70">
        <f t="shared" ca="1" si="49"/>
        <v>121</v>
      </c>
    </row>
    <row r="1531" spans="6:7" x14ac:dyDescent="0.25">
      <c r="F1531" s="71">
        <f t="shared" ca="1" si="48"/>
        <v>44483.351780439814</v>
      </c>
      <c r="G1531" s="70">
        <f t="shared" ca="1" si="49"/>
        <v>121</v>
      </c>
    </row>
    <row r="1532" spans="6:7" x14ac:dyDescent="0.25">
      <c r="F1532" s="71">
        <f t="shared" ca="1" si="48"/>
        <v>44483.351780439814</v>
      </c>
      <c r="G1532" s="70">
        <f t="shared" ca="1" si="49"/>
        <v>121</v>
      </c>
    </row>
    <row r="1533" spans="6:7" x14ac:dyDescent="0.25">
      <c r="F1533" s="71">
        <f t="shared" ca="1" si="48"/>
        <v>44483.351780439814</v>
      </c>
      <c r="G1533" s="70">
        <f t="shared" ca="1" si="49"/>
        <v>121</v>
      </c>
    </row>
    <row r="1534" spans="6:7" x14ac:dyDescent="0.25">
      <c r="F1534" s="71">
        <f t="shared" ca="1" si="48"/>
        <v>44483.351780439814</v>
      </c>
      <c r="G1534" s="70">
        <f t="shared" ca="1" si="49"/>
        <v>121</v>
      </c>
    </row>
    <row r="1535" spans="6:7" x14ac:dyDescent="0.25">
      <c r="F1535" s="71">
        <f t="shared" ca="1" si="48"/>
        <v>44483.351780439814</v>
      </c>
      <c r="G1535" s="70">
        <f t="shared" ca="1" si="49"/>
        <v>121</v>
      </c>
    </row>
    <row r="1536" spans="6:7" x14ac:dyDescent="0.25">
      <c r="F1536" s="71">
        <f t="shared" ca="1" si="48"/>
        <v>44483.351780439814</v>
      </c>
      <c r="G1536" s="70">
        <f t="shared" ca="1" si="49"/>
        <v>121</v>
      </c>
    </row>
    <row r="1537" spans="6:7" x14ac:dyDescent="0.25">
      <c r="F1537" s="71">
        <f t="shared" ca="1" si="48"/>
        <v>44483.351780439814</v>
      </c>
      <c r="G1537" s="70">
        <f t="shared" ca="1" si="49"/>
        <v>121</v>
      </c>
    </row>
    <row r="1538" spans="6:7" x14ac:dyDescent="0.25">
      <c r="F1538" s="71">
        <f t="shared" ca="1" si="48"/>
        <v>44483.351780439814</v>
      </c>
      <c r="G1538" s="70">
        <f t="shared" ca="1" si="49"/>
        <v>121</v>
      </c>
    </row>
    <row r="1539" spans="6:7" x14ac:dyDescent="0.25">
      <c r="F1539" s="71">
        <f t="shared" ca="1" si="48"/>
        <v>44483.351780439814</v>
      </c>
      <c r="G1539" s="70">
        <f t="shared" ca="1" si="49"/>
        <v>121</v>
      </c>
    </row>
    <row r="1540" spans="6:7" x14ac:dyDescent="0.25">
      <c r="F1540" s="71">
        <f t="shared" ref="F1540:F1603" ca="1" si="50">NOW()</f>
        <v>44483.351780439814</v>
      </c>
      <c r="G1540" s="70">
        <f t="shared" ref="G1540:G1603" ca="1" si="51">INT((F1540-E1540)/365.65)</f>
        <v>121</v>
      </c>
    </row>
    <row r="1541" spans="6:7" x14ac:dyDescent="0.25">
      <c r="F1541" s="71">
        <f t="shared" ca="1" si="50"/>
        <v>44483.351780439814</v>
      </c>
      <c r="G1541" s="70">
        <f t="shared" ca="1" si="51"/>
        <v>121</v>
      </c>
    </row>
    <row r="1542" spans="6:7" x14ac:dyDescent="0.25">
      <c r="F1542" s="71">
        <f t="shared" ca="1" si="50"/>
        <v>44483.351780439814</v>
      </c>
      <c r="G1542" s="70">
        <f t="shared" ca="1" si="51"/>
        <v>121</v>
      </c>
    </row>
    <row r="1543" spans="6:7" x14ac:dyDescent="0.25">
      <c r="F1543" s="71">
        <f t="shared" ca="1" si="50"/>
        <v>44483.351780439814</v>
      </c>
      <c r="G1543" s="70">
        <f t="shared" ca="1" si="51"/>
        <v>121</v>
      </c>
    </row>
    <row r="1544" spans="6:7" x14ac:dyDescent="0.25">
      <c r="F1544" s="71">
        <f t="shared" ca="1" si="50"/>
        <v>44483.351780439814</v>
      </c>
      <c r="G1544" s="70">
        <f t="shared" ca="1" si="51"/>
        <v>121</v>
      </c>
    </row>
    <row r="1545" spans="6:7" x14ac:dyDescent="0.25">
      <c r="F1545" s="71">
        <f t="shared" ca="1" si="50"/>
        <v>44483.351780439814</v>
      </c>
      <c r="G1545" s="70">
        <f t="shared" ca="1" si="51"/>
        <v>121</v>
      </c>
    </row>
    <row r="1546" spans="6:7" x14ac:dyDescent="0.25">
      <c r="F1546" s="71">
        <f t="shared" ca="1" si="50"/>
        <v>44483.351780439814</v>
      </c>
      <c r="G1546" s="70">
        <f t="shared" ca="1" si="51"/>
        <v>121</v>
      </c>
    </row>
    <row r="1547" spans="6:7" x14ac:dyDescent="0.25">
      <c r="F1547" s="71">
        <f t="shared" ca="1" si="50"/>
        <v>44483.351780439814</v>
      </c>
      <c r="G1547" s="70">
        <f t="shared" ca="1" si="51"/>
        <v>121</v>
      </c>
    </row>
    <row r="1548" spans="6:7" x14ac:dyDescent="0.25">
      <c r="F1548" s="71">
        <f t="shared" ca="1" si="50"/>
        <v>44483.351780439814</v>
      </c>
      <c r="G1548" s="70">
        <f t="shared" ca="1" si="51"/>
        <v>121</v>
      </c>
    </row>
    <row r="1549" spans="6:7" x14ac:dyDescent="0.25">
      <c r="F1549" s="71">
        <f t="shared" ca="1" si="50"/>
        <v>44483.351780439814</v>
      </c>
      <c r="G1549" s="70">
        <f t="shared" ca="1" si="51"/>
        <v>121</v>
      </c>
    </row>
    <row r="1550" spans="6:7" x14ac:dyDescent="0.25">
      <c r="F1550" s="71">
        <f t="shared" ca="1" si="50"/>
        <v>44483.351780439814</v>
      </c>
      <c r="G1550" s="70">
        <f t="shared" ca="1" si="51"/>
        <v>121</v>
      </c>
    </row>
    <row r="1551" spans="6:7" x14ac:dyDescent="0.25">
      <c r="F1551" s="71">
        <f t="shared" ca="1" si="50"/>
        <v>44483.351780439814</v>
      </c>
      <c r="G1551" s="70">
        <f t="shared" ca="1" si="51"/>
        <v>121</v>
      </c>
    </row>
    <row r="1552" spans="6:7" x14ac:dyDescent="0.25">
      <c r="F1552" s="71">
        <f t="shared" ca="1" si="50"/>
        <v>44483.351780439814</v>
      </c>
      <c r="G1552" s="70">
        <f t="shared" ca="1" si="51"/>
        <v>121</v>
      </c>
    </row>
    <row r="1553" spans="6:7" x14ac:dyDescent="0.25">
      <c r="F1553" s="71">
        <f t="shared" ca="1" si="50"/>
        <v>44483.351780439814</v>
      </c>
      <c r="G1553" s="70">
        <f t="shared" ca="1" si="51"/>
        <v>121</v>
      </c>
    </row>
    <row r="1554" spans="6:7" x14ac:dyDescent="0.25">
      <c r="F1554" s="71">
        <f t="shared" ca="1" si="50"/>
        <v>44483.351780439814</v>
      </c>
      <c r="G1554" s="70">
        <f t="shared" ca="1" si="51"/>
        <v>121</v>
      </c>
    </row>
    <row r="1555" spans="6:7" x14ac:dyDescent="0.25">
      <c r="F1555" s="71">
        <f t="shared" ca="1" si="50"/>
        <v>44483.351780439814</v>
      </c>
      <c r="G1555" s="70">
        <f t="shared" ca="1" si="51"/>
        <v>121</v>
      </c>
    </row>
    <row r="1556" spans="6:7" x14ac:dyDescent="0.25">
      <c r="F1556" s="71">
        <f t="shared" ca="1" si="50"/>
        <v>44483.351780439814</v>
      </c>
      <c r="G1556" s="70">
        <f t="shared" ca="1" si="51"/>
        <v>121</v>
      </c>
    </row>
    <row r="1557" spans="6:7" x14ac:dyDescent="0.25">
      <c r="F1557" s="71">
        <f t="shared" ca="1" si="50"/>
        <v>44483.351780439814</v>
      </c>
      <c r="G1557" s="70">
        <f t="shared" ca="1" si="51"/>
        <v>121</v>
      </c>
    </row>
    <row r="1558" spans="6:7" x14ac:dyDescent="0.25">
      <c r="F1558" s="71">
        <f t="shared" ca="1" si="50"/>
        <v>44483.351780439814</v>
      </c>
      <c r="G1558" s="70">
        <f t="shared" ca="1" si="51"/>
        <v>121</v>
      </c>
    </row>
    <row r="1559" spans="6:7" x14ac:dyDescent="0.25">
      <c r="F1559" s="71">
        <f t="shared" ca="1" si="50"/>
        <v>44483.351780439814</v>
      </c>
      <c r="G1559" s="70">
        <f t="shared" ca="1" si="51"/>
        <v>121</v>
      </c>
    </row>
    <row r="1560" spans="6:7" x14ac:dyDescent="0.25">
      <c r="F1560" s="71">
        <f t="shared" ca="1" si="50"/>
        <v>44483.351780439814</v>
      </c>
      <c r="G1560" s="70">
        <f t="shared" ca="1" si="51"/>
        <v>121</v>
      </c>
    </row>
    <row r="1561" spans="6:7" x14ac:dyDescent="0.25">
      <c r="F1561" s="71">
        <f t="shared" ca="1" si="50"/>
        <v>44483.351780439814</v>
      </c>
      <c r="G1561" s="70">
        <f t="shared" ca="1" si="51"/>
        <v>121</v>
      </c>
    </row>
    <row r="1562" spans="6:7" x14ac:dyDescent="0.25">
      <c r="F1562" s="71">
        <f t="shared" ca="1" si="50"/>
        <v>44483.351780439814</v>
      </c>
      <c r="G1562" s="70">
        <f t="shared" ca="1" si="51"/>
        <v>121</v>
      </c>
    </row>
    <row r="1563" spans="6:7" x14ac:dyDescent="0.25">
      <c r="F1563" s="71">
        <f t="shared" ca="1" si="50"/>
        <v>44483.351780439814</v>
      </c>
      <c r="G1563" s="70">
        <f t="shared" ca="1" si="51"/>
        <v>121</v>
      </c>
    </row>
    <row r="1564" spans="6:7" x14ac:dyDescent="0.25">
      <c r="F1564" s="71">
        <f t="shared" ca="1" si="50"/>
        <v>44483.351780439814</v>
      </c>
      <c r="G1564" s="70">
        <f t="shared" ca="1" si="51"/>
        <v>121</v>
      </c>
    </row>
    <row r="1565" spans="6:7" x14ac:dyDescent="0.25">
      <c r="F1565" s="71">
        <f t="shared" ca="1" si="50"/>
        <v>44483.351780439814</v>
      </c>
      <c r="G1565" s="70">
        <f t="shared" ca="1" si="51"/>
        <v>121</v>
      </c>
    </row>
    <row r="1566" spans="6:7" x14ac:dyDescent="0.25">
      <c r="F1566" s="71">
        <f t="shared" ca="1" si="50"/>
        <v>44483.351780439814</v>
      </c>
      <c r="G1566" s="70">
        <f t="shared" ca="1" si="51"/>
        <v>121</v>
      </c>
    </row>
    <row r="1567" spans="6:7" x14ac:dyDescent="0.25">
      <c r="F1567" s="71">
        <f t="shared" ca="1" si="50"/>
        <v>44483.351780439814</v>
      </c>
      <c r="G1567" s="70">
        <f t="shared" ca="1" si="51"/>
        <v>121</v>
      </c>
    </row>
    <row r="1568" spans="6:7" x14ac:dyDescent="0.25">
      <c r="F1568" s="71">
        <f t="shared" ca="1" si="50"/>
        <v>44483.351780439814</v>
      </c>
      <c r="G1568" s="70">
        <f t="shared" ca="1" si="51"/>
        <v>121</v>
      </c>
    </row>
    <row r="1569" spans="6:7" x14ac:dyDescent="0.25">
      <c r="F1569" s="71">
        <f t="shared" ca="1" si="50"/>
        <v>44483.351780439814</v>
      </c>
      <c r="G1569" s="70">
        <f t="shared" ca="1" si="51"/>
        <v>121</v>
      </c>
    </row>
    <row r="1570" spans="6:7" x14ac:dyDescent="0.25">
      <c r="F1570" s="71">
        <f t="shared" ca="1" si="50"/>
        <v>44483.351780439814</v>
      </c>
      <c r="G1570" s="70">
        <f t="shared" ca="1" si="51"/>
        <v>121</v>
      </c>
    </row>
    <row r="1571" spans="6:7" x14ac:dyDescent="0.25">
      <c r="F1571" s="71">
        <f t="shared" ca="1" si="50"/>
        <v>44483.351780439814</v>
      </c>
      <c r="G1571" s="70">
        <f t="shared" ca="1" si="51"/>
        <v>121</v>
      </c>
    </row>
    <row r="1572" spans="6:7" x14ac:dyDescent="0.25">
      <c r="F1572" s="71">
        <f t="shared" ca="1" si="50"/>
        <v>44483.351780439814</v>
      </c>
      <c r="G1572" s="70">
        <f t="shared" ca="1" si="51"/>
        <v>121</v>
      </c>
    </row>
    <row r="1573" spans="6:7" x14ac:dyDescent="0.25">
      <c r="F1573" s="71">
        <f t="shared" ca="1" si="50"/>
        <v>44483.351780439814</v>
      </c>
      <c r="G1573" s="70">
        <f t="shared" ca="1" si="51"/>
        <v>121</v>
      </c>
    </row>
    <row r="1574" spans="6:7" x14ac:dyDescent="0.25">
      <c r="F1574" s="71">
        <f t="shared" ca="1" si="50"/>
        <v>44483.351780439814</v>
      </c>
      <c r="G1574" s="70">
        <f t="shared" ca="1" si="51"/>
        <v>121</v>
      </c>
    </row>
    <row r="1575" spans="6:7" x14ac:dyDescent="0.25">
      <c r="F1575" s="71">
        <f t="shared" ca="1" si="50"/>
        <v>44483.351780439814</v>
      </c>
      <c r="G1575" s="70">
        <f t="shared" ca="1" si="51"/>
        <v>121</v>
      </c>
    </row>
    <row r="1576" spans="6:7" x14ac:dyDescent="0.25">
      <c r="F1576" s="71">
        <f t="shared" ca="1" si="50"/>
        <v>44483.351780439814</v>
      </c>
      <c r="G1576" s="70">
        <f t="shared" ca="1" si="51"/>
        <v>121</v>
      </c>
    </row>
    <row r="1577" spans="6:7" x14ac:dyDescent="0.25">
      <c r="F1577" s="71">
        <f t="shared" ca="1" si="50"/>
        <v>44483.351780439814</v>
      </c>
      <c r="G1577" s="70">
        <f t="shared" ca="1" si="51"/>
        <v>121</v>
      </c>
    </row>
    <row r="1578" spans="6:7" x14ac:dyDescent="0.25">
      <c r="F1578" s="71">
        <f t="shared" ca="1" si="50"/>
        <v>44483.351780439814</v>
      </c>
      <c r="G1578" s="70">
        <f t="shared" ca="1" si="51"/>
        <v>121</v>
      </c>
    </row>
    <row r="1579" spans="6:7" x14ac:dyDescent="0.25">
      <c r="F1579" s="71">
        <f t="shared" ca="1" si="50"/>
        <v>44483.351780439814</v>
      </c>
      <c r="G1579" s="70">
        <f t="shared" ca="1" si="51"/>
        <v>121</v>
      </c>
    </row>
    <row r="1580" spans="6:7" x14ac:dyDescent="0.25">
      <c r="F1580" s="71">
        <f t="shared" ca="1" si="50"/>
        <v>44483.351780439814</v>
      </c>
      <c r="G1580" s="70">
        <f t="shared" ca="1" si="51"/>
        <v>121</v>
      </c>
    </row>
    <row r="1581" spans="6:7" x14ac:dyDescent="0.25">
      <c r="F1581" s="71">
        <f t="shared" ca="1" si="50"/>
        <v>44483.351780439814</v>
      </c>
      <c r="G1581" s="70">
        <f t="shared" ca="1" si="51"/>
        <v>121</v>
      </c>
    </row>
    <row r="1582" spans="6:7" x14ac:dyDescent="0.25">
      <c r="F1582" s="71">
        <f t="shared" ca="1" si="50"/>
        <v>44483.351780439814</v>
      </c>
      <c r="G1582" s="70">
        <f t="shared" ca="1" si="51"/>
        <v>121</v>
      </c>
    </row>
    <row r="1583" spans="6:7" x14ac:dyDescent="0.25">
      <c r="F1583" s="71">
        <f t="shared" ca="1" si="50"/>
        <v>44483.351780439814</v>
      </c>
      <c r="G1583" s="70">
        <f t="shared" ca="1" si="51"/>
        <v>121</v>
      </c>
    </row>
    <row r="1584" spans="6:7" x14ac:dyDescent="0.25">
      <c r="F1584" s="71">
        <f t="shared" ca="1" si="50"/>
        <v>44483.351780439814</v>
      </c>
      <c r="G1584" s="70">
        <f t="shared" ca="1" si="51"/>
        <v>121</v>
      </c>
    </row>
    <row r="1585" spans="6:7" x14ac:dyDescent="0.25">
      <c r="F1585" s="71">
        <f t="shared" ca="1" si="50"/>
        <v>44483.351780439814</v>
      </c>
      <c r="G1585" s="70">
        <f t="shared" ca="1" si="51"/>
        <v>121</v>
      </c>
    </row>
    <row r="1586" spans="6:7" x14ac:dyDescent="0.25">
      <c r="F1586" s="71">
        <f t="shared" ca="1" si="50"/>
        <v>44483.351780439814</v>
      </c>
      <c r="G1586" s="70">
        <f t="shared" ca="1" si="51"/>
        <v>121</v>
      </c>
    </row>
    <row r="1587" spans="6:7" x14ac:dyDescent="0.25">
      <c r="F1587" s="71">
        <f t="shared" ca="1" si="50"/>
        <v>44483.351780439814</v>
      </c>
      <c r="G1587" s="70">
        <f t="shared" ca="1" si="51"/>
        <v>121</v>
      </c>
    </row>
    <row r="1588" spans="6:7" x14ac:dyDescent="0.25">
      <c r="F1588" s="71">
        <f t="shared" ca="1" si="50"/>
        <v>44483.351780439814</v>
      </c>
      <c r="G1588" s="70">
        <f t="shared" ca="1" si="51"/>
        <v>121</v>
      </c>
    </row>
    <row r="1589" spans="6:7" x14ac:dyDescent="0.25">
      <c r="F1589" s="71">
        <f t="shared" ca="1" si="50"/>
        <v>44483.351780439814</v>
      </c>
      <c r="G1589" s="70">
        <f t="shared" ca="1" si="51"/>
        <v>121</v>
      </c>
    </row>
    <row r="1590" spans="6:7" x14ac:dyDescent="0.25">
      <c r="F1590" s="71">
        <f t="shared" ca="1" si="50"/>
        <v>44483.351780439814</v>
      </c>
      <c r="G1590" s="70">
        <f t="shared" ca="1" si="51"/>
        <v>121</v>
      </c>
    </row>
    <row r="1591" spans="6:7" x14ac:dyDescent="0.25">
      <c r="F1591" s="71">
        <f t="shared" ca="1" si="50"/>
        <v>44483.351780439814</v>
      </c>
      <c r="G1591" s="70">
        <f t="shared" ca="1" si="51"/>
        <v>121</v>
      </c>
    </row>
    <row r="1592" spans="6:7" x14ac:dyDescent="0.25">
      <c r="F1592" s="71">
        <f t="shared" ca="1" si="50"/>
        <v>44483.351780439814</v>
      </c>
      <c r="G1592" s="70">
        <f t="shared" ca="1" si="51"/>
        <v>121</v>
      </c>
    </row>
    <row r="1593" spans="6:7" x14ac:dyDescent="0.25">
      <c r="F1593" s="71">
        <f t="shared" ca="1" si="50"/>
        <v>44483.351780439814</v>
      </c>
      <c r="G1593" s="70">
        <f t="shared" ca="1" si="51"/>
        <v>121</v>
      </c>
    </row>
    <row r="1594" spans="6:7" x14ac:dyDescent="0.25">
      <c r="F1594" s="71">
        <f t="shared" ca="1" si="50"/>
        <v>44483.351780439814</v>
      </c>
      <c r="G1594" s="70">
        <f t="shared" ca="1" si="51"/>
        <v>121</v>
      </c>
    </row>
    <row r="1595" spans="6:7" x14ac:dyDescent="0.25">
      <c r="F1595" s="71">
        <f t="shared" ca="1" si="50"/>
        <v>44483.351780439814</v>
      </c>
      <c r="G1595" s="70">
        <f t="shared" ca="1" si="51"/>
        <v>121</v>
      </c>
    </row>
    <row r="1596" spans="6:7" x14ac:dyDescent="0.25">
      <c r="F1596" s="71">
        <f t="shared" ca="1" si="50"/>
        <v>44483.351780439814</v>
      </c>
      <c r="G1596" s="70">
        <f t="shared" ca="1" si="51"/>
        <v>121</v>
      </c>
    </row>
    <row r="1597" spans="6:7" x14ac:dyDescent="0.25">
      <c r="F1597" s="71">
        <f t="shared" ca="1" si="50"/>
        <v>44483.351780439814</v>
      </c>
      <c r="G1597" s="70">
        <f t="shared" ca="1" si="51"/>
        <v>121</v>
      </c>
    </row>
    <row r="1598" spans="6:7" x14ac:dyDescent="0.25">
      <c r="F1598" s="71">
        <f t="shared" ca="1" si="50"/>
        <v>44483.351780439814</v>
      </c>
      <c r="G1598" s="70">
        <f t="shared" ca="1" si="51"/>
        <v>121</v>
      </c>
    </row>
    <row r="1599" spans="6:7" x14ac:dyDescent="0.25">
      <c r="F1599" s="71">
        <f t="shared" ca="1" si="50"/>
        <v>44483.351780439814</v>
      </c>
      <c r="G1599" s="70">
        <f t="shared" ca="1" si="51"/>
        <v>121</v>
      </c>
    </row>
    <row r="1600" spans="6:7" x14ac:dyDescent="0.25">
      <c r="F1600" s="71">
        <f t="shared" ca="1" si="50"/>
        <v>44483.351780439814</v>
      </c>
      <c r="G1600" s="70">
        <f t="shared" ca="1" si="51"/>
        <v>121</v>
      </c>
    </row>
    <row r="1601" spans="6:7" x14ac:dyDescent="0.25">
      <c r="F1601" s="71">
        <f t="shared" ca="1" si="50"/>
        <v>44483.351780439814</v>
      </c>
      <c r="G1601" s="70">
        <f t="shared" ca="1" si="51"/>
        <v>121</v>
      </c>
    </row>
    <row r="1602" spans="6:7" x14ac:dyDescent="0.25">
      <c r="F1602" s="71">
        <f t="shared" ca="1" si="50"/>
        <v>44483.351780439814</v>
      </c>
      <c r="G1602" s="70">
        <f t="shared" ca="1" si="51"/>
        <v>121</v>
      </c>
    </row>
    <row r="1603" spans="6:7" x14ac:dyDescent="0.25">
      <c r="F1603" s="71">
        <f t="shared" ca="1" si="50"/>
        <v>44483.351780439814</v>
      </c>
      <c r="G1603" s="70">
        <f t="shared" ca="1" si="51"/>
        <v>121</v>
      </c>
    </row>
    <row r="1604" spans="6:7" x14ac:dyDescent="0.25">
      <c r="F1604" s="71">
        <f t="shared" ref="F1604:F1667" ca="1" si="52">NOW()</f>
        <v>44483.351780439814</v>
      </c>
      <c r="G1604" s="70">
        <f t="shared" ref="G1604:G1667" ca="1" si="53">INT((F1604-E1604)/365.65)</f>
        <v>121</v>
      </c>
    </row>
    <row r="1605" spans="6:7" x14ac:dyDescent="0.25">
      <c r="F1605" s="71">
        <f t="shared" ca="1" si="52"/>
        <v>44483.351780439814</v>
      </c>
      <c r="G1605" s="70">
        <f t="shared" ca="1" si="53"/>
        <v>121</v>
      </c>
    </row>
    <row r="1606" spans="6:7" x14ac:dyDescent="0.25">
      <c r="F1606" s="71">
        <f t="shared" ca="1" si="52"/>
        <v>44483.351780439814</v>
      </c>
      <c r="G1606" s="70">
        <f t="shared" ca="1" si="53"/>
        <v>121</v>
      </c>
    </row>
    <row r="1607" spans="6:7" x14ac:dyDescent="0.25">
      <c r="F1607" s="71">
        <f t="shared" ca="1" si="52"/>
        <v>44483.351780439814</v>
      </c>
      <c r="G1607" s="70">
        <f t="shared" ca="1" si="53"/>
        <v>121</v>
      </c>
    </row>
    <row r="1608" spans="6:7" x14ac:dyDescent="0.25">
      <c r="F1608" s="71">
        <f t="shared" ca="1" si="52"/>
        <v>44483.351780439814</v>
      </c>
      <c r="G1608" s="70">
        <f t="shared" ca="1" si="53"/>
        <v>121</v>
      </c>
    </row>
    <row r="1609" spans="6:7" x14ac:dyDescent="0.25">
      <c r="F1609" s="71">
        <f t="shared" ca="1" si="52"/>
        <v>44483.351780439814</v>
      </c>
      <c r="G1609" s="70">
        <f t="shared" ca="1" si="53"/>
        <v>121</v>
      </c>
    </row>
    <row r="1610" spans="6:7" x14ac:dyDescent="0.25">
      <c r="F1610" s="71">
        <f t="shared" ca="1" si="52"/>
        <v>44483.351780439814</v>
      </c>
      <c r="G1610" s="70">
        <f t="shared" ca="1" si="53"/>
        <v>121</v>
      </c>
    </row>
    <row r="1611" spans="6:7" x14ac:dyDescent="0.25">
      <c r="F1611" s="71">
        <f t="shared" ca="1" si="52"/>
        <v>44483.351780439814</v>
      </c>
      <c r="G1611" s="70">
        <f t="shared" ca="1" si="53"/>
        <v>121</v>
      </c>
    </row>
    <row r="1612" spans="6:7" x14ac:dyDescent="0.25">
      <c r="F1612" s="71">
        <f t="shared" ca="1" si="52"/>
        <v>44483.351780439814</v>
      </c>
      <c r="G1612" s="70">
        <f t="shared" ca="1" si="53"/>
        <v>121</v>
      </c>
    </row>
    <row r="1613" spans="6:7" x14ac:dyDescent="0.25">
      <c r="F1613" s="71">
        <f t="shared" ca="1" si="52"/>
        <v>44483.351780439814</v>
      </c>
      <c r="G1613" s="70">
        <f t="shared" ca="1" si="53"/>
        <v>121</v>
      </c>
    </row>
    <row r="1614" spans="6:7" x14ac:dyDescent="0.25">
      <c r="F1614" s="71">
        <f t="shared" ca="1" si="52"/>
        <v>44483.351780439814</v>
      </c>
      <c r="G1614" s="70">
        <f t="shared" ca="1" si="53"/>
        <v>121</v>
      </c>
    </row>
    <row r="1615" spans="6:7" x14ac:dyDescent="0.25">
      <c r="F1615" s="71">
        <f t="shared" ca="1" si="52"/>
        <v>44483.351780439814</v>
      </c>
      <c r="G1615" s="70">
        <f t="shared" ca="1" si="53"/>
        <v>121</v>
      </c>
    </row>
    <row r="1616" spans="6:7" x14ac:dyDescent="0.25">
      <c r="F1616" s="71">
        <f t="shared" ca="1" si="52"/>
        <v>44483.351780439814</v>
      </c>
      <c r="G1616" s="70">
        <f t="shared" ca="1" si="53"/>
        <v>121</v>
      </c>
    </row>
    <row r="1617" spans="6:7" x14ac:dyDescent="0.25">
      <c r="F1617" s="71">
        <f t="shared" ca="1" si="52"/>
        <v>44483.351780439814</v>
      </c>
      <c r="G1617" s="70">
        <f t="shared" ca="1" si="53"/>
        <v>121</v>
      </c>
    </row>
    <row r="1618" spans="6:7" x14ac:dyDescent="0.25">
      <c r="F1618" s="71">
        <f t="shared" ca="1" si="52"/>
        <v>44483.351780439814</v>
      </c>
      <c r="G1618" s="70">
        <f t="shared" ca="1" si="53"/>
        <v>121</v>
      </c>
    </row>
    <row r="1619" spans="6:7" x14ac:dyDescent="0.25">
      <c r="F1619" s="71">
        <f t="shared" ca="1" si="52"/>
        <v>44483.351780439814</v>
      </c>
      <c r="G1619" s="70">
        <f t="shared" ca="1" si="53"/>
        <v>121</v>
      </c>
    </row>
    <row r="1620" spans="6:7" x14ac:dyDescent="0.25">
      <c r="F1620" s="71">
        <f t="shared" ca="1" si="52"/>
        <v>44483.351780439814</v>
      </c>
      <c r="G1620" s="70">
        <f t="shared" ca="1" si="53"/>
        <v>121</v>
      </c>
    </row>
    <row r="1621" spans="6:7" x14ac:dyDescent="0.25">
      <c r="F1621" s="71">
        <f t="shared" ca="1" si="52"/>
        <v>44483.351780439814</v>
      </c>
      <c r="G1621" s="70">
        <f t="shared" ca="1" si="53"/>
        <v>121</v>
      </c>
    </row>
    <row r="1622" spans="6:7" x14ac:dyDescent="0.25">
      <c r="F1622" s="71">
        <f t="shared" ca="1" si="52"/>
        <v>44483.351780439814</v>
      </c>
      <c r="G1622" s="70">
        <f t="shared" ca="1" si="53"/>
        <v>121</v>
      </c>
    </row>
    <row r="1623" spans="6:7" x14ac:dyDescent="0.25">
      <c r="F1623" s="71">
        <f t="shared" ca="1" si="52"/>
        <v>44483.351780439814</v>
      </c>
      <c r="G1623" s="70">
        <f t="shared" ca="1" si="53"/>
        <v>121</v>
      </c>
    </row>
    <row r="1624" spans="6:7" x14ac:dyDescent="0.25">
      <c r="F1624" s="71">
        <f t="shared" ca="1" si="52"/>
        <v>44483.351780439814</v>
      </c>
      <c r="G1624" s="70">
        <f t="shared" ca="1" si="53"/>
        <v>121</v>
      </c>
    </row>
    <row r="1625" spans="6:7" x14ac:dyDescent="0.25">
      <c r="F1625" s="71">
        <f t="shared" ca="1" si="52"/>
        <v>44483.351780439814</v>
      </c>
      <c r="G1625" s="70">
        <f t="shared" ca="1" si="53"/>
        <v>121</v>
      </c>
    </row>
    <row r="1626" spans="6:7" x14ac:dyDescent="0.25">
      <c r="F1626" s="71">
        <f t="shared" ca="1" si="52"/>
        <v>44483.351780439814</v>
      </c>
      <c r="G1626" s="70">
        <f t="shared" ca="1" si="53"/>
        <v>121</v>
      </c>
    </row>
    <row r="1627" spans="6:7" x14ac:dyDescent="0.25">
      <c r="F1627" s="71">
        <f t="shared" ca="1" si="52"/>
        <v>44483.351780439814</v>
      </c>
      <c r="G1627" s="70">
        <f t="shared" ca="1" si="53"/>
        <v>121</v>
      </c>
    </row>
    <row r="1628" spans="6:7" x14ac:dyDescent="0.25">
      <c r="F1628" s="71">
        <f t="shared" ca="1" si="52"/>
        <v>44483.351780439814</v>
      </c>
      <c r="G1628" s="70">
        <f t="shared" ca="1" si="53"/>
        <v>121</v>
      </c>
    </row>
    <row r="1629" spans="6:7" x14ac:dyDescent="0.25">
      <c r="F1629" s="71">
        <f t="shared" ca="1" si="52"/>
        <v>44483.351780439814</v>
      </c>
      <c r="G1629" s="70">
        <f t="shared" ca="1" si="53"/>
        <v>121</v>
      </c>
    </row>
    <row r="1630" spans="6:7" x14ac:dyDescent="0.25">
      <c r="F1630" s="71">
        <f t="shared" ca="1" si="52"/>
        <v>44483.351780439814</v>
      </c>
      <c r="G1630" s="70">
        <f t="shared" ca="1" si="53"/>
        <v>121</v>
      </c>
    </row>
    <row r="1631" spans="6:7" x14ac:dyDescent="0.25">
      <c r="F1631" s="71">
        <f t="shared" ca="1" si="52"/>
        <v>44483.351780439814</v>
      </c>
      <c r="G1631" s="70">
        <f t="shared" ca="1" si="53"/>
        <v>121</v>
      </c>
    </row>
    <row r="1632" spans="6:7" x14ac:dyDescent="0.25">
      <c r="F1632" s="71">
        <f t="shared" ca="1" si="52"/>
        <v>44483.351780439814</v>
      </c>
      <c r="G1632" s="70">
        <f t="shared" ca="1" si="53"/>
        <v>121</v>
      </c>
    </row>
    <row r="1633" spans="6:7" x14ac:dyDescent="0.25">
      <c r="F1633" s="71">
        <f t="shared" ca="1" si="52"/>
        <v>44483.351780439814</v>
      </c>
      <c r="G1633" s="70">
        <f t="shared" ca="1" si="53"/>
        <v>121</v>
      </c>
    </row>
    <row r="1634" spans="6:7" x14ac:dyDescent="0.25">
      <c r="F1634" s="71">
        <f t="shared" ca="1" si="52"/>
        <v>44483.351780439814</v>
      </c>
      <c r="G1634" s="70">
        <f t="shared" ca="1" si="53"/>
        <v>121</v>
      </c>
    </row>
    <row r="1635" spans="6:7" x14ac:dyDescent="0.25">
      <c r="F1635" s="71">
        <f t="shared" ca="1" si="52"/>
        <v>44483.351780439814</v>
      </c>
      <c r="G1635" s="70">
        <f t="shared" ca="1" si="53"/>
        <v>121</v>
      </c>
    </row>
    <row r="1636" spans="6:7" x14ac:dyDescent="0.25">
      <c r="F1636" s="71">
        <f t="shared" ca="1" si="52"/>
        <v>44483.351780439814</v>
      </c>
      <c r="G1636" s="70">
        <f t="shared" ca="1" si="53"/>
        <v>121</v>
      </c>
    </row>
    <row r="1637" spans="6:7" x14ac:dyDescent="0.25">
      <c r="F1637" s="71">
        <f t="shared" ca="1" si="52"/>
        <v>44483.351780439814</v>
      </c>
      <c r="G1637" s="70">
        <f t="shared" ca="1" si="53"/>
        <v>121</v>
      </c>
    </row>
    <row r="1638" spans="6:7" x14ac:dyDescent="0.25">
      <c r="F1638" s="71">
        <f t="shared" ca="1" si="52"/>
        <v>44483.351780439814</v>
      </c>
      <c r="G1638" s="70">
        <f t="shared" ca="1" si="53"/>
        <v>121</v>
      </c>
    </row>
    <row r="1639" spans="6:7" x14ac:dyDescent="0.25">
      <c r="F1639" s="71">
        <f t="shared" ca="1" si="52"/>
        <v>44483.351780439814</v>
      </c>
      <c r="G1639" s="70">
        <f t="shared" ca="1" si="53"/>
        <v>121</v>
      </c>
    </row>
    <row r="1640" spans="6:7" x14ac:dyDescent="0.25">
      <c r="F1640" s="71">
        <f t="shared" ca="1" si="52"/>
        <v>44483.351780439814</v>
      </c>
      <c r="G1640" s="70">
        <f t="shared" ca="1" si="53"/>
        <v>121</v>
      </c>
    </row>
    <row r="1641" spans="6:7" x14ac:dyDescent="0.25">
      <c r="F1641" s="71">
        <f t="shared" ca="1" si="52"/>
        <v>44483.351780439814</v>
      </c>
      <c r="G1641" s="70">
        <f t="shared" ca="1" si="53"/>
        <v>121</v>
      </c>
    </row>
    <row r="1642" spans="6:7" x14ac:dyDescent="0.25">
      <c r="F1642" s="71">
        <f t="shared" ca="1" si="52"/>
        <v>44483.351780439814</v>
      </c>
      <c r="G1642" s="70">
        <f t="shared" ca="1" si="53"/>
        <v>121</v>
      </c>
    </row>
    <row r="1643" spans="6:7" x14ac:dyDescent="0.25">
      <c r="F1643" s="71">
        <f t="shared" ca="1" si="52"/>
        <v>44483.351780439814</v>
      </c>
      <c r="G1643" s="70">
        <f t="shared" ca="1" si="53"/>
        <v>121</v>
      </c>
    </row>
    <row r="1644" spans="6:7" x14ac:dyDescent="0.25">
      <c r="F1644" s="71">
        <f t="shared" ca="1" si="52"/>
        <v>44483.351780439814</v>
      </c>
      <c r="G1644" s="70">
        <f t="shared" ca="1" si="53"/>
        <v>121</v>
      </c>
    </row>
    <row r="1645" spans="6:7" x14ac:dyDescent="0.25">
      <c r="F1645" s="71">
        <f t="shared" ca="1" si="52"/>
        <v>44483.351780439814</v>
      </c>
      <c r="G1645" s="70">
        <f t="shared" ca="1" si="53"/>
        <v>121</v>
      </c>
    </row>
    <row r="1646" spans="6:7" x14ac:dyDescent="0.25">
      <c r="F1646" s="71">
        <f t="shared" ca="1" si="52"/>
        <v>44483.351780439814</v>
      </c>
      <c r="G1646" s="70">
        <f t="shared" ca="1" si="53"/>
        <v>121</v>
      </c>
    </row>
    <row r="1647" spans="6:7" x14ac:dyDescent="0.25">
      <c r="F1647" s="71">
        <f t="shared" ca="1" si="52"/>
        <v>44483.351780439814</v>
      </c>
      <c r="G1647" s="70">
        <f t="shared" ca="1" si="53"/>
        <v>121</v>
      </c>
    </row>
    <row r="1648" spans="6:7" x14ac:dyDescent="0.25">
      <c r="F1648" s="71">
        <f t="shared" ca="1" si="52"/>
        <v>44483.351780439814</v>
      </c>
      <c r="G1648" s="70">
        <f t="shared" ca="1" si="53"/>
        <v>121</v>
      </c>
    </row>
    <row r="1649" spans="6:7" x14ac:dyDescent="0.25">
      <c r="F1649" s="71">
        <f t="shared" ca="1" si="52"/>
        <v>44483.351780439814</v>
      </c>
      <c r="G1649" s="70">
        <f t="shared" ca="1" si="53"/>
        <v>121</v>
      </c>
    </row>
    <row r="1650" spans="6:7" x14ac:dyDescent="0.25">
      <c r="F1650" s="71">
        <f t="shared" ca="1" si="52"/>
        <v>44483.351780439814</v>
      </c>
      <c r="G1650" s="70">
        <f t="shared" ca="1" si="53"/>
        <v>121</v>
      </c>
    </row>
    <row r="1651" spans="6:7" x14ac:dyDescent="0.25">
      <c r="F1651" s="71">
        <f t="shared" ca="1" si="52"/>
        <v>44483.351780439814</v>
      </c>
      <c r="G1651" s="70">
        <f t="shared" ca="1" si="53"/>
        <v>121</v>
      </c>
    </row>
    <row r="1652" spans="6:7" x14ac:dyDescent="0.25">
      <c r="F1652" s="71">
        <f t="shared" ca="1" si="52"/>
        <v>44483.351780439814</v>
      </c>
      <c r="G1652" s="70">
        <f t="shared" ca="1" si="53"/>
        <v>121</v>
      </c>
    </row>
    <row r="1653" spans="6:7" x14ac:dyDescent="0.25">
      <c r="F1653" s="71">
        <f t="shared" ca="1" si="52"/>
        <v>44483.351780439814</v>
      </c>
      <c r="G1653" s="70">
        <f t="shared" ca="1" si="53"/>
        <v>121</v>
      </c>
    </row>
    <row r="1654" spans="6:7" x14ac:dyDescent="0.25">
      <c r="F1654" s="71">
        <f t="shared" ca="1" si="52"/>
        <v>44483.351780439814</v>
      </c>
      <c r="G1654" s="70">
        <f t="shared" ca="1" si="53"/>
        <v>121</v>
      </c>
    </row>
    <row r="1655" spans="6:7" x14ac:dyDescent="0.25">
      <c r="F1655" s="71">
        <f t="shared" ca="1" si="52"/>
        <v>44483.351780439814</v>
      </c>
      <c r="G1655" s="70">
        <f t="shared" ca="1" si="53"/>
        <v>121</v>
      </c>
    </row>
    <row r="1656" spans="6:7" x14ac:dyDescent="0.25">
      <c r="F1656" s="71">
        <f t="shared" ca="1" si="52"/>
        <v>44483.351780439814</v>
      </c>
      <c r="G1656" s="70">
        <f t="shared" ca="1" si="53"/>
        <v>121</v>
      </c>
    </row>
    <row r="1657" spans="6:7" x14ac:dyDescent="0.25">
      <c r="F1657" s="71">
        <f t="shared" ca="1" si="52"/>
        <v>44483.351780439814</v>
      </c>
      <c r="G1657" s="70">
        <f t="shared" ca="1" si="53"/>
        <v>121</v>
      </c>
    </row>
    <row r="1658" spans="6:7" x14ac:dyDescent="0.25">
      <c r="F1658" s="71">
        <f t="shared" ca="1" si="52"/>
        <v>44483.351780439814</v>
      </c>
      <c r="G1658" s="70">
        <f t="shared" ca="1" si="53"/>
        <v>121</v>
      </c>
    </row>
    <row r="1659" spans="6:7" x14ac:dyDescent="0.25">
      <c r="F1659" s="71">
        <f t="shared" ca="1" si="52"/>
        <v>44483.351780439814</v>
      </c>
      <c r="G1659" s="70">
        <f t="shared" ca="1" si="53"/>
        <v>121</v>
      </c>
    </row>
    <row r="1660" spans="6:7" x14ac:dyDescent="0.25">
      <c r="F1660" s="71">
        <f t="shared" ca="1" si="52"/>
        <v>44483.351780439814</v>
      </c>
      <c r="G1660" s="70">
        <f t="shared" ca="1" si="53"/>
        <v>121</v>
      </c>
    </row>
    <row r="1661" spans="6:7" x14ac:dyDescent="0.25">
      <c r="F1661" s="71">
        <f t="shared" ca="1" si="52"/>
        <v>44483.351780439814</v>
      </c>
      <c r="G1661" s="70">
        <f t="shared" ca="1" si="53"/>
        <v>121</v>
      </c>
    </row>
    <row r="1662" spans="6:7" x14ac:dyDescent="0.25">
      <c r="F1662" s="71">
        <f t="shared" ca="1" si="52"/>
        <v>44483.351780439814</v>
      </c>
      <c r="G1662" s="70">
        <f t="shared" ca="1" si="53"/>
        <v>121</v>
      </c>
    </row>
    <row r="1663" spans="6:7" x14ac:dyDescent="0.25">
      <c r="F1663" s="71">
        <f t="shared" ca="1" si="52"/>
        <v>44483.351780439814</v>
      </c>
      <c r="G1663" s="70">
        <f t="shared" ca="1" si="53"/>
        <v>121</v>
      </c>
    </row>
    <row r="1664" spans="6:7" x14ac:dyDescent="0.25">
      <c r="F1664" s="71">
        <f t="shared" ca="1" si="52"/>
        <v>44483.351780439814</v>
      </c>
      <c r="G1664" s="70">
        <f t="shared" ca="1" si="53"/>
        <v>121</v>
      </c>
    </row>
    <row r="1665" spans="6:7" x14ac:dyDescent="0.25">
      <c r="F1665" s="71">
        <f t="shared" ca="1" si="52"/>
        <v>44483.351780439814</v>
      </c>
      <c r="G1665" s="70">
        <f t="shared" ca="1" si="53"/>
        <v>121</v>
      </c>
    </row>
    <row r="1666" spans="6:7" x14ac:dyDescent="0.25">
      <c r="F1666" s="71">
        <f t="shared" ca="1" si="52"/>
        <v>44483.351780439814</v>
      </c>
      <c r="G1666" s="70">
        <f t="shared" ca="1" si="53"/>
        <v>121</v>
      </c>
    </row>
    <row r="1667" spans="6:7" x14ac:dyDescent="0.25">
      <c r="F1667" s="71">
        <f t="shared" ca="1" si="52"/>
        <v>44483.351780439814</v>
      </c>
      <c r="G1667" s="70">
        <f t="shared" ca="1" si="53"/>
        <v>121</v>
      </c>
    </row>
    <row r="1668" spans="6:7" x14ac:dyDescent="0.25">
      <c r="F1668" s="71">
        <f t="shared" ref="F1668:F1731" ca="1" si="54">NOW()</f>
        <v>44483.351780439814</v>
      </c>
      <c r="G1668" s="70">
        <f t="shared" ref="G1668:G1731" ca="1" si="55">INT((F1668-E1668)/365.65)</f>
        <v>121</v>
      </c>
    </row>
    <row r="1669" spans="6:7" x14ac:dyDescent="0.25">
      <c r="F1669" s="71">
        <f t="shared" ca="1" si="54"/>
        <v>44483.351780439814</v>
      </c>
      <c r="G1669" s="70">
        <f t="shared" ca="1" si="55"/>
        <v>121</v>
      </c>
    </row>
    <row r="1670" spans="6:7" x14ac:dyDescent="0.25">
      <c r="F1670" s="71">
        <f t="shared" ca="1" si="54"/>
        <v>44483.351780439814</v>
      </c>
      <c r="G1670" s="70">
        <f t="shared" ca="1" si="55"/>
        <v>121</v>
      </c>
    </row>
    <row r="1671" spans="6:7" x14ac:dyDescent="0.25">
      <c r="F1671" s="71">
        <f t="shared" ca="1" si="54"/>
        <v>44483.351780439814</v>
      </c>
      <c r="G1671" s="70">
        <f t="shared" ca="1" si="55"/>
        <v>121</v>
      </c>
    </row>
    <row r="1672" spans="6:7" x14ac:dyDescent="0.25">
      <c r="F1672" s="71">
        <f t="shared" ca="1" si="54"/>
        <v>44483.351780439814</v>
      </c>
      <c r="G1672" s="70">
        <f t="shared" ca="1" si="55"/>
        <v>121</v>
      </c>
    </row>
    <row r="1673" spans="6:7" x14ac:dyDescent="0.25">
      <c r="F1673" s="71">
        <f t="shared" ca="1" si="54"/>
        <v>44483.351780439814</v>
      </c>
      <c r="G1673" s="70">
        <f t="shared" ca="1" si="55"/>
        <v>121</v>
      </c>
    </row>
    <row r="1674" spans="6:7" x14ac:dyDescent="0.25">
      <c r="F1674" s="71">
        <f t="shared" ca="1" si="54"/>
        <v>44483.351780439814</v>
      </c>
      <c r="G1674" s="70">
        <f t="shared" ca="1" si="55"/>
        <v>121</v>
      </c>
    </row>
    <row r="1675" spans="6:7" x14ac:dyDescent="0.25">
      <c r="F1675" s="71">
        <f t="shared" ca="1" si="54"/>
        <v>44483.351780439814</v>
      </c>
      <c r="G1675" s="70">
        <f t="shared" ca="1" si="55"/>
        <v>121</v>
      </c>
    </row>
    <row r="1676" spans="6:7" x14ac:dyDescent="0.25">
      <c r="F1676" s="71">
        <f t="shared" ca="1" si="54"/>
        <v>44483.351780439814</v>
      </c>
      <c r="G1676" s="70">
        <f t="shared" ca="1" si="55"/>
        <v>121</v>
      </c>
    </row>
    <row r="1677" spans="6:7" x14ac:dyDescent="0.25">
      <c r="F1677" s="71">
        <f t="shared" ca="1" si="54"/>
        <v>44483.351780439814</v>
      </c>
      <c r="G1677" s="70">
        <f t="shared" ca="1" si="55"/>
        <v>121</v>
      </c>
    </row>
    <row r="1678" spans="6:7" x14ac:dyDescent="0.25">
      <c r="F1678" s="71">
        <f t="shared" ca="1" si="54"/>
        <v>44483.351780439814</v>
      </c>
      <c r="G1678" s="70">
        <f t="shared" ca="1" si="55"/>
        <v>121</v>
      </c>
    </row>
    <row r="1679" spans="6:7" x14ac:dyDescent="0.25">
      <c r="F1679" s="71">
        <f t="shared" ca="1" si="54"/>
        <v>44483.351780439814</v>
      </c>
      <c r="G1679" s="70">
        <f t="shared" ca="1" si="55"/>
        <v>121</v>
      </c>
    </row>
    <row r="1680" spans="6:7" x14ac:dyDescent="0.25">
      <c r="F1680" s="71">
        <f t="shared" ca="1" si="54"/>
        <v>44483.351780439814</v>
      </c>
      <c r="G1680" s="70">
        <f t="shared" ca="1" si="55"/>
        <v>121</v>
      </c>
    </row>
    <row r="1681" spans="6:7" x14ac:dyDescent="0.25">
      <c r="F1681" s="71">
        <f t="shared" ca="1" si="54"/>
        <v>44483.351780439814</v>
      </c>
      <c r="G1681" s="70">
        <f t="shared" ca="1" si="55"/>
        <v>121</v>
      </c>
    </row>
    <row r="1682" spans="6:7" x14ac:dyDescent="0.25">
      <c r="F1682" s="71">
        <f t="shared" ca="1" si="54"/>
        <v>44483.351780439814</v>
      </c>
      <c r="G1682" s="70">
        <f t="shared" ca="1" si="55"/>
        <v>121</v>
      </c>
    </row>
    <row r="1683" spans="6:7" x14ac:dyDescent="0.25">
      <c r="F1683" s="71">
        <f t="shared" ca="1" si="54"/>
        <v>44483.351780439814</v>
      </c>
      <c r="G1683" s="70">
        <f t="shared" ca="1" si="55"/>
        <v>121</v>
      </c>
    </row>
    <row r="1684" spans="6:7" x14ac:dyDescent="0.25">
      <c r="F1684" s="71">
        <f t="shared" ca="1" si="54"/>
        <v>44483.351780439814</v>
      </c>
      <c r="G1684" s="70">
        <f t="shared" ca="1" si="55"/>
        <v>121</v>
      </c>
    </row>
    <row r="1685" spans="6:7" x14ac:dyDescent="0.25">
      <c r="F1685" s="71">
        <f t="shared" ca="1" si="54"/>
        <v>44483.351780439814</v>
      </c>
      <c r="G1685" s="70">
        <f t="shared" ca="1" si="55"/>
        <v>121</v>
      </c>
    </row>
    <row r="1686" spans="6:7" x14ac:dyDescent="0.25">
      <c r="F1686" s="71">
        <f t="shared" ca="1" si="54"/>
        <v>44483.351780439814</v>
      </c>
      <c r="G1686" s="70">
        <f t="shared" ca="1" si="55"/>
        <v>121</v>
      </c>
    </row>
    <row r="1687" spans="6:7" x14ac:dyDescent="0.25">
      <c r="F1687" s="71">
        <f t="shared" ca="1" si="54"/>
        <v>44483.351780439814</v>
      </c>
      <c r="G1687" s="70">
        <f t="shared" ca="1" si="55"/>
        <v>121</v>
      </c>
    </row>
    <row r="1688" spans="6:7" x14ac:dyDescent="0.25">
      <c r="F1688" s="71">
        <f t="shared" ca="1" si="54"/>
        <v>44483.351780439814</v>
      </c>
      <c r="G1688" s="70">
        <f t="shared" ca="1" si="55"/>
        <v>121</v>
      </c>
    </row>
    <row r="1689" spans="6:7" x14ac:dyDescent="0.25">
      <c r="F1689" s="71">
        <f t="shared" ca="1" si="54"/>
        <v>44483.351780439814</v>
      </c>
      <c r="G1689" s="70">
        <f t="shared" ca="1" si="55"/>
        <v>121</v>
      </c>
    </row>
    <row r="1690" spans="6:7" x14ac:dyDescent="0.25">
      <c r="F1690" s="71">
        <f t="shared" ca="1" si="54"/>
        <v>44483.351780439814</v>
      </c>
      <c r="G1690" s="70">
        <f t="shared" ca="1" si="55"/>
        <v>121</v>
      </c>
    </row>
    <row r="1691" spans="6:7" x14ac:dyDescent="0.25">
      <c r="F1691" s="71">
        <f t="shared" ca="1" si="54"/>
        <v>44483.351780439814</v>
      </c>
      <c r="G1691" s="70">
        <f t="shared" ca="1" si="55"/>
        <v>121</v>
      </c>
    </row>
    <row r="1692" spans="6:7" x14ac:dyDescent="0.25">
      <c r="F1692" s="71">
        <f t="shared" ca="1" si="54"/>
        <v>44483.351780439814</v>
      </c>
      <c r="G1692" s="70">
        <f t="shared" ca="1" si="55"/>
        <v>121</v>
      </c>
    </row>
    <row r="1693" spans="6:7" x14ac:dyDescent="0.25">
      <c r="F1693" s="71">
        <f t="shared" ca="1" si="54"/>
        <v>44483.351780439814</v>
      </c>
      <c r="G1693" s="70">
        <f t="shared" ca="1" si="55"/>
        <v>121</v>
      </c>
    </row>
    <row r="1694" spans="6:7" x14ac:dyDescent="0.25">
      <c r="F1694" s="71">
        <f t="shared" ca="1" si="54"/>
        <v>44483.351780439814</v>
      </c>
      <c r="G1694" s="70">
        <f t="shared" ca="1" si="55"/>
        <v>121</v>
      </c>
    </row>
    <row r="1695" spans="6:7" x14ac:dyDescent="0.25">
      <c r="F1695" s="71">
        <f t="shared" ca="1" si="54"/>
        <v>44483.351780439814</v>
      </c>
      <c r="G1695" s="70">
        <f t="shared" ca="1" si="55"/>
        <v>121</v>
      </c>
    </row>
    <row r="1696" spans="6:7" x14ac:dyDescent="0.25">
      <c r="F1696" s="71">
        <f t="shared" ca="1" si="54"/>
        <v>44483.351780439814</v>
      </c>
      <c r="G1696" s="70">
        <f t="shared" ca="1" si="55"/>
        <v>121</v>
      </c>
    </row>
    <row r="1697" spans="6:7" x14ac:dyDescent="0.25">
      <c r="F1697" s="71">
        <f t="shared" ca="1" si="54"/>
        <v>44483.351780439814</v>
      </c>
      <c r="G1697" s="70">
        <f t="shared" ca="1" si="55"/>
        <v>121</v>
      </c>
    </row>
    <row r="1698" spans="6:7" x14ac:dyDescent="0.25">
      <c r="F1698" s="71">
        <f t="shared" ca="1" si="54"/>
        <v>44483.351780439814</v>
      </c>
      <c r="G1698" s="70">
        <f t="shared" ca="1" si="55"/>
        <v>121</v>
      </c>
    </row>
    <row r="1699" spans="6:7" x14ac:dyDescent="0.25">
      <c r="F1699" s="71">
        <f t="shared" ca="1" si="54"/>
        <v>44483.351780439814</v>
      </c>
      <c r="G1699" s="70">
        <f t="shared" ca="1" si="55"/>
        <v>121</v>
      </c>
    </row>
    <row r="1700" spans="6:7" x14ac:dyDescent="0.25">
      <c r="F1700" s="71">
        <f t="shared" ca="1" si="54"/>
        <v>44483.351780439814</v>
      </c>
      <c r="G1700" s="70">
        <f t="shared" ca="1" si="55"/>
        <v>121</v>
      </c>
    </row>
    <row r="1701" spans="6:7" x14ac:dyDescent="0.25">
      <c r="F1701" s="71">
        <f t="shared" ca="1" si="54"/>
        <v>44483.351780439814</v>
      </c>
      <c r="G1701" s="70">
        <f t="shared" ca="1" si="55"/>
        <v>121</v>
      </c>
    </row>
    <row r="1702" spans="6:7" x14ac:dyDescent="0.25">
      <c r="F1702" s="71">
        <f t="shared" ca="1" si="54"/>
        <v>44483.351780439814</v>
      </c>
      <c r="G1702" s="70">
        <f t="shared" ca="1" si="55"/>
        <v>121</v>
      </c>
    </row>
    <row r="1703" spans="6:7" x14ac:dyDescent="0.25">
      <c r="F1703" s="71">
        <f t="shared" ca="1" si="54"/>
        <v>44483.351780439814</v>
      </c>
      <c r="G1703" s="70">
        <f t="shared" ca="1" si="55"/>
        <v>121</v>
      </c>
    </row>
    <row r="1704" spans="6:7" x14ac:dyDescent="0.25">
      <c r="F1704" s="71">
        <f t="shared" ca="1" si="54"/>
        <v>44483.351780439814</v>
      </c>
      <c r="G1704" s="70">
        <f t="shared" ca="1" si="55"/>
        <v>121</v>
      </c>
    </row>
    <row r="1705" spans="6:7" x14ac:dyDescent="0.25">
      <c r="F1705" s="71">
        <f t="shared" ca="1" si="54"/>
        <v>44483.351780439814</v>
      </c>
      <c r="G1705" s="70">
        <f t="shared" ca="1" si="55"/>
        <v>121</v>
      </c>
    </row>
    <row r="1706" spans="6:7" x14ac:dyDescent="0.25">
      <c r="F1706" s="71">
        <f t="shared" ca="1" si="54"/>
        <v>44483.351780439814</v>
      </c>
      <c r="G1706" s="70">
        <f t="shared" ca="1" si="55"/>
        <v>121</v>
      </c>
    </row>
    <row r="1707" spans="6:7" x14ac:dyDescent="0.25">
      <c r="F1707" s="71">
        <f t="shared" ca="1" si="54"/>
        <v>44483.351780439814</v>
      </c>
      <c r="G1707" s="70">
        <f t="shared" ca="1" si="55"/>
        <v>121</v>
      </c>
    </row>
    <row r="1708" spans="6:7" x14ac:dyDescent="0.25">
      <c r="F1708" s="71">
        <f t="shared" ca="1" si="54"/>
        <v>44483.351780439814</v>
      </c>
      <c r="G1708" s="70">
        <f t="shared" ca="1" si="55"/>
        <v>121</v>
      </c>
    </row>
    <row r="1709" spans="6:7" x14ac:dyDescent="0.25">
      <c r="F1709" s="71">
        <f t="shared" ca="1" si="54"/>
        <v>44483.351780439814</v>
      </c>
      <c r="G1709" s="70">
        <f t="shared" ca="1" si="55"/>
        <v>121</v>
      </c>
    </row>
    <row r="1710" spans="6:7" x14ac:dyDescent="0.25">
      <c r="F1710" s="71">
        <f t="shared" ca="1" si="54"/>
        <v>44483.351780439814</v>
      </c>
      <c r="G1710" s="70">
        <f t="shared" ca="1" si="55"/>
        <v>121</v>
      </c>
    </row>
    <row r="1711" spans="6:7" x14ac:dyDescent="0.25">
      <c r="F1711" s="71">
        <f t="shared" ca="1" si="54"/>
        <v>44483.351780439814</v>
      </c>
      <c r="G1711" s="70">
        <f t="shared" ca="1" si="55"/>
        <v>121</v>
      </c>
    </row>
    <row r="1712" spans="6:7" x14ac:dyDescent="0.25">
      <c r="F1712" s="71">
        <f t="shared" ca="1" si="54"/>
        <v>44483.351780439814</v>
      </c>
      <c r="G1712" s="70">
        <f t="shared" ca="1" si="55"/>
        <v>121</v>
      </c>
    </row>
    <row r="1713" spans="6:7" x14ac:dyDescent="0.25">
      <c r="F1713" s="71">
        <f t="shared" ca="1" si="54"/>
        <v>44483.351780439814</v>
      </c>
      <c r="G1713" s="70">
        <f t="shared" ca="1" si="55"/>
        <v>121</v>
      </c>
    </row>
    <row r="1714" spans="6:7" x14ac:dyDescent="0.25">
      <c r="F1714" s="71">
        <f t="shared" ca="1" si="54"/>
        <v>44483.351780439814</v>
      </c>
      <c r="G1714" s="70">
        <f t="shared" ca="1" si="55"/>
        <v>121</v>
      </c>
    </row>
    <row r="1715" spans="6:7" x14ac:dyDescent="0.25">
      <c r="F1715" s="71">
        <f t="shared" ca="1" si="54"/>
        <v>44483.351780439814</v>
      </c>
      <c r="G1715" s="70">
        <f t="shared" ca="1" si="55"/>
        <v>121</v>
      </c>
    </row>
    <row r="1716" spans="6:7" x14ac:dyDescent="0.25">
      <c r="F1716" s="71">
        <f t="shared" ca="1" si="54"/>
        <v>44483.351780439814</v>
      </c>
      <c r="G1716" s="70">
        <f t="shared" ca="1" si="55"/>
        <v>121</v>
      </c>
    </row>
    <row r="1717" spans="6:7" x14ac:dyDescent="0.25">
      <c r="F1717" s="71">
        <f t="shared" ca="1" si="54"/>
        <v>44483.351780439814</v>
      </c>
      <c r="G1717" s="70">
        <f t="shared" ca="1" si="55"/>
        <v>121</v>
      </c>
    </row>
    <row r="1718" spans="6:7" x14ac:dyDescent="0.25">
      <c r="F1718" s="71">
        <f t="shared" ca="1" si="54"/>
        <v>44483.351780439814</v>
      </c>
      <c r="G1718" s="70">
        <f t="shared" ca="1" si="55"/>
        <v>121</v>
      </c>
    </row>
    <row r="1719" spans="6:7" x14ac:dyDescent="0.25">
      <c r="F1719" s="71">
        <f t="shared" ca="1" si="54"/>
        <v>44483.351780439814</v>
      </c>
      <c r="G1719" s="70">
        <f t="shared" ca="1" si="55"/>
        <v>121</v>
      </c>
    </row>
    <row r="1720" spans="6:7" x14ac:dyDescent="0.25">
      <c r="F1720" s="71">
        <f t="shared" ca="1" si="54"/>
        <v>44483.351780439814</v>
      </c>
      <c r="G1720" s="70">
        <f t="shared" ca="1" si="55"/>
        <v>121</v>
      </c>
    </row>
    <row r="1721" spans="6:7" x14ac:dyDescent="0.25">
      <c r="F1721" s="71">
        <f t="shared" ca="1" si="54"/>
        <v>44483.351780439814</v>
      </c>
      <c r="G1721" s="70">
        <f t="shared" ca="1" si="55"/>
        <v>121</v>
      </c>
    </row>
    <row r="1722" spans="6:7" x14ac:dyDescent="0.25">
      <c r="F1722" s="71">
        <f t="shared" ca="1" si="54"/>
        <v>44483.351780439814</v>
      </c>
      <c r="G1722" s="70">
        <f t="shared" ca="1" si="55"/>
        <v>121</v>
      </c>
    </row>
    <row r="1723" spans="6:7" x14ac:dyDescent="0.25">
      <c r="F1723" s="71">
        <f t="shared" ca="1" si="54"/>
        <v>44483.351780439814</v>
      </c>
      <c r="G1723" s="70">
        <f t="shared" ca="1" si="55"/>
        <v>121</v>
      </c>
    </row>
    <row r="1724" spans="6:7" x14ac:dyDescent="0.25">
      <c r="F1724" s="71">
        <f t="shared" ca="1" si="54"/>
        <v>44483.351780439814</v>
      </c>
      <c r="G1724" s="70">
        <f t="shared" ca="1" si="55"/>
        <v>121</v>
      </c>
    </row>
    <row r="1725" spans="6:7" x14ac:dyDescent="0.25">
      <c r="F1725" s="71">
        <f t="shared" ca="1" si="54"/>
        <v>44483.351780439814</v>
      </c>
      <c r="G1725" s="70">
        <f t="shared" ca="1" si="55"/>
        <v>121</v>
      </c>
    </row>
    <row r="1726" spans="6:7" x14ac:dyDescent="0.25">
      <c r="F1726" s="71">
        <f t="shared" ca="1" si="54"/>
        <v>44483.351780439814</v>
      </c>
      <c r="G1726" s="70">
        <f t="shared" ca="1" si="55"/>
        <v>121</v>
      </c>
    </row>
    <row r="1727" spans="6:7" x14ac:dyDescent="0.25">
      <c r="F1727" s="71">
        <f t="shared" ca="1" si="54"/>
        <v>44483.351780439814</v>
      </c>
      <c r="G1727" s="70">
        <f t="shared" ca="1" si="55"/>
        <v>121</v>
      </c>
    </row>
    <row r="1728" spans="6:7" x14ac:dyDescent="0.25">
      <c r="F1728" s="71">
        <f t="shared" ca="1" si="54"/>
        <v>44483.351780439814</v>
      </c>
      <c r="G1728" s="70">
        <f t="shared" ca="1" si="55"/>
        <v>121</v>
      </c>
    </row>
    <row r="1729" spans="6:7" x14ac:dyDescent="0.25">
      <c r="F1729" s="71">
        <f t="shared" ca="1" si="54"/>
        <v>44483.351780439814</v>
      </c>
      <c r="G1729" s="70">
        <f t="shared" ca="1" si="55"/>
        <v>121</v>
      </c>
    </row>
    <row r="1730" spans="6:7" x14ac:dyDescent="0.25">
      <c r="F1730" s="71">
        <f t="shared" ca="1" si="54"/>
        <v>44483.351780439814</v>
      </c>
      <c r="G1730" s="70">
        <f t="shared" ca="1" si="55"/>
        <v>121</v>
      </c>
    </row>
    <row r="1731" spans="6:7" x14ac:dyDescent="0.25">
      <c r="F1731" s="71">
        <f t="shared" ca="1" si="54"/>
        <v>44483.351780439814</v>
      </c>
      <c r="G1731" s="70">
        <f t="shared" ca="1" si="55"/>
        <v>121</v>
      </c>
    </row>
    <row r="1732" spans="6:7" x14ac:dyDescent="0.25">
      <c r="F1732" s="71">
        <f t="shared" ref="F1732:F1795" ca="1" si="56">NOW()</f>
        <v>44483.351780439814</v>
      </c>
      <c r="G1732" s="70">
        <f t="shared" ref="G1732:G1795" ca="1" si="57">INT((F1732-E1732)/365.65)</f>
        <v>121</v>
      </c>
    </row>
    <row r="1733" spans="6:7" x14ac:dyDescent="0.25">
      <c r="F1733" s="71">
        <f t="shared" ca="1" si="56"/>
        <v>44483.351780439814</v>
      </c>
      <c r="G1733" s="70">
        <f t="shared" ca="1" si="57"/>
        <v>121</v>
      </c>
    </row>
    <row r="1734" spans="6:7" x14ac:dyDescent="0.25">
      <c r="F1734" s="71">
        <f t="shared" ca="1" si="56"/>
        <v>44483.351780439814</v>
      </c>
      <c r="G1734" s="70">
        <f t="shared" ca="1" si="57"/>
        <v>121</v>
      </c>
    </row>
    <row r="1735" spans="6:7" x14ac:dyDescent="0.25">
      <c r="F1735" s="71">
        <f t="shared" ca="1" si="56"/>
        <v>44483.351780439814</v>
      </c>
      <c r="G1735" s="70">
        <f t="shared" ca="1" si="57"/>
        <v>121</v>
      </c>
    </row>
    <row r="1736" spans="6:7" x14ac:dyDescent="0.25">
      <c r="F1736" s="71">
        <f t="shared" ca="1" si="56"/>
        <v>44483.351780439814</v>
      </c>
      <c r="G1736" s="70">
        <f t="shared" ca="1" si="57"/>
        <v>121</v>
      </c>
    </row>
    <row r="1737" spans="6:7" x14ac:dyDescent="0.25">
      <c r="F1737" s="71">
        <f t="shared" ca="1" si="56"/>
        <v>44483.351780439814</v>
      </c>
      <c r="G1737" s="70">
        <f t="shared" ca="1" si="57"/>
        <v>121</v>
      </c>
    </row>
    <row r="1738" spans="6:7" x14ac:dyDescent="0.25">
      <c r="F1738" s="71">
        <f t="shared" ca="1" si="56"/>
        <v>44483.351780439814</v>
      </c>
      <c r="G1738" s="70">
        <f t="shared" ca="1" si="57"/>
        <v>121</v>
      </c>
    </row>
    <row r="1739" spans="6:7" x14ac:dyDescent="0.25">
      <c r="F1739" s="71">
        <f t="shared" ca="1" si="56"/>
        <v>44483.351780439814</v>
      </c>
      <c r="G1739" s="70">
        <f t="shared" ca="1" si="57"/>
        <v>121</v>
      </c>
    </row>
    <row r="1740" spans="6:7" x14ac:dyDescent="0.25">
      <c r="F1740" s="71">
        <f t="shared" ca="1" si="56"/>
        <v>44483.351780439814</v>
      </c>
      <c r="G1740" s="70">
        <f t="shared" ca="1" si="57"/>
        <v>121</v>
      </c>
    </row>
    <row r="1741" spans="6:7" x14ac:dyDescent="0.25">
      <c r="F1741" s="71">
        <f t="shared" ca="1" si="56"/>
        <v>44483.351780439814</v>
      </c>
      <c r="G1741" s="70">
        <f t="shared" ca="1" si="57"/>
        <v>121</v>
      </c>
    </row>
    <row r="1742" spans="6:7" x14ac:dyDescent="0.25">
      <c r="F1742" s="71">
        <f t="shared" ca="1" si="56"/>
        <v>44483.351780439814</v>
      </c>
      <c r="G1742" s="70">
        <f t="shared" ca="1" si="57"/>
        <v>121</v>
      </c>
    </row>
    <row r="1743" spans="6:7" x14ac:dyDescent="0.25">
      <c r="F1743" s="71">
        <f t="shared" ca="1" si="56"/>
        <v>44483.351780439814</v>
      </c>
      <c r="G1743" s="70">
        <f t="shared" ca="1" si="57"/>
        <v>121</v>
      </c>
    </row>
    <row r="1744" spans="6:7" x14ac:dyDescent="0.25">
      <c r="F1744" s="71">
        <f t="shared" ca="1" si="56"/>
        <v>44483.351780439814</v>
      </c>
      <c r="G1744" s="70">
        <f t="shared" ca="1" si="57"/>
        <v>121</v>
      </c>
    </row>
    <row r="1745" spans="6:7" x14ac:dyDescent="0.25">
      <c r="F1745" s="71">
        <f t="shared" ca="1" si="56"/>
        <v>44483.351780439814</v>
      </c>
      <c r="G1745" s="70">
        <f t="shared" ca="1" si="57"/>
        <v>121</v>
      </c>
    </row>
    <row r="1746" spans="6:7" x14ac:dyDescent="0.25">
      <c r="F1746" s="71">
        <f t="shared" ca="1" si="56"/>
        <v>44483.351780439814</v>
      </c>
      <c r="G1746" s="70">
        <f t="shared" ca="1" si="57"/>
        <v>121</v>
      </c>
    </row>
    <row r="1747" spans="6:7" x14ac:dyDescent="0.25">
      <c r="F1747" s="71">
        <f t="shared" ca="1" si="56"/>
        <v>44483.351780439814</v>
      </c>
      <c r="G1747" s="70">
        <f t="shared" ca="1" si="57"/>
        <v>121</v>
      </c>
    </row>
    <row r="1748" spans="6:7" x14ac:dyDescent="0.25">
      <c r="F1748" s="71">
        <f t="shared" ca="1" si="56"/>
        <v>44483.351780439814</v>
      </c>
      <c r="G1748" s="70">
        <f t="shared" ca="1" si="57"/>
        <v>121</v>
      </c>
    </row>
    <row r="1749" spans="6:7" x14ac:dyDescent="0.25">
      <c r="F1749" s="71">
        <f t="shared" ca="1" si="56"/>
        <v>44483.351780439814</v>
      </c>
      <c r="G1749" s="70">
        <f t="shared" ca="1" si="57"/>
        <v>121</v>
      </c>
    </row>
    <row r="1750" spans="6:7" x14ac:dyDescent="0.25">
      <c r="F1750" s="71">
        <f t="shared" ca="1" si="56"/>
        <v>44483.351780439814</v>
      </c>
      <c r="G1750" s="70">
        <f t="shared" ca="1" si="57"/>
        <v>121</v>
      </c>
    </row>
    <row r="1751" spans="6:7" x14ac:dyDescent="0.25">
      <c r="F1751" s="71">
        <f t="shared" ca="1" si="56"/>
        <v>44483.351780439814</v>
      </c>
      <c r="G1751" s="70">
        <f t="shared" ca="1" si="57"/>
        <v>121</v>
      </c>
    </row>
    <row r="1752" spans="6:7" x14ac:dyDescent="0.25">
      <c r="F1752" s="71">
        <f t="shared" ca="1" si="56"/>
        <v>44483.351780439814</v>
      </c>
      <c r="G1752" s="70">
        <f t="shared" ca="1" si="57"/>
        <v>121</v>
      </c>
    </row>
    <row r="1753" spans="6:7" x14ac:dyDescent="0.25">
      <c r="F1753" s="71">
        <f t="shared" ca="1" si="56"/>
        <v>44483.351780439814</v>
      </c>
      <c r="G1753" s="70">
        <f t="shared" si="57"/>
        <v>121</v>
      </c>
    </row>
    <row r="1754" spans="6:7" x14ac:dyDescent="0.25">
      <c r="F1754" s="71">
        <f t="shared" ca="1" si="56"/>
        <v>44483.351780439814</v>
      </c>
      <c r="G1754" s="70">
        <f t="shared" ca="1" si="57"/>
        <v>121</v>
      </c>
    </row>
    <row r="1755" spans="6:7" x14ac:dyDescent="0.25">
      <c r="F1755" s="71">
        <f t="shared" ca="1" si="56"/>
        <v>44483.351780439814</v>
      </c>
      <c r="G1755" s="70">
        <f t="shared" ca="1" si="57"/>
        <v>121</v>
      </c>
    </row>
    <row r="1756" spans="6:7" x14ac:dyDescent="0.25">
      <c r="F1756" s="71">
        <f t="shared" ca="1" si="56"/>
        <v>44483.351780439814</v>
      </c>
      <c r="G1756" s="70">
        <f t="shared" ca="1" si="57"/>
        <v>121</v>
      </c>
    </row>
    <row r="1757" spans="6:7" x14ac:dyDescent="0.25">
      <c r="F1757" s="71">
        <f t="shared" ca="1" si="56"/>
        <v>44483.351780439814</v>
      </c>
      <c r="G1757" s="70">
        <f t="shared" si="57"/>
        <v>121</v>
      </c>
    </row>
    <row r="1758" spans="6:7" x14ac:dyDescent="0.25">
      <c r="F1758" s="71">
        <f t="shared" ca="1" si="56"/>
        <v>44483.351780439814</v>
      </c>
      <c r="G1758" s="70">
        <f t="shared" ca="1" si="57"/>
        <v>121</v>
      </c>
    </row>
    <row r="1759" spans="6:7" x14ac:dyDescent="0.25">
      <c r="F1759" s="71">
        <f t="shared" ca="1" si="56"/>
        <v>44483.351780439814</v>
      </c>
      <c r="G1759" s="70">
        <f t="shared" ca="1" si="57"/>
        <v>121</v>
      </c>
    </row>
    <row r="1760" spans="6:7" x14ac:dyDescent="0.25">
      <c r="F1760" s="71">
        <f t="shared" ca="1" si="56"/>
        <v>44483.351780439814</v>
      </c>
      <c r="G1760" s="70">
        <f t="shared" ca="1" si="57"/>
        <v>121</v>
      </c>
    </row>
    <row r="1761" spans="6:7" x14ac:dyDescent="0.25">
      <c r="F1761" s="71">
        <f t="shared" ca="1" si="56"/>
        <v>44483.351780439814</v>
      </c>
      <c r="G1761" s="70">
        <f t="shared" ca="1" si="57"/>
        <v>121</v>
      </c>
    </row>
    <row r="1762" spans="6:7" x14ac:dyDescent="0.25">
      <c r="F1762" s="71">
        <f t="shared" ca="1" si="56"/>
        <v>44483.351780439814</v>
      </c>
      <c r="G1762" s="70">
        <f t="shared" ca="1" si="57"/>
        <v>121</v>
      </c>
    </row>
    <row r="1763" spans="6:7" x14ac:dyDescent="0.25">
      <c r="F1763" s="71">
        <f t="shared" ca="1" si="56"/>
        <v>44483.351780439814</v>
      </c>
      <c r="G1763" s="70">
        <f t="shared" ca="1" si="57"/>
        <v>121</v>
      </c>
    </row>
    <row r="1764" spans="6:7" x14ac:dyDescent="0.25">
      <c r="F1764" s="71">
        <f t="shared" ca="1" si="56"/>
        <v>44483.351780439814</v>
      </c>
      <c r="G1764" s="70">
        <f t="shared" ca="1" si="57"/>
        <v>121</v>
      </c>
    </row>
    <row r="1765" spans="6:7" x14ac:dyDescent="0.25">
      <c r="F1765" s="71">
        <f t="shared" ca="1" si="56"/>
        <v>44483.351780439814</v>
      </c>
      <c r="G1765" s="70">
        <f t="shared" ca="1" si="57"/>
        <v>121</v>
      </c>
    </row>
    <row r="1766" spans="6:7" x14ac:dyDescent="0.25">
      <c r="F1766" s="71">
        <f t="shared" ca="1" si="56"/>
        <v>44483.351780439814</v>
      </c>
      <c r="G1766" s="70">
        <f t="shared" ca="1" si="57"/>
        <v>121</v>
      </c>
    </row>
    <row r="1767" spans="6:7" x14ac:dyDescent="0.25">
      <c r="F1767" s="71">
        <f t="shared" ca="1" si="56"/>
        <v>44483.351780439814</v>
      </c>
      <c r="G1767" s="70">
        <f t="shared" ca="1" si="57"/>
        <v>121</v>
      </c>
    </row>
    <row r="1768" spans="6:7" x14ac:dyDescent="0.25">
      <c r="F1768" s="71">
        <f t="shared" ca="1" si="56"/>
        <v>44483.351780439814</v>
      </c>
      <c r="G1768" s="70">
        <f t="shared" ca="1" si="57"/>
        <v>121</v>
      </c>
    </row>
    <row r="1769" spans="6:7" x14ac:dyDescent="0.25">
      <c r="F1769" s="71">
        <f t="shared" ca="1" si="56"/>
        <v>44483.351780439814</v>
      </c>
      <c r="G1769" s="70">
        <f t="shared" ca="1" si="57"/>
        <v>121</v>
      </c>
    </row>
    <row r="1770" spans="6:7" x14ac:dyDescent="0.25">
      <c r="F1770" s="71">
        <f t="shared" ca="1" si="56"/>
        <v>44483.351780439814</v>
      </c>
      <c r="G1770" s="70">
        <f t="shared" ca="1" si="57"/>
        <v>121</v>
      </c>
    </row>
    <row r="1771" spans="6:7" x14ac:dyDescent="0.25">
      <c r="F1771" s="71">
        <f t="shared" ca="1" si="56"/>
        <v>44483.351780439814</v>
      </c>
      <c r="G1771" s="70">
        <f t="shared" ca="1" si="57"/>
        <v>121</v>
      </c>
    </row>
    <row r="1772" spans="6:7" x14ac:dyDescent="0.25">
      <c r="F1772" s="71">
        <f t="shared" ca="1" si="56"/>
        <v>44483.351780439814</v>
      </c>
      <c r="G1772" s="70">
        <f t="shared" ca="1" si="57"/>
        <v>121</v>
      </c>
    </row>
    <row r="1773" spans="6:7" x14ac:dyDescent="0.25">
      <c r="F1773" s="71">
        <f t="shared" ca="1" si="56"/>
        <v>44483.351780439814</v>
      </c>
      <c r="G1773" s="70">
        <f t="shared" ca="1" si="57"/>
        <v>121</v>
      </c>
    </row>
    <row r="1774" spans="6:7" x14ac:dyDescent="0.25">
      <c r="F1774" s="71">
        <f t="shared" ca="1" si="56"/>
        <v>44483.351780439814</v>
      </c>
      <c r="G1774" s="70">
        <f t="shared" ca="1" si="57"/>
        <v>121</v>
      </c>
    </row>
    <row r="1775" spans="6:7" x14ac:dyDescent="0.25">
      <c r="F1775" s="71">
        <f t="shared" ca="1" si="56"/>
        <v>44483.351780439814</v>
      </c>
      <c r="G1775" s="70">
        <f t="shared" ca="1" si="57"/>
        <v>121</v>
      </c>
    </row>
    <row r="1776" spans="6:7" x14ac:dyDescent="0.25">
      <c r="F1776" s="71">
        <f t="shared" ca="1" si="56"/>
        <v>44483.351780439814</v>
      </c>
      <c r="G1776" s="70">
        <f t="shared" si="57"/>
        <v>121</v>
      </c>
    </row>
    <row r="1777" spans="6:7" x14ac:dyDescent="0.25">
      <c r="F1777" s="71">
        <f t="shared" ca="1" si="56"/>
        <v>44483.351780439814</v>
      </c>
      <c r="G1777" s="70">
        <f t="shared" ca="1" si="57"/>
        <v>121</v>
      </c>
    </row>
    <row r="1778" spans="6:7" x14ac:dyDescent="0.25">
      <c r="F1778" s="71">
        <f t="shared" ca="1" si="56"/>
        <v>44483.351780439814</v>
      </c>
      <c r="G1778" s="70">
        <f t="shared" ca="1" si="57"/>
        <v>121</v>
      </c>
    </row>
    <row r="1779" spans="6:7" x14ac:dyDescent="0.25">
      <c r="F1779" s="71">
        <f t="shared" ca="1" si="56"/>
        <v>44483.351780439814</v>
      </c>
      <c r="G1779" s="70">
        <f t="shared" ca="1" si="57"/>
        <v>121</v>
      </c>
    </row>
    <row r="1780" spans="6:7" x14ac:dyDescent="0.25">
      <c r="F1780" s="71">
        <f t="shared" ca="1" si="56"/>
        <v>44483.351780439814</v>
      </c>
      <c r="G1780" s="70">
        <f t="shared" ca="1" si="57"/>
        <v>121</v>
      </c>
    </row>
    <row r="1781" spans="6:7" x14ac:dyDescent="0.25">
      <c r="F1781" s="71">
        <f t="shared" ca="1" si="56"/>
        <v>44483.351780439814</v>
      </c>
      <c r="G1781" s="70">
        <f t="shared" ca="1" si="57"/>
        <v>121</v>
      </c>
    </row>
    <row r="1782" spans="6:7" x14ac:dyDescent="0.25">
      <c r="F1782" s="71">
        <f t="shared" ca="1" si="56"/>
        <v>44483.351780439814</v>
      </c>
      <c r="G1782" s="70">
        <f t="shared" ca="1" si="57"/>
        <v>121</v>
      </c>
    </row>
    <row r="1783" spans="6:7" x14ac:dyDescent="0.25">
      <c r="F1783" s="71">
        <f t="shared" ca="1" si="56"/>
        <v>44483.351780439814</v>
      </c>
      <c r="G1783" s="70">
        <f t="shared" ca="1" si="57"/>
        <v>121</v>
      </c>
    </row>
    <row r="1784" spans="6:7" x14ac:dyDescent="0.25">
      <c r="F1784" s="71">
        <f t="shared" ca="1" si="56"/>
        <v>44483.351780439814</v>
      </c>
      <c r="G1784" s="70">
        <f t="shared" ca="1" si="57"/>
        <v>121</v>
      </c>
    </row>
    <row r="1785" spans="6:7" x14ac:dyDescent="0.25">
      <c r="F1785" s="71">
        <f t="shared" ca="1" si="56"/>
        <v>44483.351780439814</v>
      </c>
      <c r="G1785" s="70">
        <f t="shared" ca="1" si="57"/>
        <v>121</v>
      </c>
    </row>
    <row r="1786" spans="6:7" x14ac:dyDescent="0.25">
      <c r="F1786" s="71">
        <f t="shared" ca="1" si="56"/>
        <v>44483.351780439814</v>
      </c>
      <c r="G1786" s="70">
        <f t="shared" ca="1" si="57"/>
        <v>121</v>
      </c>
    </row>
    <row r="1787" spans="6:7" x14ac:dyDescent="0.25">
      <c r="F1787" s="71">
        <f t="shared" ca="1" si="56"/>
        <v>44483.351780439814</v>
      </c>
      <c r="G1787" s="70">
        <f t="shared" ca="1" si="57"/>
        <v>121</v>
      </c>
    </row>
    <row r="1788" spans="6:7" x14ac:dyDescent="0.25">
      <c r="F1788" s="71">
        <f t="shared" ca="1" si="56"/>
        <v>44483.351780439814</v>
      </c>
      <c r="G1788" s="70">
        <f t="shared" ca="1" si="57"/>
        <v>121</v>
      </c>
    </row>
    <row r="1789" spans="6:7" x14ac:dyDescent="0.25">
      <c r="F1789" s="71">
        <f t="shared" ca="1" si="56"/>
        <v>44483.351780439814</v>
      </c>
      <c r="G1789" s="70">
        <f t="shared" ca="1" si="57"/>
        <v>121</v>
      </c>
    </row>
    <row r="1790" spans="6:7" x14ac:dyDescent="0.25">
      <c r="F1790" s="71">
        <f t="shared" ca="1" si="56"/>
        <v>44483.351780439814</v>
      </c>
      <c r="G1790" s="70">
        <f t="shared" ca="1" si="57"/>
        <v>121</v>
      </c>
    </row>
    <row r="1791" spans="6:7" x14ac:dyDescent="0.25">
      <c r="F1791" s="71">
        <f t="shared" ca="1" si="56"/>
        <v>44483.351780439814</v>
      </c>
      <c r="G1791" s="70">
        <f t="shared" ca="1" si="57"/>
        <v>121</v>
      </c>
    </row>
    <row r="1792" spans="6:7" x14ac:dyDescent="0.25">
      <c r="F1792" s="71">
        <f t="shared" ca="1" si="56"/>
        <v>44483.351780439814</v>
      </c>
      <c r="G1792" s="70">
        <f t="shared" ca="1" si="57"/>
        <v>121</v>
      </c>
    </row>
    <row r="1793" spans="6:7" x14ac:dyDescent="0.25">
      <c r="F1793" s="71">
        <f t="shared" ca="1" si="56"/>
        <v>44483.351780439814</v>
      </c>
      <c r="G1793" s="70">
        <f t="shared" ca="1" si="57"/>
        <v>121</v>
      </c>
    </row>
    <row r="1794" spans="6:7" x14ac:dyDescent="0.25">
      <c r="F1794" s="71">
        <f t="shared" ca="1" si="56"/>
        <v>44483.351780439814</v>
      </c>
      <c r="G1794" s="70">
        <f t="shared" ca="1" si="57"/>
        <v>121</v>
      </c>
    </row>
    <row r="1795" spans="6:7" x14ac:dyDescent="0.25">
      <c r="F1795" s="71">
        <f t="shared" ca="1" si="56"/>
        <v>44483.351780439814</v>
      </c>
      <c r="G1795" s="70">
        <f t="shared" ca="1" si="57"/>
        <v>121</v>
      </c>
    </row>
    <row r="1796" spans="6:7" x14ac:dyDescent="0.25">
      <c r="F1796" s="71">
        <f t="shared" ref="F1796:F1859" ca="1" si="58">NOW()</f>
        <v>44483.351780439814</v>
      </c>
      <c r="G1796" s="70">
        <f t="shared" ref="G1796:G1859" ca="1" si="59">INT((F1796-E1796)/365.65)</f>
        <v>121</v>
      </c>
    </row>
    <row r="1797" spans="6:7" x14ac:dyDescent="0.25">
      <c r="F1797" s="71">
        <f t="shared" ca="1" si="58"/>
        <v>44483.351780439814</v>
      </c>
      <c r="G1797" s="70">
        <f t="shared" si="59"/>
        <v>121</v>
      </c>
    </row>
    <row r="1798" spans="6:7" x14ac:dyDescent="0.25">
      <c r="F1798" s="71">
        <f t="shared" ca="1" si="58"/>
        <v>44483.351780439814</v>
      </c>
      <c r="G1798" s="70">
        <f t="shared" ca="1" si="59"/>
        <v>121</v>
      </c>
    </row>
    <row r="1799" spans="6:7" x14ac:dyDescent="0.25">
      <c r="F1799" s="71">
        <f t="shared" ca="1" si="58"/>
        <v>44483.351780439814</v>
      </c>
      <c r="G1799" s="70">
        <f t="shared" ca="1" si="59"/>
        <v>121</v>
      </c>
    </row>
    <row r="1800" spans="6:7" x14ac:dyDescent="0.25">
      <c r="F1800" s="71">
        <f t="shared" ca="1" si="58"/>
        <v>44483.351780439814</v>
      </c>
      <c r="G1800" s="70">
        <f t="shared" ca="1" si="59"/>
        <v>121</v>
      </c>
    </row>
    <row r="1801" spans="6:7" x14ac:dyDescent="0.25">
      <c r="F1801" s="71">
        <f t="shared" ca="1" si="58"/>
        <v>44483.351780439814</v>
      </c>
      <c r="G1801" s="70">
        <f t="shared" si="59"/>
        <v>121</v>
      </c>
    </row>
    <row r="1802" spans="6:7" x14ac:dyDescent="0.25">
      <c r="F1802" s="71">
        <f t="shared" ca="1" si="58"/>
        <v>44483.351780439814</v>
      </c>
      <c r="G1802" s="70">
        <f t="shared" ca="1" si="59"/>
        <v>121</v>
      </c>
    </row>
    <row r="1803" spans="6:7" x14ac:dyDescent="0.25">
      <c r="F1803" s="71">
        <f t="shared" ca="1" si="58"/>
        <v>44483.351780439814</v>
      </c>
      <c r="G1803" s="70">
        <f t="shared" ca="1" si="59"/>
        <v>121</v>
      </c>
    </row>
    <row r="1804" spans="6:7" x14ac:dyDescent="0.25">
      <c r="F1804" s="71">
        <f t="shared" ca="1" si="58"/>
        <v>44483.351780439814</v>
      </c>
      <c r="G1804" s="70">
        <f t="shared" ca="1" si="59"/>
        <v>121</v>
      </c>
    </row>
    <row r="1805" spans="6:7" x14ac:dyDescent="0.25">
      <c r="F1805" s="71">
        <f t="shared" ca="1" si="58"/>
        <v>44483.351780439814</v>
      </c>
      <c r="G1805" s="70">
        <f t="shared" si="59"/>
        <v>121</v>
      </c>
    </row>
    <row r="1806" spans="6:7" x14ac:dyDescent="0.25">
      <c r="F1806" s="71">
        <f t="shared" ca="1" si="58"/>
        <v>44483.351780439814</v>
      </c>
      <c r="G1806" s="70">
        <f t="shared" ca="1" si="59"/>
        <v>121</v>
      </c>
    </row>
    <row r="1807" spans="6:7" x14ac:dyDescent="0.25">
      <c r="F1807" s="71">
        <f t="shared" ca="1" si="58"/>
        <v>44483.351780439814</v>
      </c>
      <c r="G1807" s="70">
        <f t="shared" ca="1" si="59"/>
        <v>121</v>
      </c>
    </row>
    <row r="1808" spans="6:7" x14ac:dyDescent="0.25">
      <c r="F1808" s="71">
        <f t="shared" ca="1" si="58"/>
        <v>44483.351780439814</v>
      </c>
      <c r="G1808" s="70">
        <f t="shared" ca="1" si="59"/>
        <v>121</v>
      </c>
    </row>
    <row r="1809" spans="6:7" x14ac:dyDescent="0.25">
      <c r="F1809" s="71">
        <f t="shared" ca="1" si="58"/>
        <v>44483.351780439814</v>
      </c>
      <c r="G1809" s="70">
        <f t="shared" ca="1" si="59"/>
        <v>121</v>
      </c>
    </row>
    <row r="1810" spans="6:7" x14ac:dyDescent="0.25">
      <c r="F1810" s="71">
        <f t="shared" ca="1" si="58"/>
        <v>44483.351780439814</v>
      </c>
      <c r="G1810" s="70">
        <f t="shared" ca="1" si="59"/>
        <v>121</v>
      </c>
    </row>
    <row r="1811" spans="6:7" x14ac:dyDescent="0.25">
      <c r="F1811" s="71">
        <f t="shared" ca="1" si="58"/>
        <v>44483.351780439814</v>
      </c>
      <c r="G1811" s="70">
        <f t="shared" ca="1" si="59"/>
        <v>121</v>
      </c>
    </row>
    <row r="1812" spans="6:7" x14ac:dyDescent="0.25">
      <c r="F1812" s="71">
        <f t="shared" ca="1" si="58"/>
        <v>44483.351780439814</v>
      </c>
      <c r="G1812" s="70">
        <f t="shared" ca="1" si="59"/>
        <v>121</v>
      </c>
    </row>
    <row r="1813" spans="6:7" x14ac:dyDescent="0.25">
      <c r="F1813" s="71">
        <f t="shared" ca="1" si="58"/>
        <v>44483.351780439814</v>
      </c>
      <c r="G1813" s="70">
        <f t="shared" ca="1" si="59"/>
        <v>121</v>
      </c>
    </row>
    <row r="1814" spans="6:7" x14ac:dyDescent="0.25">
      <c r="F1814" s="71">
        <f t="shared" ca="1" si="58"/>
        <v>44483.351780439814</v>
      </c>
      <c r="G1814" s="70">
        <f t="shared" ca="1" si="59"/>
        <v>121</v>
      </c>
    </row>
    <row r="1815" spans="6:7" x14ac:dyDescent="0.25">
      <c r="F1815" s="71">
        <f t="shared" ca="1" si="58"/>
        <v>44483.351780439814</v>
      </c>
      <c r="G1815" s="70">
        <f t="shared" ca="1" si="59"/>
        <v>121</v>
      </c>
    </row>
    <row r="1816" spans="6:7" x14ac:dyDescent="0.25">
      <c r="F1816" s="71">
        <f t="shared" ca="1" si="58"/>
        <v>44483.351780439814</v>
      </c>
      <c r="G1816" s="70">
        <f t="shared" ca="1" si="59"/>
        <v>121</v>
      </c>
    </row>
    <row r="1817" spans="6:7" x14ac:dyDescent="0.25">
      <c r="F1817" s="71">
        <f t="shared" ca="1" si="58"/>
        <v>44483.351780439814</v>
      </c>
      <c r="G1817" s="70">
        <f t="shared" ca="1" si="59"/>
        <v>121</v>
      </c>
    </row>
    <row r="1818" spans="6:7" x14ac:dyDescent="0.25">
      <c r="F1818" s="71">
        <f t="shared" ca="1" si="58"/>
        <v>44483.351780439814</v>
      </c>
      <c r="G1818" s="70">
        <f t="shared" ca="1" si="59"/>
        <v>121</v>
      </c>
    </row>
    <row r="1819" spans="6:7" x14ac:dyDescent="0.25">
      <c r="F1819" s="71">
        <f t="shared" ca="1" si="58"/>
        <v>44483.351780439814</v>
      </c>
      <c r="G1819" s="70">
        <f t="shared" ca="1" si="59"/>
        <v>121</v>
      </c>
    </row>
    <row r="1820" spans="6:7" x14ac:dyDescent="0.25">
      <c r="F1820" s="71">
        <f t="shared" ca="1" si="58"/>
        <v>44483.351780439814</v>
      </c>
      <c r="G1820" s="70">
        <f t="shared" ca="1" si="59"/>
        <v>121</v>
      </c>
    </row>
    <row r="1821" spans="6:7" x14ac:dyDescent="0.25">
      <c r="F1821" s="71">
        <f t="shared" ca="1" si="58"/>
        <v>44483.351780439814</v>
      </c>
      <c r="G1821" s="70">
        <f t="shared" ca="1" si="59"/>
        <v>121</v>
      </c>
    </row>
    <row r="1822" spans="6:7" x14ac:dyDescent="0.25">
      <c r="F1822" s="71">
        <f t="shared" ca="1" si="58"/>
        <v>44483.351780439814</v>
      </c>
      <c r="G1822" s="70">
        <f t="shared" ca="1" si="59"/>
        <v>121</v>
      </c>
    </row>
    <row r="1823" spans="6:7" x14ac:dyDescent="0.25">
      <c r="F1823" s="71">
        <f t="shared" ca="1" si="58"/>
        <v>44483.351780439814</v>
      </c>
      <c r="G1823" s="70">
        <f t="shared" ca="1" si="59"/>
        <v>121</v>
      </c>
    </row>
    <row r="1824" spans="6:7" x14ac:dyDescent="0.25">
      <c r="F1824" s="71">
        <f t="shared" ca="1" si="58"/>
        <v>44483.351780439814</v>
      </c>
      <c r="G1824" s="70">
        <f t="shared" ca="1" si="59"/>
        <v>121</v>
      </c>
    </row>
    <row r="1825" spans="6:7" x14ac:dyDescent="0.25">
      <c r="F1825" s="71">
        <f t="shared" ca="1" si="58"/>
        <v>44483.351780439814</v>
      </c>
      <c r="G1825" s="70">
        <f t="shared" ca="1" si="59"/>
        <v>121</v>
      </c>
    </row>
    <row r="1826" spans="6:7" x14ac:dyDescent="0.25">
      <c r="F1826" s="71">
        <f t="shared" ca="1" si="58"/>
        <v>44483.351780439814</v>
      </c>
      <c r="G1826" s="70">
        <f t="shared" ca="1" si="59"/>
        <v>121</v>
      </c>
    </row>
    <row r="1827" spans="6:7" x14ac:dyDescent="0.25">
      <c r="F1827" s="71">
        <f t="shared" ca="1" si="58"/>
        <v>44483.351780439814</v>
      </c>
      <c r="G1827" s="70">
        <f t="shared" ca="1" si="59"/>
        <v>121</v>
      </c>
    </row>
    <row r="1828" spans="6:7" x14ac:dyDescent="0.25">
      <c r="F1828" s="71">
        <f t="shared" ca="1" si="58"/>
        <v>44483.351780439814</v>
      </c>
      <c r="G1828" s="70">
        <f t="shared" ca="1" si="59"/>
        <v>121</v>
      </c>
    </row>
    <row r="1829" spans="6:7" x14ac:dyDescent="0.25">
      <c r="F1829" s="71">
        <f t="shared" ca="1" si="58"/>
        <v>44483.351780439814</v>
      </c>
      <c r="G1829" s="70">
        <f t="shared" ca="1" si="59"/>
        <v>121</v>
      </c>
    </row>
    <row r="1830" spans="6:7" x14ac:dyDescent="0.25">
      <c r="F1830" s="71">
        <f t="shared" ca="1" si="58"/>
        <v>44483.351780439814</v>
      </c>
      <c r="G1830" s="70">
        <f t="shared" ca="1" si="59"/>
        <v>121</v>
      </c>
    </row>
    <row r="1831" spans="6:7" x14ac:dyDescent="0.25">
      <c r="F1831" s="71">
        <f t="shared" ca="1" si="58"/>
        <v>44483.351780439814</v>
      </c>
      <c r="G1831" s="70">
        <f t="shared" ca="1" si="59"/>
        <v>121</v>
      </c>
    </row>
    <row r="1832" spans="6:7" x14ac:dyDescent="0.25">
      <c r="F1832" s="71">
        <f t="shared" ca="1" si="58"/>
        <v>44483.351780439814</v>
      </c>
      <c r="G1832" s="70">
        <f t="shared" ca="1" si="59"/>
        <v>121</v>
      </c>
    </row>
    <row r="1833" spans="6:7" x14ac:dyDescent="0.25">
      <c r="F1833" s="71">
        <f t="shared" ca="1" si="58"/>
        <v>44483.351780439814</v>
      </c>
      <c r="G1833" s="70">
        <f t="shared" ca="1" si="59"/>
        <v>121</v>
      </c>
    </row>
    <row r="1834" spans="6:7" x14ac:dyDescent="0.25">
      <c r="F1834" s="71">
        <f t="shared" ca="1" si="58"/>
        <v>44483.351780439814</v>
      </c>
      <c r="G1834" s="70">
        <f t="shared" ca="1" si="59"/>
        <v>121</v>
      </c>
    </row>
    <row r="1835" spans="6:7" x14ac:dyDescent="0.25">
      <c r="F1835" s="71">
        <f t="shared" ca="1" si="58"/>
        <v>44483.351780439814</v>
      </c>
      <c r="G1835" s="70">
        <f t="shared" ca="1" si="59"/>
        <v>121</v>
      </c>
    </row>
    <row r="1836" spans="6:7" x14ac:dyDescent="0.25">
      <c r="F1836" s="71">
        <f t="shared" ca="1" si="58"/>
        <v>44483.351780439814</v>
      </c>
      <c r="G1836" s="70">
        <f t="shared" ca="1" si="59"/>
        <v>121</v>
      </c>
    </row>
    <row r="1837" spans="6:7" x14ac:dyDescent="0.25">
      <c r="F1837" s="71">
        <f t="shared" ca="1" si="58"/>
        <v>44483.351780439814</v>
      </c>
      <c r="G1837" s="70">
        <f t="shared" ca="1" si="59"/>
        <v>121</v>
      </c>
    </row>
    <row r="1838" spans="6:7" x14ac:dyDescent="0.25">
      <c r="F1838" s="71">
        <f t="shared" ca="1" si="58"/>
        <v>44483.351780439814</v>
      </c>
      <c r="G1838" s="70">
        <f t="shared" ca="1" si="59"/>
        <v>121</v>
      </c>
    </row>
    <row r="1839" spans="6:7" x14ac:dyDescent="0.25">
      <c r="F1839" s="71">
        <f t="shared" ca="1" si="58"/>
        <v>44483.351780439814</v>
      </c>
      <c r="G1839" s="70">
        <f t="shared" ca="1" si="59"/>
        <v>121</v>
      </c>
    </row>
    <row r="1840" spans="6:7" x14ac:dyDescent="0.25">
      <c r="F1840" s="71">
        <f t="shared" ca="1" si="58"/>
        <v>44483.351780439814</v>
      </c>
      <c r="G1840" s="70">
        <f t="shared" ca="1" si="59"/>
        <v>121</v>
      </c>
    </row>
    <row r="1841" spans="6:7" x14ac:dyDescent="0.25">
      <c r="F1841" s="71">
        <f t="shared" ca="1" si="58"/>
        <v>44483.351780439814</v>
      </c>
      <c r="G1841" s="70">
        <f t="shared" ca="1" si="59"/>
        <v>121</v>
      </c>
    </row>
    <row r="1842" spans="6:7" x14ac:dyDescent="0.25">
      <c r="F1842" s="71">
        <f t="shared" ca="1" si="58"/>
        <v>44483.351780439814</v>
      </c>
      <c r="G1842" s="70">
        <f t="shared" ca="1" si="59"/>
        <v>121</v>
      </c>
    </row>
    <row r="1843" spans="6:7" x14ac:dyDescent="0.25">
      <c r="F1843" s="71">
        <f t="shared" ca="1" si="58"/>
        <v>44483.351780439814</v>
      </c>
      <c r="G1843" s="70">
        <f t="shared" ca="1" si="59"/>
        <v>121</v>
      </c>
    </row>
    <row r="1844" spans="6:7" x14ac:dyDescent="0.25">
      <c r="F1844" s="71">
        <f t="shared" ca="1" si="58"/>
        <v>44483.351780439814</v>
      </c>
      <c r="G1844" s="70">
        <f t="shared" ca="1" si="59"/>
        <v>121</v>
      </c>
    </row>
    <row r="1845" spans="6:7" x14ac:dyDescent="0.25">
      <c r="F1845" s="71">
        <f t="shared" ca="1" si="58"/>
        <v>44483.351780439814</v>
      </c>
      <c r="G1845" s="70">
        <f t="shared" ca="1" si="59"/>
        <v>121</v>
      </c>
    </row>
    <row r="1846" spans="6:7" x14ac:dyDescent="0.25">
      <c r="F1846" s="71">
        <f t="shared" ca="1" si="58"/>
        <v>44483.351780439814</v>
      </c>
      <c r="G1846" s="70">
        <f t="shared" ca="1" si="59"/>
        <v>121</v>
      </c>
    </row>
    <row r="1847" spans="6:7" x14ac:dyDescent="0.25">
      <c r="F1847" s="71">
        <f t="shared" ca="1" si="58"/>
        <v>44483.351780439814</v>
      </c>
      <c r="G1847" s="70">
        <f t="shared" ca="1" si="59"/>
        <v>121</v>
      </c>
    </row>
    <row r="1848" spans="6:7" x14ac:dyDescent="0.25">
      <c r="F1848" s="71">
        <f t="shared" ca="1" si="58"/>
        <v>44483.351780439814</v>
      </c>
      <c r="G1848" s="70">
        <f t="shared" ca="1" si="59"/>
        <v>121</v>
      </c>
    </row>
    <row r="1849" spans="6:7" x14ac:dyDescent="0.25">
      <c r="F1849" s="71">
        <f t="shared" ca="1" si="58"/>
        <v>44483.351780439814</v>
      </c>
      <c r="G1849" s="70">
        <f t="shared" ca="1" si="59"/>
        <v>121</v>
      </c>
    </row>
    <row r="1850" spans="6:7" x14ac:dyDescent="0.25">
      <c r="F1850" s="71">
        <f t="shared" ca="1" si="58"/>
        <v>44483.351780439814</v>
      </c>
      <c r="G1850" s="70">
        <f t="shared" ca="1" si="59"/>
        <v>121</v>
      </c>
    </row>
    <row r="1851" spans="6:7" x14ac:dyDescent="0.25">
      <c r="F1851" s="71">
        <f t="shared" ca="1" si="58"/>
        <v>44483.351780439814</v>
      </c>
      <c r="G1851" s="70">
        <f t="shared" ca="1" si="59"/>
        <v>121</v>
      </c>
    </row>
    <row r="1852" spans="6:7" x14ac:dyDescent="0.25">
      <c r="F1852" s="71">
        <f t="shared" ca="1" si="58"/>
        <v>44483.351780439814</v>
      </c>
      <c r="G1852" s="70">
        <f t="shared" ca="1" si="59"/>
        <v>121</v>
      </c>
    </row>
    <row r="1853" spans="6:7" x14ac:dyDescent="0.25">
      <c r="F1853" s="71">
        <f t="shared" ca="1" si="58"/>
        <v>44483.351780439814</v>
      </c>
      <c r="G1853" s="70">
        <f t="shared" ca="1" si="59"/>
        <v>121</v>
      </c>
    </row>
    <row r="1854" spans="6:7" x14ac:dyDescent="0.25">
      <c r="F1854" s="71">
        <f t="shared" ca="1" si="58"/>
        <v>44483.351780439814</v>
      </c>
      <c r="G1854" s="70">
        <f t="shared" ca="1" si="59"/>
        <v>121</v>
      </c>
    </row>
    <row r="1855" spans="6:7" x14ac:dyDescent="0.25">
      <c r="F1855" s="71">
        <f t="shared" ca="1" si="58"/>
        <v>44483.351780439814</v>
      </c>
      <c r="G1855" s="70">
        <f t="shared" ca="1" si="59"/>
        <v>121</v>
      </c>
    </row>
    <row r="1856" spans="6:7" x14ac:dyDescent="0.25">
      <c r="F1856" s="71">
        <f t="shared" ca="1" si="58"/>
        <v>44483.351780439814</v>
      </c>
      <c r="G1856" s="70">
        <f t="shared" ca="1" si="59"/>
        <v>121</v>
      </c>
    </row>
    <row r="1857" spans="6:7" x14ac:dyDescent="0.25">
      <c r="F1857" s="71">
        <f t="shared" ca="1" si="58"/>
        <v>44483.351780439814</v>
      </c>
      <c r="G1857" s="70">
        <f t="shared" ca="1" si="59"/>
        <v>121</v>
      </c>
    </row>
    <row r="1858" spans="6:7" x14ac:dyDescent="0.25">
      <c r="F1858" s="71">
        <f t="shared" ca="1" si="58"/>
        <v>44483.351780439814</v>
      </c>
      <c r="G1858" s="70">
        <f t="shared" ca="1" si="59"/>
        <v>121</v>
      </c>
    </row>
    <row r="1859" spans="6:7" x14ac:dyDescent="0.25">
      <c r="F1859" s="71">
        <f t="shared" ca="1" si="58"/>
        <v>44483.351780439814</v>
      </c>
      <c r="G1859" s="70">
        <f t="shared" ca="1" si="59"/>
        <v>121</v>
      </c>
    </row>
    <row r="1860" spans="6:7" x14ac:dyDescent="0.25">
      <c r="F1860" s="71">
        <f t="shared" ref="F1860:F1923" ca="1" si="60">NOW()</f>
        <v>44483.351780439814</v>
      </c>
      <c r="G1860" s="70">
        <f t="shared" ref="G1860:G1923" ca="1" si="61">INT((F1860-E1860)/365.65)</f>
        <v>121</v>
      </c>
    </row>
    <row r="1861" spans="6:7" x14ac:dyDescent="0.25">
      <c r="F1861" s="71">
        <f t="shared" ca="1" si="60"/>
        <v>44483.351780439814</v>
      </c>
      <c r="G1861" s="70">
        <f t="shared" ca="1" si="61"/>
        <v>121</v>
      </c>
    </row>
    <row r="1862" spans="6:7" x14ac:dyDescent="0.25">
      <c r="F1862" s="71">
        <f t="shared" ca="1" si="60"/>
        <v>44483.351780439814</v>
      </c>
      <c r="G1862" s="70">
        <f t="shared" ca="1" si="61"/>
        <v>121</v>
      </c>
    </row>
    <row r="1863" spans="6:7" x14ac:dyDescent="0.25">
      <c r="F1863" s="71">
        <f t="shared" ca="1" si="60"/>
        <v>44483.351780439814</v>
      </c>
      <c r="G1863" s="70">
        <f t="shared" ca="1" si="61"/>
        <v>121</v>
      </c>
    </row>
    <row r="1864" spans="6:7" x14ac:dyDescent="0.25">
      <c r="F1864" s="71">
        <f t="shared" ca="1" si="60"/>
        <v>44483.351780439814</v>
      </c>
      <c r="G1864" s="70">
        <f t="shared" si="61"/>
        <v>121</v>
      </c>
    </row>
    <row r="1865" spans="6:7" x14ac:dyDescent="0.25">
      <c r="F1865" s="71">
        <f t="shared" ca="1" si="60"/>
        <v>44483.351780439814</v>
      </c>
      <c r="G1865" s="70">
        <f t="shared" ca="1" si="61"/>
        <v>121</v>
      </c>
    </row>
    <row r="1866" spans="6:7" x14ac:dyDescent="0.25">
      <c r="F1866" s="71">
        <f t="shared" ca="1" si="60"/>
        <v>44483.351780439814</v>
      </c>
      <c r="G1866" s="70">
        <f t="shared" ca="1" si="61"/>
        <v>121</v>
      </c>
    </row>
    <row r="1867" spans="6:7" x14ac:dyDescent="0.25">
      <c r="F1867" s="71">
        <f t="shared" ca="1" si="60"/>
        <v>44483.351780439814</v>
      </c>
      <c r="G1867" s="70">
        <f t="shared" ca="1" si="61"/>
        <v>121</v>
      </c>
    </row>
    <row r="1868" spans="6:7" x14ac:dyDescent="0.25">
      <c r="F1868" s="71">
        <f t="shared" ca="1" si="60"/>
        <v>44483.351780439814</v>
      </c>
      <c r="G1868" s="70">
        <f t="shared" si="61"/>
        <v>121</v>
      </c>
    </row>
    <row r="1869" spans="6:7" x14ac:dyDescent="0.25">
      <c r="F1869" s="71">
        <f t="shared" ca="1" si="60"/>
        <v>44483.351780439814</v>
      </c>
      <c r="G1869" s="70">
        <f t="shared" ca="1" si="61"/>
        <v>121</v>
      </c>
    </row>
    <row r="1870" spans="6:7" x14ac:dyDescent="0.25">
      <c r="F1870" s="71">
        <f t="shared" ca="1" si="60"/>
        <v>44483.351780439814</v>
      </c>
      <c r="G1870" s="70">
        <f t="shared" ca="1" si="61"/>
        <v>121</v>
      </c>
    </row>
    <row r="1871" spans="6:7" x14ac:dyDescent="0.25">
      <c r="F1871" s="71">
        <f t="shared" ca="1" si="60"/>
        <v>44483.351780439814</v>
      </c>
      <c r="G1871" s="70">
        <f t="shared" ca="1" si="61"/>
        <v>121</v>
      </c>
    </row>
    <row r="1872" spans="6:7" x14ac:dyDescent="0.25">
      <c r="F1872" s="71">
        <f t="shared" ca="1" si="60"/>
        <v>44483.351780439814</v>
      </c>
      <c r="G1872" s="70">
        <f t="shared" si="61"/>
        <v>121</v>
      </c>
    </row>
    <row r="1873" spans="6:7" x14ac:dyDescent="0.25">
      <c r="F1873" s="71">
        <f t="shared" ca="1" si="60"/>
        <v>44483.351780439814</v>
      </c>
      <c r="G1873" s="70">
        <f t="shared" ca="1" si="61"/>
        <v>121</v>
      </c>
    </row>
    <row r="1874" spans="6:7" x14ac:dyDescent="0.25">
      <c r="F1874" s="71">
        <f t="shared" ca="1" si="60"/>
        <v>44483.351780439814</v>
      </c>
      <c r="G1874" s="70">
        <f t="shared" ca="1" si="61"/>
        <v>121</v>
      </c>
    </row>
    <row r="1875" spans="6:7" x14ac:dyDescent="0.25">
      <c r="F1875" s="71">
        <f t="shared" ca="1" si="60"/>
        <v>44483.351780439814</v>
      </c>
      <c r="G1875" s="70">
        <f t="shared" ca="1" si="61"/>
        <v>121</v>
      </c>
    </row>
    <row r="1876" spans="6:7" x14ac:dyDescent="0.25">
      <c r="F1876" s="71">
        <f t="shared" ca="1" si="60"/>
        <v>44483.351780439814</v>
      </c>
      <c r="G1876" s="70">
        <f t="shared" ca="1" si="61"/>
        <v>121</v>
      </c>
    </row>
    <row r="1877" spans="6:7" x14ac:dyDescent="0.25">
      <c r="F1877" s="71">
        <f t="shared" ca="1" si="60"/>
        <v>44483.351780439814</v>
      </c>
      <c r="G1877" s="70">
        <f t="shared" ca="1" si="61"/>
        <v>121</v>
      </c>
    </row>
    <row r="1878" spans="6:7" x14ac:dyDescent="0.25">
      <c r="F1878" s="71">
        <f t="shared" ca="1" si="60"/>
        <v>44483.351780439814</v>
      </c>
      <c r="G1878" s="70">
        <f t="shared" ca="1" si="61"/>
        <v>121</v>
      </c>
    </row>
    <row r="1879" spans="6:7" x14ac:dyDescent="0.25">
      <c r="F1879" s="71">
        <f t="shared" ca="1" si="60"/>
        <v>44483.351780439814</v>
      </c>
      <c r="G1879" s="70">
        <f t="shared" ca="1" si="61"/>
        <v>121</v>
      </c>
    </row>
    <row r="1880" spans="6:7" x14ac:dyDescent="0.25">
      <c r="F1880" s="71">
        <f t="shared" ca="1" si="60"/>
        <v>44483.351780439814</v>
      </c>
      <c r="G1880" s="70">
        <f t="shared" ca="1" si="61"/>
        <v>121</v>
      </c>
    </row>
    <row r="1881" spans="6:7" x14ac:dyDescent="0.25">
      <c r="F1881" s="71">
        <f t="shared" ca="1" si="60"/>
        <v>44483.351780439814</v>
      </c>
      <c r="G1881" s="70">
        <f t="shared" ca="1" si="61"/>
        <v>121</v>
      </c>
    </row>
    <row r="1882" spans="6:7" x14ac:dyDescent="0.25">
      <c r="F1882" s="71">
        <f t="shared" ca="1" si="60"/>
        <v>44483.351780439814</v>
      </c>
      <c r="G1882" s="70">
        <f t="shared" ca="1" si="61"/>
        <v>121</v>
      </c>
    </row>
    <row r="1883" spans="6:7" x14ac:dyDescent="0.25">
      <c r="F1883" s="71">
        <f t="shared" ca="1" si="60"/>
        <v>44483.351780439814</v>
      </c>
      <c r="G1883" s="70">
        <f t="shared" ca="1" si="61"/>
        <v>121</v>
      </c>
    </row>
    <row r="1884" spans="6:7" x14ac:dyDescent="0.25">
      <c r="F1884" s="71">
        <f t="shared" ca="1" si="60"/>
        <v>44483.351780439814</v>
      </c>
      <c r="G1884" s="70">
        <f t="shared" ca="1" si="61"/>
        <v>121</v>
      </c>
    </row>
    <row r="1885" spans="6:7" x14ac:dyDescent="0.25">
      <c r="F1885" s="71">
        <f t="shared" ca="1" si="60"/>
        <v>44483.351780439814</v>
      </c>
      <c r="G1885" s="70">
        <f t="shared" ca="1" si="61"/>
        <v>121</v>
      </c>
    </row>
    <row r="1886" spans="6:7" x14ac:dyDescent="0.25">
      <c r="F1886" s="71">
        <f t="shared" ca="1" si="60"/>
        <v>44483.351780439814</v>
      </c>
      <c r="G1886" s="70">
        <f t="shared" ca="1" si="61"/>
        <v>121</v>
      </c>
    </row>
    <row r="1887" spans="6:7" x14ac:dyDescent="0.25">
      <c r="F1887" s="71">
        <f t="shared" ca="1" si="60"/>
        <v>44483.351780439814</v>
      </c>
      <c r="G1887" s="70">
        <f t="shared" ca="1" si="61"/>
        <v>121</v>
      </c>
    </row>
    <row r="1888" spans="6:7" x14ac:dyDescent="0.25">
      <c r="F1888" s="71">
        <f t="shared" ca="1" si="60"/>
        <v>44483.351780439814</v>
      </c>
      <c r="G1888" s="70">
        <f t="shared" ca="1" si="61"/>
        <v>121</v>
      </c>
    </row>
    <row r="1889" spans="6:7" x14ac:dyDescent="0.25">
      <c r="F1889" s="71">
        <f t="shared" ca="1" si="60"/>
        <v>44483.351780439814</v>
      </c>
      <c r="G1889" s="70">
        <f t="shared" ca="1" si="61"/>
        <v>121</v>
      </c>
    </row>
    <row r="1890" spans="6:7" x14ac:dyDescent="0.25">
      <c r="F1890" s="71">
        <f t="shared" ca="1" si="60"/>
        <v>44483.351780439814</v>
      </c>
      <c r="G1890" s="70">
        <f t="shared" ca="1" si="61"/>
        <v>121</v>
      </c>
    </row>
    <row r="1891" spans="6:7" x14ac:dyDescent="0.25">
      <c r="F1891" s="71">
        <f t="shared" ca="1" si="60"/>
        <v>44483.351780439814</v>
      </c>
      <c r="G1891" s="70">
        <f t="shared" ca="1" si="61"/>
        <v>121</v>
      </c>
    </row>
    <row r="1892" spans="6:7" x14ac:dyDescent="0.25">
      <c r="F1892" s="71">
        <f t="shared" ca="1" si="60"/>
        <v>44483.351780439814</v>
      </c>
      <c r="G1892" s="70">
        <f t="shared" ca="1" si="61"/>
        <v>121</v>
      </c>
    </row>
    <row r="1893" spans="6:7" x14ac:dyDescent="0.25">
      <c r="F1893" s="71">
        <f t="shared" ca="1" si="60"/>
        <v>44483.351780439814</v>
      </c>
      <c r="G1893" s="70">
        <f t="shared" ca="1" si="61"/>
        <v>121</v>
      </c>
    </row>
    <row r="1894" spans="6:7" x14ac:dyDescent="0.25">
      <c r="F1894" s="71">
        <f t="shared" ca="1" si="60"/>
        <v>44483.351780439814</v>
      </c>
      <c r="G1894" s="70">
        <f t="shared" ca="1" si="61"/>
        <v>121</v>
      </c>
    </row>
    <row r="1895" spans="6:7" x14ac:dyDescent="0.25">
      <c r="F1895" s="71">
        <f t="shared" ca="1" si="60"/>
        <v>44483.351780439814</v>
      </c>
      <c r="G1895" s="70">
        <f t="shared" ca="1" si="61"/>
        <v>121</v>
      </c>
    </row>
    <row r="1896" spans="6:7" x14ac:dyDescent="0.25">
      <c r="F1896" s="71">
        <f t="shared" ca="1" si="60"/>
        <v>44483.351780439814</v>
      </c>
      <c r="G1896" s="70">
        <f t="shared" ca="1" si="61"/>
        <v>121</v>
      </c>
    </row>
    <row r="1897" spans="6:7" x14ac:dyDescent="0.25">
      <c r="F1897" s="71">
        <f t="shared" ca="1" si="60"/>
        <v>44483.351780439814</v>
      </c>
      <c r="G1897" s="70">
        <f t="shared" ca="1" si="61"/>
        <v>121</v>
      </c>
    </row>
    <row r="1898" spans="6:7" x14ac:dyDescent="0.25">
      <c r="F1898" s="71">
        <f t="shared" ca="1" si="60"/>
        <v>44483.351780439814</v>
      </c>
      <c r="G1898" s="70">
        <f t="shared" ca="1" si="61"/>
        <v>121</v>
      </c>
    </row>
    <row r="1899" spans="6:7" x14ac:dyDescent="0.25">
      <c r="F1899" s="71">
        <f t="shared" ca="1" si="60"/>
        <v>44483.351780439814</v>
      </c>
      <c r="G1899" s="70">
        <f t="shared" ca="1" si="61"/>
        <v>121</v>
      </c>
    </row>
    <row r="1900" spans="6:7" x14ac:dyDescent="0.25">
      <c r="F1900" s="71">
        <f t="shared" ca="1" si="60"/>
        <v>44483.351780439814</v>
      </c>
      <c r="G1900" s="70">
        <f t="shared" ca="1" si="61"/>
        <v>121</v>
      </c>
    </row>
    <row r="1901" spans="6:7" x14ac:dyDescent="0.25">
      <c r="F1901" s="71">
        <f t="shared" ca="1" si="60"/>
        <v>44483.351780439814</v>
      </c>
      <c r="G1901" s="70">
        <f t="shared" ca="1" si="61"/>
        <v>121</v>
      </c>
    </row>
    <row r="1902" spans="6:7" x14ac:dyDescent="0.25">
      <c r="F1902" s="71">
        <f t="shared" ca="1" si="60"/>
        <v>44483.351780439814</v>
      </c>
      <c r="G1902" s="70">
        <f t="shared" ca="1" si="61"/>
        <v>121</v>
      </c>
    </row>
    <row r="1903" spans="6:7" x14ac:dyDescent="0.25">
      <c r="F1903" s="71">
        <f t="shared" ca="1" si="60"/>
        <v>44483.351780439814</v>
      </c>
      <c r="G1903" s="70">
        <f t="shared" ca="1" si="61"/>
        <v>121</v>
      </c>
    </row>
    <row r="1904" spans="6:7" x14ac:dyDescent="0.25">
      <c r="F1904" s="71">
        <f t="shared" ca="1" si="60"/>
        <v>44483.351780439814</v>
      </c>
      <c r="G1904" s="70">
        <f t="shared" ca="1" si="61"/>
        <v>121</v>
      </c>
    </row>
    <row r="1905" spans="6:7" x14ac:dyDescent="0.25">
      <c r="F1905" s="71">
        <f t="shared" ca="1" si="60"/>
        <v>44483.351780439814</v>
      </c>
      <c r="G1905" s="70">
        <f t="shared" ca="1" si="61"/>
        <v>121</v>
      </c>
    </row>
    <row r="1906" spans="6:7" x14ac:dyDescent="0.25">
      <c r="F1906" s="71">
        <f t="shared" ca="1" si="60"/>
        <v>44483.351780439814</v>
      </c>
      <c r="G1906" s="70">
        <f t="shared" ca="1" si="61"/>
        <v>121</v>
      </c>
    </row>
    <row r="1907" spans="6:7" x14ac:dyDescent="0.25">
      <c r="F1907" s="71">
        <f t="shared" ca="1" si="60"/>
        <v>44483.351780439814</v>
      </c>
      <c r="G1907" s="70">
        <f t="shared" ca="1" si="61"/>
        <v>121</v>
      </c>
    </row>
    <row r="1908" spans="6:7" x14ac:dyDescent="0.25">
      <c r="F1908" s="71">
        <f t="shared" ca="1" si="60"/>
        <v>44483.351780439814</v>
      </c>
      <c r="G1908" s="70">
        <f t="shared" ca="1" si="61"/>
        <v>121</v>
      </c>
    </row>
    <row r="1909" spans="6:7" x14ac:dyDescent="0.25">
      <c r="F1909" s="71">
        <f t="shared" ca="1" si="60"/>
        <v>44483.351780439814</v>
      </c>
      <c r="G1909" s="70">
        <f t="shared" ca="1" si="61"/>
        <v>121</v>
      </c>
    </row>
    <row r="1910" spans="6:7" x14ac:dyDescent="0.25">
      <c r="F1910" s="71">
        <f t="shared" ca="1" si="60"/>
        <v>44483.351780439814</v>
      </c>
      <c r="G1910" s="70">
        <f t="shared" ca="1" si="61"/>
        <v>121</v>
      </c>
    </row>
    <row r="1911" spans="6:7" x14ac:dyDescent="0.25">
      <c r="F1911" s="71">
        <f t="shared" ca="1" si="60"/>
        <v>44483.351780439814</v>
      </c>
      <c r="G1911" s="70">
        <f t="shared" ca="1" si="61"/>
        <v>121</v>
      </c>
    </row>
    <row r="1912" spans="6:7" x14ac:dyDescent="0.25">
      <c r="F1912" s="71">
        <f t="shared" ca="1" si="60"/>
        <v>44483.351780439814</v>
      </c>
      <c r="G1912" s="70">
        <f t="shared" ca="1" si="61"/>
        <v>121</v>
      </c>
    </row>
    <row r="1913" spans="6:7" x14ac:dyDescent="0.25">
      <c r="F1913" s="71">
        <f t="shared" ca="1" si="60"/>
        <v>44483.351780439814</v>
      </c>
      <c r="G1913" s="70">
        <f t="shared" ca="1" si="61"/>
        <v>121</v>
      </c>
    </row>
    <row r="1914" spans="6:7" x14ac:dyDescent="0.25">
      <c r="F1914" s="71">
        <f t="shared" ca="1" si="60"/>
        <v>44483.351780439814</v>
      </c>
      <c r="G1914" s="70">
        <f t="shared" ca="1" si="61"/>
        <v>121</v>
      </c>
    </row>
    <row r="1915" spans="6:7" x14ac:dyDescent="0.25">
      <c r="F1915" s="71">
        <f t="shared" ca="1" si="60"/>
        <v>44483.351780439814</v>
      </c>
      <c r="G1915" s="70">
        <f t="shared" ca="1" si="61"/>
        <v>121</v>
      </c>
    </row>
    <row r="1916" spans="6:7" x14ac:dyDescent="0.25">
      <c r="F1916" s="71">
        <f t="shared" ca="1" si="60"/>
        <v>44483.351780439814</v>
      </c>
      <c r="G1916" s="70">
        <f t="shared" ca="1" si="61"/>
        <v>121</v>
      </c>
    </row>
    <row r="1917" spans="6:7" x14ac:dyDescent="0.25">
      <c r="F1917" s="71">
        <f t="shared" ca="1" si="60"/>
        <v>44483.351780439814</v>
      </c>
      <c r="G1917" s="70">
        <f t="shared" ca="1" si="61"/>
        <v>121</v>
      </c>
    </row>
    <row r="1918" spans="6:7" x14ac:dyDescent="0.25">
      <c r="F1918" s="71">
        <f t="shared" ca="1" si="60"/>
        <v>44483.351780439814</v>
      </c>
      <c r="G1918" s="70">
        <f t="shared" ca="1" si="61"/>
        <v>121</v>
      </c>
    </row>
    <row r="1919" spans="6:7" x14ac:dyDescent="0.25">
      <c r="F1919" s="71">
        <f t="shared" ca="1" si="60"/>
        <v>44483.351780439814</v>
      </c>
      <c r="G1919" s="70">
        <f t="shared" ca="1" si="61"/>
        <v>121</v>
      </c>
    </row>
    <row r="1920" spans="6:7" x14ac:dyDescent="0.25">
      <c r="F1920" s="71">
        <f t="shared" ca="1" si="60"/>
        <v>44483.351780439814</v>
      </c>
      <c r="G1920" s="70">
        <f t="shared" ca="1" si="61"/>
        <v>121</v>
      </c>
    </row>
    <row r="1921" spans="6:7" x14ac:dyDescent="0.25">
      <c r="F1921" s="71">
        <f t="shared" ca="1" si="60"/>
        <v>44483.351780439814</v>
      </c>
      <c r="G1921" s="70">
        <f t="shared" ca="1" si="61"/>
        <v>121</v>
      </c>
    </row>
    <row r="1922" spans="6:7" x14ac:dyDescent="0.25">
      <c r="F1922" s="71">
        <f t="shared" ca="1" si="60"/>
        <v>44483.351780439814</v>
      </c>
      <c r="G1922" s="70">
        <f t="shared" ca="1" si="61"/>
        <v>121</v>
      </c>
    </row>
    <row r="1923" spans="6:7" x14ac:dyDescent="0.25">
      <c r="F1923" s="71">
        <f t="shared" ca="1" si="60"/>
        <v>44483.351780439814</v>
      </c>
      <c r="G1923" s="70">
        <f t="shared" ca="1" si="61"/>
        <v>121</v>
      </c>
    </row>
    <row r="1924" spans="6:7" x14ac:dyDescent="0.25">
      <c r="F1924" s="71">
        <f t="shared" ref="F1924:F1987" ca="1" si="62">NOW()</f>
        <v>44483.351780439814</v>
      </c>
      <c r="G1924" s="70">
        <f t="shared" ref="G1924:G1987" ca="1" si="63">INT((F1924-E1924)/365.65)</f>
        <v>121</v>
      </c>
    </row>
    <row r="1925" spans="6:7" x14ac:dyDescent="0.25">
      <c r="F1925" s="71">
        <f t="shared" ca="1" si="62"/>
        <v>44483.351780439814</v>
      </c>
      <c r="G1925" s="70">
        <f t="shared" ca="1" si="63"/>
        <v>121</v>
      </c>
    </row>
    <row r="1926" spans="6:7" x14ac:dyDescent="0.25">
      <c r="F1926" s="71">
        <f t="shared" ca="1" si="62"/>
        <v>44483.351780439814</v>
      </c>
      <c r="G1926" s="70">
        <f t="shared" ca="1" si="63"/>
        <v>121</v>
      </c>
    </row>
    <row r="1927" spans="6:7" x14ac:dyDescent="0.25">
      <c r="F1927" s="71">
        <f t="shared" ca="1" si="62"/>
        <v>44483.351780439814</v>
      </c>
      <c r="G1927" s="70">
        <f t="shared" ca="1" si="63"/>
        <v>121</v>
      </c>
    </row>
    <row r="1928" spans="6:7" x14ac:dyDescent="0.25">
      <c r="F1928" s="71">
        <f t="shared" ca="1" si="62"/>
        <v>44483.351780439814</v>
      </c>
      <c r="G1928" s="70">
        <f t="shared" ca="1" si="63"/>
        <v>121</v>
      </c>
    </row>
    <row r="1929" spans="6:7" x14ac:dyDescent="0.25">
      <c r="F1929" s="71">
        <f t="shared" ca="1" si="62"/>
        <v>44483.351780439814</v>
      </c>
      <c r="G1929" s="70">
        <f t="shared" ca="1" si="63"/>
        <v>121</v>
      </c>
    </row>
    <row r="1930" spans="6:7" x14ac:dyDescent="0.25">
      <c r="F1930" s="71">
        <f t="shared" ca="1" si="62"/>
        <v>44483.351780439814</v>
      </c>
      <c r="G1930" s="70">
        <f t="shared" ca="1" si="63"/>
        <v>121</v>
      </c>
    </row>
    <row r="1931" spans="6:7" x14ac:dyDescent="0.25">
      <c r="F1931" s="71">
        <f t="shared" ca="1" si="62"/>
        <v>44483.351780439814</v>
      </c>
      <c r="G1931" s="70">
        <f t="shared" ca="1" si="63"/>
        <v>121</v>
      </c>
    </row>
    <row r="1932" spans="6:7" x14ac:dyDescent="0.25">
      <c r="F1932" s="71">
        <f t="shared" ca="1" si="62"/>
        <v>44483.351780439814</v>
      </c>
      <c r="G1932" s="70">
        <f t="shared" ca="1" si="63"/>
        <v>121</v>
      </c>
    </row>
    <row r="1933" spans="6:7" x14ac:dyDescent="0.25">
      <c r="F1933" s="71">
        <f t="shared" ca="1" si="62"/>
        <v>44483.351780439814</v>
      </c>
      <c r="G1933" s="70">
        <f t="shared" ca="1" si="63"/>
        <v>121</v>
      </c>
    </row>
    <row r="1934" spans="6:7" x14ac:dyDescent="0.25">
      <c r="F1934" s="71">
        <f t="shared" ca="1" si="62"/>
        <v>44483.351780439814</v>
      </c>
      <c r="G1934" s="70">
        <f t="shared" ca="1" si="63"/>
        <v>121</v>
      </c>
    </row>
    <row r="1935" spans="6:7" x14ac:dyDescent="0.25">
      <c r="F1935" s="71">
        <f t="shared" ca="1" si="62"/>
        <v>44483.351780439814</v>
      </c>
      <c r="G1935" s="70">
        <f t="shared" ca="1" si="63"/>
        <v>121</v>
      </c>
    </row>
    <row r="1936" spans="6:7" x14ac:dyDescent="0.25">
      <c r="F1936" s="71">
        <f t="shared" ca="1" si="62"/>
        <v>44483.351780439814</v>
      </c>
      <c r="G1936" s="70">
        <f t="shared" ca="1" si="63"/>
        <v>121</v>
      </c>
    </row>
    <row r="1937" spans="6:7" x14ac:dyDescent="0.25">
      <c r="F1937" s="71">
        <f t="shared" ca="1" si="62"/>
        <v>44483.351780439814</v>
      </c>
      <c r="G1937" s="70">
        <f t="shared" ca="1" si="63"/>
        <v>121</v>
      </c>
    </row>
    <row r="1938" spans="6:7" x14ac:dyDescent="0.25">
      <c r="F1938" s="71">
        <f t="shared" ca="1" si="62"/>
        <v>44483.351780439814</v>
      </c>
      <c r="G1938" s="70">
        <f t="shared" ca="1" si="63"/>
        <v>121</v>
      </c>
    </row>
    <row r="1939" spans="6:7" x14ac:dyDescent="0.25">
      <c r="F1939" s="71">
        <f t="shared" ca="1" si="62"/>
        <v>44483.351780439814</v>
      </c>
      <c r="G1939" s="70">
        <f t="shared" ca="1" si="63"/>
        <v>121</v>
      </c>
    </row>
    <row r="1940" spans="6:7" x14ac:dyDescent="0.25">
      <c r="F1940" s="71">
        <f t="shared" ca="1" si="62"/>
        <v>44483.351780439814</v>
      </c>
      <c r="G1940" s="70">
        <f t="shared" ca="1" si="63"/>
        <v>121</v>
      </c>
    </row>
    <row r="1941" spans="6:7" x14ac:dyDescent="0.25">
      <c r="F1941" s="71">
        <f t="shared" ca="1" si="62"/>
        <v>44483.351780439814</v>
      </c>
      <c r="G1941" s="70">
        <f t="shared" ca="1" si="63"/>
        <v>121</v>
      </c>
    </row>
    <row r="1942" spans="6:7" x14ac:dyDescent="0.25">
      <c r="F1942" s="71">
        <f t="shared" ca="1" si="62"/>
        <v>44483.351780439814</v>
      </c>
      <c r="G1942" s="70">
        <f t="shared" ca="1" si="63"/>
        <v>121</v>
      </c>
    </row>
    <row r="1943" spans="6:7" x14ac:dyDescent="0.25">
      <c r="F1943" s="71">
        <f t="shared" ca="1" si="62"/>
        <v>44483.351780439814</v>
      </c>
      <c r="G1943" s="70">
        <f t="shared" ca="1" si="63"/>
        <v>121</v>
      </c>
    </row>
    <row r="1944" spans="6:7" x14ac:dyDescent="0.25">
      <c r="F1944" s="71">
        <f t="shared" ca="1" si="62"/>
        <v>44483.351780439814</v>
      </c>
      <c r="G1944" s="70">
        <f t="shared" ca="1" si="63"/>
        <v>121</v>
      </c>
    </row>
    <row r="1945" spans="6:7" x14ac:dyDescent="0.25">
      <c r="F1945" s="71">
        <f t="shared" ca="1" si="62"/>
        <v>44483.351780439814</v>
      </c>
      <c r="G1945" s="70">
        <f t="shared" si="63"/>
        <v>121</v>
      </c>
    </row>
    <row r="1946" spans="6:7" x14ac:dyDescent="0.25">
      <c r="F1946" s="71">
        <f t="shared" ca="1" si="62"/>
        <v>44483.351780439814</v>
      </c>
      <c r="G1946" s="70">
        <f t="shared" ca="1" si="63"/>
        <v>121</v>
      </c>
    </row>
    <row r="1947" spans="6:7" x14ac:dyDescent="0.25">
      <c r="F1947" s="71">
        <f t="shared" ca="1" si="62"/>
        <v>44483.351780439814</v>
      </c>
      <c r="G1947" s="70">
        <f t="shared" ca="1" si="63"/>
        <v>121</v>
      </c>
    </row>
    <row r="1948" spans="6:7" x14ac:dyDescent="0.25">
      <c r="F1948" s="71">
        <f t="shared" ca="1" si="62"/>
        <v>44483.351780439814</v>
      </c>
      <c r="G1948" s="70">
        <f t="shared" ca="1" si="63"/>
        <v>121</v>
      </c>
    </row>
    <row r="1949" spans="6:7" x14ac:dyDescent="0.25">
      <c r="F1949" s="71">
        <f t="shared" ca="1" si="62"/>
        <v>44483.351780439814</v>
      </c>
      <c r="G1949" s="70">
        <f t="shared" ca="1" si="63"/>
        <v>121</v>
      </c>
    </row>
    <row r="1950" spans="6:7" x14ac:dyDescent="0.25">
      <c r="F1950" s="71">
        <f t="shared" ca="1" si="62"/>
        <v>44483.351780439814</v>
      </c>
      <c r="G1950" s="70">
        <f t="shared" ca="1" si="63"/>
        <v>121</v>
      </c>
    </row>
    <row r="1951" spans="6:7" x14ac:dyDescent="0.25">
      <c r="F1951" s="71">
        <f t="shared" ca="1" si="62"/>
        <v>44483.351780439814</v>
      </c>
      <c r="G1951" s="70">
        <f t="shared" ca="1" si="63"/>
        <v>121</v>
      </c>
    </row>
    <row r="1952" spans="6:7" x14ac:dyDescent="0.25">
      <c r="F1952" s="71">
        <f t="shared" ca="1" si="62"/>
        <v>44483.351780439814</v>
      </c>
      <c r="G1952" s="70">
        <f t="shared" ca="1" si="63"/>
        <v>121</v>
      </c>
    </row>
    <row r="1953" spans="6:7" x14ac:dyDescent="0.25">
      <c r="F1953" s="71">
        <f t="shared" ca="1" si="62"/>
        <v>44483.351780439814</v>
      </c>
      <c r="G1953" s="70">
        <f t="shared" ca="1" si="63"/>
        <v>121</v>
      </c>
    </row>
    <row r="1954" spans="6:7" x14ac:dyDescent="0.25">
      <c r="F1954" s="71">
        <f t="shared" ca="1" si="62"/>
        <v>44483.351780439814</v>
      </c>
      <c r="G1954" s="70">
        <f t="shared" ca="1" si="63"/>
        <v>121</v>
      </c>
    </row>
    <row r="1955" spans="6:7" x14ac:dyDescent="0.25">
      <c r="F1955" s="71">
        <f t="shared" ca="1" si="62"/>
        <v>44483.351780439814</v>
      </c>
      <c r="G1955" s="70">
        <f t="shared" ca="1" si="63"/>
        <v>121</v>
      </c>
    </row>
    <row r="1956" spans="6:7" x14ac:dyDescent="0.25">
      <c r="F1956" s="71">
        <f t="shared" ca="1" si="62"/>
        <v>44483.351780439814</v>
      </c>
      <c r="G1956" s="70">
        <f t="shared" ca="1" si="63"/>
        <v>121</v>
      </c>
    </row>
    <row r="1957" spans="6:7" x14ac:dyDescent="0.25">
      <c r="F1957" s="71">
        <f t="shared" ca="1" si="62"/>
        <v>44483.351780439814</v>
      </c>
      <c r="G1957" s="70">
        <f t="shared" ca="1" si="63"/>
        <v>121</v>
      </c>
    </row>
    <row r="1958" spans="6:7" x14ac:dyDescent="0.25">
      <c r="F1958" s="71">
        <f t="shared" ca="1" si="62"/>
        <v>44483.351780439814</v>
      </c>
      <c r="G1958" s="70">
        <f t="shared" ca="1" si="63"/>
        <v>121</v>
      </c>
    </row>
    <row r="1959" spans="6:7" x14ac:dyDescent="0.25">
      <c r="F1959" s="71">
        <f t="shared" ca="1" si="62"/>
        <v>44483.351780439814</v>
      </c>
      <c r="G1959" s="70">
        <f t="shared" ca="1" si="63"/>
        <v>121</v>
      </c>
    </row>
    <row r="1960" spans="6:7" x14ac:dyDescent="0.25">
      <c r="F1960" s="71">
        <f t="shared" ca="1" si="62"/>
        <v>44483.351780439814</v>
      </c>
      <c r="G1960" s="70">
        <f t="shared" ca="1" si="63"/>
        <v>121</v>
      </c>
    </row>
    <row r="1961" spans="6:7" x14ac:dyDescent="0.25">
      <c r="F1961" s="71">
        <f t="shared" ca="1" si="62"/>
        <v>44483.351780439814</v>
      </c>
      <c r="G1961" s="70">
        <f t="shared" ca="1" si="63"/>
        <v>121</v>
      </c>
    </row>
    <row r="1962" spans="6:7" x14ac:dyDescent="0.25">
      <c r="F1962" s="71">
        <f t="shared" ca="1" si="62"/>
        <v>44483.351780439814</v>
      </c>
      <c r="G1962" s="70">
        <f t="shared" ca="1" si="63"/>
        <v>121</v>
      </c>
    </row>
    <row r="1963" spans="6:7" x14ac:dyDescent="0.25">
      <c r="F1963" s="71">
        <f t="shared" ca="1" si="62"/>
        <v>44483.351780439814</v>
      </c>
      <c r="G1963" s="70">
        <f t="shared" si="63"/>
        <v>121</v>
      </c>
    </row>
    <row r="1964" spans="6:7" x14ac:dyDescent="0.25">
      <c r="F1964" s="71">
        <f t="shared" ca="1" si="62"/>
        <v>44483.351780439814</v>
      </c>
      <c r="G1964" s="70">
        <f t="shared" si="63"/>
        <v>121</v>
      </c>
    </row>
    <row r="1965" spans="6:7" x14ac:dyDescent="0.25">
      <c r="F1965" s="71">
        <f t="shared" ca="1" si="62"/>
        <v>44483.351780439814</v>
      </c>
      <c r="G1965" s="70">
        <f t="shared" ca="1" si="63"/>
        <v>121</v>
      </c>
    </row>
    <row r="1966" spans="6:7" x14ac:dyDescent="0.25">
      <c r="F1966" s="71">
        <f t="shared" ca="1" si="62"/>
        <v>44483.351780439814</v>
      </c>
      <c r="G1966" s="70">
        <f t="shared" ca="1" si="63"/>
        <v>121</v>
      </c>
    </row>
    <row r="1967" spans="6:7" x14ac:dyDescent="0.25">
      <c r="F1967" s="71">
        <f t="shared" ca="1" si="62"/>
        <v>44483.351780439814</v>
      </c>
      <c r="G1967" s="70">
        <f t="shared" si="63"/>
        <v>121</v>
      </c>
    </row>
    <row r="1968" spans="6:7" x14ac:dyDescent="0.25">
      <c r="F1968" s="71">
        <f t="shared" ca="1" si="62"/>
        <v>44483.351780439814</v>
      </c>
      <c r="G1968" s="70">
        <f t="shared" si="63"/>
        <v>121</v>
      </c>
    </row>
    <row r="1969" spans="6:7" x14ac:dyDescent="0.25">
      <c r="F1969" s="71">
        <f t="shared" ca="1" si="62"/>
        <v>44483.351780439814</v>
      </c>
      <c r="G1969" s="70">
        <f t="shared" ca="1" si="63"/>
        <v>121</v>
      </c>
    </row>
    <row r="1970" spans="6:7" x14ac:dyDescent="0.25">
      <c r="F1970" s="71">
        <f t="shared" ca="1" si="62"/>
        <v>44483.351780439814</v>
      </c>
      <c r="G1970" s="70">
        <f t="shared" ca="1" si="63"/>
        <v>121</v>
      </c>
    </row>
    <row r="1971" spans="6:7" x14ac:dyDescent="0.25">
      <c r="F1971" s="71">
        <f t="shared" ca="1" si="62"/>
        <v>44483.351780439814</v>
      </c>
      <c r="G1971" s="70">
        <f t="shared" ca="1" si="63"/>
        <v>121</v>
      </c>
    </row>
    <row r="1972" spans="6:7" x14ac:dyDescent="0.25">
      <c r="F1972" s="71">
        <f t="shared" ca="1" si="62"/>
        <v>44483.351780439814</v>
      </c>
      <c r="G1972" s="70">
        <f t="shared" ca="1" si="63"/>
        <v>121</v>
      </c>
    </row>
    <row r="1973" spans="6:7" x14ac:dyDescent="0.25">
      <c r="F1973" s="71">
        <f t="shared" ca="1" si="62"/>
        <v>44483.351780439814</v>
      </c>
      <c r="G1973" s="70">
        <f t="shared" ca="1" si="63"/>
        <v>121</v>
      </c>
    </row>
    <row r="1974" spans="6:7" x14ac:dyDescent="0.25">
      <c r="F1974" s="71">
        <f t="shared" ca="1" si="62"/>
        <v>44483.351780439814</v>
      </c>
      <c r="G1974" s="70">
        <f t="shared" ca="1" si="63"/>
        <v>121</v>
      </c>
    </row>
    <row r="1975" spans="6:7" x14ac:dyDescent="0.25">
      <c r="F1975" s="71">
        <f t="shared" ca="1" si="62"/>
        <v>44483.351780439814</v>
      </c>
      <c r="G1975" s="70">
        <f t="shared" ca="1" si="63"/>
        <v>121</v>
      </c>
    </row>
    <row r="1976" spans="6:7" x14ac:dyDescent="0.25">
      <c r="F1976" s="71">
        <f t="shared" ca="1" si="62"/>
        <v>44483.351780439814</v>
      </c>
      <c r="G1976" s="70">
        <f t="shared" ca="1" si="63"/>
        <v>121</v>
      </c>
    </row>
    <row r="1977" spans="6:7" x14ac:dyDescent="0.25">
      <c r="F1977" s="71">
        <f t="shared" ca="1" si="62"/>
        <v>44483.351780439814</v>
      </c>
      <c r="G1977" s="70">
        <f t="shared" ca="1" si="63"/>
        <v>121</v>
      </c>
    </row>
    <row r="1978" spans="6:7" x14ac:dyDescent="0.25">
      <c r="F1978" s="71">
        <f t="shared" ca="1" si="62"/>
        <v>44483.351780439814</v>
      </c>
      <c r="G1978" s="70">
        <f t="shared" ca="1" si="63"/>
        <v>121</v>
      </c>
    </row>
    <row r="1979" spans="6:7" x14ac:dyDescent="0.25">
      <c r="F1979" s="71">
        <f t="shared" ca="1" si="62"/>
        <v>44483.351780439814</v>
      </c>
      <c r="G1979" s="70">
        <f t="shared" ca="1" si="63"/>
        <v>121</v>
      </c>
    </row>
    <row r="1980" spans="6:7" x14ac:dyDescent="0.25">
      <c r="F1980" s="71">
        <f t="shared" ca="1" si="62"/>
        <v>44483.351780439814</v>
      </c>
      <c r="G1980" s="70">
        <f t="shared" ca="1" si="63"/>
        <v>121</v>
      </c>
    </row>
    <row r="1981" spans="6:7" x14ac:dyDescent="0.25">
      <c r="F1981" s="71">
        <f t="shared" ca="1" si="62"/>
        <v>44483.351780439814</v>
      </c>
      <c r="G1981" s="70">
        <f t="shared" ca="1" si="63"/>
        <v>121</v>
      </c>
    </row>
    <row r="1982" spans="6:7" x14ac:dyDescent="0.25">
      <c r="F1982" s="71">
        <f t="shared" ca="1" si="62"/>
        <v>44483.351780439814</v>
      </c>
      <c r="G1982" s="70">
        <f t="shared" ca="1" si="63"/>
        <v>121</v>
      </c>
    </row>
    <row r="1983" spans="6:7" x14ac:dyDescent="0.25">
      <c r="F1983" s="71">
        <f t="shared" ca="1" si="62"/>
        <v>44483.351780439814</v>
      </c>
      <c r="G1983" s="70">
        <f t="shared" ca="1" si="63"/>
        <v>121</v>
      </c>
    </row>
    <row r="1984" spans="6:7" x14ac:dyDescent="0.25">
      <c r="F1984" s="71">
        <f t="shared" ca="1" si="62"/>
        <v>44483.351780439814</v>
      </c>
      <c r="G1984" s="70">
        <f t="shared" ca="1" si="63"/>
        <v>121</v>
      </c>
    </row>
    <row r="1985" spans="6:7" x14ac:dyDescent="0.25">
      <c r="F1985" s="71">
        <f t="shared" ca="1" si="62"/>
        <v>44483.351780439814</v>
      </c>
      <c r="G1985" s="70">
        <f t="shared" ca="1" si="63"/>
        <v>121</v>
      </c>
    </row>
    <row r="1986" spans="6:7" x14ac:dyDescent="0.25">
      <c r="F1986" s="71">
        <f t="shared" ca="1" si="62"/>
        <v>44483.351780439814</v>
      </c>
      <c r="G1986" s="70">
        <f t="shared" ca="1" si="63"/>
        <v>121</v>
      </c>
    </row>
    <row r="1987" spans="6:7" x14ac:dyDescent="0.25">
      <c r="F1987" s="71">
        <f t="shared" ca="1" si="62"/>
        <v>44483.351780439814</v>
      </c>
      <c r="G1987" s="70">
        <f t="shared" ca="1" si="63"/>
        <v>121</v>
      </c>
    </row>
    <row r="1988" spans="6:7" x14ac:dyDescent="0.25">
      <c r="F1988" s="71">
        <f t="shared" ref="F1988:F2051" ca="1" si="64">NOW()</f>
        <v>44483.351780439814</v>
      </c>
      <c r="G1988" s="70">
        <f t="shared" ref="G1988:G2051" ca="1" si="65">INT((F1988-E1988)/365.65)</f>
        <v>121</v>
      </c>
    </row>
    <row r="1989" spans="6:7" x14ac:dyDescent="0.25">
      <c r="F1989" s="71">
        <f t="shared" ca="1" si="64"/>
        <v>44483.351780439814</v>
      </c>
      <c r="G1989" s="70">
        <f t="shared" ca="1" si="65"/>
        <v>121</v>
      </c>
    </row>
    <row r="1990" spans="6:7" x14ac:dyDescent="0.25">
      <c r="F1990" s="71">
        <f t="shared" ca="1" si="64"/>
        <v>44483.351780439814</v>
      </c>
      <c r="G1990" s="70">
        <f t="shared" ca="1" si="65"/>
        <v>121</v>
      </c>
    </row>
    <row r="1991" spans="6:7" x14ac:dyDescent="0.25">
      <c r="F1991" s="71">
        <f t="shared" ca="1" si="64"/>
        <v>44483.351780439814</v>
      </c>
      <c r="G1991" s="70">
        <f t="shared" ca="1" si="65"/>
        <v>121</v>
      </c>
    </row>
    <row r="1992" spans="6:7" x14ac:dyDescent="0.25">
      <c r="F1992" s="71">
        <f t="shared" ca="1" si="64"/>
        <v>44483.351780439814</v>
      </c>
      <c r="G1992" s="70">
        <f t="shared" ca="1" si="65"/>
        <v>121</v>
      </c>
    </row>
    <row r="1993" spans="6:7" x14ac:dyDescent="0.25">
      <c r="F1993" s="71">
        <f t="shared" ca="1" si="64"/>
        <v>44483.351780439814</v>
      </c>
      <c r="G1993" s="70">
        <f t="shared" ca="1" si="65"/>
        <v>121</v>
      </c>
    </row>
    <row r="1994" spans="6:7" x14ac:dyDescent="0.25">
      <c r="F1994" s="71">
        <f t="shared" ca="1" si="64"/>
        <v>44483.351780439814</v>
      </c>
      <c r="G1994" s="70">
        <f t="shared" ca="1" si="65"/>
        <v>121</v>
      </c>
    </row>
    <row r="1995" spans="6:7" x14ac:dyDescent="0.25">
      <c r="F1995" s="71">
        <f t="shared" ca="1" si="64"/>
        <v>44483.351780439814</v>
      </c>
      <c r="G1995" s="70">
        <f t="shared" ca="1" si="65"/>
        <v>121</v>
      </c>
    </row>
    <row r="1996" spans="6:7" x14ac:dyDescent="0.25">
      <c r="F1996" s="71">
        <f t="shared" ca="1" si="64"/>
        <v>44483.351780439814</v>
      </c>
      <c r="G1996" s="70">
        <f t="shared" ca="1" si="65"/>
        <v>121</v>
      </c>
    </row>
    <row r="1997" spans="6:7" x14ac:dyDescent="0.25">
      <c r="F1997" s="71">
        <f t="shared" ca="1" si="64"/>
        <v>44483.351780439814</v>
      </c>
      <c r="G1997" s="70">
        <f t="shared" ca="1" si="65"/>
        <v>121</v>
      </c>
    </row>
    <row r="1998" spans="6:7" x14ac:dyDescent="0.25">
      <c r="F1998" s="71">
        <f t="shared" ca="1" si="64"/>
        <v>44483.351780439814</v>
      </c>
      <c r="G1998" s="70">
        <f t="shared" ca="1" si="65"/>
        <v>121</v>
      </c>
    </row>
    <row r="1999" spans="6:7" x14ac:dyDescent="0.25">
      <c r="F1999" s="71">
        <f t="shared" ca="1" si="64"/>
        <v>44483.351780439814</v>
      </c>
      <c r="G1999" s="70">
        <f t="shared" ca="1" si="65"/>
        <v>121</v>
      </c>
    </row>
    <row r="2000" spans="6:7" x14ac:dyDescent="0.25">
      <c r="F2000" s="71">
        <f t="shared" ca="1" si="64"/>
        <v>44483.351780439814</v>
      </c>
      <c r="G2000" s="70">
        <f t="shared" ca="1" si="65"/>
        <v>121</v>
      </c>
    </row>
    <row r="2001" spans="6:7" x14ac:dyDescent="0.25">
      <c r="F2001" s="71">
        <f t="shared" ca="1" si="64"/>
        <v>44483.351780439814</v>
      </c>
      <c r="G2001" s="70">
        <f t="shared" ca="1" si="65"/>
        <v>121</v>
      </c>
    </row>
    <row r="2002" spans="6:7" x14ac:dyDescent="0.25">
      <c r="F2002" s="71">
        <f t="shared" ca="1" si="64"/>
        <v>44483.351780439814</v>
      </c>
      <c r="G2002" s="70">
        <f t="shared" ca="1" si="65"/>
        <v>121</v>
      </c>
    </row>
    <row r="2003" spans="6:7" x14ac:dyDescent="0.25">
      <c r="F2003" s="71">
        <f t="shared" ca="1" si="64"/>
        <v>44483.351780439814</v>
      </c>
      <c r="G2003" s="70">
        <f t="shared" ca="1" si="65"/>
        <v>121</v>
      </c>
    </row>
    <row r="2004" spans="6:7" x14ac:dyDescent="0.25">
      <c r="F2004" s="71">
        <f t="shared" ca="1" si="64"/>
        <v>44483.351780439814</v>
      </c>
      <c r="G2004" s="70">
        <f t="shared" ca="1" si="65"/>
        <v>121</v>
      </c>
    </row>
    <row r="2005" spans="6:7" x14ac:dyDescent="0.25">
      <c r="F2005" s="71">
        <f t="shared" ca="1" si="64"/>
        <v>44483.351780439814</v>
      </c>
      <c r="G2005" s="70">
        <f t="shared" ca="1" si="65"/>
        <v>121</v>
      </c>
    </row>
    <row r="2006" spans="6:7" x14ac:dyDescent="0.25">
      <c r="F2006" s="71">
        <f t="shared" ca="1" si="64"/>
        <v>44483.351780439814</v>
      </c>
      <c r="G2006" s="70">
        <f t="shared" ca="1" si="65"/>
        <v>121</v>
      </c>
    </row>
    <row r="2007" spans="6:7" x14ac:dyDescent="0.25">
      <c r="F2007" s="71">
        <f t="shared" ca="1" si="64"/>
        <v>44483.351780439814</v>
      </c>
      <c r="G2007" s="70">
        <f t="shared" ca="1" si="65"/>
        <v>121</v>
      </c>
    </row>
    <row r="2008" spans="6:7" x14ac:dyDescent="0.25">
      <c r="F2008" s="71">
        <f t="shared" ca="1" si="64"/>
        <v>44483.351780439814</v>
      </c>
      <c r="G2008" s="70">
        <f t="shared" ca="1" si="65"/>
        <v>121</v>
      </c>
    </row>
    <row r="2009" spans="6:7" x14ac:dyDescent="0.25">
      <c r="F2009" s="71">
        <f t="shared" ca="1" si="64"/>
        <v>44483.351780439814</v>
      </c>
      <c r="G2009" s="70">
        <f t="shared" ca="1" si="65"/>
        <v>121</v>
      </c>
    </row>
    <row r="2010" spans="6:7" x14ac:dyDescent="0.25">
      <c r="F2010" s="71">
        <f t="shared" ca="1" si="64"/>
        <v>44483.351780439814</v>
      </c>
      <c r="G2010" s="70">
        <f t="shared" ca="1" si="65"/>
        <v>121</v>
      </c>
    </row>
    <row r="2011" spans="6:7" x14ac:dyDescent="0.25">
      <c r="F2011" s="71">
        <f t="shared" ca="1" si="64"/>
        <v>44483.351780439814</v>
      </c>
      <c r="G2011" s="70">
        <f t="shared" ca="1" si="65"/>
        <v>121</v>
      </c>
    </row>
    <row r="2012" spans="6:7" x14ac:dyDescent="0.25">
      <c r="F2012" s="71">
        <f t="shared" ca="1" si="64"/>
        <v>44483.351780439814</v>
      </c>
      <c r="G2012" s="70">
        <f t="shared" ca="1" si="65"/>
        <v>121</v>
      </c>
    </row>
    <row r="2013" spans="6:7" x14ac:dyDescent="0.25">
      <c r="F2013" s="71">
        <f t="shared" ca="1" si="64"/>
        <v>44483.351780439814</v>
      </c>
      <c r="G2013" s="70">
        <f t="shared" ca="1" si="65"/>
        <v>121</v>
      </c>
    </row>
    <row r="2014" spans="6:7" x14ac:dyDescent="0.25">
      <c r="F2014" s="71">
        <f t="shared" ca="1" si="64"/>
        <v>44483.351780439814</v>
      </c>
      <c r="G2014" s="70">
        <f t="shared" ca="1" si="65"/>
        <v>121</v>
      </c>
    </row>
    <row r="2015" spans="6:7" x14ac:dyDescent="0.25">
      <c r="F2015" s="71">
        <f t="shared" ca="1" si="64"/>
        <v>44483.351780439814</v>
      </c>
      <c r="G2015" s="70">
        <f t="shared" ca="1" si="65"/>
        <v>121</v>
      </c>
    </row>
    <row r="2016" spans="6:7" x14ac:dyDescent="0.25">
      <c r="F2016" s="71">
        <f t="shared" ca="1" si="64"/>
        <v>44483.351780439814</v>
      </c>
      <c r="G2016" s="70">
        <f t="shared" ca="1" si="65"/>
        <v>121</v>
      </c>
    </row>
    <row r="2017" spans="6:7" x14ac:dyDescent="0.25">
      <c r="F2017" s="71">
        <f t="shared" ca="1" si="64"/>
        <v>44483.351780439814</v>
      </c>
      <c r="G2017" s="70">
        <f t="shared" ca="1" si="65"/>
        <v>121</v>
      </c>
    </row>
    <row r="2018" spans="6:7" x14ac:dyDescent="0.25">
      <c r="F2018" s="71">
        <f t="shared" ca="1" si="64"/>
        <v>44483.351780439814</v>
      </c>
      <c r="G2018" s="70">
        <f t="shared" ca="1" si="65"/>
        <v>121</v>
      </c>
    </row>
    <row r="2019" spans="6:7" x14ac:dyDescent="0.25">
      <c r="F2019" s="71">
        <f t="shared" ca="1" si="64"/>
        <v>44483.351780439814</v>
      </c>
      <c r="G2019" s="70">
        <f t="shared" ca="1" si="65"/>
        <v>121</v>
      </c>
    </row>
    <row r="2020" spans="6:7" x14ac:dyDescent="0.25">
      <c r="F2020" s="71">
        <f t="shared" ca="1" si="64"/>
        <v>44483.351780439814</v>
      </c>
      <c r="G2020" s="70">
        <f t="shared" ca="1" si="65"/>
        <v>121</v>
      </c>
    </row>
    <row r="2021" spans="6:7" x14ac:dyDescent="0.25">
      <c r="F2021" s="71">
        <f t="shared" ca="1" si="64"/>
        <v>44483.351780439814</v>
      </c>
      <c r="G2021" s="70">
        <f t="shared" ca="1" si="65"/>
        <v>121</v>
      </c>
    </row>
    <row r="2022" spans="6:7" x14ac:dyDescent="0.25">
      <c r="F2022" s="71">
        <f t="shared" ca="1" si="64"/>
        <v>44483.351780439814</v>
      </c>
      <c r="G2022" s="70">
        <f t="shared" ca="1" si="65"/>
        <v>121</v>
      </c>
    </row>
    <row r="2023" spans="6:7" x14ac:dyDescent="0.25">
      <c r="F2023" s="71">
        <f t="shared" ca="1" si="64"/>
        <v>44483.351780439814</v>
      </c>
      <c r="G2023" s="70">
        <f t="shared" si="65"/>
        <v>121</v>
      </c>
    </row>
    <row r="2024" spans="6:7" x14ac:dyDescent="0.25">
      <c r="F2024" s="71">
        <f t="shared" ca="1" si="64"/>
        <v>44483.351780439814</v>
      </c>
      <c r="G2024" s="70">
        <f t="shared" ca="1" si="65"/>
        <v>121</v>
      </c>
    </row>
    <row r="2025" spans="6:7" x14ac:dyDescent="0.25">
      <c r="F2025" s="71">
        <f t="shared" ca="1" si="64"/>
        <v>44483.351780439814</v>
      </c>
      <c r="G2025" s="70">
        <f t="shared" ca="1" si="65"/>
        <v>121</v>
      </c>
    </row>
    <row r="2026" spans="6:7" x14ac:dyDescent="0.25">
      <c r="F2026" s="71">
        <f t="shared" ca="1" si="64"/>
        <v>44483.351780439814</v>
      </c>
      <c r="G2026" s="70">
        <f t="shared" ca="1" si="65"/>
        <v>121</v>
      </c>
    </row>
    <row r="2027" spans="6:7" x14ac:dyDescent="0.25">
      <c r="F2027" s="71">
        <f t="shared" ca="1" si="64"/>
        <v>44483.351780439814</v>
      </c>
      <c r="G2027" s="70">
        <f t="shared" si="65"/>
        <v>121</v>
      </c>
    </row>
    <row r="2028" spans="6:7" x14ac:dyDescent="0.25">
      <c r="F2028" s="71">
        <f t="shared" ca="1" si="64"/>
        <v>44483.351780439814</v>
      </c>
      <c r="G2028" s="70">
        <f t="shared" ca="1" si="65"/>
        <v>121</v>
      </c>
    </row>
    <row r="2029" spans="6:7" x14ac:dyDescent="0.25">
      <c r="F2029" s="71">
        <f t="shared" ca="1" si="64"/>
        <v>44483.351780439814</v>
      </c>
      <c r="G2029" s="70">
        <f t="shared" ca="1" si="65"/>
        <v>121</v>
      </c>
    </row>
    <row r="2030" spans="6:7" x14ac:dyDescent="0.25">
      <c r="F2030" s="71">
        <f t="shared" ca="1" si="64"/>
        <v>44483.351780439814</v>
      </c>
      <c r="G2030" s="70">
        <f t="shared" ca="1" si="65"/>
        <v>121</v>
      </c>
    </row>
    <row r="2031" spans="6:7" x14ac:dyDescent="0.25">
      <c r="F2031" s="71">
        <f t="shared" ca="1" si="64"/>
        <v>44483.351780439814</v>
      </c>
      <c r="G2031" s="70">
        <f t="shared" si="65"/>
        <v>121</v>
      </c>
    </row>
    <row r="2032" spans="6:7" x14ac:dyDescent="0.25">
      <c r="F2032" s="71">
        <f t="shared" ca="1" si="64"/>
        <v>44483.351780439814</v>
      </c>
      <c r="G2032" s="70">
        <f t="shared" ca="1" si="65"/>
        <v>121</v>
      </c>
    </row>
    <row r="2033" spans="6:7" x14ac:dyDescent="0.25">
      <c r="F2033" s="71">
        <f t="shared" ca="1" si="64"/>
        <v>44483.351780439814</v>
      </c>
      <c r="G2033" s="70">
        <f t="shared" ca="1" si="65"/>
        <v>121</v>
      </c>
    </row>
    <row r="2034" spans="6:7" x14ac:dyDescent="0.25">
      <c r="F2034" s="71">
        <f t="shared" ca="1" si="64"/>
        <v>44483.351780439814</v>
      </c>
      <c r="G2034" s="70">
        <f t="shared" ca="1" si="65"/>
        <v>121</v>
      </c>
    </row>
    <row r="2035" spans="6:7" x14ac:dyDescent="0.25">
      <c r="F2035" s="71">
        <f t="shared" ca="1" si="64"/>
        <v>44483.351780439814</v>
      </c>
      <c r="G2035" s="70">
        <f t="shared" ca="1" si="65"/>
        <v>121</v>
      </c>
    </row>
    <row r="2036" spans="6:7" x14ac:dyDescent="0.25">
      <c r="F2036" s="71">
        <f t="shared" ca="1" si="64"/>
        <v>44483.351780439814</v>
      </c>
      <c r="G2036" s="70">
        <f t="shared" ca="1" si="65"/>
        <v>121</v>
      </c>
    </row>
    <row r="2037" spans="6:7" x14ac:dyDescent="0.25">
      <c r="F2037" s="71">
        <f t="shared" ca="1" si="64"/>
        <v>44483.351780439814</v>
      </c>
      <c r="G2037" s="70">
        <f t="shared" ca="1" si="65"/>
        <v>121</v>
      </c>
    </row>
    <row r="2038" spans="6:7" x14ac:dyDescent="0.25">
      <c r="F2038" s="71">
        <f t="shared" ca="1" si="64"/>
        <v>44483.351780439814</v>
      </c>
      <c r="G2038" s="70">
        <f t="shared" ca="1" si="65"/>
        <v>121</v>
      </c>
    </row>
    <row r="2039" spans="6:7" x14ac:dyDescent="0.25">
      <c r="F2039" s="71">
        <f t="shared" ca="1" si="64"/>
        <v>44483.351780439814</v>
      </c>
      <c r="G2039" s="70">
        <f t="shared" ca="1" si="65"/>
        <v>121</v>
      </c>
    </row>
    <row r="2040" spans="6:7" x14ac:dyDescent="0.25">
      <c r="F2040" s="71">
        <f t="shared" ca="1" si="64"/>
        <v>44483.351780439814</v>
      </c>
      <c r="G2040" s="70">
        <f t="shared" ca="1" si="65"/>
        <v>121</v>
      </c>
    </row>
    <row r="2041" spans="6:7" x14ac:dyDescent="0.25">
      <c r="F2041" s="71">
        <f t="shared" ca="1" si="64"/>
        <v>44483.351780439814</v>
      </c>
      <c r="G2041" s="70">
        <f t="shared" ca="1" si="65"/>
        <v>121</v>
      </c>
    </row>
    <row r="2042" spans="6:7" x14ac:dyDescent="0.25">
      <c r="F2042" s="71">
        <f t="shared" ca="1" si="64"/>
        <v>44483.351780439814</v>
      </c>
      <c r="G2042" s="70">
        <f t="shared" ca="1" si="65"/>
        <v>121</v>
      </c>
    </row>
    <row r="2043" spans="6:7" x14ac:dyDescent="0.25">
      <c r="F2043" s="71">
        <f t="shared" ca="1" si="64"/>
        <v>44483.351780439814</v>
      </c>
      <c r="G2043" s="70">
        <f t="shared" ca="1" si="65"/>
        <v>121</v>
      </c>
    </row>
    <row r="2044" spans="6:7" x14ac:dyDescent="0.25">
      <c r="F2044" s="71">
        <f t="shared" ca="1" si="64"/>
        <v>44483.351780439814</v>
      </c>
      <c r="G2044" s="70">
        <f t="shared" ca="1" si="65"/>
        <v>121</v>
      </c>
    </row>
    <row r="2045" spans="6:7" x14ac:dyDescent="0.25">
      <c r="F2045" s="71">
        <f t="shared" ca="1" si="64"/>
        <v>44483.351780439814</v>
      </c>
      <c r="G2045" s="70">
        <f t="shared" ca="1" si="65"/>
        <v>121</v>
      </c>
    </row>
    <row r="2046" spans="6:7" x14ac:dyDescent="0.25">
      <c r="F2046" s="71">
        <f t="shared" ca="1" si="64"/>
        <v>44483.351780439814</v>
      </c>
      <c r="G2046" s="70">
        <f t="shared" ca="1" si="65"/>
        <v>121</v>
      </c>
    </row>
    <row r="2047" spans="6:7" x14ac:dyDescent="0.25">
      <c r="F2047" s="71">
        <f t="shared" ca="1" si="64"/>
        <v>44483.351780439814</v>
      </c>
      <c r="G2047" s="70">
        <f t="shared" ca="1" si="65"/>
        <v>121</v>
      </c>
    </row>
    <row r="2048" spans="6:7" x14ac:dyDescent="0.25">
      <c r="F2048" s="71">
        <f t="shared" ca="1" si="64"/>
        <v>44483.351780439814</v>
      </c>
      <c r="G2048" s="70">
        <f t="shared" ca="1" si="65"/>
        <v>121</v>
      </c>
    </row>
    <row r="2049" spans="6:7" x14ac:dyDescent="0.25">
      <c r="F2049" s="71">
        <f t="shared" ca="1" si="64"/>
        <v>44483.351780439814</v>
      </c>
      <c r="G2049" s="70">
        <f t="shared" ca="1" si="65"/>
        <v>121</v>
      </c>
    </row>
    <row r="2050" spans="6:7" x14ac:dyDescent="0.25">
      <c r="F2050" s="71">
        <f t="shared" ca="1" si="64"/>
        <v>44483.351780439814</v>
      </c>
      <c r="G2050" s="70">
        <f t="shared" ca="1" si="65"/>
        <v>121</v>
      </c>
    </row>
    <row r="2051" spans="6:7" x14ac:dyDescent="0.25">
      <c r="F2051" s="71">
        <f t="shared" ca="1" si="64"/>
        <v>44483.351780439814</v>
      </c>
      <c r="G2051" s="70">
        <f t="shared" ca="1" si="65"/>
        <v>121</v>
      </c>
    </row>
    <row r="2052" spans="6:7" x14ac:dyDescent="0.25">
      <c r="F2052" s="71">
        <f t="shared" ref="F2052:F2103" ca="1" si="66">NOW()</f>
        <v>44483.351780439814</v>
      </c>
      <c r="G2052" s="70">
        <f t="shared" ref="G2052:G2103" ca="1" si="67">INT((F2052-E2052)/365.65)</f>
        <v>121</v>
      </c>
    </row>
    <row r="2053" spans="6:7" x14ac:dyDescent="0.25">
      <c r="F2053" s="71">
        <f t="shared" ca="1" si="66"/>
        <v>44483.351780439814</v>
      </c>
      <c r="G2053" s="70">
        <f t="shared" ca="1" si="67"/>
        <v>121</v>
      </c>
    </row>
    <row r="2054" spans="6:7" x14ac:dyDescent="0.25">
      <c r="F2054" s="71">
        <f t="shared" ca="1" si="66"/>
        <v>44483.351780439814</v>
      </c>
      <c r="G2054" s="70">
        <f t="shared" ca="1" si="67"/>
        <v>121</v>
      </c>
    </row>
    <row r="2055" spans="6:7" x14ac:dyDescent="0.25">
      <c r="F2055" s="71">
        <f t="shared" ca="1" si="66"/>
        <v>44483.351780439814</v>
      </c>
      <c r="G2055" s="70">
        <f t="shared" ca="1" si="67"/>
        <v>121</v>
      </c>
    </row>
    <row r="2056" spans="6:7" x14ac:dyDescent="0.25">
      <c r="F2056" s="71">
        <f t="shared" ca="1" si="66"/>
        <v>44483.351780439814</v>
      </c>
      <c r="G2056" s="70">
        <f t="shared" ca="1" si="67"/>
        <v>121</v>
      </c>
    </row>
    <row r="2057" spans="6:7" x14ac:dyDescent="0.25">
      <c r="F2057" s="71">
        <f t="shared" ca="1" si="66"/>
        <v>44483.351780439814</v>
      </c>
      <c r="G2057" s="70">
        <f t="shared" ca="1" si="67"/>
        <v>121</v>
      </c>
    </row>
    <row r="2058" spans="6:7" x14ac:dyDescent="0.25">
      <c r="F2058" s="71">
        <f t="shared" ca="1" si="66"/>
        <v>44483.351780439814</v>
      </c>
      <c r="G2058" s="70">
        <f t="shared" ca="1" si="67"/>
        <v>121</v>
      </c>
    </row>
    <row r="2059" spans="6:7" x14ac:dyDescent="0.25">
      <c r="F2059" s="71">
        <f t="shared" ca="1" si="66"/>
        <v>44483.351780439814</v>
      </c>
      <c r="G2059" s="70">
        <f t="shared" ca="1" si="67"/>
        <v>121</v>
      </c>
    </row>
    <row r="2060" spans="6:7" x14ac:dyDescent="0.25">
      <c r="F2060" s="71">
        <f t="shared" ca="1" si="66"/>
        <v>44483.351780439814</v>
      </c>
      <c r="G2060" s="70">
        <f t="shared" ca="1" si="67"/>
        <v>121</v>
      </c>
    </row>
    <row r="2061" spans="6:7" x14ac:dyDescent="0.25">
      <c r="F2061" s="71">
        <f t="shared" ca="1" si="66"/>
        <v>44483.351780439814</v>
      </c>
      <c r="G2061" s="70">
        <f t="shared" ca="1" si="67"/>
        <v>121</v>
      </c>
    </row>
    <row r="2062" spans="6:7" x14ac:dyDescent="0.25">
      <c r="F2062" s="71">
        <f t="shared" ca="1" si="66"/>
        <v>44483.351780439814</v>
      </c>
      <c r="G2062" s="70">
        <f t="shared" ca="1" si="67"/>
        <v>121</v>
      </c>
    </row>
    <row r="2063" spans="6:7" x14ac:dyDescent="0.25">
      <c r="F2063" s="71">
        <f t="shared" ca="1" si="66"/>
        <v>44483.351780439814</v>
      </c>
      <c r="G2063" s="70">
        <f t="shared" ca="1" si="67"/>
        <v>121</v>
      </c>
    </row>
    <row r="2064" spans="6:7" x14ac:dyDescent="0.25">
      <c r="F2064" s="71">
        <f t="shared" ca="1" si="66"/>
        <v>44483.351780439814</v>
      </c>
      <c r="G2064" s="70">
        <f t="shared" ca="1" si="67"/>
        <v>121</v>
      </c>
    </row>
    <row r="2065" spans="6:7" x14ac:dyDescent="0.25">
      <c r="F2065" s="71">
        <f t="shared" ca="1" si="66"/>
        <v>44483.351780439814</v>
      </c>
      <c r="G2065" s="70">
        <f t="shared" ca="1" si="67"/>
        <v>121</v>
      </c>
    </row>
    <row r="2066" spans="6:7" x14ac:dyDescent="0.25">
      <c r="F2066" s="71">
        <f t="shared" ca="1" si="66"/>
        <v>44483.351780439814</v>
      </c>
      <c r="G2066" s="70">
        <f t="shared" ca="1" si="67"/>
        <v>121</v>
      </c>
    </row>
    <row r="2067" spans="6:7" x14ac:dyDescent="0.25">
      <c r="F2067" s="71">
        <f t="shared" ca="1" si="66"/>
        <v>44483.351780439814</v>
      </c>
      <c r="G2067" s="70">
        <f t="shared" ca="1" si="67"/>
        <v>121</v>
      </c>
    </row>
    <row r="2068" spans="6:7" x14ac:dyDescent="0.25">
      <c r="F2068" s="71">
        <f t="shared" ca="1" si="66"/>
        <v>44483.351780439814</v>
      </c>
      <c r="G2068" s="70">
        <f t="shared" ca="1" si="67"/>
        <v>121</v>
      </c>
    </row>
    <row r="2069" spans="6:7" x14ac:dyDescent="0.25">
      <c r="F2069" s="71">
        <f t="shared" ca="1" si="66"/>
        <v>44483.351780439814</v>
      </c>
      <c r="G2069" s="70">
        <f t="shared" ca="1" si="67"/>
        <v>121</v>
      </c>
    </row>
    <row r="2070" spans="6:7" x14ac:dyDescent="0.25">
      <c r="F2070" s="71">
        <f t="shared" ca="1" si="66"/>
        <v>44483.351780439814</v>
      </c>
      <c r="G2070" s="70">
        <f t="shared" ca="1" si="67"/>
        <v>121</v>
      </c>
    </row>
    <row r="2071" spans="6:7" x14ac:dyDescent="0.25">
      <c r="F2071" s="71">
        <f t="shared" ca="1" si="66"/>
        <v>44483.351780439814</v>
      </c>
      <c r="G2071" s="70">
        <f t="shared" ca="1" si="67"/>
        <v>121</v>
      </c>
    </row>
    <row r="2072" spans="6:7" x14ac:dyDescent="0.25">
      <c r="F2072" s="71">
        <f t="shared" ca="1" si="66"/>
        <v>44483.351780439814</v>
      </c>
      <c r="G2072" s="70">
        <f t="shared" ca="1" si="67"/>
        <v>121</v>
      </c>
    </row>
    <row r="2073" spans="6:7" x14ac:dyDescent="0.25">
      <c r="F2073" s="71">
        <f t="shared" ca="1" si="66"/>
        <v>44483.351780439814</v>
      </c>
      <c r="G2073" s="70">
        <f t="shared" ca="1" si="67"/>
        <v>121</v>
      </c>
    </row>
    <row r="2074" spans="6:7" x14ac:dyDescent="0.25">
      <c r="F2074" s="71">
        <f t="shared" ca="1" si="66"/>
        <v>44483.351780439814</v>
      </c>
      <c r="G2074" s="70">
        <f t="shared" ca="1" si="67"/>
        <v>121</v>
      </c>
    </row>
    <row r="2075" spans="6:7" x14ac:dyDescent="0.25">
      <c r="F2075" s="71">
        <f t="shared" ca="1" si="66"/>
        <v>44483.351780439814</v>
      </c>
      <c r="G2075" s="70">
        <f t="shared" ca="1" si="67"/>
        <v>121</v>
      </c>
    </row>
    <row r="2076" spans="6:7" x14ac:dyDescent="0.25">
      <c r="F2076" s="71">
        <f t="shared" ca="1" si="66"/>
        <v>44483.351780439814</v>
      </c>
      <c r="G2076" s="70">
        <f t="shared" ca="1" si="67"/>
        <v>121</v>
      </c>
    </row>
    <row r="2077" spans="6:7" x14ac:dyDescent="0.25">
      <c r="F2077" s="71">
        <f t="shared" ca="1" si="66"/>
        <v>44483.351780439814</v>
      </c>
      <c r="G2077" s="70">
        <f t="shared" ca="1" si="67"/>
        <v>121</v>
      </c>
    </row>
    <row r="2078" spans="6:7" x14ac:dyDescent="0.25">
      <c r="F2078" s="71">
        <f t="shared" ca="1" si="66"/>
        <v>44483.351780439814</v>
      </c>
      <c r="G2078" s="70">
        <f t="shared" ca="1" si="67"/>
        <v>121</v>
      </c>
    </row>
    <row r="2079" spans="6:7" x14ac:dyDescent="0.25">
      <c r="F2079" s="71">
        <f t="shared" ca="1" si="66"/>
        <v>44483.351780439814</v>
      </c>
      <c r="G2079" s="70">
        <f t="shared" ca="1" si="67"/>
        <v>121</v>
      </c>
    </row>
    <row r="2080" spans="6:7" x14ac:dyDescent="0.25">
      <c r="F2080" s="71">
        <f t="shared" ca="1" si="66"/>
        <v>44483.351780439814</v>
      </c>
      <c r="G2080" s="70">
        <f t="shared" ca="1" si="67"/>
        <v>121</v>
      </c>
    </row>
    <row r="2081" spans="6:7" x14ac:dyDescent="0.25">
      <c r="F2081" s="71">
        <f t="shared" ca="1" si="66"/>
        <v>44483.351780439814</v>
      </c>
      <c r="G2081" s="70">
        <f t="shared" ca="1" si="67"/>
        <v>121</v>
      </c>
    </row>
    <row r="2082" spans="6:7" x14ac:dyDescent="0.25">
      <c r="F2082" s="71">
        <f t="shared" ca="1" si="66"/>
        <v>44483.351780439814</v>
      </c>
      <c r="G2082" s="70">
        <f t="shared" ca="1" si="67"/>
        <v>121</v>
      </c>
    </row>
    <row r="2083" spans="6:7" x14ac:dyDescent="0.25">
      <c r="F2083" s="71">
        <f t="shared" ca="1" si="66"/>
        <v>44483.351780439814</v>
      </c>
      <c r="G2083" s="70">
        <f t="shared" ca="1" si="67"/>
        <v>121</v>
      </c>
    </row>
    <row r="2084" spans="6:7" x14ac:dyDescent="0.25">
      <c r="F2084" s="71">
        <f t="shared" ca="1" si="66"/>
        <v>44483.351780439814</v>
      </c>
      <c r="G2084" s="70">
        <f t="shared" ca="1" si="67"/>
        <v>121</v>
      </c>
    </row>
    <row r="2085" spans="6:7" x14ac:dyDescent="0.25">
      <c r="F2085" s="71">
        <f t="shared" ca="1" si="66"/>
        <v>44483.351780439814</v>
      </c>
      <c r="G2085" s="70">
        <f t="shared" ca="1" si="67"/>
        <v>121</v>
      </c>
    </row>
    <row r="2086" spans="6:7" x14ac:dyDescent="0.25">
      <c r="F2086" s="71">
        <f t="shared" ca="1" si="66"/>
        <v>44483.351780439814</v>
      </c>
      <c r="G2086" s="70">
        <f t="shared" ca="1" si="67"/>
        <v>121</v>
      </c>
    </row>
    <row r="2087" spans="6:7" x14ac:dyDescent="0.25">
      <c r="F2087" s="71">
        <f t="shared" ca="1" si="66"/>
        <v>44483.351780439814</v>
      </c>
      <c r="G2087" s="70">
        <f t="shared" ca="1" si="67"/>
        <v>121</v>
      </c>
    </row>
    <row r="2088" spans="6:7" x14ac:dyDescent="0.25">
      <c r="F2088" s="71">
        <f t="shared" ca="1" si="66"/>
        <v>44483.351780439814</v>
      </c>
      <c r="G2088" s="70">
        <f t="shared" ca="1" si="67"/>
        <v>121</v>
      </c>
    </row>
    <row r="2089" spans="6:7" x14ac:dyDescent="0.25">
      <c r="F2089" s="71">
        <f t="shared" ca="1" si="66"/>
        <v>44483.351780439814</v>
      </c>
      <c r="G2089" s="70">
        <f t="shared" ca="1" si="67"/>
        <v>121</v>
      </c>
    </row>
    <row r="2090" spans="6:7" x14ac:dyDescent="0.25">
      <c r="F2090" s="71">
        <f t="shared" ca="1" si="66"/>
        <v>44483.351780439814</v>
      </c>
      <c r="G2090" s="70">
        <f t="shared" ca="1" si="67"/>
        <v>121</v>
      </c>
    </row>
    <row r="2091" spans="6:7" x14ac:dyDescent="0.25">
      <c r="F2091" s="71">
        <f t="shared" ca="1" si="66"/>
        <v>44483.351780439814</v>
      </c>
      <c r="G2091" s="70">
        <f t="shared" ca="1" si="67"/>
        <v>121</v>
      </c>
    </row>
    <row r="2092" spans="6:7" x14ac:dyDescent="0.25">
      <c r="F2092" s="71">
        <f t="shared" ca="1" si="66"/>
        <v>44483.351780439814</v>
      </c>
      <c r="G2092" s="70">
        <f t="shared" ca="1" si="67"/>
        <v>121</v>
      </c>
    </row>
    <row r="2093" spans="6:7" x14ac:dyDescent="0.25">
      <c r="F2093" s="71">
        <f t="shared" ca="1" si="66"/>
        <v>44483.351780439814</v>
      </c>
      <c r="G2093" s="70">
        <f t="shared" ca="1" si="67"/>
        <v>121</v>
      </c>
    </row>
    <row r="2094" spans="6:7" x14ac:dyDescent="0.25">
      <c r="F2094" s="71">
        <f t="shared" ca="1" si="66"/>
        <v>44483.351780439814</v>
      </c>
      <c r="G2094" s="70">
        <f t="shared" ca="1" si="67"/>
        <v>121</v>
      </c>
    </row>
    <row r="2095" spans="6:7" x14ac:dyDescent="0.25">
      <c r="F2095" s="71">
        <f t="shared" ca="1" si="66"/>
        <v>44483.351780439814</v>
      </c>
      <c r="G2095" s="70">
        <f t="shared" ca="1" si="67"/>
        <v>121</v>
      </c>
    </row>
    <row r="2096" spans="6:7" x14ac:dyDescent="0.25">
      <c r="F2096" s="71">
        <f t="shared" ca="1" si="66"/>
        <v>44483.351780439814</v>
      </c>
      <c r="G2096" s="70">
        <f t="shared" ca="1" si="67"/>
        <v>121</v>
      </c>
    </row>
    <row r="2097" spans="6:7" x14ac:dyDescent="0.25">
      <c r="F2097" s="71">
        <f t="shared" ca="1" si="66"/>
        <v>44483.351780439814</v>
      </c>
      <c r="G2097" s="70">
        <f t="shared" ca="1" si="67"/>
        <v>121</v>
      </c>
    </row>
    <row r="2098" spans="6:7" x14ac:dyDescent="0.25">
      <c r="F2098" s="71">
        <f t="shared" ca="1" si="66"/>
        <v>44483.351780439814</v>
      </c>
      <c r="G2098" s="70">
        <f t="shared" ca="1" si="67"/>
        <v>121</v>
      </c>
    </row>
    <row r="2099" spans="6:7" x14ac:dyDescent="0.25">
      <c r="F2099" s="71">
        <f t="shared" ca="1" si="66"/>
        <v>44483.351780439814</v>
      </c>
      <c r="G2099" s="70">
        <f t="shared" ca="1" si="67"/>
        <v>121</v>
      </c>
    </row>
    <row r="2100" spans="6:7" x14ac:dyDescent="0.25">
      <c r="F2100" s="71">
        <f t="shared" ca="1" si="66"/>
        <v>44483.351780439814</v>
      </c>
      <c r="G2100" s="70">
        <f t="shared" ca="1" si="67"/>
        <v>121</v>
      </c>
    </row>
    <row r="2101" spans="6:7" x14ac:dyDescent="0.25">
      <c r="F2101" s="71">
        <f t="shared" ca="1" si="66"/>
        <v>44483.351780439814</v>
      </c>
      <c r="G2101" s="70">
        <f t="shared" ca="1" si="67"/>
        <v>121</v>
      </c>
    </row>
    <row r="2102" spans="6:7" x14ac:dyDescent="0.25">
      <c r="F2102" s="71">
        <f t="shared" ca="1" si="66"/>
        <v>44483.351780439814</v>
      </c>
      <c r="G2102" s="70">
        <f t="shared" ca="1" si="67"/>
        <v>121</v>
      </c>
    </row>
    <row r="2103" spans="6:7" x14ac:dyDescent="0.25">
      <c r="F2103" s="71">
        <f t="shared" ca="1" si="66"/>
        <v>44483.351780439814</v>
      </c>
      <c r="G2103" s="70">
        <f t="shared" ca="1" si="67"/>
        <v>121</v>
      </c>
    </row>
  </sheetData>
  <conditionalFormatting sqref="G1:H1 G66:H1048576">
    <cfRule type="cellIs" dxfId="25" priority="2" operator="equal">
      <formula>121</formula>
    </cfRule>
  </conditionalFormatting>
  <conditionalFormatting sqref="G3:G124">
    <cfRule type="cellIs" dxfId="24" priority="1" operator="equal">
      <formula>121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sqref="A1:M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172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159</v>
      </c>
      <c r="B3" s="81"/>
      <c r="C3" s="81"/>
      <c r="D3" s="17" t="s">
        <v>162</v>
      </c>
      <c r="E3" s="17" t="s">
        <v>163</v>
      </c>
      <c r="F3" s="17" t="s">
        <v>164</v>
      </c>
      <c r="G3" s="17" t="s">
        <v>165</v>
      </c>
      <c r="H3" s="17" t="s">
        <v>167</v>
      </c>
      <c r="I3" s="17" t="s">
        <v>168</v>
      </c>
      <c r="J3" s="17" t="s">
        <v>169</v>
      </c>
      <c r="K3" s="17" t="s">
        <v>170</v>
      </c>
      <c r="L3" s="17" t="s">
        <v>171</v>
      </c>
      <c r="M3" s="17" t="s">
        <v>0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92</v>
      </c>
      <c r="E5" s="2" t="s">
        <v>95</v>
      </c>
      <c r="F5" s="2" t="s">
        <v>103</v>
      </c>
      <c r="G5" s="2" t="s">
        <v>107</v>
      </c>
      <c r="H5" s="2" t="s">
        <v>93</v>
      </c>
      <c r="I5" s="2" t="s">
        <v>92</v>
      </c>
      <c r="J5" s="2" t="s">
        <v>108</v>
      </c>
      <c r="K5" s="2" t="s">
        <v>161</v>
      </c>
      <c r="L5" s="2" t="s">
        <v>92</v>
      </c>
      <c r="M5" s="2" t="s">
        <v>0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4</v>
      </c>
      <c r="D6" s="12" t="s">
        <v>94</v>
      </c>
      <c r="E6" s="12" t="s">
        <v>95</v>
      </c>
      <c r="F6" s="12" t="s">
        <v>92</v>
      </c>
      <c r="G6" s="12" t="s">
        <v>107</v>
      </c>
      <c r="H6" s="12" t="s">
        <v>104</v>
      </c>
      <c r="I6" s="12" t="s">
        <v>92</v>
      </c>
      <c r="J6" s="12" t="s">
        <v>108</v>
      </c>
      <c r="K6" s="12" t="s">
        <v>92</v>
      </c>
      <c r="L6" s="12" t="s">
        <v>160</v>
      </c>
      <c r="M6" s="12"/>
      <c r="N6" s="4">
        <f>IF($D$6=$D$5,1,0)</f>
        <v>0</v>
      </c>
      <c r="O6" s="4">
        <f>IF($E$6=$E$5,1,0)</f>
        <v>1</v>
      </c>
      <c r="P6" s="4">
        <f>IF($F$6=$F$5,1,0)</f>
        <v>0</v>
      </c>
      <c r="Q6" s="4">
        <f t="shared" ref="Q6:W6" si="0">IF(G6=G5,1,0)</f>
        <v>1</v>
      </c>
      <c r="R6" s="4">
        <f t="shared" si="0"/>
        <v>0</v>
      </c>
      <c r="S6" s="4">
        <f t="shared" si="0"/>
        <v>1</v>
      </c>
      <c r="T6" s="4">
        <f t="shared" si="0"/>
        <v>1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>SUM($N$6:$W$6)</f>
        <v>4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3</v>
      </c>
      <c r="D7" s="12" t="s">
        <v>94</v>
      </c>
      <c r="E7" s="12" t="s">
        <v>99</v>
      </c>
      <c r="F7" s="12" t="s">
        <v>92</v>
      </c>
      <c r="G7" s="12" t="s">
        <v>107</v>
      </c>
      <c r="H7" s="12" t="s">
        <v>104</v>
      </c>
      <c r="I7" s="12" t="s">
        <v>133</v>
      </c>
      <c r="J7" s="12" t="s">
        <v>108</v>
      </c>
      <c r="K7" s="12" t="s">
        <v>161</v>
      </c>
      <c r="L7" s="12" t="s">
        <v>160</v>
      </c>
      <c r="M7" s="12"/>
      <c r="N7" s="4">
        <f t="shared" ref="N7:W7" si="2">IF(D7=D5,1,0)</f>
        <v>0</v>
      </c>
      <c r="O7" s="4">
        <f t="shared" si="2"/>
        <v>0</v>
      </c>
      <c r="P7" s="4">
        <f t="shared" si="2"/>
        <v>0</v>
      </c>
      <c r="Q7" s="4">
        <f t="shared" si="2"/>
        <v>1</v>
      </c>
      <c r="R7" s="4">
        <f t="shared" si="2"/>
        <v>0</v>
      </c>
      <c r="S7" s="4">
        <f t="shared" si="2"/>
        <v>0</v>
      </c>
      <c r="T7" s="4">
        <f t="shared" si="2"/>
        <v>1</v>
      </c>
      <c r="U7" s="4">
        <f t="shared" si="2"/>
        <v>1</v>
      </c>
      <c r="V7" s="4">
        <f t="shared" si="2"/>
        <v>0</v>
      </c>
      <c r="W7" s="4">
        <f t="shared" si="2"/>
        <v>0</v>
      </c>
      <c r="X7" s="4">
        <f>SUM($N$7:$W$7)</f>
        <v>3</v>
      </c>
    </row>
    <row r="8" spans="1:24" ht="15.75" x14ac:dyDescent="0.25">
      <c r="A8" s="12">
        <v>3</v>
      </c>
      <c r="B8" s="12" t="s">
        <v>75</v>
      </c>
      <c r="C8" s="13">
        <f t="shared" si="1"/>
        <v>3</v>
      </c>
      <c r="D8" s="12" t="s">
        <v>94</v>
      </c>
      <c r="E8" s="12" t="s">
        <v>92</v>
      </c>
      <c r="F8" s="12" t="s">
        <v>92</v>
      </c>
      <c r="G8" s="12" t="s">
        <v>107</v>
      </c>
      <c r="H8" s="12" t="s">
        <v>104</v>
      </c>
      <c r="I8" s="12" t="s">
        <v>133</v>
      </c>
      <c r="J8" s="12" t="s">
        <v>108</v>
      </c>
      <c r="K8" s="12" t="s">
        <v>147</v>
      </c>
      <c r="L8" s="12" t="s">
        <v>92</v>
      </c>
      <c r="M8" s="12"/>
      <c r="N8" s="4">
        <f t="shared" ref="N8:W8" si="3">IF(D8=D5,1,0)</f>
        <v>0</v>
      </c>
      <c r="O8" s="4">
        <f t="shared" si="3"/>
        <v>0</v>
      </c>
      <c r="P8" s="4">
        <f t="shared" si="3"/>
        <v>0</v>
      </c>
      <c r="Q8" s="4">
        <f t="shared" si="3"/>
        <v>1</v>
      </c>
      <c r="R8" s="4">
        <f t="shared" si="3"/>
        <v>0</v>
      </c>
      <c r="S8" s="4">
        <f t="shared" si="3"/>
        <v>0</v>
      </c>
      <c r="T8" s="4">
        <f t="shared" si="3"/>
        <v>1</v>
      </c>
      <c r="U8" s="4">
        <f t="shared" si="3"/>
        <v>0</v>
      </c>
      <c r="V8" s="4">
        <f t="shared" si="3"/>
        <v>1</v>
      </c>
      <c r="W8" s="4">
        <f t="shared" si="3"/>
        <v>0</v>
      </c>
      <c r="X8" s="4">
        <f>SUM($N$8:$W$8)</f>
        <v>3</v>
      </c>
    </row>
    <row r="9" spans="1:24" ht="15.75" x14ac:dyDescent="0.25">
      <c r="A9" s="12">
        <v>4</v>
      </c>
      <c r="B9" s="12" t="s">
        <v>76</v>
      </c>
      <c r="C9" s="13">
        <f t="shared" si="1"/>
        <v>4</v>
      </c>
      <c r="D9" s="12" t="s">
        <v>94</v>
      </c>
      <c r="E9" s="12" t="s">
        <v>95</v>
      </c>
      <c r="F9" s="12" t="s">
        <v>103</v>
      </c>
      <c r="G9" s="12" t="s">
        <v>107</v>
      </c>
      <c r="H9" s="12" t="s">
        <v>104</v>
      </c>
      <c r="I9" s="12" t="s">
        <v>133</v>
      </c>
      <c r="J9" s="12" t="s">
        <v>108</v>
      </c>
      <c r="K9" s="12" t="s">
        <v>92</v>
      </c>
      <c r="L9" s="12" t="s">
        <v>160</v>
      </c>
      <c r="M9" s="12"/>
      <c r="N9" s="4">
        <f t="shared" ref="N9:W9" si="4">IF(D9=D5,1,0)</f>
        <v>0</v>
      </c>
      <c r="O9" s="4">
        <f t="shared" si="4"/>
        <v>1</v>
      </c>
      <c r="P9" s="4">
        <f t="shared" si="4"/>
        <v>1</v>
      </c>
      <c r="Q9" s="4">
        <f t="shared" si="4"/>
        <v>1</v>
      </c>
      <c r="R9" s="4">
        <f t="shared" si="4"/>
        <v>0</v>
      </c>
      <c r="S9" s="4">
        <f t="shared" si="4"/>
        <v>0</v>
      </c>
      <c r="T9" s="4">
        <f t="shared" si="4"/>
        <v>1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ref="X9:X26" si="5">SUM(N9:W9)</f>
        <v>4</v>
      </c>
    </row>
    <row r="10" spans="1:24" ht="15.75" x14ac:dyDescent="0.25">
      <c r="A10" s="12">
        <v>5</v>
      </c>
      <c r="B10" s="12" t="s">
        <v>77</v>
      </c>
      <c r="C10" s="13">
        <f t="shared" si="1"/>
        <v>2</v>
      </c>
      <c r="D10" s="12" t="s">
        <v>94</v>
      </c>
      <c r="E10" s="12" t="s">
        <v>99</v>
      </c>
      <c r="F10" s="12" t="s">
        <v>98</v>
      </c>
      <c r="G10" s="12" t="s">
        <v>107</v>
      </c>
      <c r="H10" s="12" t="s">
        <v>104</v>
      </c>
      <c r="I10" s="12" t="s">
        <v>133</v>
      </c>
      <c r="J10" s="12" t="s">
        <v>108</v>
      </c>
      <c r="K10" s="12" t="s">
        <v>147</v>
      </c>
      <c r="L10" s="12" t="s">
        <v>106</v>
      </c>
      <c r="M10" s="12"/>
      <c r="N10" s="4">
        <f t="shared" ref="N10:W10" si="6">IF(D10=D5,1,0)</f>
        <v>0</v>
      </c>
      <c r="O10" s="4">
        <f t="shared" si="6"/>
        <v>0</v>
      </c>
      <c r="P10" s="4">
        <f t="shared" si="6"/>
        <v>0</v>
      </c>
      <c r="Q10" s="4">
        <f t="shared" si="6"/>
        <v>1</v>
      </c>
      <c r="R10" s="4">
        <f t="shared" si="6"/>
        <v>0</v>
      </c>
      <c r="S10" s="4">
        <f t="shared" si="6"/>
        <v>0</v>
      </c>
      <c r="T10" s="4">
        <f t="shared" si="6"/>
        <v>1</v>
      </c>
      <c r="U10" s="4">
        <f t="shared" si="6"/>
        <v>0</v>
      </c>
      <c r="V10" s="4">
        <f t="shared" si="6"/>
        <v>0</v>
      </c>
      <c r="W10" s="4">
        <f t="shared" si="6"/>
        <v>0</v>
      </c>
      <c r="X10" s="4">
        <f t="shared" si="5"/>
        <v>2</v>
      </c>
    </row>
    <row r="11" spans="1:24" ht="15.75" x14ac:dyDescent="0.25">
      <c r="A11" s="12">
        <v>6</v>
      </c>
      <c r="B11" s="12" t="s">
        <v>72</v>
      </c>
      <c r="C11" s="13">
        <f t="shared" si="1"/>
        <v>2</v>
      </c>
      <c r="D11" s="12" t="s">
        <v>94</v>
      </c>
      <c r="E11" s="12" t="s">
        <v>99</v>
      </c>
      <c r="F11" s="12" t="s">
        <v>98</v>
      </c>
      <c r="G11" s="12" t="s">
        <v>107</v>
      </c>
      <c r="H11" s="12" t="s">
        <v>104</v>
      </c>
      <c r="I11" s="12" t="s">
        <v>133</v>
      </c>
      <c r="J11" s="12" t="s">
        <v>108</v>
      </c>
      <c r="K11" s="12" t="s">
        <v>147</v>
      </c>
      <c r="L11" s="12" t="s">
        <v>160</v>
      </c>
      <c r="M11" s="12"/>
      <c r="N11" s="4">
        <f t="shared" ref="N11:W11" si="7">IF(D11=D5,1,0)</f>
        <v>0</v>
      </c>
      <c r="O11" s="4">
        <f t="shared" si="7"/>
        <v>0</v>
      </c>
      <c r="P11" s="4">
        <f t="shared" si="7"/>
        <v>0</v>
      </c>
      <c r="Q11" s="4">
        <f t="shared" si="7"/>
        <v>1</v>
      </c>
      <c r="R11" s="4">
        <f t="shared" si="7"/>
        <v>0</v>
      </c>
      <c r="S11" s="4">
        <f t="shared" si="7"/>
        <v>0</v>
      </c>
      <c r="T11" s="4">
        <f t="shared" si="7"/>
        <v>1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2</v>
      </c>
    </row>
    <row r="12" spans="1:24" ht="15.75" x14ac:dyDescent="0.25">
      <c r="A12" s="12">
        <v>7</v>
      </c>
      <c r="B12" s="12" t="s">
        <v>78</v>
      </c>
      <c r="C12" s="13">
        <f t="shared" si="1"/>
        <v>3</v>
      </c>
      <c r="D12" s="12" t="s">
        <v>94</v>
      </c>
      <c r="E12" s="12" t="s">
        <v>99</v>
      </c>
      <c r="F12" s="12" t="s">
        <v>103</v>
      </c>
      <c r="G12" s="12" t="s">
        <v>107</v>
      </c>
      <c r="H12" s="12" t="s">
        <v>104</v>
      </c>
      <c r="I12" s="12" t="s">
        <v>92</v>
      </c>
      <c r="J12" s="12" t="s">
        <v>92</v>
      </c>
      <c r="K12" s="12" t="s">
        <v>147</v>
      </c>
      <c r="L12" s="12" t="s">
        <v>160</v>
      </c>
      <c r="M12" s="12"/>
      <c r="N12" s="4">
        <f t="shared" ref="N12:W12" si="8">IF(D12=D5,1,0)</f>
        <v>0</v>
      </c>
      <c r="O12" s="4">
        <f t="shared" si="8"/>
        <v>0</v>
      </c>
      <c r="P12" s="4">
        <f t="shared" si="8"/>
        <v>1</v>
      </c>
      <c r="Q12" s="4">
        <f t="shared" si="8"/>
        <v>1</v>
      </c>
      <c r="R12" s="4">
        <f t="shared" si="8"/>
        <v>0</v>
      </c>
      <c r="S12" s="4">
        <f t="shared" si="8"/>
        <v>1</v>
      </c>
      <c r="T12" s="4">
        <f t="shared" si="8"/>
        <v>0</v>
      </c>
      <c r="U12" s="4">
        <f t="shared" si="8"/>
        <v>0</v>
      </c>
      <c r="V12" s="4">
        <f t="shared" si="8"/>
        <v>0</v>
      </c>
      <c r="W12" s="4">
        <f t="shared" si="8"/>
        <v>0</v>
      </c>
      <c r="X12" s="4">
        <f t="shared" si="5"/>
        <v>3</v>
      </c>
    </row>
    <row r="13" spans="1:24" ht="15.75" x14ac:dyDescent="0.25">
      <c r="A13" s="12">
        <v>8</v>
      </c>
      <c r="B13" s="12" t="s">
        <v>79</v>
      </c>
      <c r="C13" s="13">
        <f t="shared" si="1"/>
        <v>2</v>
      </c>
      <c r="D13" s="12" t="s">
        <v>94</v>
      </c>
      <c r="E13" s="12" t="s">
        <v>92</v>
      </c>
      <c r="F13" s="12" t="s">
        <v>98</v>
      </c>
      <c r="G13" s="12" t="s">
        <v>107</v>
      </c>
      <c r="H13" s="12" t="s">
        <v>92</v>
      </c>
      <c r="I13" s="12" t="s">
        <v>133</v>
      </c>
      <c r="J13" s="12" t="s">
        <v>108</v>
      </c>
      <c r="K13" s="12" t="s">
        <v>147</v>
      </c>
      <c r="L13" s="12" t="s">
        <v>106</v>
      </c>
      <c r="M13" s="12"/>
      <c r="N13" s="4">
        <f t="shared" ref="N13:W13" si="9">IF(D13=D5,1,0)</f>
        <v>0</v>
      </c>
      <c r="O13" s="4">
        <f t="shared" si="9"/>
        <v>0</v>
      </c>
      <c r="P13" s="4">
        <f t="shared" si="9"/>
        <v>0</v>
      </c>
      <c r="Q13" s="4">
        <f t="shared" si="9"/>
        <v>1</v>
      </c>
      <c r="R13" s="4">
        <f t="shared" si="9"/>
        <v>0</v>
      </c>
      <c r="S13" s="4">
        <f t="shared" si="9"/>
        <v>0</v>
      </c>
      <c r="T13" s="4">
        <f t="shared" si="9"/>
        <v>1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2</v>
      </c>
    </row>
    <row r="14" spans="1:24" ht="15.75" x14ac:dyDescent="0.25">
      <c r="A14" s="12">
        <v>9</v>
      </c>
      <c r="B14" s="12" t="s">
        <v>80</v>
      </c>
      <c r="C14" s="13">
        <f t="shared" si="1"/>
        <v>6</v>
      </c>
      <c r="D14" s="12" t="s">
        <v>94</v>
      </c>
      <c r="E14" s="12" t="s">
        <v>95</v>
      </c>
      <c r="F14" s="12" t="s">
        <v>103</v>
      </c>
      <c r="G14" s="12" t="s">
        <v>107</v>
      </c>
      <c r="H14" s="12" t="s">
        <v>93</v>
      </c>
      <c r="I14" s="12" t="s">
        <v>133</v>
      </c>
      <c r="J14" s="12" t="s">
        <v>108</v>
      </c>
      <c r="K14" s="12" t="s">
        <v>161</v>
      </c>
      <c r="L14" s="12" t="s">
        <v>106</v>
      </c>
      <c r="M14" s="12"/>
      <c r="N14" s="4">
        <f t="shared" ref="N14:W14" si="10">IF(D14=D5,1,0)</f>
        <v>0</v>
      </c>
      <c r="O14" s="4">
        <f t="shared" si="10"/>
        <v>1</v>
      </c>
      <c r="P14" s="4">
        <f t="shared" si="10"/>
        <v>1</v>
      </c>
      <c r="Q14" s="4">
        <f t="shared" si="10"/>
        <v>1</v>
      </c>
      <c r="R14" s="4">
        <f t="shared" si="10"/>
        <v>1</v>
      </c>
      <c r="S14" s="4">
        <f t="shared" si="10"/>
        <v>0</v>
      </c>
      <c r="T14" s="4">
        <f t="shared" si="10"/>
        <v>1</v>
      </c>
      <c r="U14" s="4">
        <f t="shared" si="10"/>
        <v>1</v>
      </c>
      <c r="V14" s="4">
        <f t="shared" si="10"/>
        <v>0</v>
      </c>
      <c r="W14" s="4">
        <f t="shared" si="10"/>
        <v>0</v>
      </c>
      <c r="X14" s="4">
        <f t="shared" si="5"/>
        <v>6</v>
      </c>
    </row>
    <row r="15" spans="1:24" ht="15.75" x14ac:dyDescent="0.25">
      <c r="A15" s="12">
        <v>10</v>
      </c>
      <c r="B15" s="12" t="s">
        <v>81</v>
      </c>
      <c r="C15" s="13">
        <f t="shared" si="1"/>
        <v>3</v>
      </c>
      <c r="D15" s="12" t="s">
        <v>94</v>
      </c>
      <c r="E15" s="12" t="s">
        <v>92</v>
      </c>
      <c r="F15" s="12" t="s">
        <v>103</v>
      </c>
      <c r="G15" s="12" t="s">
        <v>107</v>
      </c>
      <c r="H15" s="12" t="s">
        <v>104</v>
      </c>
      <c r="I15" s="12" t="s">
        <v>133</v>
      </c>
      <c r="J15" s="12" t="s">
        <v>108</v>
      </c>
      <c r="K15" s="12" t="s">
        <v>92</v>
      </c>
      <c r="L15" s="12" t="s">
        <v>160</v>
      </c>
      <c r="M15" s="12"/>
      <c r="N15" s="4">
        <f t="shared" ref="N15:W15" si="11">IF(D15=D5,1,0)</f>
        <v>0</v>
      </c>
      <c r="O15" s="4">
        <f t="shared" si="11"/>
        <v>0</v>
      </c>
      <c r="P15" s="4">
        <f t="shared" si="11"/>
        <v>1</v>
      </c>
      <c r="Q15" s="4">
        <f t="shared" si="11"/>
        <v>1</v>
      </c>
      <c r="R15" s="4">
        <f t="shared" si="11"/>
        <v>0</v>
      </c>
      <c r="S15" s="4">
        <f t="shared" si="11"/>
        <v>0</v>
      </c>
      <c r="T15" s="4">
        <f t="shared" si="11"/>
        <v>1</v>
      </c>
      <c r="U15" s="4">
        <f t="shared" si="11"/>
        <v>0</v>
      </c>
      <c r="V15" s="4">
        <f t="shared" si="11"/>
        <v>0</v>
      </c>
      <c r="W15" s="4">
        <f t="shared" si="11"/>
        <v>0</v>
      </c>
      <c r="X15" s="4">
        <f t="shared" si="5"/>
        <v>3</v>
      </c>
    </row>
    <row r="16" spans="1:24" ht="15.75" x14ac:dyDescent="0.25">
      <c r="A16" s="12">
        <v>11</v>
      </c>
      <c r="B16" s="12" t="s">
        <v>82</v>
      </c>
      <c r="C16" s="13">
        <f t="shared" si="1"/>
        <v>4</v>
      </c>
      <c r="D16" s="12" t="s">
        <v>94</v>
      </c>
      <c r="E16" s="12" t="s">
        <v>95</v>
      </c>
      <c r="F16" s="12" t="s">
        <v>103</v>
      </c>
      <c r="G16" s="12" t="s">
        <v>107</v>
      </c>
      <c r="H16" s="12" t="s">
        <v>92</v>
      </c>
      <c r="I16" s="12" t="s">
        <v>133</v>
      </c>
      <c r="J16" s="12" t="s">
        <v>108</v>
      </c>
      <c r="K16" s="12" t="s">
        <v>147</v>
      </c>
      <c r="L16" s="12" t="s">
        <v>106</v>
      </c>
      <c r="M16" s="12"/>
      <c r="N16" s="4">
        <f t="shared" ref="N16:W16" si="12">IF(D16=D5,1,0)</f>
        <v>0</v>
      </c>
      <c r="O16" s="4">
        <f t="shared" si="12"/>
        <v>1</v>
      </c>
      <c r="P16" s="4">
        <f t="shared" si="12"/>
        <v>1</v>
      </c>
      <c r="Q16" s="4">
        <f t="shared" si="12"/>
        <v>1</v>
      </c>
      <c r="R16" s="4">
        <f t="shared" si="12"/>
        <v>0</v>
      </c>
      <c r="S16" s="4">
        <f t="shared" si="12"/>
        <v>0</v>
      </c>
      <c r="T16" s="4">
        <f t="shared" si="12"/>
        <v>1</v>
      </c>
      <c r="U16" s="4">
        <f t="shared" si="12"/>
        <v>0</v>
      </c>
      <c r="V16" s="4">
        <f t="shared" si="12"/>
        <v>0</v>
      </c>
      <c r="W16" s="4">
        <f t="shared" si="12"/>
        <v>0</v>
      </c>
      <c r="X16" s="4">
        <f t="shared" si="5"/>
        <v>4</v>
      </c>
    </row>
    <row r="17" spans="1:24" ht="15.75" x14ac:dyDescent="0.25">
      <c r="A17" s="12">
        <v>12</v>
      </c>
      <c r="B17" s="12" t="s">
        <v>83</v>
      </c>
      <c r="C17" s="13">
        <f t="shared" si="1"/>
        <v>2</v>
      </c>
      <c r="D17" s="12" t="s">
        <v>94</v>
      </c>
      <c r="E17" s="12" t="s">
        <v>92</v>
      </c>
      <c r="F17" s="12" t="s">
        <v>98</v>
      </c>
      <c r="G17" s="12" t="s">
        <v>107</v>
      </c>
      <c r="H17" s="12" t="s">
        <v>93</v>
      </c>
      <c r="I17" s="12" t="s">
        <v>133</v>
      </c>
      <c r="J17" s="12" t="s">
        <v>92</v>
      </c>
      <c r="K17" s="12" t="s">
        <v>147</v>
      </c>
      <c r="L17" s="12" t="s">
        <v>106</v>
      </c>
      <c r="M17" s="12"/>
      <c r="N17" s="4">
        <f t="shared" ref="N17:W17" si="13">IF(D17=D5,1,0)</f>
        <v>0</v>
      </c>
      <c r="O17" s="4">
        <f t="shared" si="13"/>
        <v>0</v>
      </c>
      <c r="P17" s="4">
        <f t="shared" si="13"/>
        <v>0</v>
      </c>
      <c r="Q17" s="4">
        <f t="shared" si="13"/>
        <v>1</v>
      </c>
      <c r="R17" s="4">
        <f t="shared" si="13"/>
        <v>1</v>
      </c>
      <c r="S17" s="4">
        <f t="shared" si="13"/>
        <v>0</v>
      </c>
      <c r="T17" s="4">
        <f t="shared" si="13"/>
        <v>0</v>
      </c>
      <c r="U17" s="4">
        <f t="shared" si="13"/>
        <v>0</v>
      </c>
      <c r="V17" s="4">
        <f t="shared" si="13"/>
        <v>0</v>
      </c>
      <c r="W17" s="4">
        <f t="shared" si="13"/>
        <v>0</v>
      </c>
      <c r="X17" s="4">
        <f t="shared" si="5"/>
        <v>2</v>
      </c>
    </row>
    <row r="18" spans="1:24" ht="15.75" x14ac:dyDescent="0.25">
      <c r="A18" s="12">
        <v>13</v>
      </c>
      <c r="B18" s="12" t="s">
        <v>84</v>
      </c>
      <c r="C18" s="13">
        <f t="shared" si="1"/>
        <v>2</v>
      </c>
      <c r="D18" s="12" t="s">
        <v>94</v>
      </c>
      <c r="E18" s="12" t="s">
        <v>92</v>
      </c>
      <c r="F18" s="12" t="s">
        <v>98</v>
      </c>
      <c r="G18" s="12" t="s">
        <v>107</v>
      </c>
      <c r="H18" s="12" t="s">
        <v>104</v>
      </c>
      <c r="I18" s="12" t="s">
        <v>92</v>
      </c>
      <c r="J18" s="12" t="s">
        <v>92</v>
      </c>
      <c r="K18" s="12" t="s">
        <v>147</v>
      </c>
      <c r="L18" s="12" t="s">
        <v>106</v>
      </c>
      <c r="M18" s="12"/>
      <c r="N18" s="4">
        <f t="shared" ref="N18:W18" si="14">IF(D18=D5,1,0)</f>
        <v>0</v>
      </c>
      <c r="O18" s="4">
        <f t="shared" si="14"/>
        <v>0</v>
      </c>
      <c r="P18" s="4">
        <f t="shared" si="14"/>
        <v>0</v>
      </c>
      <c r="Q18" s="4">
        <f t="shared" si="14"/>
        <v>1</v>
      </c>
      <c r="R18" s="4">
        <f t="shared" si="14"/>
        <v>0</v>
      </c>
      <c r="S18" s="4">
        <f t="shared" si="14"/>
        <v>1</v>
      </c>
      <c r="T18" s="4">
        <f t="shared" si="14"/>
        <v>0</v>
      </c>
      <c r="U18" s="4">
        <f t="shared" si="14"/>
        <v>0</v>
      </c>
      <c r="V18" s="4">
        <f t="shared" si="14"/>
        <v>0</v>
      </c>
      <c r="W18" s="4">
        <f t="shared" si="14"/>
        <v>0</v>
      </c>
      <c r="X18" s="4">
        <f t="shared" si="5"/>
        <v>2</v>
      </c>
    </row>
    <row r="19" spans="1:24" ht="15.75" x14ac:dyDescent="0.25">
      <c r="A19" s="12">
        <v>14</v>
      </c>
      <c r="B19" s="12" t="s">
        <v>85</v>
      </c>
      <c r="C19" s="13">
        <f t="shared" si="1"/>
        <v>3</v>
      </c>
      <c r="D19" s="12" t="s">
        <v>94</v>
      </c>
      <c r="E19" s="12" t="s">
        <v>92</v>
      </c>
      <c r="F19" s="12" t="s">
        <v>103</v>
      </c>
      <c r="G19" s="12" t="s">
        <v>107</v>
      </c>
      <c r="H19" s="12" t="s">
        <v>104</v>
      </c>
      <c r="I19" s="12" t="s">
        <v>133</v>
      </c>
      <c r="J19" s="12" t="s">
        <v>108</v>
      </c>
      <c r="K19" s="12" t="s">
        <v>147</v>
      </c>
      <c r="L19" s="12" t="s">
        <v>160</v>
      </c>
      <c r="M19" s="12"/>
      <c r="N19" s="4">
        <f t="shared" ref="N19:W19" si="15">IF(D19=D5,1,0)</f>
        <v>0</v>
      </c>
      <c r="O19" s="4">
        <f t="shared" si="15"/>
        <v>0</v>
      </c>
      <c r="P19" s="4">
        <f t="shared" si="15"/>
        <v>1</v>
      </c>
      <c r="Q19" s="4">
        <f t="shared" si="15"/>
        <v>1</v>
      </c>
      <c r="R19" s="4">
        <f t="shared" si="15"/>
        <v>0</v>
      </c>
      <c r="S19" s="4">
        <f t="shared" si="15"/>
        <v>0</v>
      </c>
      <c r="T19" s="4">
        <f t="shared" si="15"/>
        <v>1</v>
      </c>
      <c r="U19" s="4">
        <f t="shared" si="15"/>
        <v>0</v>
      </c>
      <c r="V19" s="4">
        <f t="shared" si="15"/>
        <v>0</v>
      </c>
      <c r="W19" s="4">
        <f t="shared" si="15"/>
        <v>0</v>
      </c>
      <c r="X19" s="4">
        <f t="shared" si="5"/>
        <v>3</v>
      </c>
    </row>
    <row r="20" spans="1:24" ht="15.75" x14ac:dyDescent="0.25">
      <c r="A20" s="12">
        <v>15</v>
      </c>
      <c r="B20" s="12" t="s">
        <v>86</v>
      </c>
      <c r="C20" s="13">
        <f t="shared" si="1"/>
        <v>2</v>
      </c>
      <c r="D20" s="12" t="s">
        <v>94</v>
      </c>
      <c r="E20" s="12" t="s">
        <v>95</v>
      </c>
      <c r="F20" s="12" t="s">
        <v>98</v>
      </c>
      <c r="G20" s="12" t="s">
        <v>107</v>
      </c>
      <c r="H20" s="12" t="s">
        <v>104</v>
      </c>
      <c r="I20" s="12" t="s">
        <v>133</v>
      </c>
      <c r="J20" s="12" t="s">
        <v>101</v>
      </c>
      <c r="K20" s="12" t="s">
        <v>147</v>
      </c>
      <c r="L20" s="12" t="s">
        <v>106</v>
      </c>
      <c r="M20" s="12"/>
      <c r="N20" s="4">
        <f t="shared" ref="N20:W20" si="16">IF(D20=D5,1,0)</f>
        <v>0</v>
      </c>
      <c r="O20" s="4">
        <f t="shared" si="16"/>
        <v>1</v>
      </c>
      <c r="P20" s="4">
        <f t="shared" si="16"/>
        <v>0</v>
      </c>
      <c r="Q20" s="4">
        <f t="shared" si="16"/>
        <v>1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2</v>
      </c>
    </row>
    <row r="21" spans="1:24" ht="15.75" x14ac:dyDescent="0.25">
      <c r="A21" s="12">
        <v>16</v>
      </c>
      <c r="B21" s="12" t="s">
        <v>87</v>
      </c>
      <c r="C21" s="13">
        <f t="shared" si="1"/>
        <v>5</v>
      </c>
      <c r="D21" s="12" t="s">
        <v>94</v>
      </c>
      <c r="E21" s="12" t="s">
        <v>95</v>
      </c>
      <c r="F21" s="12" t="s">
        <v>103</v>
      </c>
      <c r="G21" s="12" t="s">
        <v>107</v>
      </c>
      <c r="H21" s="12" t="s">
        <v>92</v>
      </c>
      <c r="I21" s="12" t="s">
        <v>92</v>
      </c>
      <c r="J21" s="12" t="s">
        <v>108</v>
      </c>
      <c r="K21" s="12" t="s">
        <v>147</v>
      </c>
      <c r="L21" s="12" t="s">
        <v>106</v>
      </c>
      <c r="M21" s="12"/>
      <c r="N21" s="4">
        <f t="shared" ref="N21:W21" si="17">IF(D21=D5,1,0)</f>
        <v>0</v>
      </c>
      <c r="O21" s="4">
        <f t="shared" si="17"/>
        <v>1</v>
      </c>
      <c r="P21" s="4">
        <f t="shared" si="17"/>
        <v>1</v>
      </c>
      <c r="Q21" s="4">
        <f t="shared" si="17"/>
        <v>1</v>
      </c>
      <c r="R21" s="4">
        <f t="shared" si="17"/>
        <v>0</v>
      </c>
      <c r="S21" s="4">
        <f t="shared" si="17"/>
        <v>1</v>
      </c>
      <c r="T21" s="4">
        <f t="shared" si="17"/>
        <v>1</v>
      </c>
      <c r="U21" s="4">
        <f t="shared" si="17"/>
        <v>0</v>
      </c>
      <c r="V21" s="4">
        <f t="shared" si="17"/>
        <v>0</v>
      </c>
      <c r="W21" s="4">
        <f t="shared" si="17"/>
        <v>0</v>
      </c>
      <c r="X21" s="4">
        <f t="shared" si="5"/>
        <v>5</v>
      </c>
    </row>
    <row r="22" spans="1:24" ht="15.75" x14ac:dyDescent="0.25">
      <c r="A22" s="12">
        <v>17</v>
      </c>
      <c r="B22" s="12" t="s">
        <v>90</v>
      </c>
      <c r="C22" s="13">
        <f t="shared" si="1"/>
        <v>4</v>
      </c>
      <c r="D22" s="12" t="s">
        <v>94</v>
      </c>
      <c r="E22" s="12" t="s">
        <v>92</v>
      </c>
      <c r="F22" s="12" t="s">
        <v>92</v>
      </c>
      <c r="G22" s="12" t="s">
        <v>107</v>
      </c>
      <c r="H22" s="12" t="s">
        <v>104</v>
      </c>
      <c r="I22" s="12" t="s">
        <v>92</v>
      </c>
      <c r="J22" s="12" t="s">
        <v>108</v>
      </c>
      <c r="K22" s="12" t="s">
        <v>147</v>
      </c>
      <c r="L22" s="12" t="s">
        <v>92</v>
      </c>
      <c r="M22" s="12"/>
      <c r="N22" s="4">
        <f t="shared" ref="N22:W22" si="18">IF(D22=D5,1,0)</f>
        <v>0</v>
      </c>
      <c r="O22" s="4">
        <f t="shared" si="18"/>
        <v>0</v>
      </c>
      <c r="P22" s="4">
        <f t="shared" si="18"/>
        <v>0</v>
      </c>
      <c r="Q22" s="4">
        <f t="shared" si="18"/>
        <v>1</v>
      </c>
      <c r="R22" s="4">
        <f t="shared" si="18"/>
        <v>0</v>
      </c>
      <c r="S22" s="4">
        <f t="shared" si="18"/>
        <v>1</v>
      </c>
      <c r="T22" s="4">
        <f t="shared" si="18"/>
        <v>1</v>
      </c>
      <c r="U22" s="4">
        <f t="shared" si="18"/>
        <v>0</v>
      </c>
      <c r="V22" s="4">
        <f t="shared" si="18"/>
        <v>1</v>
      </c>
      <c r="W22" s="4">
        <f t="shared" si="18"/>
        <v>0</v>
      </c>
      <c r="X22" s="4">
        <f t="shared" si="5"/>
        <v>4</v>
      </c>
    </row>
    <row r="23" spans="1:24" ht="15.75" x14ac:dyDescent="0.25">
      <c r="A23" s="12">
        <v>18</v>
      </c>
      <c r="B23" s="12" t="s">
        <v>91</v>
      </c>
      <c r="C23" s="13">
        <f t="shared" si="1"/>
        <v>5</v>
      </c>
      <c r="D23" s="12" t="s">
        <v>94</v>
      </c>
      <c r="E23" s="12" t="s">
        <v>95</v>
      </c>
      <c r="F23" s="12" t="s">
        <v>92</v>
      </c>
      <c r="G23" s="12" t="s">
        <v>107</v>
      </c>
      <c r="H23" s="12" t="s">
        <v>93</v>
      </c>
      <c r="I23" s="12" t="s">
        <v>92</v>
      </c>
      <c r="J23" s="12" t="s">
        <v>108</v>
      </c>
      <c r="K23" s="12" t="s">
        <v>147</v>
      </c>
      <c r="L23" s="12" t="s">
        <v>106</v>
      </c>
      <c r="M23" s="12"/>
      <c r="N23" s="4">
        <f t="shared" ref="N23:W23" si="19">IF(D23=D5,1,0)</f>
        <v>0</v>
      </c>
      <c r="O23" s="4">
        <f t="shared" si="19"/>
        <v>1</v>
      </c>
      <c r="P23" s="4">
        <f t="shared" si="19"/>
        <v>0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T23" s="4">
        <f t="shared" si="19"/>
        <v>1</v>
      </c>
      <c r="U23" s="4">
        <f t="shared" si="19"/>
        <v>0</v>
      </c>
      <c r="V23" s="4">
        <f t="shared" si="19"/>
        <v>0</v>
      </c>
      <c r="W23" s="4">
        <f t="shared" si="19"/>
        <v>0</v>
      </c>
      <c r="X23" s="4">
        <f t="shared" si="5"/>
        <v>5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361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2BE1B4AD-5DA9-4F92-A41B-C3CB3B8B39DC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9B57997A-1843-437A-AA85-B4E849C556EB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B9FA37B9-CEFC-41B2-9A3B-6D8FAA3EB22C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3C94C73A-BFDB-48E1-9227-93125093827B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DEFC58C8-8A5C-4A5B-9085-68C64346230A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9B9615E2-68A2-4ACC-A1CC-D18A6B1400F5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6AF707F5-D7C9-41ED-96E2-9FEDBB6062A6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6789FBBF-AE45-4402-BD8A-65F883A49A54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DD1A3D5C-5EDC-40E2-9646-D8BD99786EEE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0C50422A-B0D2-4F40-AC7C-6939949EDB4C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3C8D55A3-0069-4A05-A190-0FD9025664D1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sqref="A1:M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183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173</v>
      </c>
      <c r="B3" s="81"/>
      <c r="C3" s="81"/>
      <c r="D3" s="17" t="s">
        <v>174</v>
      </c>
      <c r="E3" s="17" t="s">
        <v>175</v>
      </c>
      <c r="F3" s="17" t="s">
        <v>177</v>
      </c>
      <c r="G3" s="17" t="s">
        <v>176</v>
      </c>
      <c r="H3" s="17" t="s">
        <v>178</v>
      </c>
      <c r="I3" s="17" t="s">
        <v>179</v>
      </c>
      <c r="J3" s="17" t="s">
        <v>180</v>
      </c>
      <c r="K3" s="17" t="s">
        <v>181</v>
      </c>
      <c r="L3" s="17" t="s">
        <v>182</v>
      </c>
      <c r="M3" s="17" t="s">
        <v>0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103</v>
      </c>
      <c r="E5" s="2" t="s">
        <v>107</v>
      </c>
      <c r="F5" s="2" t="s">
        <v>92</v>
      </c>
      <c r="G5" s="2" t="s">
        <v>92</v>
      </c>
      <c r="H5" s="2" t="s">
        <v>101</v>
      </c>
      <c r="I5" s="2" t="s">
        <v>92</v>
      </c>
      <c r="J5" s="2" t="s">
        <v>97</v>
      </c>
      <c r="K5" s="2" t="s">
        <v>105</v>
      </c>
      <c r="L5" s="2" t="s">
        <v>92</v>
      </c>
      <c r="M5" s="2" t="s">
        <v>0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4</v>
      </c>
      <c r="D6" s="12" t="s">
        <v>96</v>
      </c>
      <c r="E6" s="12" t="s">
        <v>107</v>
      </c>
      <c r="F6" s="12" t="s">
        <v>92</v>
      </c>
      <c r="G6" s="12" t="s">
        <v>93</v>
      </c>
      <c r="H6" s="12" t="s">
        <v>92</v>
      </c>
      <c r="I6" s="12" t="s">
        <v>92</v>
      </c>
      <c r="J6" s="12" t="s">
        <v>97</v>
      </c>
      <c r="K6" s="12" t="s">
        <v>92</v>
      </c>
      <c r="L6" s="12" t="s">
        <v>95</v>
      </c>
      <c r="M6" s="12"/>
      <c r="N6" s="4">
        <f>IF($D$6=$D$5,1,0)</f>
        <v>0</v>
      </c>
      <c r="O6" s="4">
        <f>IF($E$6=$E$5,1,0)</f>
        <v>1</v>
      </c>
      <c r="P6" s="4">
        <f>IF($F$6=$F$5,1,0)</f>
        <v>1</v>
      </c>
      <c r="Q6" s="4">
        <f t="shared" ref="Q6:W6" si="0">IF(G6=G5,1,0)</f>
        <v>0</v>
      </c>
      <c r="R6" s="4">
        <f t="shared" si="0"/>
        <v>0</v>
      </c>
      <c r="S6" s="4">
        <f t="shared" si="0"/>
        <v>1</v>
      </c>
      <c r="T6" s="4">
        <f t="shared" si="0"/>
        <v>1</v>
      </c>
      <c r="U6" s="4">
        <f t="shared" si="0"/>
        <v>0</v>
      </c>
      <c r="V6" s="4">
        <f t="shared" si="0"/>
        <v>0</v>
      </c>
      <c r="W6" s="4">
        <f t="shared" si="0"/>
        <v>0</v>
      </c>
      <c r="X6" s="4">
        <f>SUM($N$6:$W$6)</f>
        <v>4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3</v>
      </c>
      <c r="D7" s="12" t="s">
        <v>96</v>
      </c>
      <c r="E7" s="12" t="s">
        <v>107</v>
      </c>
      <c r="F7" s="12" t="s">
        <v>99</v>
      </c>
      <c r="G7" s="12" t="s">
        <v>93</v>
      </c>
      <c r="H7" s="12" t="s">
        <v>92</v>
      </c>
      <c r="I7" s="12" t="s">
        <v>92</v>
      </c>
      <c r="J7" s="12" t="s">
        <v>97</v>
      </c>
      <c r="K7" s="12" t="s">
        <v>92</v>
      </c>
      <c r="L7" s="12" t="s">
        <v>95</v>
      </c>
      <c r="M7" s="12"/>
      <c r="N7" s="4">
        <f t="shared" ref="N7:W7" si="2">IF(D7=D5,1,0)</f>
        <v>0</v>
      </c>
      <c r="O7" s="4">
        <f t="shared" si="2"/>
        <v>1</v>
      </c>
      <c r="P7" s="4">
        <f t="shared" si="2"/>
        <v>0</v>
      </c>
      <c r="Q7" s="4">
        <f t="shared" si="2"/>
        <v>0</v>
      </c>
      <c r="R7" s="4">
        <f t="shared" si="2"/>
        <v>0</v>
      </c>
      <c r="S7" s="4">
        <f t="shared" si="2"/>
        <v>1</v>
      </c>
      <c r="T7" s="4">
        <f t="shared" si="2"/>
        <v>1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>SUM($N$7:$W$7)</f>
        <v>3</v>
      </c>
    </row>
    <row r="8" spans="1:24" ht="15.75" x14ac:dyDescent="0.25">
      <c r="A8" s="12">
        <v>3</v>
      </c>
      <c r="B8" s="12" t="s">
        <v>75</v>
      </c>
      <c r="C8" s="13">
        <f t="shared" si="1"/>
        <v>3</v>
      </c>
      <c r="D8" s="12" t="s">
        <v>96</v>
      </c>
      <c r="E8" s="12" t="s">
        <v>107</v>
      </c>
      <c r="F8" s="12" t="s">
        <v>99</v>
      </c>
      <c r="G8" s="12" t="s">
        <v>92</v>
      </c>
      <c r="H8" s="12" t="s">
        <v>92</v>
      </c>
      <c r="I8" s="12" t="s">
        <v>106</v>
      </c>
      <c r="J8" s="12" t="s">
        <v>97</v>
      </c>
      <c r="K8" s="12" t="s">
        <v>161</v>
      </c>
      <c r="L8" s="12" t="s">
        <v>95</v>
      </c>
      <c r="M8" s="12"/>
      <c r="N8" s="4">
        <f t="shared" ref="N8:W8" si="3">IF(D8=D5,1,0)</f>
        <v>0</v>
      </c>
      <c r="O8" s="4">
        <f t="shared" si="3"/>
        <v>1</v>
      </c>
      <c r="P8" s="4">
        <f t="shared" si="3"/>
        <v>0</v>
      </c>
      <c r="Q8" s="4">
        <f t="shared" si="3"/>
        <v>1</v>
      </c>
      <c r="R8" s="4">
        <f t="shared" si="3"/>
        <v>0</v>
      </c>
      <c r="S8" s="4">
        <f t="shared" si="3"/>
        <v>0</v>
      </c>
      <c r="T8" s="4">
        <f t="shared" si="3"/>
        <v>1</v>
      </c>
      <c r="U8" s="4">
        <f t="shared" si="3"/>
        <v>0</v>
      </c>
      <c r="V8" s="4">
        <f t="shared" si="3"/>
        <v>0</v>
      </c>
      <c r="W8" s="4">
        <f t="shared" si="3"/>
        <v>0</v>
      </c>
      <c r="X8" s="4">
        <f>SUM($N$8:$W$8)</f>
        <v>3</v>
      </c>
    </row>
    <row r="9" spans="1:24" ht="15.75" x14ac:dyDescent="0.25">
      <c r="A9" s="12">
        <v>4</v>
      </c>
      <c r="B9" s="12" t="s">
        <v>76</v>
      </c>
      <c r="C9" s="13">
        <f t="shared" si="1"/>
        <v>3</v>
      </c>
      <c r="D9" s="12" t="s">
        <v>96</v>
      </c>
      <c r="E9" s="12" t="s">
        <v>107</v>
      </c>
      <c r="F9" s="12" t="s">
        <v>104</v>
      </c>
      <c r="G9" s="12" t="s">
        <v>92</v>
      </c>
      <c r="H9" s="12" t="s">
        <v>92</v>
      </c>
      <c r="I9" s="12" t="s">
        <v>108</v>
      </c>
      <c r="J9" s="12" t="s">
        <v>97</v>
      </c>
      <c r="K9" s="12" t="s">
        <v>92</v>
      </c>
      <c r="L9" s="12" t="s">
        <v>95</v>
      </c>
      <c r="M9" s="12"/>
      <c r="N9" s="4">
        <f t="shared" ref="N9:W9" si="4">IF(D9=D5,1,0)</f>
        <v>0</v>
      </c>
      <c r="O9" s="4">
        <f t="shared" si="4"/>
        <v>1</v>
      </c>
      <c r="P9" s="4">
        <f t="shared" si="4"/>
        <v>0</v>
      </c>
      <c r="Q9" s="4">
        <f t="shared" si="4"/>
        <v>1</v>
      </c>
      <c r="R9" s="4">
        <f t="shared" si="4"/>
        <v>0</v>
      </c>
      <c r="S9" s="4">
        <f t="shared" si="4"/>
        <v>0</v>
      </c>
      <c r="T9" s="4">
        <f t="shared" si="4"/>
        <v>1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ref="X9:X26" si="5">SUM(N9:W9)</f>
        <v>3</v>
      </c>
    </row>
    <row r="10" spans="1:24" ht="15.75" x14ac:dyDescent="0.25">
      <c r="A10" s="12">
        <v>5</v>
      </c>
      <c r="B10" s="12" t="s">
        <v>77</v>
      </c>
      <c r="C10" s="13">
        <f t="shared" si="1"/>
        <v>3</v>
      </c>
      <c r="D10" s="12" t="s">
        <v>96</v>
      </c>
      <c r="E10" s="12" t="s">
        <v>107</v>
      </c>
      <c r="F10" s="12" t="s">
        <v>99</v>
      </c>
      <c r="G10" s="12" t="s">
        <v>98</v>
      </c>
      <c r="H10" s="12" t="s">
        <v>94</v>
      </c>
      <c r="I10" s="12" t="s">
        <v>106</v>
      </c>
      <c r="J10" s="12" t="s">
        <v>97</v>
      </c>
      <c r="K10" s="12" t="s">
        <v>105</v>
      </c>
      <c r="L10" s="12" t="s">
        <v>95</v>
      </c>
      <c r="M10" s="12"/>
      <c r="N10" s="4">
        <f t="shared" ref="N10:W10" si="6">IF(D10=D5,1,0)</f>
        <v>0</v>
      </c>
      <c r="O10" s="4">
        <f t="shared" si="6"/>
        <v>1</v>
      </c>
      <c r="P10" s="4">
        <f t="shared" si="6"/>
        <v>0</v>
      </c>
      <c r="Q10" s="4">
        <f t="shared" si="6"/>
        <v>0</v>
      </c>
      <c r="R10" s="4">
        <f t="shared" si="6"/>
        <v>0</v>
      </c>
      <c r="S10" s="4">
        <f t="shared" si="6"/>
        <v>0</v>
      </c>
      <c r="T10" s="4">
        <f t="shared" si="6"/>
        <v>1</v>
      </c>
      <c r="U10" s="4">
        <f t="shared" si="6"/>
        <v>1</v>
      </c>
      <c r="V10" s="4">
        <f t="shared" si="6"/>
        <v>0</v>
      </c>
      <c r="W10" s="4">
        <f t="shared" si="6"/>
        <v>0</v>
      </c>
      <c r="X10" s="4">
        <f t="shared" si="5"/>
        <v>3</v>
      </c>
    </row>
    <row r="11" spans="1:24" ht="15.75" x14ac:dyDescent="0.25">
      <c r="A11" s="12">
        <v>6</v>
      </c>
      <c r="B11" s="12" t="s">
        <v>72</v>
      </c>
      <c r="C11" s="13">
        <f t="shared" si="1"/>
        <v>3</v>
      </c>
      <c r="D11" s="12" t="s">
        <v>96</v>
      </c>
      <c r="E11" s="12" t="s">
        <v>107</v>
      </c>
      <c r="F11" s="12" t="s">
        <v>99</v>
      </c>
      <c r="G11" s="12" t="s">
        <v>92</v>
      </c>
      <c r="H11" s="12" t="s">
        <v>94</v>
      </c>
      <c r="I11" s="12" t="s">
        <v>106</v>
      </c>
      <c r="J11" s="12" t="s">
        <v>97</v>
      </c>
      <c r="K11" s="12" t="s">
        <v>161</v>
      </c>
      <c r="L11" s="12" t="s">
        <v>95</v>
      </c>
      <c r="M11" s="12"/>
      <c r="N11" s="4">
        <f t="shared" ref="N11:W11" si="7">IF(D11=D5,1,0)</f>
        <v>0</v>
      </c>
      <c r="O11" s="4">
        <f t="shared" si="7"/>
        <v>1</v>
      </c>
      <c r="P11" s="4">
        <f t="shared" si="7"/>
        <v>0</v>
      </c>
      <c r="Q11" s="4">
        <f t="shared" si="7"/>
        <v>1</v>
      </c>
      <c r="R11" s="4">
        <f t="shared" si="7"/>
        <v>0</v>
      </c>
      <c r="S11" s="4">
        <f t="shared" si="7"/>
        <v>0</v>
      </c>
      <c r="T11" s="4">
        <f t="shared" si="7"/>
        <v>1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3</v>
      </c>
    </row>
    <row r="12" spans="1:24" ht="15.75" x14ac:dyDescent="0.25">
      <c r="A12" s="12">
        <v>7</v>
      </c>
      <c r="B12" s="12" t="s">
        <v>78</v>
      </c>
      <c r="C12" s="13">
        <f t="shared" si="1"/>
        <v>4</v>
      </c>
      <c r="D12" s="12" t="s">
        <v>96</v>
      </c>
      <c r="E12" s="12" t="s">
        <v>107</v>
      </c>
      <c r="F12" s="12" t="s">
        <v>99</v>
      </c>
      <c r="G12" s="12" t="s">
        <v>92</v>
      </c>
      <c r="H12" s="12" t="s">
        <v>92</v>
      </c>
      <c r="I12" s="12" t="s">
        <v>92</v>
      </c>
      <c r="J12" s="12" t="s">
        <v>97</v>
      </c>
      <c r="K12" s="12" t="s">
        <v>92</v>
      </c>
      <c r="L12" s="12" t="s">
        <v>95</v>
      </c>
      <c r="M12" s="12"/>
      <c r="N12" s="4">
        <f t="shared" ref="N12:W12" si="8">IF(D12=D5,1,0)</f>
        <v>0</v>
      </c>
      <c r="O12" s="4">
        <f t="shared" si="8"/>
        <v>1</v>
      </c>
      <c r="P12" s="4">
        <f t="shared" si="8"/>
        <v>0</v>
      </c>
      <c r="Q12" s="4">
        <f t="shared" si="8"/>
        <v>1</v>
      </c>
      <c r="R12" s="4">
        <f t="shared" si="8"/>
        <v>0</v>
      </c>
      <c r="S12" s="4">
        <f t="shared" si="8"/>
        <v>1</v>
      </c>
      <c r="T12" s="4">
        <f t="shared" si="8"/>
        <v>1</v>
      </c>
      <c r="U12" s="4">
        <f t="shared" si="8"/>
        <v>0</v>
      </c>
      <c r="V12" s="4">
        <f t="shared" si="8"/>
        <v>0</v>
      </c>
      <c r="W12" s="4">
        <f t="shared" si="8"/>
        <v>0</v>
      </c>
      <c r="X12" s="4">
        <f t="shared" si="5"/>
        <v>4</v>
      </c>
    </row>
    <row r="13" spans="1:24" ht="15.75" x14ac:dyDescent="0.25">
      <c r="A13" s="12">
        <v>8</v>
      </c>
      <c r="B13" s="12" t="s">
        <v>79</v>
      </c>
      <c r="C13" s="13">
        <f t="shared" si="1"/>
        <v>4</v>
      </c>
      <c r="D13" s="12" t="s">
        <v>96</v>
      </c>
      <c r="E13" s="12" t="s">
        <v>107</v>
      </c>
      <c r="F13" s="12" t="s">
        <v>99</v>
      </c>
      <c r="G13" s="12" t="s">
        <v>92</v>
      </c>
      <c r="H13" s="12" t="s">
        <v>92</v>
      </c>
      <c r="I13" s="12" t="s">
        <v>106</v>
      </c>
      <c r="J13" s="12" t="s">
        <v>97</v>
      </c>
      <c r="K13" s="12" t="s">
        <v>105</v>
      </c>
      <c r="L13" s="12" t="s">
        <v>95</v>
      </c>
      <c r="M13" s="12"/>
      <c r="N13" s="4">
        <f t="shared" ref="N13:W13" si="9">IF(D13=D5,1,0)</f>
        <v>0</v>
      </c>
      <c r="O13" s="4">
        <f t="shared" si="9"/>
        <v>1</v>
      </c>
      <c r="P13" s="4">
        <f t="shared" si="9"/>
        <v>0</v>
      </c>
      <c r="Q13" s="4">
        <f t="shared" si="9"/>
        <v>1</v>
      </c>
      <c r="R13" s="4">
        <f t="shared" si="9"/>
        <v>0</v>
      </c>
      <c r="S13" s="4">
        <f t="shared" si="9"/>
        <v>0</v>
      </c>
      <c r="T13" s="4">
        <f t="shared" si="9"/>
        <v>1</v>
      </c>
      <c r="U13" s="4">
        <f t="shared" si="9"/>
        <v>1</v>
      </c>
      <c r="V13" s="4">
        <f t="shared" si="9"/>
        <v>0</v>
      </c>
      <c r="W13" s="4">
        <f t="shared" si="9"/>
        <v>0</v>
      </c>
      <c r="X13" s="4">
        <f t="shared" si="5"/>
        <v>4</v>
      </c>
    </row>
    <row r="14" spans="1:24" ht="15.75" x14ac:dyDescent="0.25">
      <c r="A14" s="12">
        <v>9</v>
      </c>
      <c r="B14" s="12" t="s">
        <v>80</v>
      </c>
      <c r="C14" s="13">
        <f t="shared" si="1"/>
        <v>2</v>
      </c>
      <c r="D14" s="12" t="s">
        <v>96</v>
      </c>
      <c r="E14" s="12" t="s">
        <v>107</v>
      </c>
      <c r="F14" s="12" t="s">
        <v>99</v>
      </c>
      <c r="G14" s="12" t="s">
        <v>93</v>
      </c>
      <c r="H14" s="12" t="s">
        <v>94</v>
      </c>
      <c r="I14" s="12" t="s">
        <v>106</v>
      </c>
      <c r="J14" s="12" t="s">
        <v>92</v>
      </c>
      <c r="K14" s="12" t="s">
        <v>105</v>
      </c>
      <c r="L14" s="12" t="s">
        <v>95</v>
      </c>
      <c r="M14" s="12"/>
      <c r="N14" s="4">
        <f t="shared" ref="N14:W14" si="10">IF(D14=D5,1,0)</f>
        <v>0</v>
      </c>
      <c r="O14" s="4">
        <f t="shared" si="10"/>
        <v>1</v>
      </c>
      <c r="P14" s="4">
        <f t="shared" si="10"/>
        <v>0</v>
      </c>
      <c r="Q14" s="4">
        <f t="shared" si="10"/>
        <v>0</v>
      </c>
      <c r="R14" s="4">
        <f t="shared" si="10"/>
        <v>0</v>
      </c>
      <c r="S14" s="4">
        <f t="shared" si="10"/>
        <v>0</v>
      </c>
      <c r="T14" s="4">
        <f t="shared" si="10"/>
        <v>0</v>
      </c>
      <c r="U14" s="4">
        <f t="shared" si="10"/>
        <v>1</v>
      </c>
      <c r="V14" s="4">
        <f t="shared" si="10"/>
        <v>0</v>
      </c>
      <c r="W14" s="4">
        <f t="shared" si="10"/>
        <v>0</v>
      </c>
      <c r="X14" s="4">
        <f t="shared" si="5"/>
        <v>2</v>
      </c>
    </row>
    <row r="15" spans="1:24" ht="15.75" x14ac:dyDescent="0.25">
      <c r="A15" s="12">
        <v>10</v>
      </c>
      <c r="B15" s="12" t="s">
        <v>81</v>
      </c>
      <c r="C15" s="13">
        <f t="shared" si="1"/>
        <v>4</v>
      </c>
      <c r="D15" s="12" t="s">
        <v>96</v>
      </c>
      <c r="E15" s="12" t="s">
        <v>107</v>
      </c>
      <c r="F15" s="12" t="s">
        <v>92</v>
      </c>
      <c r="G15" s="12" t="s">
        <v>92</v>
      </c>
      <c r="H15" s="12" t="s">
        <v>101</v>
      </c>
      <c r="I15" s="12" t="s">
        <v>108</v>
      </c>
      <c r="J15" s="12" t="s">
        <v>92</v>
      </c>
      <c r="K15" s="12" t="s">
        <v>161</v>
      </c>
      <c r="L15" s="12" t="s">
        <v>95</v>
      </c>
      <c r="M15" s="12"/>
      <c r="N15" s="4">
        <f t="shared" ref="N15:W15" si="11">IF(D15=D5,1,0)</f>
        <v>0</v>
      </c>
      <c r="O15" s="4">
        <f t="shared" si="11"/>
        <v>1</v>
      </c>
      <c r="P15" s="4">
        <f t="shared" si="11"/>
        <v>1</v>
      </c>
      <c r="Q15" s="4">
        <f t="shared" si="11"/>
        <v>1</v>
      </c>
      <c r="R15" s="4">
        <f t="shared" si="11"/>
        <v>1</v>
      </c>
      <c r="S15" s="4">
        <f t="shared" si="11"/>
        <v>0</v>
      </c>
      <c r="T15" s="4">
        <f t="shared" si="11"/>
        <v>0</v>
      </c>
      <c r="U15" s="4">
        <f t="shared" si="11"/>
        <v>0</v>
      </c>
      <c r="V15" s="4">
        <f t="shared" si="11"/>
        <v>0</v>
      </c>
      <c r="W15" s="4">
        <f t="shared" si="11"/>
        <v>0</v>
      </c>
      <c r="X15" s="4">
        <f t="shared" si="5"/>
        <v>4</v>
      </c>
    </row>
    <row r="16" spans="1:24" ht="15.75" x14ac:dyDescent="0.25">
      <c r="A16" s="12">
        <v>11</v>
      </c>
      <c r="B16" s="12" t="s">
        <v>82</v>
      </c>
      <c r="C16" s="13">
        <f t="shared" si="1"/>
        <v>4</v>
      </c>
      <c r="D16" s="12" t="s">
        <v>96</v>
      </c>
      <c r="E16" s="12" t="s">
        <v>107</v>
      </c>
      <c r="F16" s="12" t="s">
        <v>104</v>
      </c>
      <c r="G16" s="12" t="s">
        <v>98</v>
      </c>
      <c r="H16" s="12" t="s">
        <v>92</v>
      </c>
      <c r="I16" s="12" t="s">
        <v>92</v>
      </c>
      <c r="J16" s="12" t="s">
        <v>97</v>
      </c>
      <c r="K16" s="12" t="s">
        <v>105</v>
      </c>
      <c r="L16" s="12" t="s">
        <v>95</v>
      </c>
      <c r="M16" s="12"/>
      <c r="N16" s="4">
        <f t="shared" ref="N16:W16" si="12">IF(D16=D5,1,0)</f>
        <v>0</v>
      </c>
      <c r="O16" s="4">
        <f t="shared" si="12"/>
        <v>1</v>
      </c>
      <c r="P16" s="4">
        <f t="shared" si="12"/>
        <v>0</v>
      </c>
      <c r="Q16" s="4">
        <f t="shared" si="12"/>
        <v>0</v>
      </c>
      <c r="R16" s="4">
        <f t="shared" si="12"/>
        <v>0</v>
      </c>
      <c r="S16" s="4">
        <f t="shared" si="12"/>
        <v>1</v>
      </c>
      <c r="T16" s="4">
        <f t="shared" si="12"/>
        <v>1</v>
      </c>
      <c r="U16" s="4">
        <f t="shared" si="12"/>
        <v>1</v>
      </c>
      <c r="V16" s="4">
        <f t="shared" si="12"/>
        <v>0</v>
      </c>
      <c r="W16" s="4">
        <f t="shared" si="12"/>
        <v>0</v>
      </c>
      <c r="X16" s="4">
        <f t="shared" si="5"/>
        <v>4</v>
      </c>
    </row>
    <row r="17" spans="1:24" ht="15.75" x14ac:dyDescent="0.25">
      <c r="A17" s="12">
        <v>12</v>
      </c>
      <c r="B17" s="12" t="s">
        <v>83</v>
      </c>
      <c r="C17" s="13">
        <f t="shared" si="1"/>
        <v>4</v>
      </c>
      <c r="D17" s="12" t="s">
        <v>96</v>
      </c>
      <c r="E17" s="12" t="s">
        <v>107</v>
      </c>
      <c r="F17" s="12" t="s">
        <v>99</v>
      </c>
      <c r="G17" s="12" t="s">
        <v>98</v>
      </c>
      <c r="H17" s="12" t="s">
        <v>101</v>
      </c>
      <c r="I17" s="12" t="s">
        <v>106</v>
      </c>
      <c r="J17" s="12" t="s">
        <v>97</v>
      </c>
      <c r="K17" s="12" t="s">
        <v>105</v>
      </c>
      <c r="L17" s="12" t="s">
        <v>95</v>
      </c>
      <c r="M17" s="12"/>
      <c r="N17" s="4">
        <f t="shared" ref="N17:W17" si="13">IF(D17=D5,1,0)</f>
        <v>0</v>
      </c>
      <c r="O17" s="4">
        <f t="shared" si="13"/>
        <v>1</v>
      </c>
      <c r="P17" s="4">
        <f t="shared" si="13"/>
        <v>0</v>
      </c>
      <c r="Q17" s="4">
        <f t="shared" si="13"/>
        <v>0</v>
      </c>
      <c r="R17" s="4">
        <f t="shared" si="13"/>
        <v>1</v>
      </c>
      <c r="S17" s="4">
        <f t="shared" si="13"/>
        <v>0</v>
      </c>
      <c r="T17" s="4">
        <f t="shared" si="13"/>
        <v>1</v>
      </c>
      <c r="U17" s="4">
        <f t="shared" si="13"/>
        <v>1</v>
      </c>
      <c r="V17" s="4">
        <f t="shared" si="13"/>
        <v>0</v>
      </c>
      <c r="W17" s="4">
        <f t="shared" si="13"/>
        <v>0</v>
      </c>
      <c r="X17" s="4">
        <f t="shared" si="5"/>
        <v>4</v>
      </c>
    </row>
    <row r="18" spans="1:24" ht="15.75" x14ac:dyDescent="0.25">
      <c r="A18" s="12">
        <v>13</v>
      </c>
      <c r="B18" s="12" t="s">
        <v>84</v>
      </c>
      <c r="C18" s="13">
        <f t="shared" si="1"/>
        <v>2</v>
      </c>
      <c r="D18" s="12" t="s">
        <v>96</v>
      </c>
      <c r="E18" s="12" t="s">
        <v>107</v>
      </c>
      <c r="F18" s="12" t="s">
        <v>99</v>
      </c>
      <c r="G18" s="12" t="s">
        <v>98</v>
      </c>
      <c r="H18" s="12" t="s">
        <v>92</v>
      </c>
      <c r="I18" s="12" t="s">
        <v>92</v>
      </c>
      <c r="J18" s="12" t="s">
        <v>92</v>
      </c>
      <c r="K18" s="12" t="s">
        <v>161</v>
      </c>
      <c r="L18" s="12" t="s">
        <v>95</v>
      </c>
      <c r="M18" s="12"/>
      <c r="N18" s="4">
        <f t="shared" ref="N18:W18" si="14">IF(D18=D5,1,0)</f>
        <v>0</v>
      </c>
      <c r="O18" s="4">
        <f t="shared" si="14"/>
        <v>1</v>
      </c>
      <c r="P18" s="4">
        <f t="shared" si="14"/>
        <v>0</v>
      </c>
      <c r="Q18" s="4">
        <f t="shared" si="14"/>
        <v>0</v>
      </c>
      <c r="R18" s="4">
        <f t="shared" si="14"/>
        <v>0</v>
      </c>
      <c r="S18" s="4">
        <f t="shared" si="14"/>
        <v>1</v>
      </c>
      <c r="T18" s="4">
        <f t="shared" si="14"/>
        <v>0</v>
      </c>
      <c r="U18" s="4">
        <f t="shared" si="14"/>
        <v>0</v>
      </c>
      <c r="V18" s="4">
        <f t="shared" si="14"/>
        <v>0</v>
      </c>
      <c r="W18" s="4">
        <f t="shared" si="14"/>
        <v>0</v>
      </c>
      <c r="X18" s="4">
        <f t="shared" si="5"/>
        <v>2</v>
      </c>
    </row>
    <row r="19" spans="1:24" ht="15.75" x14ac:dyDescent="0.25">
      <c r="A19" s="12">
        <v>14</v>
      </c>
      <c r="B19" s="12" t="s">
        <v>85</v>
      </c>
      <c r="C19" s="13">
        <f t="shared" si="1"/>
        <v>4</v>
      </c>
      <c r="D19" s="12" t="s">
        <v>92</v>
      </c>
      <c r="E19" s="12" t="s">
        <v>107</v>
      </c>
      <c r="F19" s="12" t="s">
        <v>99</v>
      </c>
      <c r="G19" s="12" t="s">
        <v>92</v>
      </c>
      <c r="H19" s="12" t="s">
        <v>94</v>
      </c>
      <c r="I19" s="12" t="s">
        <v>92</v>
      </c>
      <c r="J19" s="12" t="s">
        <v>97</v>
      </c>
      <c r="K19" s="12" t="s">
        <v>92</v>
      </c>
      <c r="L19" s="12" t="s">
        <v>95</v>
      </c>
      <c r="M19" s="12"/>
      <c r="N19" s="4">
        <f t="shared" ref="N19:W19" si="15">IF(D19=D5,1,0)</f>
        <v>0</v>
      </c>
      <c r="O19" s="4">
        <f t="shared" si="15"/>
        <v>1</v>
      </c>
      <c r="P19" s="4">
        <f t="shared" si="15"/>
        <v>0</v>
      </c>
      <c r="Q19" s="4">
        <f t="shared" si="15"/>
        <v>1</v>
      </c>
      <c r="R19" s="4">
        <f t="shared" si="15"/>
        <v>0</v>
      </c>
      <c r="S19" s="4">
        <f t="shared" si="15"/>
        <v>1</v>
      </c>
      <c r="T19" s="4">
        <f t="shared" si="15"/>
        <v>1</v>
      </c>
      <c r="U19" s="4">
        <f t="shared" si="15"/>
        <v>0</v>
      </c>
      <c r="V19" s="4">
        <f t="shared" si="15"/>
        <v>0</v>
      </c>
      <c r="W19" s="4">
        <f t="shared" si="15"/>
        <v>0</v>
      </c>
      <c r="X19" s="4">
        <f t="shared" si="5"/>
        <v>4</v>
      </c>
    </row>
    <row r="20" spans="1:24" ht="15.75" x14ac:dyDescent="0.25">
      <c r="A20" s="12">
        <v>15</v>
      </c>
      <c r="B20" s="12" t="s">
        <v>86</v>
      </c>
      <c r="C20" s="13">
        <f t="shared" si="1"/>
        <v>3</v>
      </c>
      <c r="D20" s="12" t="s">
        <v>96</v>
      </c>
      <c r="E20" s="12" t="s">
        <v>107</v>
      </c>
      <c r="F20" s="12" t="s">
        <v>104</v>
      </c>
      <c r="G20" s="12" t="s">
        <v>98</v>
      </c>
      <c r="H20" s="12" t="s">
        <v>101</v>
      </c>
      <c r="I20" s="12" t="s">
        <v>108</v>
      </c>
      <c r="J20" s="12" t="s">
        <v>129</v>
      </c>
      <c r="K20" s="12" t="s">
        <v>105</v>
      </c>
      <c r="L20" s="12" t="s">
        <v>109</v>
      </c>
      <c r="M20" s="12"/>
      <c r="N20" s="4">
        <f t="shared" ref="N20:W20" si="16">IF(D20=D5,1,0)</f>
        <v>0</v>
      </c>
      <c r="O20" s="4">
        <f t="shared" si="16"/>
        <v>1</v>
      </c>
      <c r="P20" s="4">
        <f t="shared" si="16"/>
        <v>0</v>
      </c>
      <c r="Q20" s="4">
        <f t="shared" si="16"/>
        <v>0</v>
      </c>
      <c r="R20" s="4">
        <f t="shared" si="16"/>
        <v>1</v>
      </c>
      <c r="S20" s="4">
        <f t="shared" si="16"/>
        <v>0</v>
      </c>
      <c r="T20" s="4">
        <f t="shared" si="16"/>
        <v>0</v>
      </c>
      <c r="U20" s="4">
        <f t="shared" si="16"/>
        <v>1</v>
      </c>
      <c r="V20" s="4">
        <f t="shared" si="16"/>
        <v>0</v>
      </c>
      <c r="W20" s="4">
        <f t="shared" si="16"/>
        <v>0</v>
      </c>
      <c r="X20" s="4">
        <f t="shared" si="5"/>
        <v>3</v>
      </c>
    </row>
    <row r="21" spans="1:24" ht="15.75" x14ac:dyDescent="0.25">
      <c r="A21" s="12">
        <v>16</v>
      </c>
      <c r="B21" s="12" t="s">
        <v>87</v>
      </c>
      <c r="C21" s="13">
        <f t="shared" si="1"/>
        <v>3</v>
      </c>
      <c r="D21" s="12" t="s">
        <v>92</v>
      </c>
      <c r="E21" s="12" t="s">
        <v>107</v>
      </c>
      <c r="F21" s="12" t="s">
        <v>99</v>
      </c>
      <c r="G21" s="12" t="s">
        <v>93</v>
      </c>
      <c r="H21" s="12" t="s">
        <v>92</v>
      </c>
      <c r="I21" s="12" t="s">
        <v>92</v>
      </c>
      <c r="J21" s="12" t="s">
        <v>97</v>
      </c>
      <c r="K21" s="12" t="s">
        <v>161</v>
      </c>
      <c r="L21" s="12" t="s">
        <v>95</v>
      </c>
      <c r="M21" s="12"/>
      <c r="N21" s="4">
        <f t="shared" ref="N21:W21" si="17">IF(D21=D5,1,0)</f>
        <v>0</v>
      </c>
      <c r="O21" s="4">
        <f t="shared" si="17"/>
        <v>1</v>
      </c>
      <c r="P21" s="4">
        <f t="shared" si="17"/>
        <v>0</v>
      </c>
      <c r="Q21" s="4">
        <f t="shared" si="17"/>
        <v>0</v>
      </c>
      <c r="R21" s="4">
        <f t="shared" si="17"/>
        <v>0</v>
      </c>
      <c r="S21" s="4">
        <f t="shared" si="17"/>
        <v>1</v>
      </c>
      <c r="T21" s="4">
        <f t="shared" si="17"/>
        <v>1</v>
      </c>
      <c r="U21" s="4">
        <f t="shared" si="17"/>
        <v>0</v>
      </c>
      <c r="V21" s="4">
        <f t="shared" si="17"/>
        <v>0</v>
      </c>
      <c r="W21" s="4">
        <f t="shared" si="17"/>
        <v>0</v>
      </c>
      <c r="X21" s="4">
        <f t="shared" si="5"/>
        <v>3</v>
      </c>
    </row>
    <row r="22" spans="1:24" ht="15.75" x14ac:dyDescent="0.25">
      <c r="A22" s="12">
        <v>17</v>
      </c>
      <c r="B22" s="12" t="s">
        <v>90</v>
      </c>
      <c r="C22" s="13">
        <f t="shared" si="1"/>
        <v>4</v>
      </c>
      <c r="D22" s="12" t="s">
        <v>96</v>
      </c>
      <c r="E22" s="12" t="s">
        <v>107</v>
      </c>
      <c r="F22" s="12" t="s">
        <v>92</v>
      </c>
      <c r="G22" s="12" t="s">
        <v>93</v>
      </c>
      <c r="H22" s="12" t="s">
        <v>92</v>
      </c>
      <c r="I22" s="12" t="s">
        <v>92</v>
      </c>
      <c r="J22" s="12" t="s">
        <v>97</v>
      </c>
      <c r="K22" s="12" t="s">
        <v>92</v>
      </c>
      <c r="L22" s="12" t="s">
        <v>95</v>
      </c>
      <c r="M22" s="12"/>
      <c r="N22" s="4">
        <f t="shared" ref="N22:W22" si="18">IF(D22=D5,1,0)</f>
        <v>0</v>
      </c>
      <c r="O22" s="4">
        <f t="shared" si="18"/>
        <v>1</v>
      </c>
      <c r="P22" s="4">
        <f t="shared" si="18"/>
        <v>1</v>
      </c>
      <c r="Q22" s="4">
        <f t="shared" si="18"/>
        <v>0</v>
      </c>
      <c r="R22" s="4">
        <f t="shared" si="18"/>
        <v>0</v>
      </c>
      <c r="S22" s="4">
        <f t="shared" si="18"/>
        <v>1</v>
      </c>
      <c r="T22" s="4">
        <f t="shared" si="18"/>
        <v>1</v>
      </c>
      <c r="U22" s="4">
        <f t="shared" si="18"/>
        <v>0</v>
      </c>
      <c r="V22" s="4">
        <f t="shared" si="18"/>
        <v>0</v>
      </c>
      <c r="W22" s="4">
        <f t="shared" si="18"/>
        <v>0</v>
      </c>
      <c r="X22" s="4">
        <f t="shared" si="5"/>
        <v>4</v>
      </c>
    </row>
    <row r="23" spans="1:24" ht="15.75" x14ac:dyDescent="0.25">
      <c r="A23" s="12">
        <v>18</v>
      </c>
      <c r="B23" s="12" t="s">
        <v>91</v>
      </c>
      <c r="C23" s="13">
        <f t="shared" si="1"/>
        <v>3</v>
      </c>
      <c r="D23" s="12" t="s">
        <v>96</v>
      </c>
      <c r="E23" s="12" t="s">
        <v>107</v>
      </c>
      <c r="F23" s="12" t="s">
        <v>99</v>
      </c>
      <c r="G23" s="12" t="s">
        <v>92</v>
      </c>
      <c r="H23" s="12" t="s">
        <v>92</v>
      </c>
      <c r="I23" s="12" t="s">
        <v>106</v>
      </c>
      <c r="J23" s="12" t="s">
        <v>97</v>
      </c>
      <c r="K23" s="12" t="s">
        <v>92</v>
      </c>
      <c r="L23" s="12" t="s">
        <v>95</v>
      </c>
      <c r="M23" s="12"/>
      <c r="N23" s="4">
        <f t="shared" ref="N23:W23" si="19">IF(D23=D5,1,0)</f>
        <v>0</v>
      </c>
      <c r="O23" s="4">
        <f t="shared" si="19"/>
        <v>1</v>
      </c>
      <c r="P23" s="4">
        <f t="shared" si="19"/>
        <v>0</v>
      </c>
      <c r="Q23" s="4">
        <f t="shared" si="19"/>
        <v>1</v>
      </c>
      <c r="R23" s="4">
        <f t="shared" si="19"/>
        <v>0</v>
      </c>
      <c r="S23" s="4">
        <f t="shared" si="19"/>
        <v>0</v>
      </c>
      <c r="T23" s="4">
        <f t="shared" si="19"/>
        <v>1</v>
      </c>
      <c r="U23" s="4">
        <f t="shared" si="19"/>
        <v>0</v>
      </c>
      <c r="V23" s="4">
        <f t="shared" si="19"/>
        <v>0</v>
      </c>
      <c r="W23" s="4">
        <f t="shared" si="19"/>
        <v>0</v>
      </c>
      <c r="X23" s="4">
        <f t="shared" si="5"/>
        <v>3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349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27C9EC82-3607-481D-AB1D-D8D4147C9348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B3C6B64C-395B-4755-80A3-DCEDF34C8F61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EADC53AE-1F62-4670-BF43-D33B62303D86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F5892083-CC3F-499E-B1BD-0CF7A776AB43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44A6E662-B48B-496A-A202-3EE6CA8165DA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0C9B6DC3-1AE8-447C-82EC-5B2D029B7922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4D7368FA-4FB6-4E4C-B6D3-B9B11EB6BF2D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CD817DAE-1076-4DE9-A349-7744B54024AB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221D14EB-249E-4CE3-A295-5BF577A35C61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2E5D2F30-3EBA-444B-8ED9-3B1F4066E3E2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11BF7453-2F14-4E4F-BF79-027373B09DD3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sqref="A1:M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196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184</v>
      </c>
      <c r="B3" s="81"/>
      <c r="C3" s="81"/>
      <c r="D3" s="17" t="s">
        <v>187</v>
      </c>
      <c r="E3" s="17" t="s">
        <v>185</v>
      </c>
      <c r="F3" s="17" t="s">
        <v>186</v>
      </c>
      <c r="G3" s="17" t="s">
        <v>188</v>
      </c>
      <c r="H3" s="17" t="s">
        <v>189</v>
      </c>
      <c r="I3" s="17" t="s">
        <v>191</v>
      </c>
      <c r="J3" s="17" t="s">
        <v>192</v>
      </c>
      <c r="K3" s="17" t="s">
        <v>193</v>
      </c>
      <c r="L3" s="17" t="s">
        <v>194</v>
      </c>
      <c r="M3" s="17" t="s">
        <v>195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96</v>
      </c>
      <c r="E5" s="2" t="s">
        <v>92</v>
      </c>
      <c r="F5" s="2" t="s">
        <v>103</v>
      </c>
      <c r="G5" s="2" t="s">
        <v>129</v>
      </c>
      <c r="H5" s="2" t="s">
        <v>92</v>
      </c>
      <c r="I5" s="2" t="s">
        <v>98</v>
      </c>
      <c r="J5" s="2" t="s">
        <v>104</v>
      </c>
      <c r="K5" s="2" t="s">
        <v>99</v>
      </c>
      <c r="L5" s="2" t="s">
        <v>92</v>
      </c>
      <c r="M5" s="2" t="s">
        <v>93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6</v>
      </c>
      <c r="D6" s="12" t="s">
        <v>96</v>
      </c>
      <c r="E6" s="12" t="s">
        <v>94</v>
      </c>
      <c r="F6" s="12" t="s">
        <v>92</v>
      </c>
      <c r="G6" s="12" t="s">
        <v>92</v>
      </c>
      <c r="H6" s="12" t="s">
        <v>92</v>
      </c>
      <c r="I6" s="12" t="s">
        <v>98</v>
      </c>
      <c r="J6" s="12" t="s">
        <v>104</v>
      </c>
      <c r="K6" s="12" t="s">
        <v>99</v>
      </c>
      <c r="L6" s="12" t="s">
        <v>92</v>
      </c>
      <c r="M6" s="12" t="s">
        <v>97</v>
      </c>
      <c r="N6" s="4">
        <f>IF($D$6=$D$5,1,0)</f>
        <v>1</v>
      </c>
      <c r="O6" s="4">
        <f>IF($E$6=$E$5,1,0)</f>
        <v>0</v>
      </c>
      <c r="P6" s="4">
        <f>IF($F$6=$F$5,1,0)</f>
        <v>0</v>
      </c>
      <c r="Q6" s="4">
        <f t="shared" ref="Q6:W6" si="0">IF(G6=G5,1,0)</f>
        <v>0</v>
      </c>
      <c r="R6" s="4">
        <f t="shared" si="0"/>
        <v>1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0</v>
      </c>
      <c r="X6" s="4">
        <f>SUM($N$6:$W$6)</f>
        <v>6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4</v>
      </c>
      <c r="D7" s="12" t="s">
        <v>96</v>
      </c>
      <c r="E7" s="12" t="s">
        <v>94</v>
      </c>
      <c r="F7" s="12" t="s">
        <v>103</v>
      </c>
      <c r="G7" s="12" t="s">
        <v>92</v>
      </c>
      <c r="H7" s="12" t="s">
        <v>133</v>
      </c>
      <c r="I7" s="12" t="s">
        <v>98</v>
      </c>
      <c r="J7" s="12" t="s">
        <v>92</v>
      </c>
      <c r="K7" s="12" t="s">
        <v>92</v>
      </c>
      <c r="L7" s="12" t="s">
        <v>147</v>
      </c>
      <c r="M7" s="12" t="s">
        <v>93</v>
      </c>
      <c r="N7" s="4">
        <f t="shared" ref="N7:W7" si="2">IF(D7=D5,1,0)</f>
        <v>1</v>
      </c>
      <c r="O7" s="4">
        <f t="shared" si="2"/>
        <v>0</v>
      </c>
      <c r="P7" s="4">
        <f t="shared" si="2"/>
        <v>1</v>
      </c>
      <c r="Q7" s="4">
        <f t="shared" si="2"/>
        <v>0</v>
      </c>
      <c r="R7" s="4">
        <f t="shared" si="2"/>
        <v>0</v>
      </c>
      <c r="S7" s="4">
        <f t="shared" si="2"/>
        <v>1</v>
      </c>
      <c r="T7" s="4">
        <f t="shared" si="2"/>
        <v>0</v>
      </c>
      <c r="U7" s="4">
        <f t="shared" si="2"/>
        <v>0</v>
      </c>
      <c r="V7" s="4">
        <f t="shared" si="2"/>
        <v>0</v>
      </c>
      <c r="W7" s="4">
        <f t="shared" si="2"/>
        <v>1</v>
      </c>
      <c r="X7" s="4">
        <f>SUM($N$7:$W$7)</f>
        <v>4</v>
      </c>
    </row>
    <row r="8" spans="1:24" ht="15.75" x14ac:dyDescent="0.25">
      <c r="A8" s="12">
        <v>3</v>
      </c>
      <c r="B8" s="12" t="s">
        <v>75</v>
      </c>
      <c r="C8" s="13">
        <f t="shared" si="1"/>
        <v>5</v>
      </c>
      <c r="D8" s="12" t="s">
        <v>92</v>
      </c>
      <c r="E8" s="12" t="s">
        <v>94</v>
      </c>
      <c r="F8" s="12" t="s">
        <v>103</v>
      </c>
      <c r="G8" s="12" t="s">
        <v>108</v>
      </c>
      <c r="H8" s="12" t="s">
        <v>92</v>
      </c>
      <c r="I8" s="12" t="s">
        <v>98</v>
      </c>
      <c r="J8" s="12" t="s">
        <v>104</v>
      </c>
      <c r="K8" s="12" t="s">
        <v>109</v>
      </c>
      <c r="L8" s="12" t="s">
        <v>92</v>
      </c>
      <c r="M8" s="12" t="s">
        <v>92</v>
      </c>
      <c r="N8" s="4">
        <f t="shared" ref="N8:W8" si="3">IF(D8=D5,1,0)</f>
        <v>0</v>
      </c>
      <c r="O8" s="4">
        <f t="shared" si="3"/>
        <v>0</v>
      </c>
      <c r="P8" s="4">
        <f t="shared" si="3"/>
        <v>1</v>
      </c>
      <c r="Q8" s="4">
        <f t="shared" si="3"/>
        <v>0</v>
      </c>
      <c r="R8" s="4">
        <f t="shared" si="3"/>
        <v>1</v>
      </c>
      <c r="S8" s="4">
        <f t="shared" si="3"/>
        <v>1</v>
      </c>
      <c r="T8" s="4">
        <f t="shared" si="3"/>
        <v>1</v>
      </c>
      <c r="U8" s="4">
        <f t="shared" si="3"/>
        <v>0</v>
      </c>
      <c r="V8" s="4">
        <f t="shared" si="3"/>
        <v>1</v>
      </c>
      <c r="W8" s="4">
        <f t="shared" si="3"/>
        <v>0</v>
      </c>
      <c r="X8" s="4">
        <f>SUM($N$8:$W$8)</f>
        <v>5</v>
      </c>
    </row>
    <row r="9" spans="1:24" ht="15.75" x14ac:dyDescent="0.25">
      <c r="A9" s="12">
        <v>4</v>
      </c>
      <c r="B9" s="12" t="s">
        <v>76</v>
      </c>
      <c r="C9" s="13">
        <f t="shared" si="1"/>
        <v>4</v>
      </c>
      <c r="D9" s="12" t="s">
        <v>96</v>
      </c>
      <c r="E9" s="12" t="s">
        <v>94</v>
      </c>
      <c r="F9" s="12" t="s">
        <v>107</v>
      </c>
      <c r="G9" s="12" t="s">
        <v>108</v>
      </c>
      <c r="H9" s="12" t="s">
        <v>133</v>
      </c>
      <c r="I9" s="12" t="s">
        <v>98</v>
      </c>
      <c r="J9" s="12" t="s">
        <v>104</v>
      </c>
      <c r="K9" s="12" t="s">
        <v>99</v>
      </c>
      <c r="L9" s="12" t="s">
        <v>101</v>
      </c>
      <c r="M9" s="12" t="s">
        <v>97</v>
      </c>
      <c r="N9" s="4">
        <f t="shared" ref="N9:W9" si="4">IF(D9=D5,1,0)</f>
        <v>1</v>
      </c>
      <c r="O9" s="4">
        <f t="shared" si="4"/>
        <v>0</v>
      </c>
      <c r="P9" s="4">
        <f t="shared" si="4"/>
        <v>0</v>
      </c>
      <c r="Q9" s="4">
        <f t="shared" si="4"/>
        <v>0</v>
      </c>
      <c r="R9" s="4">
        <f t="shared" si="4"/>
        <v>0</v>
      </c>
      <c r="S9" s="4">
        <f t="shared" si="4"/>
        <v>1</v>
      </c>
      <c r="T9" s="4">
        <f t="shared" si="4"/>
        <v>1</v>
      </c>
      <c r="U9" s="4">
        <f t="shared" si="4"/>
        <v>1</v>
      </c>
      <c r="V9" s="4">
        <f t="shared" si="4"/>
        <v>0</v>
      </c>
      <c r="W9" s="4">
        <f t="shared" si="4"/>
        <v>0</v>
      </c>
      <c r="X9" s="4">
        <f t="shared" ref="X9:X26" si="5">SUM(N9:W9)</f>
        <v>4</v>
      </c>
    </row>
    <row r="10" spans="1:24" ht="15.75" x14ac:dyDescent="0.25">
      <c r="A10" s="12">
        <v>5</v>
      </c>
      <c r="B10" s="12" t="s">
        <v>77</v>
      </c>
      <c r="C10" s="13">
        <f t="shared" si="1"/>
        <v>5</v>
      </c>
      <c r="D10" s="12" t="s">
        <v>96</v>
      </c>
      <c r="E10" s="12" t="s">
        <v>94</v>
      </c>
      <c r="F10" s="12" t="s">
        <v>103</v>
      </c>
      <c r="G10" s="12" t="s">
        <v>129</v>
      </c>
      <c r="H10" s="12" t="s">
        <v>133</v>
      </c>
      <c r="I10" s="12" t="s">
        <v>98</v>
      </c>
      <c r="J10" s="12" t="s">
        <v>95</v>
      </c>
      <c r="K10" s="12" t="s">
        <v>99</v>
      </c>
      <c r="L10" s="12" t="s">
        <v>101</v>
      </c>
      <c r="M10" s="12" t="s">
        <v>97</v>
      </c>
      <c r="N10" s="4">
        <f t="shared" ref="N10:W10" si="6">IF(D10=D5,1,0)</f>
        <v>1</v>
      </c>
      <c r="O10" s="4">
        <f t="shared" si="6"/>
        <v>0</v>
      </c>
      <c r="P10" s="4">
        <f t="shared" si="6"/>
        <v>1</v>
      </c>
      <c r="Q10" s="4">
        <f t="shared" si="6"/>
        <v>1</v>
      </c>
      <c r="R10" s="4">
        <f t="shared" si="6"/>
        <v>0</v>
      </c>
      <c r="S10" s="4">
        <f t="shared" si="6"/>
        <v>1</v>
      </c>
      <c r="T10" s="4">
        <f t="shared" si="6"/>
        <v>0</v>
      </c>
      <c r="U10" s="4">
        <f t="shared" si="6"/>
        <v>1</v>
      </c>
      <c r="V10" s="4">
        <f t="shared" si="6"/>
        <v>0</v>
      </c>
      <c r="W10" s="4">
        <f t="shared" si="6"/>
        <v>0</v>
      </c>
      <c r="X10" s="4">
        <f t="shared" si="5"/>
        <v>5</v>
      </c>
    </row>
    <row r="11" spans="1:24" ht="15.75" x14ac:dyDescent="0.25">
      <c r="A11" s="12">
        <v>6</v>
      </c>
      <c r="B11" s="12" t="s">
        <v>72</v>
      </c>
      <c r="C11" s="13">
        <f t="shared" si="1"/>
        <v>3</v>
      </c>
      <c r="D11" s="12" t="s">
        <v>96</v>
      </c>
      <c r="E11" s="12" t="s">
        <v>94</v>
      </c>
      <c r="F11" s="12" t="s">
        <v>92</v>
      </c>
      <c r="G11" s="12" t="s">
        <v>108</v>
      </c>
      <c r="H11" s="12" t="s">
        <v>133</v>
      </c>
      <c r="I11" s="12" t="s">
        <v>98</v>
      </c>
      <c r="J11" s="12" t="s">
        <v>95</v>
      </c>
      <c r="K11" s="12" t="s">
        <v>99</v>
      </c>
      <c r="L11" s="12" t="s">
        <v>147</v>
      </c>
      <c r="M11" s="12" t="s">
        <v>97</v>
      </c>
      <c r="N11" s="4">
        <f t="shared" ref="N11:W11" si="7">IF(D11=D5,1,0)</f>
        <v>1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1</v>
      </c>
      <c r="T11" s="4">
        <f t="shared" si="7"/>
        <v>0</v>
      </c>
      <c r="U11" s="4">
        <f t="shared" si="7"/>
        <v>1</v>
      </c>
      <c r="V11" s="4">
        <f t="shared" si="7"/>
        <v>0</v>
      </c>
      <c r="W11" s="4">
        <f t="shared" si="7"/>
        <v>0</v>
      </c>
      <c r="X11" s="4">
        <f t="shared" si="5"/>
        <v>3</v>
      </c>
    </row>
    <row r="12" spans="1:24" ht="15.75" x14ac:dyDescent="0.25">
      <c r="A12" s="12">
        <v>7</v>
      </c>
      <c r="B12" s="12" t="s">
        <v>78</v>
      </c>
      <c r="C12" s="13">
        <f t="shared" si="1"/>
        <v>6</v>
      </c>
      <c r="D12" s="12" t="s">
        <v>96</v>
      </c>
      <c r="E12" s="12" t="s">
        <v>94</v>
      </c>
      <c r="F12" s="12" t="s">
        <v>92</v>
      </c>
      <c r="G12" s="12" t="s">
        <v>129</v>
      </c>
      <c r="H12" s="12" t="s">
        <v>92</v>
      </c>
      <c r="I12" s="12" t="s">
        <v>98</v>
      </c>
      <c r="J12" s="12" t="s">
        <v>104</v>
      </c>
      <c r="K12" s="12" t="s">
        <v>99</v>
      </c>
      <c r="L12" s="12" t="s">
        <v>147</v>
      </c>
      <c r="M12" s="12" t="s">
        <v>97</v>
      </c>
      <c r="N12" s="4">
        <f t="shared" ref="N12:W12" si="8">IF(D12=D5,1,0)</f>
        <v>1</v>
      </c>
      <c r="O12" s="4">
        <f t="shared" si="8"/>
        <v>0</v>
      </c>
      <c r="P12" s="4">
        <f t="shared" si="8"/>
        <v>0</v>
      </c>
      <c r="Q12" s="4">
        <f t="shared" si="8"/>
        <v>1</v>
      </c>
      <c r="R12" s="4">
        <f t="shared" si="8"/>
        <v>1</v>
      </c>
      <c r="S12" s="4">
        <f t="shared" si="8"/>
        <v>1</v>
      </c>
      <c r="T12" s="4">
        <f t="shared" si="8"/>
        <v>1</v>
      </c>
      <c r="U12" s="4">
        <f t="shared" si="8"/>
        <v>1</v>
      </c>
      <c r="V12" s="4">
        <f t="shared" si="8"/>
        <v>0</v>
      </c>
      <c r="W12" s="4">
        <f t="shared" si="8"/>
        <v>0</v>
      </c>
      <c r="X12" s="4">
        <f t="shared" si="5"/>
        <v>6</v>
      </c>
    </row>
    <row r="13" spans="1:24" ht="15.75" x14ac:dyDescent="0.25">
      <c r="A13" s="12">
        <v>8</v>
      </c>
      <c r="B13" s="12" t="s">
        <v>79</v>
      </c>
      <c r="C13" s="13">
        <f t="shared" si="1"/>
        <v>1</v>
      </c>
      <c r="D13" s="12" t="s">
        <v>106</v>
      </c>
      <c r="E13" s="12" t="s">
        <v>94</v>
      </c>
      <c r="F13" s="12" t="s">
        <v>92</v>
      </c>
      <c r="G13" s="12" t="s">
        <v>92</v>
      </c>
      <c r="H13" s="12" t="s">
        <v>133</v>
      </c>
      <c r="I13" s="12" t="s">
        <v>98</v>
      </c>
      <c r="J13" s="12" t="s">
        <v>95</v>
      </c>
      <c r="K13" s="12" t="s">
        <v>92</v>
      </c>
      <c r="L13" s="12" t="s">
        <v>147</v>
      </c>
      <c r="M13" s="12" t="s">
        <v>92</v>
      </c>
      <c r="N13" s="4">
        <f t="shared" ref="N13:W13" si="9">IF(D13=D5,1,0)</f>
        <v>0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1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1</v>
      </c>
    </row>
    <row r="14" spans="1:24" ht="15.75" x14ac:dyDescent="0.25">
      <c r="A14" s="12">
        <v>9</v>
      </c>
      <c r="B14" s="12" t="s">
        <v>80</v>
      </c>
      <c r="C14" s="13">
        <f t="shared" si="1"/>
        <v>5</v>
      </c>
      <c r="D14" s="12" t="s">
        <v>106</v>
      </c>
      <c r="E14" s="12" t="s">
        <v>94</v>
      </c>
      <c r="F14" s="12" t="s">
        <v>103</v>
      </c>
      <c r="G14" s="12" t="s">
        <v>129</v>
      </c>
      <c r="H14" s="12" t="s">
        <v>92</v>
      </c>
      <c r="I14" s="12" t="s">
        <v>98</v>
      </c>
      <c r="J14" s="12" t="s">
        <v>95</v>
      </c>
      <c r="K14" s="12" t="s">
        <v>109</v>
      </c>
      <c r="L14" s="12" t="s">
        <v>147</v>
      </c>
      <c r="M14" s="12" t="s">
        <v>93</v>
      </c>
      <c r="N14" s="4">
        <f t="shared" ref="N14:W14" si="10">IF(D14=D5,1,0)</f>
        <v>0</v>
      </c>
      <c r="O14" s="4">
        <f t="shared" si="10"/>
        <v>0</v>
      </c>
      <c r="P14" s="4">
        <f t="shared" si="10"/>
        <v>1</v>
      </c>
      <c r="Q14" s="4">
        <f t="shared" si="10"/>
        <v>1</v>
      </c>
      <c r="R14" s="4">
        <f t="shared" si="10"/>
        <v>1</v>
      </c>
      <c r="S14" s="4">
        <f t="shared" si="10"/>
        <v>1</v>
      </c>
      <c r="T14" s="4">
        <f t="shared" si="10"/>
        <v>0</v>
      </c>
      <c r="U14" s="4">
        <f t="shared" si="10"/>
        <v>0</v>
      </c>
      <c r="V14" s="4">
        <f t="shared" si="10"/>
        <v>0</v>
      </c>
      <c r="W14" s="4">
        <f t="shared" si="10"/>
        <v>1</v>
      </c>
      <c r="X14" s="4">
        <f t="shared" si="5"/>
        <v>5</v>
      </c>
    </row>
    <row r="15" spans="1:24" ht="15.75" x14ac:dyDescent="0.25">
      <c r="A15" s="12">
        <v>10</v>
      </c>
      <c r="B15" s="12" t="s">
        <v>81</v>
      </c>
      <c r="C15" s="13">
        <f t="shared" si="1"/>
        <v>3</v>
      </c>
      <c r="D15" s="12" t="s">
        <v>96</v>
      </c>
      <c r="E15" s="12" t="s">
        <v>94</v>
      </c>
      <c r="F15" s="12" t="s">
        <v>92</v>
      </c>
      <c r="G15" s="12" t="s">
        <v>92</v>
      </c>
      <c r="H15" s="12" t="s">
        <v>133</v>
      </c>
      <c r="I15" s="12" t="s">
        <v>98</v>
      </c>
      <c r="J15" s="12" t="s">
        <v>104</v>
      </c>
      <c r="K15" s="12" t="s">
        <v>92</v>
      </c>
      <c r="L15" s="12" t="s">
        <v>147</v>
      </c>
      <c r="M15" s="12" t="s">
        <v>92</v>
      </c>
      <c r="N15" s="4">
        <f t="shared" ref="N15:W15" si="11">IF(D15=D5,1,0)</f>
        <v>1</v>
      </c>
      <c r="O15" s="4">
        <f t="shared" si="11"/>
        <v>0</v>
      </c>
      <c r="P15" s="4">
        <f t="shared" si="11"/>
        <v>0</v>
      </c>
      <c r="Q15" s="4">
        <f t="shared" si="11"/>
        <v>0</v>
      </c>
      <c r="R15" s="4">
        <f t="shared" si="11"/>
        <v>0</v>
      </c>
      <c r="S15" s="4">
        <f t="shared" si="11"/>
        <v>1</v>
      </c>
      <c r="T15" s="4">
        <f t="shared" si="11"/>
        <v>1</v>
      </c>
      <c r="U15" s="4">
        <f t="shared" si="11"/>
        <v>0</v>
      </c>
      <c r="V15" s="4">
        <f t="shared" si="11"/>
        <v>0</v>
      </c>
      <c r="W15" s="4">
        <f t="shared" si="11"/>
        <v>0</v>
      </c>
      <c r="X15" s="4">
        <f t="shared" si="5"/>
        <v>3</v>
      </c>
    </row>
    <row r="16" spans="1:24" ht="15.75" x14ac:dyDescent="0.25">
      <c r="A16" s="12">
        <v>11</v>
      </c>
      <c r="B16" s="12" t="s">
        <v>82</v>
      </c>
      <c r="C16" s="13">
        <f t="shared" si="1"/>
        <v>3</v>
      </c>
      <c r="D16" s="12" t="s">
        <v>106</v>
      </c>
      <c r="E16" s="12" t="s">
        <v>94</v>
      </c>
      <c r="F16" s="12" t="s">
        <v>103</v>
      </c>
      <c r="G16" s="12" t="s">
        <v>129</v>
      </c>
      <c r="H16" s="12" t="s">
        <v>92</v>
      </c>
      <c r="I16" s="12" t="s">
        <v>161</v>
      </c>
      <c r="J16" s="12" t="s">
        <v>92</v>
      </c>
      <c r="K16" s="12" t="s">
        <v>92</v>
      </c>
      <c r="L16" s="12" t="s">
        <v>101</v>
      </c>
      <c r="M16" s="12" t="s">
        <v>97</v>
      </c>
      <c r="N16" s="4">
        <f t="shared" ref="N16:W16" si="12">IF(D16=D5,1,0)</f>
        <v>0</v>
      </c>
      <c r="O16" s="4">
        <f t="shared" si="12"/>
        <v>0</v>
      </c>
      <c r="P16" s="4">
        <f t="shared" si="12"/>
        <v>1</v>
      </c>
      <c r="Q16" s="4">
        <f t="shared" si="12"/>
        <v>1</v>
      </c>
      <c r="R16" s="4">
        <f t="shared" si="12"/>
        <v>1</v>
      </c>
      <c r="S16" s="4">
        <f t="shared" si="12"/>
        <v>0</v>
      </c>
      <c r="T16" s="4">
        <f t="shared" si="12"/>
        <v>0</v>
      </c>
      <c r="U16" s="4">
        <f t="shared" si="12"/>
        <v>0</v>
      </c>
      <c r="V16" s="4">
        <f t="shared" si="12"/>
        <v>0</v>
      </c>
      <c r="W16" s="4">
        <f t="shared" si="12"/>
        <v>0</v>
      </c>
      <c r="X16" s="4">
        <f t="shared" si="5"/>
        <v>3</v>
      </c>
    </row>
    <row r="17" spans="1:24" ht="15.75" x14ac:dyDescent="0.25">
      <c r="A17" s="12">
        <v>12</v>
      </c>
      <c r="B17" s="12" t="s">
        <v>83</v>
      </c>
      <c r="C17" s="13">
        <f t="shared" si="1"/>
        <v>5</v>
      </c>
      <c r="D17" s="12" t="s">
        <v>96</v>
      </c>
      <c r="E17" s="12" t="s">
        <v>94</v>
      </c>
      <c r="F17" s="12" t="s">
        <v>103</v>
      </c>
      <c r="G17" s="12" t="s">
        <v>129</v>
      </c>
      <c r="H17" s="12" t="s">
        <v>133</v>
      </c>
      <c r="I17" s="12" t="s">
        <v>98</v>
      </c>
      <c r="J17" s="12" t="s">
        <v>95</v>
      </c>
      <c r="K17" s="12" t="s">
        <v>92</v>
      </c>
      <c r="L17" s="12" t="s">
        <v>92</v>
      </c>
      <c r="M17" s="12" t="s">
        <v>97</v>
      </c>
      <c r="N17" s="4">
        <f t="shared" ref="N17:W17" si="13">IF(D17=D5,1,0)</f>
        <v>1</v>
      </c>
      <c r="O17" s="4">
        <f t="shared" si="13"/>
        <v>0</v>
      </c>
      <c r="P17" s="4">
        <f t="shared" si="13"/>
        <v>1</v>
      </c>
      <c r="Q17" s="4">
        <f t="shared" si="13"/>
        <v>1</v>
      </c>
      <c r="R17" s="4">
        <f t="shared" si="13"/>
        <v>0</v>
      </c>
      <c r="S17" s="4">
        <f t="shared" si="13"/>
        <v>1</v>
      </c>
      <c r="T17" s="4">
        <f t="shared" si="13"/>
        <v>0</v>
      </c>
      <c r="U17" s="4">
        <f t="shared" si="13"/>
        <v>0</v>
      </c>
      <c r="V17" s="4">
        <f t="shared" si="13"/>
        <v>1</v>
      </c>
      <c r="W17" s="4">
        <f t="shared" si="13"/>
        <v>0</v>
      </c>
      <c r="X17" s="4">
        <f t="shared" si="5"/>
        <v>5</v>
      </c>
    </row>
    <row r="18" spans="1:24" ht="15.75" x14ac:dyDescent="0.25">
      <c r="A18" s="12">
        <v>13</v>
      </c>
      <c r="B18" s="12" t="s">
        <v>84</v>
      </c>
      <c r="C18" s="13">
        <f t="shared" si="1"/>
        <v>5</v>
      </c>
      <c r="D18" s="12" t="s">
        <v>96</v>
      </c>
      <c r="E18" s="12" t="s">
        <v>94</v>
      </c>
      <c r="F18" s="12" t="s">
        <v>92</v>
      </c>
      <c r="G18" s="12" t="s">
        <v>108</v>
      </c>
      <c r="H18" s="12" t="s">
        <v>133</v>
      </c>
      <c r="I18" s="12" t="s">
        <v>98</v>
      </c>
      <c r="J18" s="12" t="s">
        <v>95</v>
      </c>
      <c r="K18" s="12" t="s">
        <v>99</v>
      </c>
      <c r="L18" s="12" t="s">
        <v>92</v>
      </c>
      <c r="M18" s="12" t="s">
        <v>93</v>
      </c>
      <c r="N18" s="4">
        <f t="shared" ref="N18:W18" si="14">IF(D18=D5,1,0)</f>
        <v>1</v>
      </c>
      <c r="O18" s="4">
        <f t="shared" si="14"/>
        <v>0</v>
      </c>
      <c r="P18" s="4">
        <f t="shared" si="14"/>
        <v>0</v>
      </c>
      <c r="Q18" s="4">
        <f t="shared" si="14"/>
        <v>0</v>
      </c>
      <c r="R18" s="4">
        <f t="shared" si="14"/>
        <v>0</v>
      </c>
      <c r="S18" s="4">
        <f t="shared" si="14"/>
        <v>1</v>
      </c>
      <c r="T18" s="4">
        <f t="shared" si="14"/>
        <v>0</v>
      </c>
      <c r="U18" s="4">
        <f t="shared" si="14"/>
        <v>1</v>
      </c>
      <c r="V18" s="4">
        <f t="shared" si="14"/>
        <v>1</v>
      </c>
      <c r="W18" s="4">
        <f t="shared" si="14"/>
        <v>1</v>
      </c>
      <c r="X18" s="4">
        <f t="shared" si="5"/>
        <v>5</v>
      </c>
    </row>
    <row r="19" spans="1:24" ht="15.75" x14ac:dyDescent="0.25">
      <c r="A19" s="12">
        <v>14</v>
      </c>
      <c r="B19" s="12" t="s">
        <v>85</v>
      </c>
      <c r="C19" s="13">
        <f t="shared" si="1"/>
        <v>4</v>
      </c>
      <c r="D19" s="12" t="s">
        <v>96</v>
      </c>
      <c r="E19" s="12" t="s">
        <v>94</v>
      </c>
      <c r="F19" s="12" t="s">
        <v>92</v>
      </c>
      <c r="G19" s="12" t="s">
        <v>129</v>
      </c>
      <c r="H19" s="12" t="s">
        <v>133</v>
      </c>
      <c r="I19" s="12" t="s">
        <v>98</v>
      </c>
      <c r="J19" s="12" t="s">
        <v>92</v>
      </c>
      <c r="K19" s="12" t="s">
        <v>99</v>
      </c>
      <c r="L19" s="12" t="s">
        <v>147</v>
      </c>
      <c r="M19" s="12" t="s">
        <v>97</v>
      </c>
      <c r="N19" s="4">
        <f t="shared" ref="N19:W19" si="15">IF(D19=D5,1,0)</f>
        <v>1</v>
      </c>
      <c r="O19" s="4">
        <f t="shared" si="15"/>
        <v>0</v>
      </c>
      <c r="P19" s="4">
        <f t="shared" si="15"/>
        <v>0</v>
      </c>
      <c r="Q19" s="4">
        <f t="shared" si="15"/>
        <v>1</v>
      </c>
      <c r="R19" s="4">
        <f t="shared" si="15"/>
        <v>0</v>
      </c>
      <c r="S19" s="4">
        <f t="shared" si="15"/>
        <v>1</v>
      </c>
      <c r="T19" s="4">
        <f t="shared" si="15"/>
        <v>0</v>
      </c>
      <c r="U19" s="4">
        <f t="shared" si="15"/>
        <v>1</v>
      </c>
      <c r="V19" s="4">
        <f t="shared" si="15"/>
        <v>0</v>
      </c>
      <c r="W19" s="4">
        <f t="shared" si="15"/>
        <v>0</v>
      </c>
      <c r="X19" s="4">
        <f t="shared" si="5"/>
        <v>4</v>
      </c>
    </row>
    <row r="20" spans="1:24" ht="15.75" x14ac:dyDescent="0.25">
      <c r="A20" s="12">
        <v>15</v>
      </c>
      <c r="B20" s="12" t="s">
        <v>86</v>
      </c>
      <c r="C20" s="13">
        <f t="shared" si="1"/>
        <v>6</v>
      </c>
      <c r="D20" s="12" t="s">
        <v>96</v>
      </c>
      <c r="E20" s="12" t="s">
        <v>94</v>
      </c>
      <c r="F20" s="12" t="s">
        <v>107</v>
      </c>
      <c r="G20" s="12" t="s">
        <v>129</v>
      </c>
      <c r="H20" s="12" t="s">
        <v>133</v>
      </c>
      <c r="I20" s="12" t="s">
        <v>98</v>
      </c>
      <c r="J20" s="12" t="s">
        <v>104</v>
      </c>
      <c r="K20" s="12" t="s">
        <v>99</v>
      </c>
      <c r="L20" s="12" t="s">
        <v>101</v>
      </c>
      <c r="M20" s="12" t="s">
        <v>93</v>
      </c>
      <c r="N20" s="4">
        <f t="shared" ref="N20:W20" si="16">IF(D20=D5,1,0)</f>
        <v>1</v>
      </c>
      <c r="O20" s="4">
        <f t="shared" si="16"/>
        <v>0</v>
      </c>
      <c r="P20" s="4">
        <f t="shared" si="16"/>
        <v>0</v>
      </c>
      <c r="Q20" s="4">
        <f t="shared" si="16"/>
        <v>1</v>
      </c>
      <c r="R20" s="4">
        <f t="shared" si="16"/>
        <v>0</v>
      </c>
      <c r="S20" s="4">
        <f t="shared" si="16"/>
        <v>1</v>
      </c>
      <c r="T20" s="4">
        <f t="shared" si="16"/>
        <v>1</v>
      </c>
      <c r="U20" s="4">
        <f t="shared" si="16"/>
        <v>1</v>
      </c>
      <c r="V20" s="4">
        <f t="shared" si="16"/>
        <v>0</v>
      </c>
      <c r="W20" s="4">
        <f t="shared" si="16"/>
        <v>1</v>
      </c>
      <c r="X20" s="4">
        <f t="shared" si="5"/>
        <v>6</v>
      </c>
    </row>
    <row r="21" spans="1:24" ht="15.75" x14ac:dyDescent="0.25">
      <c r="A21" s="12">
        <v>16</v>
      </c>
      <c r="B21" s="12" t="s">
        <v>87</v>
      </c>
      <c r="C21" s="13">
        <f t="shared" si="1"/>
        <v>4</v>
      </c>
      <c r="D21" s="12" t="s">
        <v>96</v>
      </c>
      <c r="E21" s="12" t="s">
        <v>94</v>
      </c>
      <c r="F21" s="12" t="s">
        <v>103</v>
      </c>
      <c r="G21" s="12" t="s">
        <v>108</v>
      </c>
      <c r="H21" s="12" t="s">
        <v>133</v>
      </c>
      <c r="I21" s="12" t="s">
        <v>92</v>
      </c>
      <c r="J21" s="12" t="s">
        <v>95</v>
      </c>
      <c r="K21" s="12" t="s">
        <v>99</v>
      </c>
      <c r="L21" s="12" t="s">
        <v>92</v>
      </c>
      <c r="M21" s="12" t="s">
        <v>97</v>
      </c>
      <c r="N21" s="4">
        <f t="shared" ref="N21:W21" si="17">IF(D21=D5,1,0)</f>
        <v>1</v>
      </c>
      <c r="O21" s="4">
        <f t="shared" si="17"/>
        <v>0</v>
      </c>
      <c r="P21" s="4">
        <f t="shared" si="17"/>
        <v>1</v>
      </c>
      <c r="Q21" s="4">
        <f t="shared" si="17"/>
        <v>0</v>
      </c>
      <c r="R21" s="4">
        <f t="shared" si="17"/>
        <v>0</v>
      </c>
      <c r="S21" s="4">
        <f t="shared" si="17"/>
        <v>0</v>
      </c>
      <c r="T21" s="4">
        <f t="shared" si="17"/>
        <v>0</v>
      </c>
      <c r="U21" s="4">
        <f t="shared" si="17"/>
        <v>1</v>
      </c>
      <c r="V21" s="4">
        <f t="shared" si="17"/>
        <v>1</v>
      </c>
      <c r="W21" s="4">
        <f t="shared" si="17"/>
        <v>0</v>
      </c>
      <c r="X21" s="4">
        <f t="shared" si="5"/>
        <v>4</v>
      </c>
    </row>
    <row r="22" spans="1:24" ht="15.75" x14ac:dyDescent="0.25">
      <c r="A22" s="12">
        <v>17</v>
      </c>
      <c r="B22" s="12" t="s">
        <v>90</v>
      </c>
      <c r="C22" s="13">
        <f t="shared" si="1"/>
        <v>5</v>
      </c>
      <c r="D22" s="12" t="s">
        <v>96</v>
      </c>
      <c r="E22" s="12" t="s">
        <v>92</v>
      </c>
      <c r="F22" s="12" t="s">
        <v>92</v>
      </c>
      <c r="G22" s="12" t="s">
        <v>129</v>
      </c>
      <c r="H22" s="12" t="s">
        <v>92</v>
      </c>
      <c r="I22" s="12" t="s">
        <v>98</v>
      </c>
      <c r="J22" s="12" t="s">
        <v>92</v>
      </c>
      <c r="K22" s="12" t="s">
        <v>92</v>
      </c>
      <c r="L22" s="12" t="s">
        <v>147</v>
      </c>
      <c r="M22" s="12" t="s">
        <v>92</v>
      </c>
      <c r="N22" s="4">
        <f t="shared" ref="N22:W22" si="18">IF(D22=D5,1,0)</f>
        <v>1</v>
      </c>
      <c r="O22" s="4">
        <f t="shared" si="18"/>
        <v>1</v>
      </c>
      <c r="P22" s="4">
        <f t="shared" si="18"/>
        <v>0</v>
      </c>
      <c r="Q22" s="4">
        <f t="shared" si="18"/>
        <v>1</v>
      </c>
      <c r="R22" s="4">
        <f t="shared" si="18"/>
        <v>1</v>
      </c>
      <c r="S22" s="4">
        <f t="shared" si="18"/>
        <v>1</v>
      </c>
      <c r="T22" s="4">
        <f t="shared" si="18"/>
        <v>0</v>
      </c>
      <c r="U22" s="4">
        <f t="shared" si="18"/>
        <v>0</v>
      </c>
      <c r="V22" s="4">
        <f t="shared" si="18"/>
        <v>0</v>
      </c>
      <c r="W22" s="4">
        <f t="shared" si="18"/>
        <v>0</v>
      </c>
      <c r="X22" s="4">
        <f t="shared" si="5"/>
        <v>5</v>
      </c>
    </row>
    <row r="23" spans="1:24" ht="15.75" x14ac:dyDescent="0.25">
      <c r="A23" s="12">
        <v>18</v>
      </c>
      <c r="B23" s="12" t="s">
        <v>91</v>
      </c>
      <c r="C23" s="13">
        <f t="shared" si="1"/>
        <v>4</v>
      </c>
      <c r="D23" s="12" t="s">
        <v>96</v>
      </c>
      <c r="E23" s="12" t="s">
        <v>94</v>
      </c>
      <c r="F23" s="12" t="s">
        <v>92</v>
      </c>
      <c r="G23" s="12" t="s">
        <v>108</v>
      </c>
      <c r="H23" s="12" t="s">
        <v>92</v>
      </c>
      <c r="I23" s="12" t="s">
        <v>98</v>
      </c>
      <c r="J23" s="12" t="s">
        <v>95</v>
      </c>
      <c r="K23" s="12" t="s">
        <v>99</v>
      </c>
      <c r="L23" s="12" t="s">
        <v>147</v>
      </c>
      <c r="M23" s="12" t="s">
        <v>97</v>
      </c>
      <c r="N23" s="4">
        <f t="shared" ref="N23:W23" si="19">IF(D23=D5,1,0)</f>
        <v>1</v>
      </c>
      <c r="O23" s="4">
        <f t="shared" si="19"/>
        <v>0</v>
      </c>
      <c r="P23" s="4">
        <f t="shared" si="19"/>
        <v>0</v>
      </c>
      <c r="Q23" s="4">
        <f t="shared" si="19"/>
        <v>0</v>
      </c>
      <c r="R23" s="4">
        <f t="shared" si="19"/>
        <v>1</v>
      </c>
      <c r="S23" s="4">
        <f t="shared" si="19"/>
        <v>1</v>
      </c>
      <c r="T23" s="4">
        <f t="shared" si="19"/>
        <v>0</v>
      </c>
      <c r="U23" s="4">
        <f t="shared" si="19"/>
        <v>1</v>
      </c>
      <c r="V23" s="4">
        <f t="shared" si="19"/>
        <v>0</v>
      </c>
      <c r="W23" s="4">
        <f t="shared" si="19"/>
        <v>0</v>
      </c>
      <c r="X23" s="4">
        <f t="shared" si="5"/>
        <v>4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337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DCFBC018-1C38-4F3C-9BD3-2870C5926F61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73127302-452F-4778-AF64-B21AA663C01D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C16B78F6-1A2C-4782-AF15-4F25B155CD95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FBB407F9-BAC7-4D77-8BB9-6A5C43AA0B10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AC261E3C-9351-4925-BC9D-0CBAEA4C1820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11AC7C3C-9601-42C8-9250-80FBF9B364F2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988F9932-763C-46C7-95B2-5FECBE095201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B33B7E1E-3EB8-4544-9B4A-D8032B0EE915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9AB9D661-59D2-4AA0-ABD3-FFFCFE752E3A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B7993B59-A215-4640-9A6B-52CE2053BDA3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90ED0375-86CE-48C6-8DC1-EFA7AB08A0F8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sqref="A1:M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208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197</v>
      </c>
      <c r="B3" s="81"/>
      <c r="C3" s="81"/>
      <c r="D3" s="17" t="s">
        <v>198</v>
      </c>
      <c r="E3" s="17" t="s">
        <v>199</v>
      </c>
      <c r="F3" s="17" t="s">
        <v>202</v>
      </c>
      <c r="G3" s="17" t="s">
        <v>200</v>
      </c>
      <c r="H3" s="17" t="s">
        <v>201</v>
      </c>
      <c r="I3" s="17" t="s">
        <v>203</v>
      </c>
      <c r="J3" s="17" t="s">
        <v>206</v>
      </c>
      <c r="K3" s="17" t="s">
        <v>204</v>
      </c>
      <c r="L3" s="17" t="s">
        <v>205</v>
      </c>
      <c r="M3" s="17" t="s">
        <v>207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105</v>
      </c>
      <c r="E5" s="2" t="s">
        <v>92</v>
      </c>
      <c r="F5" s="2" t="s">
        <v>107</v>
      </c>
      <c r="G5" s="2" t="s">
        <v>92</v>
      </c>
      <c r="H5" s="2" t="s">
        <v>92</v>
      </c>
      <c r="I5" s="2" t="s">
        <v>101</v>
      </c>
      <c r="J5" s="2" t="s">
        <v>92</v>
      </c>
      <c r="K5" s="2" t="s">
        <v>92</v>
      </c>
      <c r="L5" s="2" t="s">
        <v>92</v>
      </c>
      <c r="M5" s="2" t="s">
        <v>103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4</v>
      </c>
      <c r="D6" s="12" t="s">
        <v>96</v>
      </c>
      <c r="E6" s="12" t="s">
        <v>92</v>
      </c>
      <c r="F6" s="12" t="s">
        <v>92</v>
      </c>
      <c r="G6" s="12" t="s">
        <v>92</v>
      </c>
      <c r="H6" s="12" t="s">
        <v>97</v>
      </c>
      <c r="I6" s="12" t="s">
        <v>101</v>
      </c>
      <c r="J6" s="12" t="s">
        <v>99</v>
      </c>
      <c r="K6" s="12" t="s">
        <v>104</v>
      </c>
      <c r="L6" s="12" t="s">
        <v>161</v>
      </c>
      <c r="M6" s="12" t="s">
        <v>103</v>
      </c>
      <c r="N6" s="4">
        <f>IF($D$6=$D$5,1,0)</f>
        <v>0</v>
      </c>
      <c r="O6" s="4">
        <f>IF($E$6=$E$5,1,0)</f>
        <v>1</v>
      </c>
      <c r="P6" s="4">
        <f>IF($F$6=$F$5,1,0)</f>
        <v>0</v>
      </c>
      <c r="Q6" s="4">
        <f t="shared" ref="Q6:W6" si="0">IF(G6=G5,1,0)</f>
        <v>1</v>
      </c>
      <c r="R6" s="4">
        <f t="shared" si="0"/>
        <v>0</v>
      </c>
      <c r="S6" s="4">
        <f t="shared" si="0"/>
        <v>1</v>
      </c>
      <c r="T6" s="4">
        <f t="shared" si="0"/>
        <v>0</v>
      </c>
      <c r="U6" s="4">
        <f t="shared" si="0"/>
        <v>0</v>
      </c>
      <c r="V6" s="4">
        <f t="shared" si="0"/>
        <v>0</v>
      </c>
      <c r="W6" s="4">
        <f t="shared" si="0"/>
        <v>1</v>
      </c>
      <c r="X6" s="4">
        <f>SUM($N$6:$W$6)</f>
        <v>4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1</v>
      </c>
      <c r="D7" s="12" t="s">
        <v>96</v>
      </c>
      <c r="E7" s="12" t="s">
        <v>108</v>
      </c>
      <c r="F7" s="12" t="s">
        <v>107</v>
      </c>
      <c r="G7" s="12" t="s">
        <v>147</v>
      </c>
      <c r="H7" s="12" t="s">
        <v>97</v>
      </c>
      <c r="I7" s="12" t="s">
        <v>92</v>
      </c>
      <c r="J7" s="12" t="s">
        <v>99</v>
      </c>
      <c r="K7" s="12" t="s">
        <v>104</v>
      </c>
      <c r="L7" s="12" t="s">
        <v>161</v>
      </c>
      <c r="M7" s="12" t="s">
        <v>92</v>
      </c>
      <c r="N7" s="4">
        <f t="shared" ref="N7:W7" si="2">IF(D7=D5,1,0)</f>
        <v>0</v>
      </c>
      <c r="O7" s="4">
        <f t="shared" si="2"/>
        <v>0</v>
      </c>
      <c r="P7" s="4">
        <f t="shared" si="2"/>
        <v>1</v>
      </c>
      <c r="Q7" s="4">
        <f t="shared" si="2"/>
        <v>0</v>
      </c>
      <c r="R7" s="4">
        <f t="shared" si="2"/>
        <v>0</v>
      </c>
      <c r="S7" s="4">
        <f t="shared" si="2"/>
        <v>0</v>
      </c>
      <c r="T7" s="4">
        <f t="shared" si="2"/>
        <v>0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>SUM($N$7:$W$7)</f>
        <v>1</v>
      </c>
    </row>
    <row r="8" spans="1:24" ht="15.75" x14ac:dyDescent="0.25">
      <c r="A8" s="12">
        <v>3</v>
      </c>
      <c r="B8" s="12" t="s">
        <v>75</v>
      </c>
      <c r="C8" s="13">
        <f t="shared" si="1"/>
        <v>2</v>
      </c>
      <c r="D8" s="12" t="s">
        <v>96</v>
      </c>
      <c r="E8" s="12" t="s">
        <v>108</v>
      </c>
      <c r="F8" s="12" t="s">
        <v>107</v>
      </c>
      <c r="G8" s="12" t="s">
        <v>106</v>
      </c>
      <c r="H8" s="12" t="s">
        <v>97</v>
      </c>
      <c r="I8" s="12" t="s">
        <v>92</v>
      </c>
      <c r="J8" s="12" t="s">
        <v>99</v>
      </c>
      <c r="K8" s="12" t="s">
        <v>94</v>
      </c>
      <c r="L8" s="12" t="s">
        <v>92</v>
      </c>
      <c r="M8" s="12" t="s">
        <v>129</v>
      </c>
      <c r="N8" s="4">
        <f t="shared" ref="N8:W8" si="3">IF(D8=D5,1,0)</f>
        <v>0</v>
      </c>
      <c r="O8" s="4">
        <f t="shared" si="3"/>
        <v>0</v>
      </c>
      <c r="P8" s="4">
        <f t="shared" si="3"/>
        <v>1</v>
      </c>
      <c r="Q8" s="4">
        <f t="shared" si="3"/>
        <v>0</v>
      </c>
      <c r="R8" s="4">
        <f t="shared" si="3"/>
        <v>0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1</v>
      </c>
      <c r="W8" s="4">
        <f t="shared" si="3"/>
        <v>0</v>
      </c>
      <c r="X8" s="4">
        <f>SUM($N$8:$W$8)</f>
        <v>2</v>
      </c>
    </row>
    <row r="9" spans="1:24" ht="15.75" x14ac:dyDescent="0.25">
      <c r="A9" s="12">
        <v>4</v>
      </c>
      <c r="B9" s="12" t="s">
        <v>76</v>
      </c>
      <c r="C9" s="13">
        <f t="shared" si="1"/>
        <v>2</v>
      </c>
      <c r="D9" s="12" t="s">
        <v>96</v>
      </c>
      <c r="E9" s="12" t="s">
        <v>108</v>
      </c>
      <c r="F9" s="12" t="s">
        <v>107</v>
      </c>
      <c r="G9" s="12" t="s">
        <v>147</v>
      </c>
      <c r="H9" s="12" t="s">
        <v>97</v>
      </c>
      <c r="I9" s="12" t="s">
        <v>92</v>
      </c>
      <c r="J9" s="12" t="s">
        <v>133</v>
      </c>
      <c r="K9" s="12" t="s">
        <v>104</v>
      </c>
      <c r="L9" s="12" t="s">
        <v>161</v>
      </c>
      <c r="M9" s="12" t="s">
        <v>103</v>
      </c>
      <c r="N9" s="4">
        <f t="shared" ref="N9:W9" si="4">IF(D9=D5,1,0)</f>
        <v>0</v>
      </c>
      <c r="O9" s="4">
        <f t="shared" si="4"/>
        <v>0</v>
      </c>
      <c r="P9" s="4">
        <f t="shared" si="4"/>
        <v>1</v>
      </c>
      <c r="Q9" s="4">
        <f t="shared" si="4"/>
        <v>0</v>
      </c>
      <c r="R9" s="4">
        <f t="shared" si="4"/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1</v>
      </c>
      <c r="X9" s="4">
        <f t="shared" ref="X9:X26" si="5">SUM(N9:W9)</f>
        <v>2</v>
      </c>
    </row>
    <row r="10" spans="1:24" ht="15.75" x14ac:dyDescent="0.25">
      <c r="A10" s="12">
        <v>5</v>
      </c>
      <c r="B10" s="12" t="s">
        <v>77</v>
      </c>
      <c r="C10" s="13">
        <f t="shared" si="1"/>
        <v>2</v>
      </c>
      <c r="D10" s="12" t="s">
        <v>96</v>
      </c>
      <c r="E10" s="12" t="s">
        <v>98</v>
      </c>
      <c r="F10" s="12" t="s">
        <v>107</v>
      </c>
      <c r="G10" s="12" t="s">
        <v>147</v>
      </c>
      <c r="H10" s="12" t="s">
        <v>97</v>
      </c>
      <c r="I10" s="12" t="s">
        <v>95</v>
      </c>
      <c r="J10" s="12" t="s">
        <v>99</v>
      </c>
      <c r="K10" s="12" t="s">
        <v>94</v>
      </c>
      <c r="L10" s="12" t="s">
        <v>161</v>
      </c>
      <c r="M10" s="12" t="s">
        <v>103</v>
      </c>
      <c r="N10" s="4">
        <f t="shared" ref="N10:W10" si="6">IF(D10=D5,1,0)</f>
        <v>0</v>
      </c>
      <c r="O10" s="4">
        <f t="shared" si="6"/>
        <v>0</v>
      </c>
      <c r="P10" s="4">
        <f t="shared" si="6"/>
        <v>1</v>
      </c>
      <c r="Q10" s="4">
        <f t="shared" si="6"/>
        <v>0</v>
      </c>
      <c r="R10" s="4">
        <f t="shared" si="6"/>
        <v>0</v>
      </c>
      <c r="S10" s="4">
        <f t="shared" si="6"/>
        <v>0</v>
      </c>
      <c r="T10" s="4">
        <f t="shared" si="6"/>
        <v>0</v>
      </c>
      <c r="U10" s="4">
        <f t="shared" si="6"/>
        <v>0</v>
      </c>
      <c r="V10" s="4">
        <f t="shared" si="6"/>
        <v>0</v>
      </c>
      <c r="W10" s="4">
        <f t="shared" si="6"/>
        <v>1</v>
      </c>
      <c r="X10" s="4">
        <f t="shared" si="5"/>
        <v>2</v>
      </c>
    </row>
    <row r="11" spans="1:24" ht="15.75" x14ac:dyDescent="0.25">
      <c r="A11" s="12">
        <v>6</v>
      </c>
      <c r="B11" s="12" t="s">
        <v>72</v>
      </c>
      <c r="C11" s="13">
        <f t="shared" si="1"/>
        <v>2</v>
      </c>
      <c r="D11" s="12" t="s">
        <v>96</v>
      </c>
      <c r="E11" s="12" t="s">
        <v>108</v>
      </c>
      <c r="F11" s="12" t="s">
        <v>107</v>
      </c>
      <c r="G11" s="12" t="s">
        <v>147</v>
      </c>
      <c r="H11" s="12" t="s">
        <v>97</v>
      </c>
      <c r="I11" s="12" t="s">
        <v>95</v>
      </c>
      <c r="J11" s="12" t="s">
        <v>99</v>
      </c>
      <c r="K11" s="12" t="s">
        <v>94</v>
      </c>
      <c r="L11" s="12" t="s">
        <v>161</v>
      </c>
      <c r="M11" s="12" t="s">
        <v>103</v>
      </c>
      <c r="N11" s="4">
        <f t="shared" ref="N11:W11" si="7">IF(D11=D5,1,0)</f>
        <v>0</v>
      </c>
      <c r="O11" s="4">
        <f t="shared" si="7"/>
        <v>0</v>
      </c>
      <c r="P11" s="4">
        <f t="shared" si="7"/>
        <v>1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4">
        <f t="shared" si="7"/>
        <v>0</v>
      </c>
      <c r="U11" s="4">
        <f t="shared" si="7"/>
        <v>0</v>
      </c>
      <c r="V11" s="4">
        <f t="shared" si="7"/>
        <v>0</v>
      </c>
      <c r="W11" s="4">
        <f t="shared" si="7"/>
        <v>1</v>
      </c>
      <c r="X11" s="4">
        <f t="shared" si="5"/>
        <v>2</v>
      </c>
    </row>
    <row r="12" spans="1:24" ht="15.75" x14ac:dyDescent="0.25">
      <c r="A12" s="12">
        <v>7</v>
      </c>
      <c r="B12" s="12" t="s">
        <v>78</v>
      </c>
      <c r="C12" s="13">
        <f t="shared" si="1"/>
        <v>4</v>
      </c>
      <c r="D12" s="12" t="s">
        <v>96</v>
      </c>
      <c r="E12" s="12" t="s">
        <v>92</v>
      </c>
      <c r="F12" s="12" t="s">
        <v>107</v>
      </c>
      <c r="G12" s="12" t="s">
        <v>92</v>
      </c>
      <c r="H12" s="12" t="s">
        <v>97</v>
      </c>
      <c r="I12" s="12" t="s">
        <v>101</v>
      </c>
      <c r="J12" s="12" t="s">
        <v>99</v>
      </c>
      <c r="K12" s="12" t="s">
        <v>104</v>
      </c>
      <c r="L12" s="12" t="s">
        <v>161</v>
      </c>
      <c r="M12" s="12" t="s">
        <v>92</v>
      </c>
      <c r="N12" s="4">
        <f t="shared" ref="N12:W12" si="8">IF(D12=D5,1,0)</f>
        <v>0</v>
      </c>
      <c r="O12" s="4">
        <f t="shared" si="8"/>
        <v>1</v>
      </c>
      <c r="P12" s="4">
        <f t="shared" si="8"/>
        <v>1</v>
      </c>
      <c r="Q12" s="4">
        <f t="shared" si="8"/>
        <v>1</v>
      </c>
      <c r="R12" s="4">
        <f t="shared" si="8"/>
        <v>0</v>
      </c>
      <c r="S12" s="4">
        <f t="shared" si="8"/>
        <v>1</v>
      </c>
      <c r="T12" s="4">
        <f t="shared" si="8"/>
        <v>0</v>
      </c>
      <c r="U12" s="4">
        <f t="shared" si="8"/>
        <v>0</v>
      </c>
      <c r="V12" s="4">
        <f t="shared" si="8"/>
        <v>0</v>
      </c>
      <c r="W12" s="4">
        <f t="shared" si="8"/>
        <v>0</v>
      </c>
      <c r="X12" s="4">
        <f t="shared" si="5"/>
        <v>4</v>
      </c>
    </row>
    <row r="13" spans="1:24" ht="15.75" x14ac:dyDescent="0.25">
      <c r="A13" s="12">
        <v>8</v>
      </c>
      <c r="B13" s="12" t="s">
        <v>79</v>
      </c>
      <c r="C13" s="13">
        <f t="shared" si="1"/>
        <v>2</v>
      </c>
      <c r="D13" s="12" t="s">
        <v>96</v>
      </c>
      <c r="E13" s="12" t="s">
        <v>108</v>
      </c>
      <c r="F13" s="12" t="s">
        <v>107</v>
      </c>
      <c r="G13" s="12" t="s">
        <v>106</v>
      </c>
      <c r="H13" s="12" t="s">
        <v>97</v>
      </c>
      <c r="I13" s="12" t="s">
        <v>101</v>
      </c>
      <c r="J13" s="12" t="s">
        <v>99</v>
      </c>
      <c r="K13" s="12" t="s">
        <v>94</v>
      </c>
      <c r="L13" s="12" t="s">
        <v>161</v>
      </c>
      <c r="M13" s="12" t="s">
        <v>92</v>
      </c>
      <c r="N13" s="4">
        <f t="shared" ref="N13:W13" si="9">IF(D13=D5,1,0)</f>
        <v>0</v>
      </c>
      <c r="O13" s="4">
        <f t="shared" si="9"/>
        <v>0</v>
      </c>
      <c r="P13" s="4">
        <f t="shared" si="9"/>
        <v>1</v>
      </c>
      <c r="Q13" s="4">
        <f t="shared" si="9"/>
        <v>0</v>
      </c>
      <c r="R13" s="4">
        <f t="shared" si="9"/>
        <v>0</v>
      </c>
      <c r="S13" s="4">
        <f t="shared" si="9"/>
        <v>1</v>
      </c>
      <c r="T13" s="4">
        <f t="shared" si="9"/>
        <v>0</v>
      </c>
      <c r="U13" s="4">
        <f t="shared" si="9"/>
        <v>0</v>
      </c>
      <c r="V13" s="4">
        <f t="shared" si="9"/>
        <v>0</v>
      </c>
      <c r="W13" s="4">
        <f t="shared" si="9"/>
        <v>0</v>
      </c>
      <c r="X13" s="4">
        <f t="shared" si="5"/>
        <v>2</v>
      </c>
    </row>
    <row r="14" spans="1:24" ht="15.75" x14ac:dyDescent="0.25">
      <c r="A14" s="12">
        <v>9</v>
      </c>
      <c r="B14" s="12" t="s">
        <v>80</v>
      </c>
      <c r="C14" s="13">
        <f t="shared" si="1"/>
        <v>2</v>
      </c>
      <c r="D14" s="12" t="s">
        <v>96</v>
      </c>
      <c r="E14" s="12" t="s">
        <v>108</v>
      </c>
      <c r="F14" s="12" t="s">
        <v>107</v>
      </c>
      <c r="G14" s="12" t="s">
        <v>106</v>
      </c>
      <c r="H14" s="12" t="s">
        <v>97</v>
      </c>
      <c r="I14" s="12" t="s">
        <v>101</v>
      </c>
      <c r="J14" s="12" t="s">
        <v>99</v>
      </c>
      <c r="K14" s="12" t="s">
        <v>94</v>
      </c>
      <c r="L14" s="12" t="s">
        <v>161</v>
      </c>
      <c r="M14" s="12" t="s">
        <v>129</v>
      </c>
      <c r="N14" s="4">
        <f t="shared" ref="N14:W14" si="10">IF(D14=D5,1,0)</f>
        <v>0</v>
      </c>
      <c r="O14" s="4">
        <f t="shared" si="10"/>
        <v>0</v>
      </c>
      <c r="P14" s="4">
        <f t="shared" si="10"/>
        <v>1</v>
      </c>
      <c r="Q14" s="4">
        <f t="shared" si="10"/>
        <v>0</v>
      </c>
      <c r="R14" s="4">
        <f t="shared" si="10"/>
        <v>0</v>
      </c>
      <c r="S14" s="4">
        <f t="shared" si="10"/>
        <v>1</v>
      </c>
      <c r="T14" s="4">
        <f t="shared" si="10"/>
        <v>0</v>
      </c>
      <c r="U14" s="4">
        <f t="shared" si="10"/>
        <v>0</v>
      </c>
      <c r="V14" s="4">
        <f t="shared" si="10"/>
        <v>0</v>
      </c>
      <c r="W14" s="4">
        <f t="shared" si="10"/>
        <v>0</v>
      </c>
      <c r="X14" s="4">
        <f t="shared" si="5"/>
        <v>2</v>
      </c>
    </row>
    <row r="15" spans="1:24" ht="15.75" x14ac:dyDescent="0.25">
      <c r="A15" s="12">
        <v>10</v>
      </c>
      <c r="B15" s="12" t="s">
        <v>81</v>
      </c>
      <c r="C15" s="13">
        <f t="shared" si="1"/>
        <v>3</v>
      </c>
      <c r="D15" s="12" t="s">
        <v>96</v>
      </c>
      <c r="E15" s="12" t="s">
        <v>108</v>
      </c>
      <c r="F15" s="12" t="s">
        <v>107</v>
      </c>
      <c r="G15" s="12" t="s">
        <v>92</v>
      </c>
      <c r="H15" s="12" t="s">
        <v>97</v>
      </c>
      <c r="I15" s="12" t="s">
        <v>95</v>
      </c>
      <c r="J15" s="12" t="s">
        <v>92</v>
      </c>
      <c r="K15" s="12" t="s">
        <v>104</v>
      </c>
      <c r="L15" s="12" t="s">
        <v>161</v>
      </c>
      <c r="M15" s="12" t="s">
        <v>92</v>
      </c>
      <c r="N15" s="4">
        <f t="shared" ref="N15:W15" si="11">IF(D15=D5,1,0)</f>
        <v>0</v>
      </c>
      <c r="O15" s="4">
        <f t="shared" si="11"/>
        <v>0</v>
      </c>
      <c r="P15" s="4">
        <f t="shared" si="11"/>
        <v>1</v>
      </c>
      <c r="Q15" s="4">
        <f t="shared" si="11"/>
        <v>1</v>
      </c>
      <c r="R15" s="4">
        <f t="shared" si="11"/>
        <v>0</v>
      </c>
      <c r="S15" s="4">
        <f t="shared" si="11"/>
        <v>0</v>
      </c>
      <c r="T15" s="4">
        <f t="shared" si="11"/>
        <v>1</v>
      </c>
      <c r="U15" s="4">
        <f t="shared" si="11"/>
        <v>0</v>
      </c>
      <c r="V15" s="4">
        <f t="shared" si="11"/>
        <v>0</v>
      </c>
      <c r="W15" s="4">
        <f t="shared" si="11"/>
        <v>0</v>
      </c>
      <c r="X15" s="4">
        <f t="shared" si="5"/>
        <v>3</v>
      </c>
    </row>
    <row r="16" spans="1:24" ht="15.75" x14ac:dyDescent="0.25">
      <c r="A16" s="12">
        <v>11</v>
      </c>
      <c r="B16" s="12" t="s">
        <v>82</v>
      </c>
      <c r="C16" s="13">
        <f t="shared" si="1"/>
        <v>4</v>
      </c>
      <c r="D16" s="12" t="s">
        <v>96</v>
      </c>
      <c r="E16" s="12" t="s">
        <v>108</v>
      </c>
      <c r="F16" s="12" t="s">
        <v>92</v>
      </c>
      <c r="G16" s="12" t="s">
        <v>106</v>
      </c>
      <c r="H16" s="12" t="s">
        <v>97</v>
      </c>
      <c r="I16" s="12" t="s">
        <v>101</v>
      </c>
      <c r="J16" s="12" t="s">
        <v>92</v>
      </c>
      <c r="K16" s="12" t="s">
        <v>92</v>
      </c>
      <c r="L16" s="12" t="s">
        <v>161</v>
      </c>
      <c r="M16" s="12" t="s">
        <v>103</v>
      </c>
      <c r="N16" s="4">
        <f t="shared" ref="N16:W16" si="12">IF(D16=D5,1,0)</f>
        <v>0</v>
      </c>
      <c r="O16" s="4">
        <f t="shared" si="12"/>
        <v>0</v>
      </c>
      <c r="P16" s="4">
        <f t="shared" si="12"/>
        <v>0</v>
      </c>
      <c r="Q16" s="4">
        <f t="shared" si="12"/>
        <v>0</v>
      </c>
      <c r="R16" s="4">
        <f t="shared" si="12"/>
        <v>0</v>
      </c>
      <c r="S16" s="4">
        <f t="shared" si="12"/>
        <v>1</v>
      </c>
      <c r="T16" s="4">
        <f t="shared" si="12"/>
        <v>1</v>
      </c>
      <c r="U16" s="4">
        <f t="shared" si="12"/>
        <v>1</v>
      </c>
      <c r="V16" s="4">
        <f t="shared" si="12"/>
        <v>0</v>
      </c>
      <c r="W16" s="4">
        <f t="shared" si="12"/>
        <v>1</v>
      </c>
      <c r="X16" s="4">
        <f t="shared" si="5"/>
        <v>4</v>
      </c>
    </row>
    <row r="17" spans="1:24" ht="15.75" x14ac:dyDescent="0.25">
      <c r="A17" s="12">
        <v>12</v>
      </c>
      <c r="B17" s="12" t="s">
        <v>83</v>
      </c>
      <c r="C17" s="13">
        <f t="shared" si="1"/>
        <v>2</v>
      </c>
      <c r="D17" s="12" t="s">
        <v>96</v>
      </c>
      <c r="E17" s="12" t="s">
        <v>98</v>
      </c>
      <c r="F17" s="12" t="s">
        <v>107</v>
      </c>
      <c r="G17" s="12" t="s">
        <v>106</v>
      </c>
      <c r="H17" s="12" t="s">
        <v>97</v>
      </c>
      <c r="I17" s="12" t="s">
        <v>95</v>
      </c>
      <c r="J17" s="12" t="s">
        <v>99</v>
      </c>
      <c r="K17" s="12" t="s">
        <v>94</v>
      </c>
      <c r="L17" s="12" t="s">
        <v>161</v>
      </c>
      <c r="M17" s="12" t="s">
        <v>103</v>
      </c>
      <c r="N17" s="4">
        <f t="shared" ref="N17:W17" si="13">IF(D17=D5,1,0)</f>
        <v>0</v>
      </c>
      <c r="O17" s="4">
        <f t="shared" si="13"/>
        <v>0</v>
      </c>
      <c r="P17" s="4">
        <f t="shared" si="13"/>
        <v>1</v>
      </c>
      <c r="Q17" s="4">
        <f t="shared" si="13"/>
        <v>0</v>
      </c>
      <c r="R17" s="4">
        <f t="shared" si="13"/>
        <v>0</v>
      </c>
      <c r="S17" s="4">
        <f t="shared" si="13"/>
        <v>0</v>
      </c>
      <c r="T17" s="4">
        <f t="shared" si="13"/>
        <v>0</v>
      </c>
      <c r="U17" s="4">
        <f t="shared" si="13"/>
        <v>0</v>
      </c>
      <c r="V17" s="4">
        <f t="shared" si="13"/>
        <v>0</v>
      </c>
      <c r="W17" s="4">
        <f t="shared" si="13"/>
        <v>1</v>
      </c>
      <c r="X17" s="4">
        <f t="shared" si="5"/>
        <v>2</v>
      </c>
    </row>
    <row r="18" spans="1:24" ht="15.75" x14ac:dyDescent="0.25">
      <c r="A18" s="12">
        <v>13</v>
      </c>
      <c r="B18" s="12" t="s">
        <v>84</v>
      </c>
      <c r="C18" s="13">
        <f t="shared" si="1"/>
        <v>4</v>
      </c>
      <c r="D18" s="12" t="s">
        <v>96</v>
      </c>
      <c r="E18" s="12" t="s">
        <v>98</v>
      </c>
      <c r="F18" s="12" t="s">
        <v>107</v>
      </c>
      <c r="G18" s="12" t="s">
        <v>147</v>
      </c>
      <c r="H18" s="12" t="s">
        <v>92</v>
      </c>
      <c r="I18" s="12" t="s">
        <v>92</v>
      </c>
      <c r="J18" s="12" t="s">
        <v>99</v>
      </c>
      <c r="K18" s="12" t="s">
        <v>92</v>
      </c>
      <c r="L18" s="12" t="s">
        <v>161</v>
      </c>
      <c r="M18" s="12" t="s">
        <v>103</v>
      </c>
      <c r="N18" s="4">
        <f t="shared" ref="N18:W18" si="14">IF(D18=D5,1,0)</f>
        <v>0</v>
      </c>
      <c r="O18" s="4">
        <f t="shared" si="14"/>
        <v>0</v>
      </c>
      <c r="P18" s="4">
        <f t="shared" si="14"/>
        <v>1</v>
      </c>
      <c r="Q18" s="4">
        <f t="shared" si="14"/>
        <v>0</v>
      </c>
      <c r="R18" s="4">
        <f t="shared" si="14"/>
        <v>1</v>
      </c>
      <c r="S18" s="4">
        <f t="shared" si="14"/>
        <v>0</v>
      </c>
      <c r="T18" s="4">
        <f t="shared" si="14"/>
        <v>0</v>
      </c>
      <c r="U18" s="4">
        <f t="shared" si="14"/>
        <v>1</v>
      </c>
      <c r="V18" s="4">
        <f t="shared" si="14"/>
        <v>0</v>
      </c>
      <c r="W18" s="4">
        <f t="shared" si="14"/>
        <v>1</v>
      </c>
      <c r="X18" s="4">
        <f t="shared" si="5"/>
        <v>4</v>
      </c>
    </row>
    <row r="19" spans="1:24" ht="15.75" x14ac:dyDescent="0.25">
      <c r="A19" s="12">
        <v>14</v>
      </c>
      <c r="B19" s="12" t="s">
        <v>85</v>
      </c>
      <c r="C19" s="13">
        <f t="shared" si="1"/>
        <v>3</v>
      </c>
      <c r="D19" s="12" t="s">
        <v>96</v>
      </c>
      <c r="E19" s="12" t="s">
        <v>92</v>
      </c>
      <c r="F19" s="12" t="s">
        <v>107</v>
      </c>
      <c r="G19" s="12" t="s">
        <v>147</v>
      </c>
      <c r="H19" s="12" t="s">
        <v>97</v>
      </c>
      <c r="I19" s="12" t="s">
        <v>92</v>
      </c>
      <c r="J19" s="12" t="s">
        <v>99</v>
      </c>
      <c r="K19" s="12" t="s">
        <v>104</v>
      </c>
      <c r="L19" s="12" t="s">
        <v>161</v>
      </c>
      <c r="M19" s="12" t="s">
        <v>103</v>
      </c>
      <c r="N19" s="4">
        <f t="shared" ref="N19:W19" si="15">IF(D19=D5,1,0)</f>
        <v>0</v>
      </c>
      <c r="O19" s="4">
        <f t="shared" si="15"/>
        <v>1</v>
      </c>
      <c r="P19" s="4">
        <f t="shared" si="15"/>
        <v>1</v>
      </c>
      <c r="Q19" s="4">
        <f t="shared" si="15"/>
        <v>0</v>
      </c>
      <c r="R19" s="4">
        <f t="shared" si="15"/>
        <v>0</v>
      </c>
      <c r="S19" s="4">
        <f t="shared" si="15"/>
        <v>0</v>
      </c>
      <c r="T19" s="4">
        <f t="shared" si="15"/>
        <v>0</v>
      </c>
      <c r="U19" s="4">
        <f t="shared" si="15"/>
        <v>0</v>
      </c>
      <c r="V19" s="4">
        <f t="shared" si="15"/>
        <v>0</v>
      </c>
      <c r="W19" s="4">
        <f t="shared" si="15"/>
        <v>1</v>
      </c>
      <c r="X19" s="4">
        <f t="shared" si="5"/>
        <v>3</v>
      </c>
    </row>
    <row r="20" spans="1:24" ht="15.75" x14ac:dyDescent="0.25">
      <c r="A20" s="12">
        <v>15</v>
      </c>
      <c r="B20" s="12" t="s">
        <v>86</v>
      </c>
      <c r="C20" s="13">
        <f t="shared" si="1"/>
        <v>2</v>
      </c>
      <c r="D20" s="12" t="s">
        <v>96</v>
      </c>
      <c r="E20" s="12" t="s">
        <v>98</v>
      </c>
      <c r="F20" s="12" t="s">
        <v>107</v>
      </c>
      <c r="G20" s="12" t="s">
        <v>147</v>
      </c>
      <c r="H20" s="12" t="s">
        <v>97</v>
      </c>
      <c r="I20" s="12" t="s">
        <v>101</v>
      </c>
      <c r="J20" s="12" t="s">
        <v>99</v>
      </c>
      <c r="K20" s="12" t="s">
        <v>104</v>
      </c>
      <c r="L20" s="12" t="s">
        <v>161</v>
      </c>
      <c r="M20" s="12" t="s">
        <v>129</v>
      </c>
      <c r="N20" s="4">
        <f t="shared" ref="N20:W20" si="16">IF(D20=D5,1,0)</f>
        <v>0</v>
      </c>
      <c r="O20" s="4">
        <f t="shared" si="16"/>
        <v>0</v>
      </c>
      <c r="P20" s="4">
        <f t="shared" si="16"/>
        <v>1</v>
      </c>
      <c r="Q20" s="4">
        <f t="shared" si="16"/>
        <v>0</v>
      </c>
      <c r="R20" s="4">
        <f t="shared" si="16"/>
        <v>0</v>
      </c>
      <c r="S20" s="4">
        <f t="shared" si="16"/>
        <v>1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2</v>
      </c>
    </row>
    <row r="21" spans="1:24" ht="15.75" x14ac:dyDescent="0.25">
      <c r="A21" s="12">
        <v>16</v>
      </c>
      <c r="B21" s="12" t="s">
        <v>87</v>
      </c>
      <c r="C21" s="13">
        <f t="shared" si="1"/>
        <v>3</v>
      </c>
      <c r="D21" s="12" t="s">
        <v>96</v>
      </c>
      <c r="E21" s="12" t="s">
        <v>108</v>
      </c>
      <c r="F21" s="12" t="s">
        <v>107</v>
      </c>
      <c r="G21" s="12" t="s">
        <v>92</v>
      </c>
      <c r="H21" s="12" t="s">
        <v>97</v>
      </c>
      <c r="I21" s="12" t="s">
        <v>92</v>
      </c>
      <c r="J21" s="12" t="s">
        <v>99</v>
      </c>
      <c r="K21" s="12" t="s">
        <v>104</v>
      </c>
      <c r="L21" s="12" t="s">
        <v>161</v>
      </c>
      <c r="M21" s="12" t="s">
        <v>103</v>
      </c>
      <c r="N21" s="4">
        <f t="shared" ref="N21:W21" si="17">IF(D21=D5,1,0)</f>
        <v>0</v>
      </c>
      <c r="O21" s="4">
        <f t="shared" si="17"/>
        <v>0</v>
      </c>
      <c r="P21" s="4">
        <f t="shared" si="17"/>
        <v>1</v>
      </c>
      <c r="Q21" s="4">
        <f t="shared" si="17"/>
        <v>1</v>
      </c>
      <c r="R21" s="4">
        <f t="shared" si="17"/>
        <v>0</v>
      </c>
      <c r="S21" s="4">
        <f t="shared" si="17"/>
        <v>0</v>
      </c>
      <c r="T21" s="4">
        <f t="shared" si="17"/>
        <v>0</v>
      </c>
      <c r="U21" s="4">
        <f t="shared" si="17"/>
        <v>0</v>
      </c>
      <c r="V21" s="4">
        <f t="shared" si="17"/>
        <v>0</v>
      </c>
      <c r="W21" s="4">
        <f t="shared" si="17"/>
        <v>1</v>
      </c>
      <c r="X21" s="4">
        <f t="shared" si="5"/>
        <v>3</v>
      </c>
    </row>
    <row r="22" spans="1:24" ht="15.75" x14ac:dyDescent="0.25">
      <c r="A22" s="12">
        <v>17</v>
      </c>
      <c r="B22" s="12" t="s">
        <v>90</v>
      </c>
      <c r="C22" s="13">
        <f t="shared" si="1"/>
        <v>4</v>
      </c>
      <c r="D22" s="12" t="s">
        <v>96</v>
      </c>
      <c r="E22" s="12" t="s">
        <v>108</v>
      </c>
      <c r="F22" s="12" t="s">
        <v>107</v>
      </c>
      <c r="G22" s="12" t="s">
        <v>92</v>
      </c>
      <c r="H22" s="12" t="s">
        <v>97</v>
      </c>
      <c r="I22" s="12" t="s">
        <v>92</v>
      </c>
      <c r="J22" s="12" t="s">
        <v>92</v>
      </c>
      <c r="K22" s="12" t="s">
        <v>104</v>
      </c>
      <c r="L22" s="12" t="s">
        <v>92</v>
      </c>
      <c r="M22" s="12" t="s">
        <v>92</v>
      </c>
      <c r="N22" s="4">
        <f t="shared" ref="N22:W22" si="18">IF(D22=D5,1,0)</f>
        <v>0</v>
      </c>
      <c r="O22" s="4">
        <f t="shared" si="18"/>
        <v>0</v>
      </c>
      <c r="P22" s="4">
        <f t="shared" si="18"/>
        <v>1</v>
      </c>
      <c r="Q22" s="4">
        <f t="shared" si="18"/>
        <v>1</v>
      </c>
      <c r="R22" s="4">
        <f t="shared" si="18"/>
        <v>0</v>
      </c>
      <c r="S22" s="4">
        <f t="shared" si="18"/>
        <v>0</v>
      </c>
      <c r="T22" s="4">
        <f t="shared" si="18"/>
        <v>1</v>
      </c>
      <c r="U22" s="4">
        <f t="shared" si="18"/>
        <v>0</v>
      </c>
      <c r="V22" s="4">
        <f t="shared" si="18"/>
        <v>1</v>
      </c>
      <c r="W22" s="4">
        <f t="shared" si="18"/>
        <v>0</v>
      </c>
      <c r="X22" s="4">
        <f t="shared" si="5"/>
        <v>4</v>
      </c>
    </row>
    <row r="23" spans="1:24" ht="15.75" x14ac:dyDescent="0.25">
      <c r="A23" s="12">
        <v>18</v>
      </c>
      <c r="B23" s="12" t="s">
        <v>91</v>
      </c>
      <c r="C23" s="13">
        <f t="shared" si="1"/>
        <v>3</v>
      </c>
      <c r="D23" s="12" t="s">
        <v>96</v>
      </c>
      <c r="E23" s="12" t="s">
        <v>108</v>
      </c>
      <c r="F23" s="12" t="s">
        <v>107</v>
      </c>
      <c r="G23" s="12" t="s">
        <v>106</v>
      </c>
      <c r="H23" s="12" t="s">
        <v>97</v>
      </c>
      <c r="I23" s="12" t="s">
        <v>92</v>
      </c>
      <c r="J23" s="12" t="s">
        <v>99</v>
      </c>
      <c r="K23" s="12" t="s">
        <v>92</v>
      </c>
      <c r="L23" s="12" t="s">
        <v>161</v>
      </c>
      <c r="M23" s="12" t="s">
        <v>103</v>
      </c>
      <c r="N23" s="4">
        <f t="shared" ref="N23:W23" si="19">IF(D23=D5,1,0)</f>
        <v>0</v>
      </c>
      <c r="O23" s="4">
        <f t="shared" si="19"/>
        <v>0</v>
      </c>
      <c r="P23" s="4">
        <f t="shared" si="19"/>
        <v>1</v>
      </c>
      <c r="Q23" s="4">
        <f t="shared" si="19"/>
        <v>0</v>
      </c>
      <c r="R23" s="4">
        <f t="shared" si="19"/>
        <v>0</v>
      </c>
      <c r="S23" s="4">
        <f t="shared" si="19"/>
        <v>0</v>
      </c>
      <c r="T23" s="4">
        <f t="shared" si="19"/>
        <v>0</v>
      </c>
      <c r="U23" s="4">
        <f t="shared" si="19"/>
        <v>1</v>
      </c>
      <c r="V23" s="4">
        <f t="shared" si="19"/>
        <v>0</v>
      </c>
      <c r="W23" s="4">
        <f t="shared" si="19"/>
        <v>1</v>
      </c>
      <c r="X23" s="4">
        <f t="shared" si="5"/>
        <v>3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325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6FA66C9D-3235-4518-AD0C-C3F36FDA093A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A2208C5F-BD90-45D5-AE13-6CF669ED20AE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4D6DCFAC-E817-4EC2-A885-CF64391F1329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072F8313-45C8-4E78-929F-829FE5882054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751CFA86-328A-4468-8747-38C8EDED1C9C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887256DE-0D49-4EA8-9CCF-B0EDD67B6EDF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200FAC0D-EC18-4407-9116-F6885573E472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789B1E5E-07E1-481A-8B79-2ED3F361A307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B4AAFC6E-6F53-43D7-8864-BEFEB524C833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204209EA-A336-4FEC-93B8-8C6346A31C47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A6A56140-3B80-4A88-A7D8-7626B291CFD9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sqref="A1:M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346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209</v>
      </c>
      <c r="B3" s="81"/>
      <c r="C3" s="81"/>
      <c r="D3" s="17" t="s">
        <v>210</v>
      </c>
      <c r="E3" s="17" t="s">
        <v>211</v>
      </c>
      <c r="F3" s="17" t="s">
        <v>213</v>
      </c>
      <c r="G3" s="17" t="s">
        <v>212</v>
      </c>
      <c r="H3" s="17" t="s">
        <v>214</v>
      </c>
      <c r="I3" s="17" t="s">
        <v>215</v>
      </c>
      <c r="J3" s="17" t="s">
        <v>216</v>
      </c>
      <c r="K3" s="17" t="s">
        <v>226</v>
      </c>
      <c r="L3" s="17" t="s">
        <v>344</v>
      </c>
      <c r="M3" s="17" t="s">
        <v>345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97</v>
      </c>
      <c r="E5" s="2" t="s">
        <v>106</v>
      </c>
      <c r="F5" s="2" t="s">
        <v>107</v>
      </c>
      <c r="G5" s="2" t="s">
        <v>133</v>
      </c>
      <c r="H5" s="2" t="s">
        <v>92</v>
      </c>
      <c r="I5" s="2" t="s">
        <v>92</v>
      </c>
      <c r="J5" s="2" t="s">
        <v>105</v>
      </c>
      <c r="K5" s="2" t="s">
        <v>92</v>
      </c>
      <c r="L5" s="2" t="s">
        <v>95</v>
      </c>
      <c r="M5" s="2" t="s">
        <v>96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5</v>
      </c>
      <c r="D6" s="12" t="s">
        <v>92</v>
      </c>
      <c r="E6" s="12" t="s">
        <v>106</v>
      </c>
      <c r="F6" s="12" t="s">
        <v>107</v>
      </c>
      <c r="G6" s="12" t="s">
        <v>93</v>
      </c>
      <c r="H6" s="12" t="s">
        <v>101</v>
      </c>
      <c r="I6" s="12" t="s">
        <v>92</v>
      </c>
      <c r="J6" s="12" t="s">
        <v>92</v>
      </c>
      <c r="K6" s="12" t="s">
        <v>103</v>
      </c>
      <c r="L6" s="12" t="s">
        <v>95</v>
      </c>
      <c r="M6" s="12" t="s">
        <v>96</v>
      </c>
      <c r="N6" s="4">
        <f>IF($D$6=$D$5,1,0)</f>
        <v>0</v>
      </c>
      <c r="O6" s="4">
        <f>IF($E$6=$E$5,1,0)</f>
        <v>1</v>
      </c>
      <c r="P6" s="4">
        <f>IF($F$6=$F$5,1,0)</f>
        <v>1</v>
      </c>
      <c r="Q6" s="4">
        <f t="shared" ref="Q6:W6" si="0">IF(G6=G5,1,0)</f>
        <v>0</v>
      </c>
      <c r="R6" s="4">
        <f t="shared" si="0"/>
        <v>0</v>
      </c>
      <c r="S6" s="4">
        <f t="shared" si="0"/>
        <v>1</v>
      </c>
      <c r="T6" s="4">
        <f t="shared" si="0"/>
        <v>0</v>
      </c>
      <c r="U6" s="4">
        <f t="shared" si="0"/>
        <v>0</v>
      </c>
      <c r="V6" s="4">
        <f t="shared" si="0"/>
        <v>1</v>
      </c>
      <c r="W6" s="4">
        <f t="shared" si="0"/>
        <v>1</v>
      </c>
      <c r="X6" s="4">
        <f>SUM($N$6:$W$6)</f>
        <v>5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4</v>
      </c>
      <c r="D7" s="12" t="s">
        <v>92</v>
      </c>
      <c r="E7" s="12" t="s">
        <v>106</v>
      </c>
      <c r="F7" s="12" t="s">
        <v>92</v>
      </c>
      <c r="G7" s="12" t="s">
        <v>93</v>
      </c>
      <c r="H7" s="12" t="s">
        <v>101</v>
      </c>
      <c r="I7" s="12" t="s">
        <v>92</v>
      </c>
      <c r="J7" s="12" t="s">
        <v>92</v>
      </c>
      <c r="K7" s="12" t="s">
        <v>103</v>
      </c>
      <c r="L7" s="12" t="s">
        <v>95</v>
      </c>
      <c r="M7" s="12" t="s">
        <v>96</v>
      </c>
      <c r="N7" s="4">
        <f t="shared" ref="N7:W7" si="2">IF(D7=D5,1,0)</f>
        <v>0</v>
      </c>
      <c r="O7" s="4">
        <f t="shared" si="2"/>
        <v>1</v>
      </c>
      <c r="P7" s="4">
        <f t="shared" si="2"/>
        <v>0</v>
      </c>
      <c r="Q7" s="4">
        <f t="shared" si="2"/>
        <v>0</v>
      </c>
      <c r="R7" s="4">
        <f t="shared" si="2"/>
        <v>0</v>
      </c>
      <c r="S7" s="4">
        <f t="shared" si="2"/>
        <v>1</v>
      </c>
      <c r="T7" s="4">
        <f t="shared" si="2"/>
        <v>0</v>
      </c>
      <c r="U7" s="4">
        <f t="shared" si="2"/>
        <v>0</v>
      </c>
      <c r="V7" s="4">
        <f t="shared" si="2"/>
        <v>1</v>
      </c>
      <c r="W7" s="4">
        <f t="shared" si="2"/>
        <v>1</v>
      </c>
      <c r="X7" s="4">
        <f>SUM($N$7:$W$7)</f>
        <v>4</v>
      </c>
    </row>
    <row r="8" spans="1:24" ht="15.75" x14ac:dyDescent="0.25">
      <c r="A8" s="12">
        <v>3</v>
      </c>
      <c r="B8" s="12" t="s">
        <v>75</v>
      </c>
      <c r="C8" s="13">
        <f t="shared" si="1"/>
        <v>3</v>
      </c>
      <c r="D8" s="12" t="s">
        <v>108</v>
      </c>
      <c r="E8" s="12" t="s">
        <v>106</v>
      </c>
      <c r="F8" s="12" t="s">
        <v>92</v>
      </c>
      <c r="G8" s="12" t="s">
        <v>93</v>
      </c>
      <c r="H8" s="12" t="s">
        <v>101</v>
      </c>
      <c r="I8" s="12" t="s">
        <v>98</v>
      </c>
      <c r="J8" s="12" t="s">
        <v>92</v>
      </c>
      <c r="K8" s="12" t="s">
        <v>103</v>
      </c>
      <c r="L8" s="12" t="s">
        <v>95</v>
      </c>
      <c r="M8" s="12" t="s">
        <v>96</v>
      </c>
      <c r="N8" s="4">
        <f t="shared" ref="N8:W8" si="3">IF(D8=D5,1,0)</f>
        <v>0</v>
      </c>
      <c r="O8" s="4">
        <f t="shared" si="3"/>
        <v>1</v>
      </c>
      <c r="P8" s="4">
        <f t="shared" si="3"/>
        <v>0</v>
      </c>
      <c r="Q8" s="4">
        <f t="shared" si="3"/>
        <v>0</v>
      </c>
      <c r="R8" s="4">
        <f t="shared" si="3"/>
        <v>0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1</v>
      </c>
      <c r="W8" s="4">
        <f t="shared" si="3"/>
        <v>1</v>
      </c>
      <c r="X8" s="4">
        <f>SUM($N$8:$W$8)</f>
        <v>3</v>
      </c>
    </row>
    <row r="9" spans="1:24" ht="15.75" x14ac:dyDescent="0.25">
      <c r="A9" s="12">
        <v>4</v>
      </c>
      <c r="B9" s="12" t="s">
        <v>76</v>
      </c>
      <c r="C9" s="13">
        <f t="shared" si="1"/>
        <v>4</v>
      </c>
      <c r="D9" s="12" t="s">
        <v>108</v>
      </c>
      <c r="E9" s="12" t="s">
        <v>109</v>
      </c>
      <c r="F9" s="12" t="s">
        <v>107</v>
      </c>
      <c r="G9" s="12" t="s">
        <v>92</v>
      </c>
      <c r="H9" s="12" t="s">
        <v>101</v>
      </c>
      <c r="I9" s="12" t="s">
        <v>98</v>
      </c>
      <c r="J9" s="12" t="s">
        <v>105</v>
      </c>
      <c r="K9" s="12" t="s">
        <v>104</v>
      </c>
      <c r="L9" s="12" t="s">
        <v>95</v>
      </c>
      <c r="M9" s="12" t="s">
        <v>96</v>
      </c>
      <c r="N9" s="4">
        <f t="shared" ref="N9:W9" si="4">IF(D9=D5,1,0)</f>
        <v>0</v>
      </c>
      <c r="O9" s="4">
        <f t="shared" si="4"/>
        <v>0</v>
      </c>
      <c r="P9" s="4">
        <f t="shared" si="4"/>
        <v>1</v>
      </c>
      <c r="Q9" s="4">
        <f t="shared" si="4"/>
        <v>0</v>
      </c>
      <c r="R9" s="4">
        <f t="shared" si="4"/>
        <v>0</v>
      </c>
      <c r="S9" s="4">
        <f t="shared" si="4"/>
        <v>0</v>
      </c>
      <c r="T9" s="4">
        <f t="shared" si="4"/>
        <v>1</v>
      </c>
      <c r="U9" s="4">
        <f t="shared" si="4"/>
        <v>0</v>
      </c>
      <c r="V9" s="4">
        <f t="shared" si="4"/>
        <v>1</v>
      </c>
      <c r="W9" s="4">
        <f t="shared" si="4"/>
        <v>1</v>
      </c>
      <c r="X9" s="4">
        <f t="shared" ref="X9:X26" si="5">SUM(N9:W9)</f>
        <v>4</v>
      </c>
    </row>
    <row r="10" spans="1:24" ht="15.75" x14ac:dyDescent="0.25">
      <c r="A10" s="12">
        <v>5</v>
      </c>
      <c r="B10" s="12" t="s">
        <v>77</v>
      </c>
      <c r="C10" s="13">
        <f t="shared" si="1"/>
        <v>4</v>
      </c>
      <c r="D10" s="12" t="s">
        <v>108</v>
      </c>
      <c r="E10" s="12" t="s">
        <v>106</v>
      </c>
      <c r="F10" s="12" t="s">
        <v>107</v>
      </c>
      <c r="G10" s="12" t="s">
        <v>93</v>
      </c>
      <c r="H10" s="12" t="s">
        <v>101</v>
      </c>
      <c r="I10" s="12" t="s">
        <v>98</v>
      </c>
      <c r="J10" s="12" t="s">
        <v>147</v>
      </c>
      <c r="K10" s="12" t="s">
        <v>103</v>
      </c>
      <c r="L10" s="12" t="s">
        <v>95</v>
      </c>
      <c r="M10" s="12" t="s">
        <v>96</v>
      </c>
      <c r="N10" s="4">
        <f t="shared" ref="N10:W10" si="6">IF(D10=D5,1,0)</f>
        <v>0</v>
      </c>
      <c r="O10" s="4">
        <f t="shared" si="6"/>
        <v>1</v>
      </c>
      <c r="P10" s="4">
        <f t="shared" si="6"/>
        <v>1</v>
      </c>
      <c r="Q10" s="4">
        <f t="shared" si="6"/>
        <v>0</v>
      </c>
      <c r="R10" s="4">
        <f t="shared" si="6"/>
        <v>0</v>
      </c>
      <c r="S10" s="4">
        <f t="shared" si="6"/>
        <v>0</v>
      </c>
      <c r="T10" s="4">
        <f t="shared" si="6"/>
        <v>0</v>
      </c>
      <c r="U10" s="4">
        <f t="shared" si="6"/>
        <v>0</v>
      </c>
      <c r="V10" s="4">
        <f t="shared" si="6"/>
        <v>1</v>
      </c>
      <c r="W10" s="4">
        <f t="shared" si="6"/>
        <v>1</v>
      </c>
      <c r="X10" s="4">
        <f t="shared" si="5"/>
        <v>4</v>
      </c>
    </row>
    <row r="11" spans="1:24" ht="15.75" x14ac:dyDescent="0.25">
      <c r="A11" s="12">
        <v>6</v>
      </c>
      <c r="B11" s="12" t="s">
        <v>72</v>
      </c>
      <c r="C11" s="13">
        <f t="shared" si="1"/>
        <v>4</v>
      </c>
      <c r="D11" s="12" t="s">
        <v>92</v>
      </c>
      <c r="E11" s="12" t="s">
        <v>106</v>
      </c>
      <c r="F11" s="12" t="s">
        <v>92</v>
      </c>
      <c r="G11" s="12" t="s">
        <v>92</v>
      </c>
      <c r="H11" s="12" t="s">
        <v>101</v>
      </c>
      <c r="I11" s="12" t="s">
        <v>92</v>
      </c>
      <c r="J11" s="12" t="s">
        <v>147</v>
      </c>
      <c r="K11" s="12" t="s">
        <v>92</v>
      </c>
      <c r="L11" s="12" t="s">
        <v>92</v>
      </c>
      <c r="M11" s="12" t="s">
        <v>96</v>
      </c>
      <c r="N11" s="4">
        <f t="shared" ref="N11:W11" si="7">IF(D11=D5,1,0)</f>
        <v>0</v>
      </c>
      <c r="O11" s="4">
        <f t="shared" si="7"/>
        <v>1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1</v>
      </c>
      <c r="T11" s="4">
        <f t="shared" si="7"/>
        <v>0</v>
      </c>
      <c r="U11" s="4">
        <f t="shared" si="7"/>
        <v>1</v>
      </c>
      <c r="V11" s="4">
        <f t="shared" si="7"/>
        <v>0</v>
      </c>
      <c r="W11" s="4">
        <f t="shared" si="7"/>
        <v>1</v>
      </c>
      <c r="X11" s="4">
        <f t="shared" si="5"/>
        <v>4</v>
      </c>
    </row>
    <row r="12" spans="1:24" ht="15.75" x14ac:dyDescent="0.25">
      <c r="A12" s="12">
        <v>7</v>
      </c>
      <c r="B12" s="12" t="s">
        <v>78</v>
      </c>
      <c r="C12" s="13">
        <f t="shared" si="1"/>
        <v>3</v>
      </c>
      <c r="D12" s="12" t="s">
        <v>92</v>
      </c>
      <c r="E12" s="12" t="s">
        <v>106</v>
      </c>
      <c r="F12" s="12" t="s">
        <v>92</v>
      </c>
      <c r="G12" s="12" t="s">
        <v>93</v>
      </c>
      <c r="H12" s="12" t="s">
        <v>101</v>
      </c>
      <c r="I12" s="12" t="s">
        <v>98</v>
      </c>
      <c r="J12" s="12" t="s">
        <v>92</v>
      </c>
      <c r="K12" s="12" t="s">
        <v>103</v>
      </c>
      <c r="L12" s="12" t="s">
        <v>95</v>
      </c>
      <c r="M12" s="12" t="s">
        <v>96</v>
      </c>
      <c r="N12" s="4">
        <f t="shared" ref="N12:W12" si="8">IF(D12=D5,1,0)</f>
        <v>0</v>
      </c>
      <c r="O12" s="4">
        <f t="shared" si="8"/>
        <v>1</v>
      </c>
      <c r="P12" s="4">
        <f t="shared" si="8"/>
        <v>0</v>
      </c>
      <c r="Q12" s="4">
        <f t="shared" si="8"/>
        <v>0</v>
      </c>
      <c r="R12" s="4">
        <f t="shared" si="8"/>
        <v>0</v>
      </c>
      <c r="S12" s="4">
        <f t="shared" si="8"/>
        <v>0</v>
      </c>
      <c r="T12" s="4">
        <f t="shared" si="8"/>
        <v>0</v>
      </c>
      <c r="U12" s="4">
        <f t="shared" si="8"/>
        <v>0</v>
      </c>
      <c r="V12" s="4">
        <f t="shared" si="8"/>
        <v>1</v>
      </c>
      <c r="W12" s="4">
        <f t="shared" si="8"/>
        <v>1</v>
      </c>
      <c r="X12" s="4">
        <f t="shared" si="5"/>
        <v>3</v>
      </c>
    </row>
    <row r="13" spans="1:24" ht="15.75" x14ac:dyDescent="0.25">
      <c r="A13" s="12">
        <v>8</v>
      </c>
      <c r="B13" s="12" t="s">
        <v>79</v>
      </c>
      <c r="C13" s="13">
        <f t="shared" si="1"/>
        <v>4</v>
      </c>
      <c r="D13" s="12" t="s">
        <v>108</v>
      </c>
      <c r="E13" s="12" t="s">
        <v>106</v>
      </c>
      <c r="F13" s="12" t="s">
        <v>99</v>
      </c>
      <c r="G13" s="12" t="s">
        <v>93</v>
      </c>
      <c r="H13" s="12" t="s">
        <v>101</v>
      </c>
      <c r="I13" s="12" t="s">
        <v>92</v>
      </c>
      <c r="J13" s="12" t="s">
        <v>147</v>
      </c>
      <c r="K13" s="12" t="s">
        <v>103</v>
      </c>
      <c r="L13" s="12" t="s">
        <v>95</v>
      </c>
      <c r="M13" s="12" t="s">
        <v>96</v>
      </c>
      <c r="N13" s="4">
        <f t="shared" ref="N13:W13" si="9">IF(D13=D5,1,0)</f>
        <v>0</v>
      </c>
      <c r="O13" s="4">
        <f t="shared" si="9"/>
        <v>1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1</v>
      </c>
      <c r="T13" s="4">
        <f t="shared" si="9"/>
        <v>0</v>
      </c>
      <c r="U13" s="4">
        <f t="shared" si="9"/>
        <v>0</v>
      </c>
      <c r="V13" s="4">
        <f t="shared" si="9"/>
        <v>1</v>
      </c>
      <c r="W13" s="4">
        <f t="shared" si="9"/>
        <v>1</v>
      </c>
      <c r="X13" s="4">
        <f t="shared" si="5"/>
        <v>4</v>
      </c>
    </row>
    <row r="14" spans="1:24" ht="15.75" x14ac:dyDescent="0.25">
      <c r="A14" s="12">
        <v>9</v>
      </c>
      <c r="B14" s="12" t="s">
        <v>80</v>
      </c>
      <c r="C14" s="13">
        <f t="shared" si="1"/>
        <v>3</v>
      </c>
      <c r="D14" s="12" t="s">
        <v>108</v>
      </c>
      <c r="E14" s="12" t="s">
        <v>106</v>
      </c>
      <c r="F14" s="12" t="s">
        <v>99</v>
      </c>
      <c r="G14" s="12" t="s">
        <v>93</v>
      </c>
      <c r="H14" s="12" t="s">
        <v>101</v>
      </c>
      <c r="I14" s="12" t="s">
        <v>94</v>
      </c>
      <c r="J14" s="12" t="s">
        <v>147</v>
      </c>
      <c r="K14" s="12" t="s">
        <v>103</v>
      </c>
      <c r="L14" s="12" t="s">
        <v>95</v>
      </c>
      <c r="M14" s="12" t="s">
        <v>96</v>
      </c>
      <c r="N14" s="4">
        <f t="shared" ref="N14:W14" si="10">IF(D14=D5,1,0)</f>
        <v>0</v>
      </c>
      <c r="O14" s="4">
        <f t="shared" si="10"/>
        <v>1</v>
      </c>
      <c r="P14" s="4">
        <f t="shared" si="10"/>
        <v>0</v>
      </c>
      <c r="Q14" s="4">
        <f t="shared" si="10"/>
        <v>0</v>
      </c>
      <c r="R14" s="4">
        <f t="shared" si="10"/>
        <v>0</v>
      </c>
      <c r="S14" s="4">
        <f t="shared" si="10"/>
        <v>0</v>
      </c>
      <c r="T14" s="4">
        <f t="shared" si="10"/>
        <v>0</v>
      </c>
      <c r="U14" s="4">
        <f t="shared" si="10"/>
        <v>0</v>
      </c>
      <c r="V14" s="4">
        <f t="shared" si="10"/>
        <v>1</v>
      </c>
      <c r="W14" s="4">
        <f t="shared" si="10"/>
        <v>1</v>
      </c>
      <c r="X14" s="4">
        <f t="shared" si="5"/>
        <v>3</v>
      </c>
    </row>
    <row r="15" spans="1:24" ht="15.75" x14ac:dyDescent="0.25">
      <c r="A15" s="12">
        <v>10</v>
      </c>
      <c r="B15" s="12" t="s">
        <v>81</v>
      </c>
      <c r="C15" s="13">
        <f t="shared" si="1"/>
        <v>4</v>
      </c>
      <c r="D15" s="12" t="s">
        <v>92</v>
      </c>
      <c r="E15" s="12" t="s">
        <v>106</v>
      </c>
      <c r="F15" s="12" t="s">
        <v>99</v>
      </c>
      <c r="G15" s="12" t="s">
        <v>93</v>
      </c>
      <c r="H15" s="12" t="s">
        <v>101</v>
      </c>
      <c r="I15" s="12" t="s">
        <v>92</v>
      </c>
      <c r="J15" s="12" t="s">
        <v>147</v>
      </c>
      <c r="K15" s="12" t="s">
        <v>92</v>
      </c>
      <c r="L15" s="12" t="s">
        <v>92</v>
      </c>
      <c r="M15" s="12" t="s">
        <v>96</v>
      </c>
      <c r="N15" s="4">
        <f t="shared" ref="N15:W15" si="11">IF(D15=D5,1,0)</f>
        <v>0</v>
      </c>
      <c r="O15" s="4">
        <f t="shared" si="11"/>
        <v>1</v>
      </c>
      <c r="P15" s="4">
        <f t="shared" si="11"/>
        <v>0</v>
      </c>
      <c r="Q15" s="4">
        <f t="shared" si="11"/>
        <v>0</v>
      </c>
      <c r="R15" s="4">
        <f t="shared" si="11"/>
        <v>0</v>
      </c>
      <c r="S15" s="4">
        <f t="shared" si="11"/>
        <v>1</v>
      </c>
      <c r="T15" s="4">
        <f t="shared" si="11"/>
        <v>0</v>
      </c>
      <c r="U15" s="4">
        <f t="shared" si="11"/>
        <v>1</v>
      </c>
      <c r="V15" s="4">
        <f t="shared" si="11"/>
        <v>0</v>
      </c>
      <c r="W15" s="4">
        <f t="shared" si="11"/>
        <v>1</v>
      </c>
      <c r="X15" s="4">
        <f t="shared" si="5"/>
        <v>4</v>
      </c>
    </row>
    <row r="16" spans="1:24" ht="15.75" x14ac:dyDescent="0.25">
      <c r="A16" s="12">
        <v>11</v>
      </c>
      <c r="B16" s="12" t="s">
        <v>82</v>
      </c>
      <c r="C16" s="13">
        <f t="shared" si="1"/>
        <v>3</v>
      </c>
      <c r="D16" s="12" t="s">
        <v>108</v>
      </c>
      <c r="E16" s="12" t="s">
        <v>106</v>
      </c>
      <c r="F16" s="12" t="s">
        <v>107</v>
      </c>
      <c r="G16" s="12" t="s">
        <v>93</v>
      </c>
      <c r="H16" s="12" t="s">
        <v>101</v>
      </c>
      <c r="I16" s="12" t="s">
        <v>94</v>
      </c>
      <c r="J16" s="12" t="s">
        <v>147</v>
      </c>
      <c r="K16" s="12" t="s">
        <v>103</v>
      </c>
      <c r="L16" s="12" t="s">
        <v>92</v>
      </c>
      <c r="M16" s="12" t="s">
        <v>96</v>
      </c>
      <c r="N16" s="4">
        <f t="shared" ref="N16:W16" si="12">IF(D16=D5,1,0)</f>
        <v>0</v>
      </c>
      <c r="O16" s="4">
        <f t="shared" si="12"/>
        <v>1</v>
      </c>
      <c r="P16" s="4">
        <f t="shared" si="12"/>
        <v>1</v>
      </c>
      <c r="Q16" s="4">
        <f t="shared" si="12"/>
        <v>0</v>
      </c>
      <c r="R16" s="4">
        <f t="shared" si="12"/>
        <v>0</v>
      </c>
      <c r="S16" s="4">
        <f t="shared" si="12"/>
        <v>0</v>
      </c>
      <c r="T16" s="4">
        <f t="shared" si="12"/>
        <v>0</v>
      </c>
      <c r="U16" s="4">
        <f t="shared" si="12"/>
        <v>0</v>
      </c>
      <c r="V16" s="4">
        <f t="shared" si="12"/>
        <v>0</v>
      </c>
      <c r="W16" s="4">
        <f t="shared" si="12"/>
        <v>1</v>
      </c>
      <c r="X16" s="4">
        <f t="shared" si="5"/>
        <v>3</v>
      </c>
    </row>
    <row r="17" spans="1:24" ht="15.75" x14ac:dyDescent="0.25">
      <c r="A17" s="12">
        <v>12</v>
      </c>
      <c r="B17" s="12" t="s">
        <v>83</v>
      </c>
      <c r="C17" s="13">
        <f t="shared" si="1"/>
        <v>4</v>
      </c>
      <c r="D17" s="12" t="s">
        <v>97</v>
      </c>
      <c r="E17" s="12" t="s">
        <v>106</v>
      </c>
      <c r="F17" s="12" t="s">
        <v>92</v>
      </c>
      <c r="G17" s="12" t="s">
        <v>93</v>
      </c>
      <c r="H17" s="12" t="s">
        <v>101</v>
      </c>
      <c r="I17" s="12" t="s">
        <v>98</v>
      </c>
      <c r="J17" s="12" t="s">
        <v>147</v>
      </c>
      <c r="K17" s="12" t="s">
        <v>103</v>
      </c>
      <c r="L17" s="12" t="s">
        <v>95</v>
      </c>
      <c r="M17" s="12" t="s">
        <v>96</v>
      </c>
      <c r="N17" s="4">
        <f t="shared" ref="N17:W17" si="13">IF(D17=D5,1,0)</f>
        <v>1</v>
      </c>
      <c r="O17" s="4">
        <f t="shared" si="13"/>
        <v>1</v>
      </c>
      <c r="P17" s="4">
        <f t="shared" si="13"/>
        <v>0</v>
      </c>
      <c r="Q17" s="4">
        <f t="shared" si="13"/>
        <v>0</v>
      </c>
      <c r="R17" s="4">
        <f t="shared" si="13"/>
        <v>0</v>
      </c>
      <c r="S17" s="4">
        <f t="shared" si="13"/>
        <v>0</v>
      </c>
      <c r="T17" s="4">
        <f t="shared" si="13"/>
        <v>0</v>
      </c>
      <c r="U17" s="4">
        <f t="shared" si="13"/>
        <v>0</v>
      </c>
      <c r="V17" s="4">
        <f t="shared" si="13"/>
        <v>1</v>
      </c>
      <c r="W17" s="4">
        <f t="shared" si="13"/>
        <v>1</v>
      </c>
      <c r="X17" s="4">
        <f t="shared" si="5"/>
        <v>4</v>
      </c>
    </row>
    <row r="18" spans="1:24" ht="15.75" x14ac:dyDescent="0.25">
      <c r="A18" s="12">
        <v>13</v>
      </c>
      <c r="B18" s="12" t="s">
        <v>84</v>
      </c>
      <c r="C18" s="13">
        <f t="shared" si="1"/>
        <v>3</v>
      </c>
      <c r="D18" s="12" t="s">
        <v>92</v>
      </c>
      <c r="E18" s="12" t="s">
        <v>106</v>
      </c>
      <c r="F18" s="12" t="s">
        <v>99</v>
      </c>
      <c r="G18" s="12" t="s">
        <v>93</v>
      </c>
      <c r="H18" s="12" t="s">
        <v>101</v>
      </c>
      <c r="I18" s="12" t="s">
        <v>98</v>
      </c>
      <c r="J18" s="12" t="s">
        <v>92</v>
      </c>
      <c r="K18" s="12" t="s">
        <v>103</v>
      </c>
      <c r="L18" s="12" t="s">
        <v>95</v>
      </c>
      <c r="M18" s="12" t="s">
        <v>96</v>
      </c>
      <c r="N18" s="4">
        <f t="shared" ref="N18:W18" si="14">IF(D18=D5,1,0)</f>
        <v>0</v>
      </c>
      <c r="O18" s="4">
        <f t="shared" si="14"/>
        <v>1</v>
      </c>
      <c r="P18" s="4">
        <f t="shared" si="14"/>
        <v>0</v>
      </c>
      <c r="Q18" s="4">
        <f t="shared" si="14"/>
        <v>0</v>
      </c>
      <c r="R18" s="4">
        <f t="shared" si="14"/>
        <v>0</v>
      </c>
      <c r="S18" s="4">
        <f t="shared" si="14"/>
        <v>0</v>
      </c>
      <c r="T18" s="4">
        <f t="shared" si="14"/>
        <v>0</v>
      </c>
      <c r="U18" s="4">
        <f t="shared" si="14"/>
        <v>0</v>
      </c>
      <c r="V18" s="4">
        <f t="shared" si="14"/>
        <v>1</v>
      </c>
      <c r="W18" s="4">
        <f t="shared" si="14"/>
        <v>1</v>
      </c>
      <c r="X18" s="4">
        <f t="shared" si="5"/>
        <v>3</v>
      </c>
    </row>
    <row r="19" spans="1:24" ht="15.75" x14ac:dyDescent="0.25">
      <c r="A19" s="12">
        <v>14</v>
      </c>
      <c r="B19" s="12" t="s">
        <v>85</v>
      </c>
      <c r="C19" s="13">
        <f t="shared" si="1"/>
        <v>4</v>
      </c>
      <c r="D19" s="12" t="s">
        <v>92</v>
      </c>
      <c r="E19" s="12" t="s">
        <v>106</v>
      </c>
      <c r="F19" s="12" t="s">
        <v>107</v>
      </c>
      <c r="G19" s="12" t="s">
        <v>93</v>
      </c>
      <c r="H19" s="12" t="s">
        <v>101</v>
      </c>
      <c r="I19" s="12" t="s">
        <v>94</v>
      </c>
      <c r="J19" s="12" t="s">
        <v>147</v>
      </c>
      <c r="K19" s="12" t="s">
        <v>103</v>
      </c>
      <c r="L19" s="12" t="s">
        <v>95</v>
      </c>
      <c r="M19" s="12" t="s">
        <v>96</v>
      </c>
      <c r="N19" s="4">
        <f t="shared" ref="N19:W19" si="15">IF(D19=D5,1,0)</f>
        <v>0</v>
      </c>
      <c r="O19" s="4">
        <f t="shared" si="15"/>
        <v>1</v>
      </c>
      <c r="P19" s="4">
        <f t="shared" si="15"/>
        <v>1</v>
      </c>
      <c r="Q19" s="4">
        <f t="shared" si="15"/>
        <v>0</v>
      </c>
      <c r="R19" s="4">
        <f t="shared" si="15"/>
        <v>0</v>
      </c>
      <c r="S19" s="4">
        <f t="shared" si="15"/>
        <v>0</v>
      </c>
      <c r="T19" s="4">
        <f t="shared" si="15"/>
        <v>0</v>
      </c>
      <c r="U19" s="4">
        <f t="shared" si="15"/>
        <v>0</v>
      </c>
      <c r="V19" s="4">
        <f t="shared" si="15"/>
        <v>1</v>
      </c>
      <c r="W19" s="4">
        <f t="shared" si="15"/>
        <v>1</v>
      </c>
      <c r="X19" s="4">
        <f t="shared" si="5"/>
        <v>4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4</v>
      </c>
      <c r="D21" s="12" t="s">
        <v>97</v>
      </c>
      <c r="E21" s="12" t="s">
        <v>106</v>
      </c>
      <c r="F21" s="12" t="s">
        <v>92</v>
      </c>
      <c r="G21" s="12" t="s">
        <v>93</v>
      </c>
      <c r="H21" s="12" t="s">
        <v>101</v>
      </c>
      <c r="I21" s="12" t="s">
        <v>92</v>
      </c>
      <c r="J21" s="12" t="s">
        <v>147</v>
      </c>
      <c r="K21" s="12" t="s">
        <v>103</v>
      </c>
      <c r="L21" s="12" t="s">
        <v>92</v>
      </c>
      <c r="M21" s="12" t="s">
        <v>96</v>
      </c>
      <c r="N21" s="4">
        <f t="shared" ref="N21:W21" si="17">IF(D21=D5,1,0)</f>
        <v>1</v>
      </c>
      <c r="O21" s="4">
        <f t="shared" si="17"/>
        <v>1</v>
      </c>
      <c r="P21" s="4">
        <f t="shared" si="17"/>
        <v>0</v>
      </c>
      <c r="Q21" s="4">
        <f t="shared" si="17"/>
        <v>0</v>
      </c>
      <c r="R21" s="4">
        <f t="shared" si="17"/>
        <v>0</v>
      </c>
      <c r="S21" s="4">
        <f t="shared" si="17"/>
        <v>1</v>
      </c>
      <c r="T21" s="4">
        <f t="shared" si="17"/>
        <v>0</v>
      </c>
      <c r="U21" s="4">
        <f t="shared" si="17"/>
        <v>0</v>
      </c>
      <c r="V21" s="4">
        <f t="shared" si="17"/>
        <v>0</v>
      </c>
      <c r="W21" s="4">
        <f t="shared" si="17"/>
        <v>1</v>
      </c>
      <c r="X21" s="4">
        <f t="shared" si="5"/>
        <v>4</v>
      </c>
    </row>
    <row r="22" spans="1:24" ht="15.75" x14ac:dyDescent="0.25">
      <c r="A22" s="12">
        <v>17</v>
      </c>
      <c r="B22" s="12" t="s">
        <v>90</v>
      </c>
      <c r="C22" s="13">
        <f t="shared" si="1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4">
        <f t="shared" ref="N22:W22" si="18">IF(D22=D5,1,0)</f>
        <v>0</v>
      </c>
      <c r="O22" s="4">
        <f t="shared" si="18"/>
        <v>0</v>
      </c>
      <c r="P22" s="4">
        <f t="shared" si="18"/>
        <v>0</v>
      </c>
      <c r="Q22" s="4">
        <f t="shared" si="18"/>
        <v>0</v>
      </c>
      <c r="R22" s="4">
        <f t="shared" si="18"/>
        <v>0</v>
      </c>
      <c r="S22" s="4">
        <f t="shared" si="18"/>
        <v>0</v>
      </c>
      <c r="T22" s="4">
        <f t="shared" si="18"/>
        <v>0</v>
      </c>
      <c r="U22" s="4">
        <f t="shared" si="18"/>
        <v>0</v>
      </c>
      <c r="V22" s="4">
        <f t="shared" si="18"/>
        <v>0</v>
      </c>
      <c r="W22" s="4">
        <f t="shared" si="18"/>
        <v>0</v>
      </c>
      <c r="X22" s="4">
        <f t="shared" si="5"/>
        <v>0</v>
      </c>
    </row>
    <row r="23" spans="1:24" ht="15.75" x14ac:dyDescent="0.25">
      <c r="A23" s="12">
        <v>18</v>
      </c>
      <c r="B23" s="12" t="s">
        <v>91</v>
      </c>
      <c r="C23" s="13">
        <f t="shared" si="1"/>
        <v>5</v>
      </c>
      <c r="D23" s="12" t="s">
        <v>108</v>
      </c>
      <c r="E23" s="12" t="s">
        <v>106</v>
      </c>
      <c r="F23" s="12" t="s">
        <v>107</v>
      </c>
      <c r="G23" s="12" t="s">
        <v>93</v>
      </c>
      <c r="H23" s="12" t="s">
        <v>101</v>
      </c>
      <c r="I23" s="12" t="s">
        <v>92</v>
      </c>
      <c r="J23" s="12" t="s">
        <v>92</v>
      </c>
      <c r="K23" s="12" t="s">
        <v>103</v>
      </c>
      <c r="L23" s="12" t="s">
        <v>95</v>
      </c>
      <c r="M23" s="12" t="s">
        <v>96</v>
      </c>
      <c r="N23" s="4">
        <f t="shared" ref="N23:W23" si="19">IF(D23=D5,1,0)</f>
        <v>0</v>
      </c>
      <c r="O23" s="4">
        <f t="shared" si="19"/>
        <v>1</v>
      </c>
      <c r="P23" s="4">
        <f t="shared" si="19"/>
        <v>1</v>
      </c>
      <c r="Q23" s="4">
        <f t="shared" si="19"/>
        <v>0</v>
      </c>
      <c r="R23" s="4">
        <f t="shared" si="19"/>
        <v>0</v>
      </c>
      <c r="S23" s="4">
        <f t="shared" si="19"/>
        <v>1</v>
      </c>
      <c r="T23" s="4">
        <f t="shared" si="19"/>
        <v>0</v>
      </c>
      <c r="U23" s="4">
        <f t="shared" si="19"/>
        <v>0</v>
      </c>
      <c r="V23" s="4">
        <f t="shared" si="19"/>
        <v>1</v>
      </c>
      <c r="W23" s="4">
        <f t="shared" si="19"/>
        <v>1</v>
      </c>
      <c r="X23" s="4">
        <f t="shared" si="5"/>
        <v>5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313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C99FDE7E-3E76-47CA-AA38-CB46A8781A39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69566F1B-E3F4-46BD-A23B-AE6422179488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CB6479D7-BC63-4155-8E84-6F2A3BA68F49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EE785F10-8FD6-4E35-A46C-FA5A59F45640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212A14F9-AC35-4875-A314-9D9F792826C0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B3343C16-ED84-4310-A5FF-2E6685E266E3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792BF2B0-0B8B-45B8-B642-C19A2A55EA9E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3C40E817-192C-45F1-8767-E660EA91C423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19150BF5-24BD-4C42-90E8-BA2075910435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22417F0F-2B3C-482F-AAEB-682721BC3950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14C54F31-CE1C-4FC1-BF5D-AC2A4DE90EE1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zoomScale="80" zoomScaleNormal="80" workbookViewId="0">
      <selection sqref="A1:M1"/>
    </sheetView>
  </sheetViews>
  <sheetFormatPr defaultRowHeight="12.75" x14ac:dyDescent="0.25"/>
  <cols>
    <col min="1" max="1" width="4.28515625" style="1" customWidth="1"/>
    <col min="2" max="2" width="26.28515625" style="1" customWidth="1"/>
    <col min="3" max="3" width="15.85546875" style="1" customWidth="1"/>
    <col min="4" max="13" width="16.42578125" style="1" customWidth="1"/>
    <col min="14" max="14" width="5.85546875" style="1" hidden="1" customWidth="1"/>
    <col min="15" max="15" width="5.28515625" style="1" hidden="1" customWidth="1"/>
    <col min="16" max="16" width="5.85546875" style="1" hidden="1" customWidth="1"/>
    <col min="17" max="17" width="4.42578125" style="1" hidden="1" customWidth="1"/>
    <col min="18" max="18" width="3.85546875" style="1" hidden="1" customWidth="1"/>
    <col min="19" max="19" width="4.85546875" style="1" hidden="1" customWidth="1"/>
    <col min="20" max="20" width="4.5703125" style="1" hidden="1" customWidth="1"/>
    <col min="21" max="21" width="4.28515625" style="1" hidden="1" customWidth="1"/>
    <col min="22" max="22" width="4" style="1" hidden="1" customWidth="1"/>
    <col min="23" max="23" width="4.28515625" style="1" hidden="1" customWidth="1"/>
    <col min="24" max="24" width="0" style="1" hidden="1" customWidth="1"/>
    <col min="25" max="16384" width="9.140625" style="1"/>
  </cols>
  <sheetData>
    <row r="1" spans="1:24" ht="34.5" customHeight="1" x14ac:dyDescent="0.25">
      <c r="A1" s="79" t="s">
        <v>358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24" ht="33" customHeight="1" x14ac:dyDescent="0.25">
      <c r="A2" s="80" t="s">
        <v>89</v>
      </c>
      <c r="B2" s="80"/>
      <c r="C2" s="80"/>
      <c r="D2" s="9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1:24" ht="35.25" customHeight="1" x14ac:dyDescent="0.25">
      <c r="A3" s="81" t="s">
        <v>347</v>
      </c>
      <c r="B3" s="81"/>
      <c r="C3" s="81"/>
      <c r="D3" s="17" t="s">
        <v>348</v>
      </c>
      <c r="E3" s="17" t="s">
        <v>349</v>
      </c>
      <c r="F3" s="17" t="s">
        <v>350</v>
      </c>
      <c r="G3" s="17" t="s">
        <v>351</v>
      </c>
      <c r="H3" s="17" t="s">
        <v>353</v>
      </c>
      <c r="I3" s="17" t="s">
        <v>352</v>
      </c>
      <c r="J3" s="17" t="s">
        <v>354</v>
      </c>
      <c r="K3" s="17" t="s">
        <v>355</v>
      </c>
      <c r="L3" s="17" t="s">
        <v>356</v>
      </c>
      <c r="M3" s="17" t="s">
        <v>357</v>
      </c>
      <c r="X3" s="5" t="s">
        <v>2</v>
      </c>
    </row>
    <row r="4" spans="1:24" ht="19.5" customHeight="1" x14ac:dyDescent="0.25">
      <c r="A4" s="82" t="s">
        <v>5</v>
      </c>
      <c r="B4" s="82"/>
      <c r="C4" s="82"/>
      <c r="D4" s="78" t="s">
        <v>158</v>
      </c>
      <c r="E4" s="78"/>
      <c r="F4" s="78"/>
      <c r="G4" s="78"/>
      <c r="H4" s="78"/>
      <c r="I4" s="78"/>
      <c r="J4" s="78"/>
      <c r="K4" s="78"/>
      <c r="L4" s="78"/>
      <c r="M4" s="78"/>
    </row>
    <row r="5" spans="1:24" ht="18.75" customHeight="1" x14ac:dyDescent="0.25">
      <c r="A5" s="11" t="s">
        <v>3</v>
      </c>
      <c r="B5" s="10" t="s">
        <v>4</v>
      </c>
      <c r="C5" s="10" t="s">
        <v>1</v>
      </c>
      <c r="D5" s="2" t="s">
        <v>133</v>
      </c>
      <c r="E5" s="2" t="s">
        <v>97</v>
      </c>
      <c r="F5" s="2" t="s">
        <v>92</v>
      </c>
      <c r="G5" s="2" t="s">
        <v>93</v>
      </c>
      <c r="H5" s="2" t="s">
        <v>108</v>
      </c>
      <c r="I5" s="2" t="s">
        <v>107</v>
      </c>
      <c r="J5" s="2" t="s">
        <v>103</v>
      </c>
      <c r="K5" s="2" t="s">
        <v>104</v>
      </c>
      <c r="L5" s="2" t="s">
        <v>95</v>
      </c>
      <c r="M5" s="2" t="s">
        <v>129</v>
      </c>
      <c r="X5" s="3" t="s">
        <v>1</v>
      </c>
    </row>
    <row r="6" spans="1:24" ht="15.75" x14ac:dyDescent="0.25">
      <c r="A6" s="12">
        <v>1</v>
      </c>
      <c r="B6" s="12" t="s">
        <v>73</v>
      </c>
      <c r="C6" s="13">
        <f>X6</f>
        <v>7</v>
      </c>
      <c r="D6" s="12" t="s">
        <v>92</v>
      </c>
      <c r="E6" s="12" t="s">
        <v>97</v>
      </c>
      <c r="F6" s="12" t="s">
        <v>92</v>
      </c>
      <c r="G6" s="12" t="s">
        <v>93</v>
      </c>
      <c r="H6" s="12" t="s">
        <v>96</v>
      </c>
      <c r="I6" s="12" t="s">
        <v>107</v>
      </c>
      <c r="J6" s="12" t="s">
        <v>103</v>
      </c>
      <c r="K6" s="12" t="s">
        <v>104</v>
      </c>
      <c r="L6" s="12" t="s">
        <v>95</v>
      </c>
      <c r="M6" s="12" t="s">
        <v>92</v>
      </c>
      <c r="N6" s="4">
        <f>IF($D$6=$D$5,1,0)</f>
        <v>0</v>
      </c>
      <c r="O6" s="4">
        <f>IF($E$6=$E$5,1,0)</f>
        <v>1</v>
      </c>
      <c r="P6" s="4">
        <f>IF($F$6=$F$5,1,0)</f>
        <v>1</v>
      </c>
      <c r="Q6" s="4">
        <f t="shared" ref="Q6:W6" si="0">IF(G6=G5,1,0)</f>
        <v>1</v>
      </c>
      <c r="R6" s="4">
        <f t="shared" si="0"/>
        <v>0</v>
      </c>
      <c r="S6" s="4">
        <f t="shared" si="0"/>
        <v>1</v>
      </c>
      <c r="T6" s="4">
        <f t="shared" si="0"/>
        <v>1</v>
      </c>
      <c r="U6" s="4">
        <f t="shared" si="0"/>
        <v>1</v>
      </c>
      <c r="V6" s="4">
        <f t="shared" si="0"/>
        <v>1</v>
      </c>
      <c r="W6" s="4">
        <f t="shared" si="0"/>
        <v>0</v>
      </c>
      <c r="X6" s="4">
        <f>SUM($N$6:$W$6)</f>
        <v>7</v>
      </c>
    </row>
    <row r="7" spans="1:24" ht="15.75" x14ac:dyDescent="0.25">
      <c r="A7" s="12">
        <v>2</v>
      </c>
      <c r="B7" s="12" t="s">
        <v>74</v>
      </c>
      <c r="C7" s="13">
        <f t="shared" ref="C7:C23" si="1">X7</f>
        <v>5</v>
      </c>
      <c r="D7" s="12" t="s">
        <v>101</v>
      </c>
      <c r="E7" s="12" t="s">
        <v>97</v>
      </c>
      <c r="F7" s="12" t="s">
        <v>92</v>
      </c>
      <c r="G7" s="12" t="s">
        <v>92</v>
      </c>
      <c r="H7" s="12" t="s">
        <v>96</v>
      </c>
      <c r="I7" s="12" t="s">
        <v>107</v>
      </c>
      <c r="J7" s="12" t="s">
        <v>92</v>
      </c>
      <c r="K7" s="12" t="s">
        <v>104</v>
      </c>
      <c r="L7" s="12" t="s">
        <v>95</v>
      </c>
      <c r="M7" s="12" t="s">
        <v>92</v>
      </c>
      <c r="N7" s="4">
        <f t="shared" ref="N7:W7" si="2">IF(D7=D5,1,0)</f>
        <v>0</v>
      </c>
      <c r="O7" s="4">
        <f t="shared" si="2"/>
        <v>1</v>
      </c>
      <c r="P7" s="4">
        <f t="shared" si="2"/>
        <v>1</v>
      </c>
      <c r="Q7" s="4">
        <f t="shared" si="2"/>
        <v>0</v>
      </c>
      <c r="R7" s="4">
        <f t="shared" si="2"/>
        <v>0</v>
      </c>
      <c r="S7" s="4">
        <f t="shared" si="2"/>
        <v>1</v>
      </c>
      <c r="T7" s="4">
        <f t="shared" si="2"/>
        <v>0</v>
      </c>
      <c r="U7" s="4">
        <f t="shared" si="2"/>
        <v>1</v>
      </c>
      <c r="V7" s="4">
        <f t="shared" si="2"/>
        <v>1</v>
      </c>
      <c r="W7" s="4">
        <f t="shared" si="2"/>
        <v>0</v>
      </c>
      <c r="X7" s="4">
        <f>SUM($N$7:$W$7)</f>
        <v>5</v>
      </c>
    </row>
    <row r="8" spans="1:24" ht="15.75" x14ac:dyDescent="0.25">
      <c r="A8" s="12">
        <v>3</v>
      </c>
      <c r="B8" s="12" t="s">
        <v>75</v>
      </c>
      <c r="C8" s="13">
        <f t="shared" si="1"/>
        <v>4</v>
      </c>
      <c r="D8" s="12" t="s">
        <v>92</v>
      </c>
      <c r="E8" s="12" t="s">
        <v>97</v>
      </c>
      <c r="F8" s="12" t="s">
        <v>98</v>
      </c>
      <c r="G8" s="12" t="s">
        <v>93</v>
      </c>
      <c r="H8" s="12" t="s">
        <v>96</v>
      </c>
      <c r="I8" s="12" t="s">
        <v>107</v>
      </c>
      <c r="J8" s="12" t="s">
        <v>92</v>
      </c>
      <c r="K8" s="12" t="s">
        <v>92</v>
      </c>
      <c r="L8" s="12" t="s">
        <v>95</v>
      </c>
      <c r="M8" s="12" t="s">
        <v>147</v>
      </c>
      <c r="N8" s="4">
        <f t="shared" ref="N8:W8" si="3">IF(D8=D5,1,0)</f>
        <v>0</v>
      </c>
      <c r="O8" s="4">
        <f t="shared" si="3"/>
        <v>1</v>
      </c>
      <c r="P8" s="4">
        <f t="shared" si="3"/>
        <v>0</v>
      </c>
      <c r="Q8" s="4">
        <f t="shared" si="3"/>
        <v>1</v>
      </c>
      <c r="R8" s="4">
        <f t="shared" si="3"/>
        <v>0</v>
      </c>
      <c r="S8" s="4">
        <f t="shared" si="3"/>
        <v>1</v>
      </c>
      <c r="T8" s="4">
        <f t="shared" si="3"/>
        <v>0</v>
      </c>
      <c r="U8" s="4">
        <f t="shared" si="3"/>
        <v>0</v>
      </c>
      <c r="V8" s="4">
        <f t="shared" si="3"/>
        <v>1</v>
      </c>
      <c r="W8" s="4">
        <f t="shared" si="3"/>
        <v>0</v>
      </c>
      <c r="X8" s="4">
        <f>SUM($N$8:$W$8)</f>
        <v>4</v>
      </c>
    </row>
    <row r="9" spans="1:24" ht="15.75" x14ac:dyDescent="0.25">
      <c r="A9" s="12">
        <v>4</v>
      </c>
      <c r="B9" s="12" t="s">
        <v>76</v>
      </c>
      <c r="C9" s="13">
        <f t="shared" si="1"/>
        <v>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4">
        <f t="shared" ref="N9:W9" si="4">IF(D9=D5,1,0)</f>
        <v>0</v>
      </c>
      <c r="O9" s="4">
        <f t="shared" si="4"/>
        <v>0</v>
      </c>
      <c r="P9" s="4">
        <f t="shared" si="4"/>
        <v>0</v>
      </c>
      <c r="Q9" s="4">
        <f t="shared" si="4"/>
        <v>0</v>
      </c>
      <c r="R9" s="4">
        <f t="shared" si="4"/>
        <v>0</v>
      </c>
      <c r="S9" s="4">
        <f t="shared" si="4"/>
        <v>0</v>
      </c>
      <c r="T9" s="4">
        <f t="shared" si="4"/>
        <v>0</v>
      </c>
      <c r="U9" s="4">
        <f t="shared" si="4"/>
        <v>0</v>
      </c>
      <c r="V9" s="4">
        <f t="shared" si="4"/>
        <v>0</v>
      </c>
      <c r="W9" s="4">
        <f t="shared" si="4"/>
        <v>0</v>
      </c>
      <c r="X9" s="4">
        <f t="shared" ref="X9:X26" si="5">SUM(N9:W9)</f>
        <v>0</v>
      </c>
    </row>
    <row r="10" spans="1:24" ht="15.75" x14ac:dyDescent="0.25">
      <c r="A10" s="12">
        <v>5</v>
      </c>
      <c r="B10" s="12" t="s">
        <v>77</v>
      </c>
      <c r="C10" s="13">
        <f t="shared" si="1"/>
        <v>6</v>
      </c>
      <c r="D10" s="12" t="s">
        <v>101</v>
      </c>
      <c r="E10" s="12" t="s">
        <v>97</v>
      </c>
      <c r="F10" s="12" t="s">
        <v>98</v>
      </c>
      <c r="G10" s="12" t="s">
        <v>93</v>
      </c>
      <c r="H10" s="12" t="s">
        <v>96</v>
      </c>
      <c r="I10" s="12" t="s">
        <v>107</v>
      </c>
      <c r="J10" s="12" t="s">
        <v>103</v>
      </c>
      <c r="K10" s="12" t="s">
        <v>104</v>
      </c>
      <c r="L10" s="12" t="s">
        <v>95</v>
      </c>
      <c r="M10" s="12" t="s">
        <v>147</v>
      </c>
      <c r="N10" s="4">
        <f t="shared" ref="N10:W10" si="6">IF(D10=D5,1,0)</f>
        <v>0</v>
      </c>
      <c r="O10" s="4">
        <f t="shared" si="6"/>
        <v>1</v>
      </c>
      <c r="P10" s="4">
        <f t="shared" si="6"/>
        <v>0</v>
      </c>
      <c r="Q10" s="4">
        <f t="shared" si="6"/>
        <v>1</v>
      </c>
      <c r="R10" s="4">
        <f t="shared" si="6"/>
        <v>0</v>
      </c>
      <c r="S10" s="4">
        <f t="shared" si="6"/>
        <v>1</v>
      </c>
      <c r="T10" s="4">
        <f t="shared" si="6"/>
        <v>1</v>
      </c>
      <c r="U10" s="4">
        <f t="shared" si="6"/>
        <v>1</v>
      </c>
      <c r="V10" s="4">
        <f t="shared" si="6"/>
        <v>1</v>
      </c>
      <c r="W10" s="4">
        <f t="shared" si="6"/>
        <v>0</v>
      </c>
      <c r="X10" s="4">
        <f t="shared" si="5"/>
        <v>6</v>
      </c>
    </row>
    <row r="11" spans="1:24" ht="15.75" x14ac:dyDescent="0.25">
      <c r="A11" s="12">
        <v>6</v>
      </c>
      <c r="B11" s="12" t="s">
        <v>72</v>
      </c>
      <c r="C11" s="13">
        <f t="shared" si="1"/>
        <v>2</v>
      </c>
      <c r="D11" s="12" t="s">
        <v>133</v>
      </c>
      <c r="E11" s="12" t="s">
        <v>92</v>
      </c>
      <c r="F11" s="12" t="s">
        <v>98</v>
      </c>
      <c r="G11" s="12" t="s">
        <v>92</v>
      </c>
      <c r="H11" s="12" t="s">
        <v>96</v>
      </c>
      <c r="I11" s="12" t="s">
        <v>92</v>
      </c>
      <c r="J11" s="12" t="s">
        <v>103</v>
      </c>
      <c r="K11" s="12" t="s">
        <v>105</v>
      </c>
      <c r="L11" s="12" t="s">
        <v>92</v>
      </c>
      <c r="M11" s="12" t="s">
        <v>147</v>
      </c>
      <c r="N11" s="4">
        <f t="shared" ref="N11:W11" si="7">IF(D11=D5,1,0)</f>
        <v>1</v>
      </c>
      <c r="O11" s="4">
        <f t="shared" si="7"/>
        <v>0</v>
      </c>
      <c r="P11" s="4">
        <f t="shared" si="7"/>
        <v>0</v>
      </c>
      <c r="Q11" s="4">
        <f t="shared" si="7"/>
        <v>0</v>
      </c>
      <c r="R11" s="4">
        <f t="shared" si="7"/>
        <v>0</v>
      </c>
      <c r="S11" s="4">
        <f t="shared" si="7"/>
        <v>0</v>
      </c>
      <c r="T11" s="4">
        <f t="shared" si="7"/>
        <v>1</v>
      </c>
      <c r="U11" s="4">
        <f t="shared" si="7"/>
        <v>0</v>
      </c>
      <c r="V11" s="4">
        <f t="shared" si="7"/>
        <v>0</v>
      </c>
      <c r="W11" s="4">
        <f t="shared" si="7"/>
        <v>0</v>
      </c>
      <c r="X11" s="4">
        <f t="shared" si="5"/>
        <v>2</v>
      </c>
    </row>
    <row r="12" spans="1:24" ht="15.75" x14ac:dyDescent="0.25">
      <c r="A12" s="12">
        <v>7</v>
      </c>
      <c r="B12" s="12" t="s">
        <v>78</v>
      </c>
      <c r="C12" s="13">
        <f t="shared" si="1"/>
        <v>7</v>
      </c>
      <c r="D12" s="12" t="s">
        <v>133</v>
      </c>
      <c r="E12" s="12" t="s">
        <v>97</v>
      </c>
      <c r="F12" s="12" t="s">
        <v>98</v>
      </c>
      <c r="G12" s="12" t="s">
        <v>93</v>
      </c>
      <c r="H12" s="12" t="s">
        <v>92</v>
      </c>
      <c r="I12" s="12" t="s">
        <v>107</v>
      </c>
      <c r="J12" s="12" t="s">
        <v>103</v>
      </c>
      <c r="K12" s="12" t="s">
        <v>104</v>
      </c>
      <c r="L12" s="12" t="s">
        <v>95</v>
      </c>
      <c r="M12" s="12" t="s">
        <v>147</v>
      </c>
      <c r="N12" s="4">
        <f t="shared" ref="N12:W12" si="8">IF(D12=D5,1,0)</f>
        <v>1</v>
      </c>
      <c r="O12" s="4">
        <f t="shared" si="8"/>
        <v>1</v>
      </c>
      <c r="P12" s="4">
        <f t="shared" si="8"/>
        <v>0</v>
      </c>
      <c r="Q12" s="4">
        <f t="shared" si="8"/>
        <v>1</v>
      </c>
      <c r="R12" s="4">
        <f t="shared" si="8"/>
        <v>0</v>
      </c>
      <c r="S12" s="4">
        <f t="shared" si="8"/>
        <v>1</v>
      </c>
      <c r="T12" s="4">
        <f t="shared" si="8"/>
        <v>1</v>
      </c>
      <c r="U12" s="4">
        <f t="shared" si="8"/>
        <v>1</v>
      </c>
      <c r="V12" s="4">
        <f t="shared" si="8"/>
        <v>1</v>
      </c>
      <c r="W12" s="4">
        <f t="shared" si="8"/>
        <v>0</v>
      </c>
      <c r="X12" s="4">
        <f t="shared" si="5"/>
        <v>7</v>
      </c>
    </row>
    <row r="13" spans="1:24" ht="15.75" x14ac:dyDescent="0.25">
      <c r="A13" s="12">
        <v>8</v>
      </c>
      <c r="B13" s="12" t="s">
        <v>79</v>
      </c>
      <c r="C13" s="13">
        <f t="shared" si="1"/>
        <v>3</v>
      </c>
      <c r="D13" s="12" t="s">
        <v>133</v>
      </c>
      <c r="E13" s="12" t="s">
        <v>106</v>
      </c>
      <c r="F13" s="12" t="s">
        <v>98</v>
      </c>
      <c r="G13" s="12" t="s">
        <v>109</v>
      </c>
      <c r="H13" s="12" t="s">
        <v>96</v>
      </c>
      <c r="I13" s="12" t="s">
        <v>107</v>
      </c>
      <c r="J13" s="12" t="s">
        <v>94</v>
      </c>
      <c r="K13" s="12" t="s">
        <v>92</v>
      </c>
      <c r="L13" s="12" t="s">
        <v>95</v>
      </c>
      <c r="M13" s="12" t="s">
        <v>147</v>
      </c>
      <c r="N13" s="4">
        <f t="shared" ref="N13:W13" si="9">IF(D13=D5,1,0)</f>
        <v>1</v>
      </c>
      <c r="O13" s="4">
        <f t="shared" si="9"/>
        <v>0</v>
      </c>
      <c r="P13" s="4">
        <f t="shared" si="9"/>
        <v>0</v>
      </c>
      <c r="Q13" s="4">
        <f t="shared" si="9"/>
        <v>0</v>
      </c>
      <c r="R13" s="4">
        <f t="shared" si="9"/>
        <v>0</v>
      </c>
      <c r="S13" s="4">
        <f t="shared" si="9"/>
        <v>1</v>
      </c>
      <c r="T13" s="4">
        <f t="shared" si="9"/>
        <v>0</v>
      </c>
      <c r="U13" s="4">
        <f t="shared" si="9"/>
        <v>0</v>
      </c>
      <c r="V13" s="4">
        <f t="shared" si="9"/>
        <v>1</v>
      </c>
      <c r="W13" s="4">
        <f t="shared" si="9"/>
        <v>0</v>
      </c>
      <c r="X13" s="4">
        <f t="shared" si="5"/>
        <v>3</v>
      </c>
    </row>
    <row r="14" spans="1:24" ht="15.75" x14ac:dyDescent="0.25">
      <c r="A14" s="12">
        <v>9</v>
      </c>
      <c r="B14" s="12" t="s">
        <v>80</v>
      </c>
      <c r="C14" s="13">
        <f t="shared" si="1"/>
        <v>4</v>
      </c>
      <c r="D14" s="12" t="s">
        <v>101</v>
      </c>
      <c r="E14" s="12" t="s">
        <v>106</v>
      </c>
      <c r="F14" s="12" t="s">
        <v>98</v>
      </c>
      <c r="G14" s="12" t="s">
        <v>93</v>
      </c>
      <c r="H14" s="12" t="s">
        <v>96</v>
      </c>
      <c r="I14" s="12" t="s">
        <v>107</v>
      </c>
      <c r="J14" s="12" t="s">
        <v>94</v>
      </c>
      <c r="K14" s="12" t="s">
        <v>104</v>
      </c>
      <c r="L14" s="12" t="s">
        <v>95</v>
      </c>
      <c r="M14" s="12" t="s">
        <v>147</v>
      </c>
      <c r="N14" s="4">
        <f t="shared" ref="N14:W14" si="10">IF(D14=D5,1,0)</f>
        <v>0</v>
      </c>
      <c r="O14" s="4">
        <f t="shared" si="10"/>
        <v>0</v>
      </c>
      <c r="P14" s="4">
        <f t="shared" si="10"/>
        <v>0</v>
      </c>
      <c r="Q14" s="4">
        <f t="shared" si="10"/>
        <v>1</v>
      </c>
      <c r="R14" s="4">
        <f t="shared" si="10"/>
        <v>0</v>
      </c>
      <c r="S14" s="4">
        <f t="shared" si="10"/>
        <v>1</v>
      </c>
      <c r="T14" s="4">
        <f t="shared" si="10"/>
        <v>0</v>
      </c>
      <c r="U14" s="4">
        <f t="shared" si="10"/>
        <v>1</v>
      </c>
      <c r="V14" s="4">
        <f t="shared" si="10"/>
        <v>1</v>
      </c>
      <c r="W14" s="4">
        <f t="shared" si="10"/>
        <v>0</v>
      </c>
      <c r="X14" s="4">
        <f t="shared" si="5"/>
        <v>4</v>
      </c>
    </row>
    <row r="15" spans="1:24" ht="15.75" x14ac:dyDescent="0.25">
      <c r="A15" s="12">
        <v>10</v>
      </c>
      <c r="B15" s="12" t="s">
        <v>81</v>
      </c>
      <c r="C15" s="13">
        <f t="shared" si="1"/>
        <v>5</v>
      </c>
      <c r="D15" s="12" t="s">
        <v>92</v>
      </c>
      <c r="E15" s="12" t="s">
        <v>92</v>
      </c>
      <c r="F15" s="12" t="s">
        <v>92</v>
      </c>
      <c r="G15" s="12" t="s">
        <v>93</v>
      </c>
      <c r="H15" s="12" t="s">
        <v>96</v>
      </c>
      <c r="I15" s="12" t="s">
        <v>107</v>
      </c>
      <c r="J15" s="12" t="s">
        <v>94</v>
      </c>
      <c r="K15" s="12" t="s">
        <v>104</v>
      </c>
      <c r="L15" s="12" t="s">
        <v>95</v>
      </c>
      <c r="M15" s="12" t="s">
        <v>147</v>
      </c>
      <c r="N15" s="4">
        <f t="shared" ref="N15:W15" si="11">IF(D15=D5,1,0)</f>
        <v>0</v>
      </c>
      <c r="O15" s="4">
        <f t="shared" si="11"/>
        <v>0</v>
      </c>
      <c r="P15" s="4">
        <f t="shared" si="11"/>
        <v>1</v>
      </c>
      <c r="Q15" s="4">
        <f t="shared" si="11"/>
        <v>1</v>
      </c>
      <c r="R15" s="4">
        <f t="shared" si="11"/>
        <v>0</v>
      </c>
      <c r="S15" s="4">
        <f t="shared" si="11"/>
        <v>1</v>
      </c>
      <c r="T15" s="4">
        <f t="shared" si="11"/>
        <v>0</v>
      </c>
      <c r="U15" s="4">
        <f t="shared" si="11"/>
        <v>1</v>
      </c>
      <c r="V15" s="4">
        <f t="shared" si="11"/>
        <v>1</v>
      </c>
      <c r="W15" s="4">
        <f t="shared" si="11"/>
        <v>0</v>
      </c>
      <c r="X15" s="4">
        <f t="shared" si="5"/>
        <v>5</v>
      </c>
    </row>
    <row r="16" spans="1:24" ht="15.75" x14ac:dyDescent="0.25">
      <c r="A16" s="12">
        <v>11</v>
      </c>
      <c r="B16" s="12" t="s">
        <v>82</v>
      </c>
      <c r="C16" s="13">
        <f t="shared" si="1"/>
        <v>6</v>
      </c>
      <c r="D16" s="12" t="s">
        <v>101</v>
      </c>
      <c r="E16" s="12" t="s">
        <v>106</v>
      </c>
      <c r="F16" s="12" t="s">
        <v>92</v>
      </c>
      <c r="G16" s="12" t="s">
        <v>93</v>
      </c>
      <c r="H16" s="12" t="s">
        <v>96</v>
      </c>
      <c r="I16" s="12" t="s">
        <v>107</v>
      </c>
      <c r="J16" s="12" t="s">
        <v>103</v>
      </c>
      <c r="K16" s="12" t="s">
        <v>92</v>
      </c>
      <c r="L16" s="12" t="s">
        <v>95</v>
      </c>
      <c r="M16" s="12" t="s">
        <v>129</v>
      </c>
      <c r="N16" s="4">
        <f t="shared" ref="N16:W16" si="12">IF(D16=D5,1,0)</f>
        <v>0</v>
      </c>
      <c r="O16" s="4">
        <f t="shared" si="12"/>
        <v>0</v>
      </c>
      <c r="P16" s="4">
        <f t="shared" si="12"/>
        <v>1</v>
      </c>
      <c r="Q16" s="4">
        <f t="shared" si="12"/>
        <v>1</v>
      </c>
      <c r="R16" s="4">
        <f t="shared" si="12"/>
        <v>0</v>
      </c>
      <c r="S16" s="4">
        <f t="shared" si="12"/>
        <v>1</v>
      </c>
      <c r="T16" s="4">
        <f t="shared" si="12"/>
        <v>1</v>
      </c>
      <c r="U16" s="4">
        <f t="shared" si="12"/>
        <v>0</v>
      </c>
      <c r="V16" s="4">
        <f t="shared" si="12"/>
        <v>1</v>
      </c>
      <c r="W16" s="4">
        <f t="shared" si="12"/>
        <v>1</v>
      </c>
      <c r="X16" s="4">
        <f t="shared" si="5"/>
        <v>6</v>
      </c>
    </row>
    <row r="17" spans="1:24" ht="15.75" x14ac:dyDescent="0.25">
      <c r="A17" s="12">
        <v>12</v>
      </c>
      <c r="B17" s="12" t="s">
        <v>83</v>
      </c>
      <c r="C17" s="13">
        <f t="shared" si="1"/>
        <v>7</v>
      </c>
      <c r="D17" s="12" t="s">
        <v>101</v>
      </c>
      <c r="E17" s="12" t="s">
        <v>97</v>
      </c>
      <c r="F17" s="12" t="s">
        <v>98</v>
      </c>
      <c r="G17" s="12" t="s">
        <v>93</v>
      </c>
      <c r="H17" s="12" t="s">
        <v>96</v>
      </c>
      <c r="I17" s="12" t="s">
        <v>107</v>
      </c>
      <c r="J17" s="12" t="s">
        <v>103</v>
      </c>
      <c r="K17" s="12" t="s">
        <v>104</v>
      </c>
      <c r="L17" s="12" t="s">
        <v>95</v>
      </c>
      <c r="M17" s="12" t="s">
        <v>129</v>
      </c>
      <c r="N17" s="4">
        <f t="shared" ref="N17:W17" si="13">IF(D17=D5,1,0)</f>
        <v>0</v>
      </c>
      <c r="O17" s="4">
        <f t="shared" si="13"/>
        <v>1</v>
      </c>
      <c r="P17" s="4">
        <f t="shared" si="13"/>
        <v>0</v>
      </c>
      <c r="Q17" s="4">
        <f t="shared" si="13"/>
        <v>1</v>
      </c>
      <c r="R17" s="4">
        <f t="shared" si="13"/>
        <v>0</v>
      </c>
      <c r="S17" s="4">
        <f t="shared" si="13"/>
        <v>1</v>
      </c>
      <c r="T17" s="4">
        <f t="shared" si="13"/>
        <v>1</v>
      </c>
      <c r="U17" s="4">
        <f t="shared" si="13"/>
        <v>1</v>
      </c>
      <c r="V17" s="4">
        <f t="shared" si="13"/>
        <v>1</v>
      </c>
      <c r="W17" s="4">
        <f t="shared" si="13"/>
        <v>1</v>
      </c>
      <c r="X17" s="4">
        <f t="shared" si="5"/>
        <v>7</v>
      </c>
    </row>
    <row r="18" spans="1:24" ht="15.75" x14ac:dyDescent="0.25">
      <c r="A18" s="12">
        <v>13</v>
      </c>
      <c r="B18" s="12" t="s">
        <v>84</v>
      </c>
      <c r="C18" s="13">
        <f t="shared" si="1"/>
        <v>5</v>
      </c>
      <c r="D18" s="12" t="s">
        <v>101</v>
      </c>
      <c r="E18" s="12" t="s">
        <v>97</v>
      </c>
      <c r="F18" s="12" t="s">
        <v>92</v>
      </c>
      <c r="G18" s="12" t="s">
        <v>92</v>
      </c>
      <c r="H18" s="12" t="s">
        <v>96</v>
      </c>
      <c r="I18" s="12" t="s">
        <v>107</v>
      </c>
      <c r="J18" s="12" t="s">
        <v>103</v>
      </c>
      <c r="K18" s="12" t="s">
        <v>105</v>
      </c>
      <c r="L18" s="12" t="s">
        <v>95</v>
      </c>
      <c r="M18" s="12" t="s">
        <v>147</v>
      </c>
      <c r="N18" s="4">
        <f t="shared" ref="N18:W18" si="14">IF(D18=D5,1,0)</f>
        <v>0</v>
      </c>
      <c r="O18" s="4">
        <f t="shared" si="14"/>
        <v>1</v>
      </c>
      <c r="P18" s="4">
        <f t="shared" si="14"/>
        <v>1</v>
      </c>
      <c r="Q18" s="4">
        <f t="shared" si="14"/>
        <v>0</v>
      </c>
      <c r="R18" s="4">
        <f t="shared" si="14"/>
        <v>0</v>
      </c>
      <c r="S18" s="4">
        <f t="shared" si="14"/>
        <v>1</v>
      </c>
      <c r="T18" s="4">
        <f t="shared" si="14"/>
        <v>1</v>
      </c>
      <c r="U18" s="4">
        <f t="shared" si="14"/>
        <v>0</v>
      </c>
      <c r="V18" s="4">
        <f t="shared" si="14"/>
        <v>1</v>
      </c>
      <c r="W18" s="4">
        <f t="shared" si="14"/>
        <v>0</v>
      </c>
      <c r="X18" s="4">
        <f t="shared" si="5"/>
        <v>5</v>
      </c>
    </row>
    <row r="19" spans="1:24" ht="15.75" x14ac:dyDescent="0.25">
      <c r="A19" s="12">
        <v>14</v>
      </c>
      <c r="B19" s="12" t="s">
        <v>85</v>
      </c>
      <c r="C19" s="13">
        <f t="shared" si="1"/>
        <v>5</v>
      </c>
      <c r="D19" s="12" t="s">
        <v>101</v>
      </c>
      <c r="E19" s="12" t="s">
        <v>97</v>
      </c>
      <c r="F19" s="12" t="s">
        <v>99</v>
      </c>
      <c r="G19" s="12" t="s">
        <v>93</v>
      </c>
      <c r="H19" s="12" t="s">
        <v>96</v>
      </c>
      <c r="I19" s="12" t="s">
        <v>107</v>
      </c>
      <c r="J19" s="12" t="s">
        <v>94</v>
      </c>
      <c r="K19" s="12" t="s">
        <v>104</v>
      </c>
      <c r="L19" s="12" t="s">
        <v>95</v>
      </c>
      <c r="M19" s="12" t="s">
        <v>147</v>
      </c>
      <c r="N19" s="4">
        <f t="shared" ref="N19:W19" si="15">IF(D19=D5,1,0)</f>
        <v>0</v>
      </c>
      <c r="O19" s="4">
        <f t="shared" si="15"/>
        <v>1</v>
      </c>
      <c r="P19" s="4">
        <f t="shared" si="15"/>
        <v>0</v>
      </c>
      <c r="Q19" s="4">
        <f t="shared" si="15"/>
        <v>1</v>
      </c>
      <c r="R19" s="4">
        <f t="shared" si="15"/>
        <v>0</v>
      </c>
      <c r="S19" s="4">
        <f t="shared" si="15"/>
        <v>1</v>
      </c>
      <c r="T19" s="4">
        <f t="shared" si="15"/>
        <v>0</v>
      </c>
      <c r="U19" s="4">
        <f t="shared" si="15"/>
        <v>1</v>
      </c>
      <c r="V19" s="4">
        <f t="shared" si="15"/>
        <v>1</v>
      </c>
      <c r="W19" s="4">
        <f t="shared" si="15"/>
        <v>0</v>
      </c>
      <c r="X19" s="4">
        <f t="shared" si="5"/>
        <v>5</v>
      </c>
    </row>
    <row r="20" spans="1:24" ht="15.75" x14ac:dyDescent="0.25">
      <c r="A20" s="12">
        <v>15</v>
      </c>
      <c r="B20" s="12" t="s">
        <v>86</v>
      </c>
      <c r="C20" s="13">
        <f t="shared" si="1"/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">
        <f t="shared" ref="N20:W20" si="16">IF(D20=D5,1,0)</f>
        <v>0</v>
      </c>
      <c r="O20" s="4">
        <f t="shared" si="16"/>
        <v>0</v>
      </c>
      <c r="P20" s="4">
        <f t="shared" si="16"/>
        <v>0</v>
      </c>
      <c r="Q20" s="4">
        <f t="shared" si="16"/>
        <v>0</v>
      </c>
      <c r="R20" s="4">
        <f t="shared" si="16"/>
        <v>0</v>
      </c>
      <c r="S20" s="4">
        <f t="shared" si="16"/>
        <v>0</v>
      </c>
      <c r="T20" s="4">
        <f t="shared" si="16"/>
        <v>0</v>
      </c>
      <c r="U20" s="4">
        <f t="shared" si="16"/>
        <v>0</v>
      </c>
      <c r="V20" s="4">
        <f t="shared" si="16"/>
        <v>0</v>
      </c>
      <c r="W20" s="4">
        <f t="shared" si="16"/>
        <v>0</v>
      </c>
      <c r="X20" s="4">
        <f t="shared" si="5"/>
        <v>0</v>
      </c>
    </row>
    <row r="21" spans="1:24" ht="15.75" x14ac:dyDescent="0.25">
      <c r="A21" s="12">
        <v>16</v>
      </c>
      <c r="B21" s="12" t="s">
        <v>87</v>
      </c>
      <c r="C21" s="13">
        <f t="shared" si="1"/>
        <v>6</v>
      </c>
      <c r="D21" s="12" t="s">
        <v>92</v>
      </c>
      <c r="E21" s="12" t="s">
        <v>97</v>
      </c>
      <c r="F21" s="12" t="s">
        <v>92</v>
      </c>
      <c r="G21" s="12" t="s">
        <v>109</v>
      </c>
      <c r="H21" s="12" t="s">
        <v>96</v>
      </c>
      <c r="I21" s="12" t="s">
        <v>107</v>
      </c>
      <c r="J21" s="12" t="s">
        <v>103</v>
      </c>
      <c r="K21" s="12" t="s">
        <v>104</v>
      </c>
      <c r="L21" s="12" t="s">
        <v>95</v>
      </c>
      <c r="M21" s="12" t="s">
        <v>147</v>
      </c>
      <c r="N21" s="4">
        <f t="shared" ref="N21:W21" si="17">IF(D21=D5,1,0)</f>
        <v>0</v>
      </c>
      <c r="O21" s="4">
        <f t="shared" si="17"/>
        <v>1</v>
      </c>
      <c r="P21" s="4">
        <f t="shared" si="17"/>
        <v>1</v>
      </c>
      <c r="Q21" s="4">
        <f t="shared" si="17"/>
        <v>0</v>
      </c>
      <c r="R21" s="4">
        <f t="shared" si="17"/>
        <v>0</v>
      </c>
      <c r="S21" s="4">
        <f t="shared" si="17"/>
        <v>1</v>
      </c>
      <c r="T21" s="4">
        <f t="shared" si="17"/>
        <v>1</v>
      </c>
      <c r="U21" s="4">
        <f t="shared" si="17"/>
        <v>1</v>
      </c>
      <c r="V21" s="4">
        <f t="shared" si="17"/>
        <v>1</v>
      </c>
      <c r="W21" s="4">
        <f t="shared" si="17"/>
        <v>0</v>
      </c>
      <c r="X21" s="4">
        <f t="shared" si="5"/>
        <v>6</v>
      </c>
    </row>
    <row r="22" spans="1:24" ht="15.75" x14ac:dyDescent="0.25">
      <c r="A22" s="12">
        <v>17</v>
      </c>
      <c r="B22" s="12" t="s">
        <v>90</v>
      </c>
      <c r="C22" s="13">
        <f t="shared" si="1"/>
        <v>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4">
        <f t="shared" ref="N22:W22" si="18">IF(D22=D5,1,0)</f>
        <v>0</v>
      </c>
      <c r="O22" s="4">
        <f t="shared" si="18"/>
        <v>0</v>
      </c>
      <c r="P22" s="4">
        <f t="shared" si="18"/>
        <v>0</v>
      </c>
      <c r="Q22" s="4">
        <f t="shared" si="18"/>
        <v>0</v>
      </c>
      <c r="R22" s="4">
        <f t="shared" si="18"/>
        <v>0</v>
      </c>
      <c r="S22" s="4">
        <f t="shared" si="18"/>
        <v>0</v>
      </c>
      <c r="T22" s="4">
        <f t="shared" si="18"/>
        <v>0</v>
      </c>
      <c r="U22" s="4">
        <f t="shared" si="18"/>
        <v>0</v>
      </c>
      <c r="V22" s="4">
        <f t="shared" si="18"/>
        <v>0</v>
      </c>
      <c r="W22" s="4">
        <f t="shared" si="18"/>
        <v>0</v>
      </c>
      <c r="X22" s="4">
        <f t="shared" si="5"/>
        <v>0</v>
      </c>
    </row>
    <row r="23" spans="1:24" ht="15.75" x14ac:dyDescent="0.25">
      <c r="A23" s="12">
        <v>18</v>
      </c>
      <c r="B23" s="12" t="s">
        <v>91</v>
      </c>
      <c r="C23" s="13">
        <f t="shared" si="1"/>
        <v>5</v>
      </c>
      <c r="D23" s="12" t="s">
        <v>101</v>
      </c>
      <c r="E23" s="12" t="s">
        <v>97</v>
      </c>
      <c r="F23" s="12" t="s">
        <v>98</v>
      </c>
      <c r="G23" s="12" t="s">
        <v>92</v>
      </c>
      <c r="H23" s="12" t="s">
        <v>96</v>
      </c>
      <c r="I23" s="12" t="s">
        <v>107</v>
      </c>
      <c r="J23" s="12" t="s">
        <v>103</v>
      </c>
      <c r="K23" s="12" t="s">
        <v>104</v>
      </c>
      <c r="L23" s="12" t="s">
        <v>95</v>
      </c>
      <c r="M23" s="12" t="s">
        <v>147</v>
      </c>
      <c r="N23" s="4">
        <f t="shared" ref="N23:W23" si="19">IF(D23=D5,1,0)</f>
        <v>0</v>
      </c>
      <c r="O23" s="4">
        <f t="shared" si="19"/>
        <v>1</v>
      </c>
      <c r="P23" s="4">
        <f t="shared" si="19"/>
        <v>0</v>
      </c>
      <c r="Q23" s="4">
        <f t="shared" si="19"/>
        <v>0</v>
      </c>
      <c r="R23" s="4">
        <f t="shared" si="19"/>
        <v>0</v>
      </c>
      <c r="S23" s="4">
        <f t="shared" si="19"/>
        <v>1</v>
      </c>
      <c r="T23" s="4">
        <f t="shared" si="19"/>
        <v>1</v>
      </c>
      <c r="U23" s="4">
        <f t="shared" si="19"/>
        <v>1</v>
      </c>
      <c r="V23" s="4">
        <f t="shared" si="19"/>
        <v>1</v>
      </c>
      <c r="W23" s="4">
        <f t="shared" si="19"/>
        <v>0</v>
      </c>
      <c r="X23" s="4">
        <f t="shared" si="5"/>
        <v>5</v>
      </c>
    </row>
    <row r="24" spans="1:24" ht="15.75" x14ac:dyDescent="0.25">
      <c r="A24" s="12"/>
      <c r="B24" s="12"/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">
        <f t="shared" ref="N24:W24" si="20">IF(D24=D5,1,0)</f>
        <v>0</v>
      </c>
      <c r="O24" s="4">
        <f t="shared" si="20"/>
        <v>0</v>
      </c>
      <c r="P24" s="4">
        <f t="shared" si="20"/>
        <v>0</v>
      </c>
      <c r="Q24" s="4">
        <f t="shared" si="20"/>
        <v>0</v>
      </c>
      <c r="R24" s="4">
        <f t="shared" si="20"/>
        <v>0</v>
      </c>
      <c r="S24" s="4">
        <f t="shared" si="20"/>
        <v>0</v>
      </c>
      <c r="T24" s="4">
        <f t="shared" si="20"/>
        <v>0</v>
      </c>
      <c r="U24" s="4">
        <f t="shared" si="20"/>
        <v>0</v>
      </c>
      <c r="V24" s="4">
        <f t="shared" si="20"/>
        <v>0</v>
      </c>
      <c r="W24" s="4">
        <f t="shared" si="20"/>
        <v>0</v>
      </c>
      <c r="X24" s="4">
        <f t="shared" si="5"/>
        <v>0</v>
      </c>
    </row>
    <row r="25" spans="1:24" ht="15.75" x14ac:dyDescent="0.25">
      <c r="A25" s="12"/>
      <c r="B25" s="12"/>
      <c r="C25" s="13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4">
        <f t="shared" ref="N25:W25" si="21">IF(D25=D5,1,0)</f>
        <v>0</v>
      </c>
      <c r="O25" s="4">
        <f t="shared" si="21"/>
        <v>0</v>
      </c>
      <c r="P25" s="4">
        <f t="shared" si="21"/>
        <v>0</v>
      </c>
      <c r="Q25" s="4">
        <f t="shared" si="21"/>
        <v>0</v>
      </c>
      <c r="R25" s="4">
        <f t="shared" si="21"/>
        <v>0</v>
      </c>
      <c r="S25" s="4">
        <f t="shared" si="21"/>
        <v>0</v>
      </c>
      <c r="T25" s="4">
        <f t="shared" si="21"/>
        <v>0</v>
      </c>
      <c r="U25" s="4">
        <f t="shared" si="21"/>
        <v>0</v>
      </c>
      <c r="V25" s="4">
        <f t="shared" si="21"/>
        <v>0</v>
      </c>
      <c r="W25" s="4">
        <f t="shared" si="21"/>
        <v>0</v>
      </c>
      <c r="X25" s="4">
        <f t="shared" si="5"/>
        <v>0</v>
      </c>
    </row>
    <row r="26" spans="1:24" ht="15.75" x14ac:dyDescent="0.25">
      <c r="C26" s="8"/>
      <c r="N26" s="4">
        <f t="shared" ref="N26:W26" si="22">IF(D26=D5,1,0)</f>
        <v>0</v>
      </c>
      <c r="O26" s="4">
        <f t="shared" si="22"/>
        <v>0</v>
      </c>
      <c r="P26" s="4">
        <f t="shared" si="22"/>
        <v>0</v>
      </c>
      <c r="Q26" s="4">
        <f t="shared" si="22"/>
        <v>0</v>
      </c>
      <c r="R26" s="4">
        <f t="shared" si="22"/>
        <v>0</v>
      </c>
      <c r="S26" s="4">
        <f t="shared" si="22"/>
        <v>0</v>
      </c>
      <c r="T26" s="4">
        <f t="shared" si="22"/>
        <v>0</v>
      </c>
      <c r="U26" s="4">
        <f t="shared" si="22"/>
        <v>0</v>
      </c>
      <c r="V26" s="4">
        <f t="shared" si="22"/>
        <v>0</v>
      </c>
      <c r="W26" s="4">
        <f t="shared" si="22"/>
        <v>0</v>
      </c>
      <c r="X26" s="4">
        <f t="shared" si="5"/>
        <v>0</v>
      </c>
    </row>
  </sheetData>
  <mergeCells count="5">
    <mergeCell ref="A1:M1"/>
    <mergeCell ref="A2:C2"/>
    <mergeCell ref="A3:C3"/>
    <mergeCell ref="A4:C4"/>
    <mergeCell ref="D4:M4"/>
  </mergeCells>
  <conditionalFormatting sqref="D6:D23">
    <cfRule type="cellIs" dxfId="301" priority="13" operator="equal">
      <formula>$D$5</formula>
    </cfRule>
  </conditionalFormatting>
  <conditionalFormatting sqref="X6:X26">
    <cfRule type="iconSet" priority="1">
      <iconSet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BA176DBC-6617-4365-A97E-585042CD4452}">
            <xm:f>NOT(ISERROR(SEARCH($D$5,D6)))</xm:f>
            <xm:f>$D$5</xm:f>
            <x14:dxf>
              <fill>
                <patternFill>
                  <bgColor rgb="FF00B050"/>
                </patternFill>
              </fill>
            </x14:dxf>
          </x14:cfRule>
          <xm:sqref>D6:D41</xm:sqref>
        </x14:conditionalFormatting>
        <x14:conditionalFormatting xmlns:xm="http://schemas.microsoft.com/office/excel/2006/main">
          <x14:cfRule type="containsText" priority="11" operator="containsText" id="{8DD43A4E-9D11-4E36-A8B7-391086555EEE}">
            <xm:f>NOT(ISERROR(SEARCH($E$5,E6)))</xm:f>
            <xm:f>$E$5</xm:f>
            <x14:dxf>
              <fill>
                <patternFill>
                  <bgColor rgb="FF00B050"/>
                </patternFill>
              </fill>
            </x14:dxf>
          </x14:cfRule>
          <xm:sqref>E6:E51</xm:sqref>
        </x14:conditionalFormatting>
        <x14:conditionalFormatting xmlns:xm="http://schemas.microsoft.com/office/excel/2006/main">
          <x14:cfRule type="containsText" priority="10" operator="containsText" id="{58599D93-F843-4B62-84E7-B9FF3CE4B96E}">
            <xm:f>NOT(ISERROR(SEARCH($F$5,F6)))</xm:f>
            <xm:f>$F$5</xm:f>
            <x14:dxf>
              <fill>
                <patternFill>
                  <bgColor rgb="FF00B050"/>
                </patternFill>
              </fill>
            </x14:dxf>
          </x14:cfRule>
          <xm:sqref>F6:F71</xm:sqref>
        </x14:conditionalFormatting>
        <x14:conditionalFormatting xmlns:xm="http://schemas.microsoft.com/office/excel/2006/main">
          <x14:cfRule type="containsText" priority="9" operator="containsText" id="{D9907895-88AA-4858-A86E-BFA18F15317B}">
            <xm:f>NOT(ISERROR(SEARCH($G$5,G6)))</xm:f>
            <xm:f>$G$5</xm:f>
            <x14:dxf>
              <fill>
                <patternFill>
                  <bgColor rgb="FF00B050"/>
                </patternFill>
              </fill>
            </x14:dxf>
          </x14:cfRule>
          <xm:sqref>G6:G41</xm:sqref>
        </x14:conditionalFormatting>
        <x14:conditionalFormatting xmlns:xm="http://schemas.microsoft.com/office/excel/2006/main">
          <x14:cfRule type="containsText" priority="8" operator="containsText" id="{7A8E5569-C5B4-44F7-B600-DE596ED95333}">
            <xm:f>NOT(ISERROR(SEARCH($H$5,H6)))</xm:f>
            <xm:f>$H$5</xm:f>
            <x14:dxf>
              <fill>
                <patternFill>
                  <bgColor rgb="FF00B050"/>
                </patternFill>
              </fill>
            </x14:dxf>
          </x14:cfRule>
          <xm:sqref>H6:H53</xm:sqref>
        </x14:conditionalFormatting>
        <x14:conditionalFormatting xmlns:xm="http://schemas.microsoft.com/office/excel/2006/main">
          <x14:cfRule type="containsText" priority="7" operator="containsText" id="{4A48CE56-6D5F-4AF5-808F-9CC312E1C650}">
            <xm:f>NOT(ISERROR(SEARCH($I$5,I6)))</xm:f>
            <xm:f>$I$5</xm:f>
            <x14:dxf>
              <fill>
                <patternFill>
                  <bgColor rgb="FF00B050"/>
                </patternFill>
              </fill>
            </x14:dxf>
          </x14:cfRule>
          <xm:sqref>I6:I220</xm:sqref>
        </x14:conditionalFormatting>
        <x14:conditionalFormatting xmlns:xm="http://schemas.microsoft.com/office/excel/2006/main">
          <x14:cfRule type="containsText" priority="6" operator="containsText" id="{05EEC892-8694-42FD-A7DE-AEA3BA7D518D}">
            <xm:f>NOT(ISERROR(SEARCH($J$5,J24)))</xm:f>
            <xm:f>$J$5</xm:f>
            <x14:dxf>
              <fill>
                <patternFill>
                  <bgColor rgb="FF00B050"/>
                </patternFill>
              </fill>
            </x14:dxf>
          </x14:cfRule>
          <xm:sqref>J24:J167</xm:sqref>
        </x14:conditionalFormatting>
        <x14:conditionalFormatting xmlns:xm="http://schemas.microsoft.com/office/excel/2006/main">
          <x14:cfRule type="containsText" priority="5" operator="containsText" id="{4D15B243-339E-4106-9557-14A139F20008}">
            <xm:f>NOT(ISERROR(SEARCH($J$5,J6)))</xm:f>
            <xm:f>$J$5</xm:f>
            <x14:dxf>
              <fill>
                <patternFill>
                  <bgColor rgb="FF00B050"/>
                </patternFill>
              </fill>
            </x14:dxf>
          </x14:cfRule>
          <xm:sqref>J6:J27</xm:sqref>
        </x14:conditionalFormatting>
        <x14:conditionalFormatting xmlns:xm="http://schemas.microsoft.com/office/excel/2006/main">
          <x14:cfRule type="containsText" priority="4" operator="containsText" id="{CD8864B9-174F-4F96-9B83-D9F13AD361BE}">
            <xm:f>NOT(ISERROR(SEARCH($K$5,K6)))</xm:f>
            <xm:f>$K$5</xm:f>
            <x14:dxf>
              <fill>
                <patternFill>
                  <bgColor rgb="FF00B050"/>
                </patternFill>
              </fill>
            </x14:dxf>
          </x14:cfRule>
          <xm:sqref>K6:K40</xm:sqref>
        </x14:conditionalFormatting>
        <x14:conditionalFormatting xmlns:xm="http://schemas.microsoft.com/office/excel/2006/main">
          <x14:cfRule type="containsText" priority="3" operator="containsText" id="{5888DFA0-491C-4514-9721-32AAAF8F5D7E}">
            <xm:f>NOT(ISERROR(SEARCH($L$5,L6)))</xm:f>
            <xm:f>$L$5</xm:f>
            <x14:dxf>
              <fill>
                <patternFill>
                  <bgColor rgb="FF00B050"/>
                </patternFill>
              </fill>
            </x14:dxf>
          </x14:cfRule>
          <xm:sqref>L6:L28</xm:sqref>
        </x14:conditionalFormatting>
        <x14:conditionalFormatting xmlns:xm="http://schemas.microsoft.com/office/excel/2006/main">
          <x14:cfRule type="containsText" priority="2" operator="containsText" id="{E54D88C3-EB7D-4C0E-B90F-EDACCDD70B16}">
            <xm:f>NOT(ISERROR(SEARCH($M$5,M6)))</xm:f>
            <xm:f>$M$5</xm:f>
            <x14:dxf>
              <fill>
                <patternFill>
                  <bgColor rgb="FF00B050"/>
                </patternFill>
              </fill>
            </x14:dxf>
          </x14:cfRule>
          <xm:sqref>M6:M28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R13</vt:lpstr>
      <vt:lpstr>R14</vt:lpstr>
      <vt:lpstr>R15</vt:lpstr>
      <vt:lpstr>R16</vt:lpstr>
      <vt:lpstr>R17</vt:lpstr>
      <vt:lpstr>R18</vt:lpstr>
      <vt:lpstr>R19</vt:lpstr>
      <vt:lpstr>R20</vt:lpstr>
      <vt:lpstr>R21</vt:lpstr>
      <vt:lpstr>R22</vt:lpstr>
      <vt:lpstr>R23</vt:lpstr>
      <vt:lpstr>R24</vt:lpstr>
      <vt:lpstr>R25</vt:lpstr>
      <vt:lpstr>R26</vt:lpstr>
      <vt:lpstr>Plan1</vt:lpstr>
      <vt:lpstr>CLASSIFICAÇÃO</vt:lpstr>
      <vt:lpstr>Plan3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2021-03-21T12:51:34Z</dcterms:created>
  <dcterms:modified xsi:type="dcterms:W3CDTF">2021-10-14T11:26:39Z</dcterms:modified>
</cp:coreProperties>
</file>