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workspace/personal/deeplearning-course/tcc/paper/"/>
    </mc:Choice>
  </mc:AlternateContent>
  <xr:revisionPtr revIDLastSave="0" documentId="13_ncr:9_{5F8014FD-6FB3-8D45-BE0D-25835557EE46}" xr6:coauthVersionLast="47" xr6:coauthVersionMax="47" xr10:uidLastSave="{00000000-0000-0000-0000-000000000000}"/>
  <bookViews>
    <workbookView xWindow="3660" yWindow="2660" windowWidth="27640" windowHeight="16940" xr2:uid="{A8D029AD-3F3B-5A40-A826-F25F89ACC924}"/>
  </bookViews>
  <sheets>
    <sheet name="results-run-11-s600-o100-c1399c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C11" i="1"/>
  <c r="B11" i="1"/>
</calcChain>
</file>

<file path=xl/sharedStrings.xml><?xml version="1.0" encoding="utf-8"?>
<sst xmlns="http://schemas.openxmlformats.org/spreadsheetml/2006/main" count="15" uniqueCount="15">
  <si>
    <t>Model</t>
  </si>
  <si>
    <t>NoRAG</t>
  </si>
  <si>
    <t>RAG</t>
  </si>
  <si>
    <t>deepseek-r1-1.5b</t>
  </si>
  <si>
    <t>deepseek-r1-14b</t>
  </si>
  <si>
    <t>gemma2-2b</t>
  </si>
  <si>
    <t>gemma3-12b</t>
  </si>
  <si>
    <t>gemma3-1b</t>
  </si>
  <si>
    <t>gpt-4o-mini</t>
  </si>
  <si>
    <t>llama2-7b</t>
  </si>
  <si>
    <t>llama3.2-3b</t>
  </si>
  <si>
    <t>qwen2.5-0.5b</t>
  </si>
  <si>
    <t>qwen2.5-1.5b</t>
  </si>
  <si>
    <t>Small LLMs Average</t>
  </si>
  <si>
    <t>Accuracy increase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</si>
</sst>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7" formatCode="0.00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167" fontId="0" fillId="0" borderId="0" xfId="0" applyNumberFormat="1"/>
    <xf numFmtId="167" fontId="0" fillId="0" borderId="0" xfId="1" applyNumberFormat="1" applyFont="1"/>
    <xf numFmtId="167" fontId="0" fillId="0" borderId="0" xfId="0" quotePrefix="1" applyNumberFormat="1"/>
    <xf numFmtId="167" fontId="0" fillId="0" borderId="0" xfId="1" quotePrefix="1" applyNumberFormat="1" applyFont="1"/>
    <xf numFmtId="0" fontId="16" fillId="0" borderId="0" xfId="0" applyFont="1"/>
    <xf numFmtId="167" fontId="16" fillId="0" borderId="0" xfId="0" applyNumberFormat="1" applyFont="1"/>
    <xf numFmtId="167" fontId="16" fillId="0" borderId="0" xfId="1" applyNumberFormat="1" applyFont="1"/>
    <xf numFmtId="9" fontId="16" fillId="0" borderId="0" xfId="2" applyFont="1"/>
    <xf numFmtId="9" fontId="0" fillId="0" borderId="0" xfId="2" applyFont="1"/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3E051-7F52-D74D-BA51-856C06999CB6}">
  <dimension ref="A1:D12"/>
  <sheetViews>
    <sheetView tabSelected="1" workbookViewId="0">
      <selection sqref="A1:D12"/>
    </sheetView>
  </sheetViews>
  <sheetFormatPr baseColWidth="10" defaultRowHeight="16" x14ac:dyDescent="0.2"/>
  <cols>
    <col min="1" max="1" width="18" bestFit="1" customWidth="1"/>
    <col min="2" max="2" width="9" style="1" customWidth="1"/>
    <col min="3" max="3" width="8.33203125" style="2" customWidth="1"/>
    <col min="4" max="4" width="15.83203125" style="9" bestFit="1" customWidth="1"/>
  </cols>
  <sheetData>
    <row r="1" spans="1:4" s="5" customFormat="1" x14ac:dyDescent="0.2">
      <c r="A1" s="5" t="s">
        <v>0</v>
      </c>
      <c r="B1" s="6" t="s">
        <v>1</v>
      </c>
      <c r="C1" s="7" t="s">
        <v>2</v>
      </c>
      <c r="D1" s="8" t="s">
        <v>14</v>
      </c>
    </row>
    <row r="2" spans="1:4" x14ac:dyDescent="0.2">
      <c r="A2" s="5" t="s">
        <v>7</v>
      </c>
      <c r="B2" s="3">
        <v>0.102127659574468</v>
      </c>
      <c r="C2" s="2">
        <v>0.3</v>
      </c>
      <c r="D2" s="9">
        <f t="shared" ref="D2:D11" si="0">(C2/B2)-1</f>
        <v>1.9375000000000022</v>
      </c>
    </row>
    <row r="3" spans="1:4" x14ac:dyDescent="0.2">
      <c r="A3" s="5" t="s">
        <v>11</v>
      </c>
      <c r="B3" s="3">
        <v>0.118367346938775</v>
      </c>
      <c r="C3" s="4">
        <v>0.35510204081632601</v>
      </c>
      <c r="D3" s="9">
        <f t="shared" si="0"/>
        <v>2.0000000000000084</v>
      </c>
    </row>
    <row r="4" spans="1:4" x14ac:dyDescent="0.2">
      <c r="A4" s="5" t="s">
        <v>3</v>
      </c>
      <c r="B4" s="3">
        <v>0.21632653061224399</v>
      </c>
      <c r="C4" s="4">
        <v>0.35714285714285698</v>
      </c>
      <c r="D4" s="9">
        <f t="shared" si="0"/>
        <v>0.65094339622642128</v>
      </c>
    </row>
    <row r="5" spans="1:4" x14ac:dyDescent="0.2">
      <c r="A5" s="5" t="s">
        <v>12</v>
      </c>
      <c r="B5" s="3">
        <v>0.26326530612244797</v>
      </c>
      <c r="C5" s="4">
        <v>0.393877551020408</v>
      </c>
      <c r="D5" s="9">
        <f t="shared" si="0"/>
        <v>0.49612403100775704</v>
      </c>
    </row>
    <row r="6" spans="1:4" x14ac:dyDescent="0.2">
      <c r="A6" s="5" t="s">
        <v>6</v>
      </c>
      <c r="B6" s="3">
        <v>0.48775510204081601</v>
      </c>
      <c r="C6" s="4">
        <v>0.420408163265306</v>
      </c>
      <c r="D6" s="9">
        <f t="shared" si="0"/>
        <v>-0.13807531380753113</v>
      </c>
    </row>
    <row r="7" spans="1:4" x14ac:dyDescent="0.2">
      <c r="A7" s="5" t="s">
        <v>9</v>
      </c>
      <c r="B7" s="3">
        <v>0.23469387755102</v>
      </c>
      <c r="C7" s="4">
        <v>0.424489795918367</v>
      </c>
      <c r="D7" s="9">
        <f t="shared" si="0"/>
        <v>0.80869565217391459</v>
      </c>
    </row>
    <row r="8" spans="1:4" x14ac:dyDescent="0.2">
      <c r="A8" s="5" t="s">
        <v>5</v>
      </c>
      <c r="B8" s="1">
        <v>0.35306122448979599</v>
      </c>
      <c r="C8" s="4">
        <v>0.43265306122448899</v>
      </c>
      <c r="D8" s="9">
        <f t="shared" si="0"/>
        <v>0.22543352601155808</v>
      </c>
    </row>
    <row r="9" spans="1:4" x14ac:dyDescent="0.2">
      <c r="A9" s="5" t="s">
        <v>10</v>
      </c>
      <c r="B9" s="3">
        <v>0.31224489795918298</v>
      </c>
      <c r="C9" s="4">
        <v>0.48979591836734598</v>
      </c>
      <c r="D9" s="9">
        <f t="shared" si="0"/>
        <v>0.56862745098039258</v>
      </c>
    </row>
    <row r="10" spans="1:4" x14ac:dyDescent="0.2">
      <c r="A10" s="5" t="s">
        <v>4</v>
      </c>
      <c r="B10" s="3">
        <v>0.61836734693877504</v>
      </c>
      <c r="C10" s="4">
        <v>0.67142857142857104</v>
      </c>
      <c r="D10" s="9">
        <f t="shared" si="0"/>
        <v>8.5808580858085959E-2</v>
      </c>
    </row>
    <row r="11" spans="1:4" x14ac:dyDescent="0.2">
      <c r="A11" s="5" t="s">
        <v>13</v>
      </c>
      <c r="B11" s="1">
        <f>SUM(B2:B10)/COUNT(B2:B10)</f>
        <v>0.30068992135861383</v>
      </c>
      <c r="C11" s="1">
        <f>SUM(C2:C10)/COUNT(C2:C10)</f>
        <v>0.42721088435374122</v>
      </c>
      <c r="D11" s="9">
        <f t="shared" si="0"/>
        <v>0.42076888518067035</v>
      </c>
    </row>
    <row r="12" spans="1:4" x14ac:dyDescent="0.2">
      <c r="A12" s="5" t="s">
        <v>8</v>
      </c>
      <c r="B12" s="3">
        <v>0.59591836734693804</v>
      </c>
      <c r="C12" s="4">
        <v>0.46938775510204001</v>
      </c>
      <c r="D12" s="9">
        <f>(C12/B12)-1</f>
        <v>-0.21232876712328808</v>
      </c>
    </row>
  </sheetData>
  <sortState xmlns:xlrd2="http://schemas.microsoft.com/office/spreadsheetml/2017/richdata2" ref="A2:C10">
    <sortCondition ref="C1:C10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results-run-11-s600-o100-c1399c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Andrade, Thiago</dc:creator>
  <cp:lastModifiedBy>Andrade, Thiago</cp:lastModifiedBy>
  <dcterms:created xsi:type="dcterms:W3CDTF">2025-04-13T00:00:45Z</dcterms:created>
  <dcterms:modified xsi:type="dcterms:W3CDTF">2025-04-13T16:43:59Z</dcterms:modified>
</cp:coreProperties>
</file>