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 tabRatio="656" firstSheet="1" activeTab="4"/>
  </bookViews>
  <sheets>
    <sheet name="iris_mcar_petallength_10" sheetId="1" r:id="rId1"/>
    <sheet name="iris_mcar_petallength_20" sheetId="10" r:id="rId2"/>
    <sheet name="iris_mcar_petallength_30" sheetId="11" r:id="rId3"/>
    <sheet name="iris_mcar_petallength_40" sheetId="12" r:id="rId4"/>
    <sheet name="iris_mcar_petallength_50" sheetId="13" r:id="rId5"/>
  </sheets>
  <calcPr calcId="145621"/>
</workbook>
</file>

<file path=xl/calcChain.xml><?xml version="1.0" encoding="utf-8"?>
<calcChain xmlns="http://schemas.openxmlformats.org/spreadsheetml/2006/main">
  <c r="AD18" i="13" l="1"/>
  <c r="AB18" i="13"/>
  <c r="Z18" i="13"/>
  <c r="X18" i="13"/>
  <c r="V18" i="13"/>
  <c r="T18" i="13"/>
  <c r="R18" i="13"/>
  <c r="P18" i="13"/>
  <c r="N18" i="13"/>
  <c r="L18" i="13"/>
  <c r="J18" i="13"/>
  <c r="H18" i="13"/>
  <c r="F18" i="13"/>
  <c r="D18" i="13"/>
  <c r="AD17" i="13"/>
  <c r="AB17" i="13"/>
  <c r="Z17" i="13"/>
  <c r="X17" i="13"/>
  <c r="V17" i="13"/>
  <c r="T17" i="13"/>
  <c r="R17" i="13"/>
  <c r="P17" i="13"/>
  <c r="N17" i="13"/>
  <c r="L17" i="13"/>
  <c r="J17" i="13"/>
  <c r="H17" i="13"/>
  <c r="F17" i="13"/>
  <c r="D17" i="13"/>
  <c r="AD16" i="13"/>
  <c r="AB16" i="13"/>
  <c r="Z16" i="13"/>
  <c r="X16" i="13"/>
  <c r="V16" i="13"/>
  <c r="T16" i="13"/>
  <c r="R16" i="13"/>
  <c r="P16" i="13"/>
  <c r="N16" i="13"/>
  <c r="L16" i="13"/>
  <c r="J16" i="13"/>
  <c r="H16" i="13"/>
  <c r="F16" i="13"/>
  <c r="D16" i="13"/>
  <c r="AD15" i="13"/>
  <c r="AB15" i="13"/>
  <c r="Z15" i="13"/>
  <c r="X15" i="13"/>
  <c r="V15" i="13"/>
  <c r="T15" i="13"/>
  <c r="R15" i="13"/>
  <c r="P15" i="13"/>
  <c r="N15" i="13"/>
  <c r="L15" i="13"/>
  <c r="J15" i="13"/>
  <c r="H15" i="13"/>
  <c r="F15" i="13"/>
  <c r="D15" i="13"/>
  <c r="AD14" i="13"/>
  <c r="AB14" i="13"/>
  <c r="Z14" i="13"/>
  <c r="X14" i="13"/>
  <c r="V14" i="13"/>
  <c r="T14" i="13"/>
  <c r="R14" i="13"/>
  <c r="P14" i="13"/>
  <c r="N14" i="13"/>
  <c r="L14" i="13"/>
  <c r="J14" i="13"/>
  <c r="H14" i="13"/>
  <c r="F14" i="13"/>
  <c r="D14" i="13"/>
  <c r="AD13" i="13"/>
  <c r="AB13" i="13"/>
  <c r="Z13" i="13"/>
  <c r="X13" i="13"/>
  <c r="V13" i="13"/>
  <c r="T13" i="13"/>
  <c r="R13" i="13"/>
  <c r="P13" i="13"/>
  <c r="N13" i="13"/>
  <c r="L13" i="13"/>
  <c r="J13" i="13"/>
  <c r="H13" i="13"/>
  <c r="F13" i="13"/>
  <c r="D13" i="13"/>
  <c r="AD12" i="13"/>
  <c r="AB12" i="13"/>
  <c r="Z12" i="13"/>
  <c r="X12" i="13"/>
  <c r="V12" i="13"/>
  <c r="T12" i="13"/>
  <c r="R12" i="13"/>
  <c r="P12" i="13"/>
  <c r="N12" i="13"/>
  <c r="L12" i="13"/>
  <c r="J12" i="13"/>
  <c r="H12" i="13"/>
  <c r="F12" i="13"/>
  <c r="D12" i="13"/>
  <c r="AD11" i="13"/>
  <c r="AB11" i="13"/>
  <c r="Z11" i="13"/>
  <c r="X11" i="13"/>
  <c r="V11" i="13"/>
  <c r="T11" i="13"/>
  <c r="R11" i="13"/>
  <c r="P11" i="13"/>
  <c r="N11" i="13"/>
  <c r="L11" i="13"/>
  <c r="J11" i="13"/>
  <c r="H11" i="13"/>
  <c r="F11" i="13"/>
  <c r="D11" i="13"/>
  <c r="AD10" i="13"/>
  <c r="AB10" i="13"/>
  <c r="Z10" i="13"/>
  <c r="X10" i="13"/>
  <c r="V10" i="13"/>
  <c r="T10" i="13"/>
  <c r="R10" i="13"/>
  <c r="P10" i="13"/>
  <c r="N10" i="13"/>
  <c r="L10" i="13"/>
  <c r="J10" i="13"/>
  <c r="H10" i="13"/>
  <c r="F10" i="13"/>
  <c r="D10" i="13"/>
  <c r="AD9" i="13"/>
  <c r="AB9" i="13"/>
  <c r="Z9" i="13"/>
  <c r="X9" i="13"/>
  <c r="V9" i="13"/>
  <c r="T9" i="13"/>
  <c r="R9" i="13"/>
  <c r="P9" i="13"/>
  <c r="N9" i="13"/>
  <c r="L9" i="13"/>
  <c r="J9" i="13"/>
  <c r="H9" i="13"/>
  <c r="F9" i="13"/>
  <c r="D9" i="13"/>
  <c r="AD28" i="13"/>
  <c r="AB28" i="13"/>
  <c r="Z28" i="13"/>
  <c r="X28" i="13"/>
  <c r="V28" i="13"/>
  <c r="T28" i="13"/>
  <c r="R28" i="13"/>
  <c r="P28" i="13"/>
  <c r="N28" i="13"/>
  <c r="L28" i="13"/>
  <c r="J28" i="13"/>
  <c r="H28" i="13"/>
  <c r="F28" i="13"/>
  <c r="D28" i="13"/>
  <c r="AD27" i="13"/>
  <c r="AB27" i="13"/>
  <c r="Z27" i="13"/>
  <c r="X27" i="13"/>
  <c r="V27" i="13"/>
  <c r="T27" i="13"/>
  <c r="R27" i="13"/>
  <c r="P27" i="13"/>
  <c r="N27" i="13"/>
  <c r="L27" i="13"/>
  <c r="J27" i="13"/>
  <c r="H27" i="13"/>
  <c r="F27" i="13"/>
  <c r="D27" i="13"/>
  <c r="AD26" i="13"/>
  <c r="AB26" i="13"/>
  <c r="Z26" i="13"/>
  <c r="X26" i="13"/>
  <c r="V26" i="13"/>
  <c r="T26" i="13"/>
  <c r="R26" i="13"/>
  <c r="P26" i="13"/>
  <c r="N26" i="13"/>
  <c r="L26" i="13"/>
  <c r="J26" i="13"/>
  <c r="H26" i="13"/>
  <c r="F26" i="13"/>
  <c r="D26" i="13"/>
  <c r="AD25" i="13"/>
  <c r="AB25" i="13"/>
  <c r="Z25" i="13"/>
  <c r="X25" i="13"/>
  <c r="V25" i="13"/>
  <c r="T25" i="13"/>
  <c r="R25" i="13"/>
  <c r="P25" i="13"/>
  <c r="N25" i="13"/>
  <c r="L25" i="13"/>
  <c r="J25" i="13"/>
  <c r="H25" i="13"/>
  <c r="F25" i="13"/>
  <c r="D25" i="13"/>
  <c r="AD24" i="13"/>
  <c r="AB24" i="13"/>
  <c r="Z24" i="13"/>
  <c r="X24" i="13"/>
  <c r="V24" i="13"/>
  <c r="T24" i="13"/>
  <c r="R24" i="13"/>
  <c r="P24" i="13"/>
  <c r="N24" i="13"/>
  <c r="L24" i="13"/>
  <c r="J24" i="13"/>
  <c r="H24" i="13"/>
  <c r="F24" i="13"/>
  <c r="D24" i="13"/>
  <c r="AD23" i="13"/>
  <c r="AB23" i="13"/>
  <c r="Z23" i="13"/>
  <c r="X23" i="13"/>
  <c r="V23" i="13"/>
  <c r="T23" i="13"/>
  <c r="R23" i="13"/>
  <c r="P23" i="13"/>
  <c r="N23" i="13"/>
  <c r="L23" i="13"/>
  <c r="J23" i="13"/>
  <c r="H23" i="13"/>
  <c r="F23" i="13"/>
  <c r="D23" i="13"/>
  <c r="AD22" i="13"/>
  <c r="AB22" i="13"/>
  <c r="Z22" i="13"/>
  <c r="X22" i="13"/>
  <c r="V22" i="13"/>
  <c r="T22" i="13"/>
  <c r="R22" i="13"/>
  <c r="P22" i="13"/>
  <c r="N22" i="13"/>
  <c r="L22" i="13"/>
  <c r="J22" i="13"/>
  <c r="H22" i="13"/>
  <c r="F22" i="13"/>
  <c r="D22" i="13"/>
  <c r="AD21" i="13"/>
  <c r="AB21" i="13"/>
  <c r="Z21" i="13"/>
  <c r="X21" i="13"/>
  <c r="V21" i="13"/>
  <c r="T21" i="13"/>
  <c r="R21" i="13"/>
  <c r="P21" i="13"/>
  <c r="N21" i="13"/>
  <c r="L21" i="13"/>
  <c r="J21" i="13"/>
  <c r="H21" i="13"/>
  <c r="F21" i="13"/>
  <c r="D21" i="13"/>
  <c r="AD20" i="13"/>
  <c r="AB20" i="13"/>
  <c r="Z20" i="13"/>
  <c r="X20" i="13"/>
  <c r="V20" i="13"/>
  <c r="T20" i="13"/>
  <c r="R20" i="13"/>
  <c r="P20" i="13"/>
  <c r="N20" i="13"/>
  <c r="L20" i="13"/>
  <c r="J20" i="13"/>
  <c r="H20" i="13"/>
  <c r="F20" i="13"/>
  <c r="D20" i="13"/>
  <c r="AD19" i="13"/>
  <c r="AB19" i="13"/>
  <c r="Z19" i="13"/>
  <c r="X19" i="13"/>
  <c r="V19" i="13"/>
  <c r="T19" i="13"/>
  <c r="R19" i="13"/>
  <c r="P19" i="13"/>
  <c r="N19" i="13"/>
  <c r="L19" i="13"/>
  <c r="J19" i="13"/>
  <c r="H19" i="13"/>
  <c r="F19" i="13"/>
  <c r="D19" i="13"/>
  <c r="AD8" i="13"/>
  <c r="AB8" i="13"/>
  <c r="Z8" i="13"/>
  <c r="X8" i="13"/>
  <c r="V8" i="13"/>
  <c r="T8" i="13"/>
  <c r="R8" i="13"/>
  <c r="P8" i="13"/>
  <c r="N8" i="13"/>
  <c r="L8" i="13"/>
  <c r="J8" i="13"/>
  <c r="H8" i="13"/>
  <c r="F8" i="13"/>
  <c r="D8" i="13"/>
  <c r="AD7" i="13"/>
  <c r="AB7" i="13"/>
  <c r="Z7" i="13"/>
  <c r="X7" i="13"/>
  <c r="V7" i="13"/>
  <c r="T7" i="13"/>
  <c r="R7" i="13"/>
  <c r="P7" i="13"/>
  <c r="N7" i="13"/>
  <c r="L7" i="13"/>
  <c r="J7" i="13"/>
  <c r="H7" i="13"/>
  <c r="F7" i="13"/>
  <c r="D7" i="13"/>
  <c r="AD6" i="13"/>
  <c r="AB6" i="13"/>
  <c r="Z6" i="13"/>
  <c r="X6" i="13"/>
  <c r="V6" i="13"/>
  <c r="T6" i="13"/>
  <c r="R6" i="13"/>
  <c r="P6" i="13"/>
  <c r="N6" i="13"/>
  <c r="L6" i="13"/>
  <c r="J6" i="13"/>
  <c r="H6" i="13"/>
  <c r="F6" i="13"/>
  <c r="D6" i="13"/>
  <c r="AD5" i="13"/>
  <c r="AB5" i="13"/>
  <c r="Z5" i="13"/>
  <c r="X5" i="13"/>
  <c r="V5" i="13"/>
  <c r="T5" i="13"/>
  <c r="R5" i="13"/>
  <c r="P5" i="13"/>
  <c r="N5" i="13"/>
  <c r="L5" i="13"/>
  <c r="J5" i="13"/>
  <c r="H5" i="13"/>
  <c r="F5" i="13"/>
  <c r="D5" i="13"/>
  <c r="AD4" i="13"/>
  <c r="AB4" i="13"/>
  <c r="Z4" i="13"/>
  <c r="X4" i="13"/>
  <c r="V4" i="13"/>
  <c r="T4" i="13"/>
  <c r="R4" i="13"/>
  <c r="P4" i="13"/>
  <c r="N4" i="13"/>
  <c r="L4" i="13"/>
  <c r="J4" i="13"/>
  <c r="H4" i="13"/>
  <c r="F4" i="13"/>
  <c r="D4" i="13"/>
  <c r="AD43" i="13"/>
  <c r="AB43" i="13"/>
  <c r="Z43" i="13"/>
  <c r="X43" i="13"/>
  <c r="V43" i="13"/>
  <c r="T43" i="13"/>
  <c r="R43" i="13"/>
  <c r="P43" i="13"/>
  <c r="N43" i="13"/>
  <c r="L43" i="13"/>
  <c r="J43" i="13"/>
  <c r="H43" i="13"/>
  <c r="F43" i="13"/>
  <c r="D43" i="13"/>
  <c r="AD42" i="13"/>
  <c r="AB42" i="13"/>
  <c r="Z42" i="13"/>
  <c r="X42" i="13"/>
  <c r="V42" i="13"/>
  <c r="T42" i="13"/>
  <c r="R42" i="13"/>
  <c r="P42" i="13"/>
  <c r="N42" i="13"/>
  <c r="L42" i="13"/>
  <c r="J42" i="13"/>
  <c r="H42" i="13"/>
  <c r="F42" i="13"/>
  <c r="D42" i="13"/>
  <c r="AD41" i="13"/>
  <c r="AB41" i="13"/>
  <c r="Z41" i="13"/>
  <c r="X41" i="13"/>
  <c r="V41" i="13"/>
  <c r="T41" i="13"/>
  <c r="R41" i="13"/>
  <c r="P41" i="13"/>
  <c r="N41" i="13"/>
  <c r="L41" i="13"/>
  <c r="J41" i="13"/>
  <c r="H41" i="13"/>
  <c r="F41" i="13"/>
  <c r="D41" i="13"/>
  <c r="AD40" i="13"/>
  <c r="AB40" i="13"/>
  <c r="Z40" i="13"/>
  <c r="X40" i="13"/>
  <c r="V40" i="13"/>
  <c r="T40" i="13"/>
  <c r="R40" i="13"/>
  <c r="P40" i="13"/>
  <c r="N40" i="13"/>
  <c r="L40" i="13"/>
  <c r="J40" i="13"/>
  <c r="H40" i="13"/>
  <c r="F40" i="13"/>
  <c r="D40" i="13"/>
  <c r="AD39" i="13"/>
  <c r="AB39" i="13"/>
  <c r="Z39" i="13"/>
  <c r="X39" i="13"/>
  <c r="V39" i="13"/>
  <c r="T39" i="13"/>
  <c r="R39" i="13"/>
  <c r="P39" i="13"/>
  <c r="N39" i="13"/>
  <c r="L39" i="13"/>
  <c r="J39" i="13"/>
  <c r="H39" i="13"/>
  <c r="F39" i="13"/>
  <c r="D39" i="13"/>
  <c r="AD38" i="13"/>
  <c r="AB38" i="13"/>
  <c r="Z38" i="13"/>
  <c r="X38" i="13"/>
  <c r="V38" i="13"/>
  <c r="T38" i="13"/>
  <c r="R38" i="13"/>
  <c r="P38" i="13"/>
  <c r="N38" i="13"/>
  <c r="L38" i="13"/>
  <c r="J38" i="13"/>
  <c r="H38" i="13"/>
  <c r="F38" i="13"/>
  <c r="D38" i="13"/>
  <c r="AD37" i="13"/>
  <c r="AB37" i="13"/>
  <c r="Z37" i="13"/>
  <c r="X37" i="13"/>
  <c r="V37" i="13"/>
  <c r="T37" i="13"/>
  <c r="R37" i="13"/>
  <c r="P37" i="13"/>
  <c r="N37" i="13"/>
  <c r="L37" i="13"/>
  <c r="J37" i="13"/>
  <c r="H37" i="13"/>
  <c r="F37" i="13"/>
  <c r="D37" i="13"/>
  <c r="AD36" i="13"/>
  <c r="AB36" i="13"/>
  <c r="Z36" i="13"/>
  <c r="X36" i="13"/>
  <c r="V36" i="13"/>
  <c r="T36" i="13"/>
  <c r="R36" i="13"/>
  <c r="P36" i="13"/>
  <c r="N36" i="13"/>
  <c r="L36" i="13"/>
  <c r="J36" i="13"/>
  <c r="H36" i="13"/>
  <c r="F36" i="13"/>
  <c r="D36" i="13"/>
  <c r="AD35" i="13"/>
  <c r="AB35" i="13"/>
  <c r="Z35" i="13"/>
  <c r="X35" i="13"/>
  <c r="V35" i="13"/>
  <c r="T35" i="13"/>
  <c r="R35" i="13"/>
  <c r="P35" i="13"/>
  <c r="N35" i="13"/>
  <c r="L35" i="13"/>
  <c r="J35" i="13"/>
  <c r="H35" i="13"/>
  <c r="F35" i="13"/>
  <c r="D35" i="13"/>
  <c r="AD34" i="13"/>
  <c r="AB34" i="13"/>
  <c r="Z34" i="13"/>
  <c r="X34" i="13"/>
  <c r="V34" i="13"/>
  <c r="T34" i="13"/>
  <c r="R34" i="13"/>
  <c r="P34" i="13"/>
  <c r="N34" i="13"/>
  <c r="L34" i="13"/>
  <c r="J34" i="13"/>
  <c r="H34" i="13"/>
  <c r="F34" i="13"/>
  <c r="D34" i="13"/>
  <c r="AD33" i="13"/>
  <c r="AB33" i="13"/>
  <c r="Z33" i="13"/>
  <c r="X33" i="13"/>
  <c r="V33" i="13"/>
  <c r="T33" i="13"/>
  <c r="R33" i="13"/>
  <c r="P33" i="13"/>
  <c r="N33" i="13"/>
  <c r="L33" i="13"/>
  <c r="J33" i="13"/>
  <c r="H33" i="13"/>
  <c r="F33" i="13"/>
  <c r="D33" i="13"/>
  <c r="AD32" i="13"/>
  <c r="AB32" i="13"/>
  <c r="Z32" i="13"/>
  <c r="X32" i="13"/>
  <c r="V32" i="13"/>
  <c r="T32" i="13"/>
  <c r="R32" i="13"/>
  <c r="P32" i="13"/>
  <c r="N32" i="13"/>
  <c r="L32" i="13"/>
  <c r="J32" i="13"/>
  <c r="H32" i="13"/>
  <c r="F32" i="13"/>
  <c r="D32" i="13"/>
  <c r="AD31" i="13"/>
  <c r="AB31" i="13"/>
  <c r="Z31" i="13"/>
  <c r="X31" i="13"/>
  <c r="V31" i="13"/>
  <c r="T31" i="13"/>
  <c r="R31" i="13"/>
  <c r="P31" i="13"/>
  <c r="N31" i="13"/>
  <c r="L31" i="13"/>
  <c r="J31" i="13"/>
  <c r="H31" i="13"/>
  <c r="F31" i="13"/>
  <c r="D31" i="13"/>
  <c r="AD30" i="13"/>
  <c r="AB30" i="13"/>
  <c r="Z30" i="13"/>
  <c r="X30" i="13"/>
  <c r="V30" i="13"/>
  <c r="T30" i="13"/>
  <c r="R30" i="13"/>
  <c r="P30" i="13"/>
  <c r="N30" i="13"/>
  <c r="L30" i="13"/>
  <c r="J30" i="13"/>
  <c r="H30" i="13"/>
  <c r="F30" i="13"/>
  <c r="D30" i="13"/>
  <c r="AD29" i="13"/>
  <c r="AB29" i="13"/>
  <c r="Z29" i="13"/>
  <c r="X29" i="13"/>
  <c r="V29" i="13"/>
  <c r="T29" i="13"/>
  <c r="R29" i="13"/>
  <c r="P29" i="13"/>
  <c r="N29" i="13"/>
  <c r="L29" i="13"/>
  <c r="J29" i="13"/>
  <c r="H29" i="13"/>
  <c r="F29" i="13"/>
  <c r="D29" i="13"/>
  <c r="AD58" i="13"/>
  <c r="AB58" i="13"/>
  <c r="Z58" i="13"/>
  <c r="X58" i="13"/>
  <c r="V58" i="13"/>
  <c r="T58" i="13"/>
  <c r="R58" i="13"/>
  <c r="P58" i="13"/>
  <c r="N58" i="13"/>
  <c r="L58" i="13"/>
  <c r="J58" i="13"/>
  <c r="H58" i="13"/>
  <c r="F58" i="13"/>
  <c r="D58" i="13"/>
  <c r="AD57" i="13"/>
  <c r="AB57" i="13"/>
  <c r="Z57" i="13"/>
  <c r="X57" i="13"/>
  <c r="V57" i="13"/>
  <c r="T57" i="13"/>
  <c r="R57" i="13"/>
  <c r="P57" i="13"/>
  <c r="N57" i="13"/>
  <c r="L57" i="13"/>
  <c r="J57" i="13"/>
  <c r="H57" i="13"/>
  <c r="F57" i="13"/>
  <c r="D57" i="13"/>
  <c r="AD56" i="13"/>
  <c r="AB56" i="13"/>
  <c r="Z56" i="13"/>
  <c r="X56" i="13"/>
  <c r="V56" i="13"/>
  <c r="T56" i="13"/>
  <c r="R56" i="13"/>
  <c r="P56" i="13"/>
  <c r="N56" i="13"/>
  <c r="L56" i="13"/>
  <c r="J56" i="13"/>
  <c r="H56" i="13"/>
  <c r="F56" i="13"/>
  <c r="D56" i="13"/>
  <c r="AD55" i="13"/>
  <c r="AB55" i="13"/>
  <c r="Z55" i="13"/>
  <c r="X55" i="13"/>
  <c r="V55" i="13"/>
  <c r="T55" i="13"/>
  <c r="R55" i="13"/>
  <c r="P55" i="13"/>
  <c r="N55" i="13"/>
  <c r="L55" i="13"/>
  <c r="J55" i="13"/>
  <c r="H55" i="13"/>
  <c r="F55" i="13"/>
  <c r="D55" i="13"/>
  <c r="AD54" i="13"/>
  <c r="AB54" i="13"/>
  <c r="Z54" i="13"/>
  <c r="X54" i="13"/>
  <c r="V54" i="13"/>
  <c r="T54" i="13"/>
  <c r="R54" i="13"/>
  <c r="P54" i="13"/>
  <c r="N54" i="13"/>
  <c r="L54" i="13"/>
  <c r="J54" i="13"/>
  <c r="H54" i="13"/>
  <c r="F54" i="13"/>
  <c r="D54" i="13"/>
  <c r="AD53" i="13"/>
  <c r="AB53" i="13"/>
  <c r="Z53" i="13"/>
  <c r="X53" i="13"/>
  <c r="V53" i="13"/>
  <c r="T53" i="13"/>
  <c r="R53" i="13"/>
  <c r="P53" i="13"/>
  <c r="N53" i="13"/>
  <c r="L53" i="13"/>
  <c r="J53" i="13"/>
  <c r="H53" i="13"/>
  <c r="F53" i="13"/>
  <c r="D53" i="13"/>
  <c r="AD52" i="13"/>
  <c r="AB52" i="13"/>
  <c r="Z52" i="13"/>
  <c r="X52" i="13"/>
  <c r="V52" i="13"/>
  <c r="T52" i="13"/>
  <c r="R52" i="13"/>
  <c r="P52" i="13"/>
  <c r="N52" i="13"/>
  <c r="L52" i="13"/>
  <c r="J52" i="13"/>
  <c r="H52" i="13"/>
  <c r="F52" i="13"/>
  <c r="D52" i="13"/>
  <c r="AD51" i="13"/>
  <c r="AB51" i="13"/>
  <c r="Z51" i="13"/>
  <c r="X51" i="13"/>
  <c r="V51" i="13"/>
  <c r="T51" i="13"/>
  <c r="R51" i="13"/>
  <c r="P51" i="13"/>
  <c r="N51" i="13"/>
  <c r="L51" i="13"/>
  <c r="J51" i="13"/>
  <c r="H51" i="13"/>
  <c r="F51" i="13"/>
  <c r="D51" i="13"/>
  <c r="AD50" i="13"/>
  <c r="AB50" i="13"/>
  <c r="Z50" i="13"/>
  <c r="X50" i="13"/>
  <c r="V50" i="13"/>
  <c r="T50" i="13"/>
  <c r="R50" i="13"/>
  <c r="P50" i="13"/>
  <c r="N50" i="13"/>
  <c r="L50" i="13"/>
  <c r="J50" i="13"/>
  <c r="H50" i="13"/>
  <c r="F50" i="13"/>
  <c r="D50" i="13"/>
  <c r="AD49" i="13"/>
  <c r="AB49" i="13"/>
  <c r="Z49" i="13"/>
  <c r="X49" i="13"/>
  <c r="V49" i="13"/>
  <c r="T49" i="13"/>
  <c r="R49" i="13"/>
  <c r="P49" i="13"/>
  <c r="N49" i="13"/>
  <c r="L49" i="13"/>
  <c r="J49" i="13"/>
  <c r="H49" i="13"/>
  <c r="F49" i="13"/>
  <c r="D49" i="13"/>
  <c r="AD48" i="13"/>
  <c r="AB48" i="13"/>
  <c r="Z48" i="13"/>
  <c r="X48" i="13"/>
  <c r="V48" i="13"/>
  <c r="T48" i="13"/>
  <c r="R48" i="13"/>
  <c r="P48" i="13"/>
  <c r="N48" i="13"/>
  <c r="L48" i="13"/>
  <c r="J48" i="13"/>
  <c r="H48" i="13"/>
  <c r="F48" i="13"/>
  <c r="D48" i="13"/>
  <c r="AD47" i="13"/>
  <c r="AB47" i="13"/>
  <c r="Z47" i="13"/>
  <c r="X47" i="13"/>
  <c r="V47" i="13"/>
  <c r="T47" i="13"/>
  <c r="R47" i="13"/>
  <c r="P47" i="13"/>
  <c r="N47" i="13"/>
  <c r="L47" i="13"/>
  <c r="J47" i="13"/>
  <c r="H47" i="13"/>
  <c r="F47" i="13"/>
  <c r="D47" i="13"/>
  <c r="AD46" i="13"/>
  <c r="AB46" i="13"/>
  <c r="Z46" i="13"/>
  <c r="X46" i="13"/>
  <c r="V46" i="13"/>
  <c r="T46" i="13"/>
  <c r="R46" i="13"/>
  <c r="P46" i="13"/>
  <c r="N46" i="13"/>
  <c r="L46" i="13"/>
  <c r="J46" i="13"/>
  <c r="H46" i="13"/>
  <c r="F46" i="13"/>
  <c r="D46" i="13"/>
  <c r="AD45" i="13"/>
  <c r="AB45" i="13"/>
  <c r="Z45" i="13"/>
  <c r="X45" i="13"/>
  <c r="V45" i="13"/>
  <c r="T45" i="13"/>
  <c r="R45" i="13"/>
  <c r="P45" i="13"/>
  <c r="N45" i="13"/>
  <c r="L45" i="13"/>
  <c r="J45" i="13"/>
  <c r="H45" i="13"/>
  <c r="F45" i="13"/>
  <c r="D45" i="13"/>
  <c r="AD44" i="13"/>
  <c r="AB44" i="13"/>
  <c r="Z44" i="13"/>
  <c r="X44" i="13"/>
  <c r="V44" i="13"/>
  <c r="T44" i="13"/>
  <c r="R44" i="13"/>
  <c r="P44" i="13"/>
  <c r="N44" i="13"/>
  <c r="L44" i="13"/>
  <c r="J44" i="13"/>
  <c r="H44" i="13"/>
  <c r="F44" i="13"/>
  <c r="D44" i="13"/>
  <c r="AD65" i="13"/>
  <c r="AB65" i="13"/>
  <c r="Z65" i="13"/>
  <c r="X65" i="13"/>
  <c r="V65" i="13"/>
  <c r="T65" i="13"/>
  <c r="R65" i="13"/>
  <c r="P65" i="13"/>
  <c r="N65" i="13"/>
  <c r="L65" i="13"/>
  <c r="J65" i="13"/>
  <c r="H65" i="13"/>
  <c r="F65" i="13"/>
  <c r="D65" i="13"/>
  <c r="AD64" i="13"/>
  <c r="AB64" i="13"/>
  <c r="Z64" i="13"/>
  <c r="X64" i="13"/>
  <c r="V64" i="13"/>
  <c r="T64" i="13"/>
  <c r="R64" i="13"/>
  <c r="P64" i="13"/>
  <c r="N64" i="13"/>
  <c r="L64" i="13"/>
  <c r="J64" i="13"/>
  <c r="H64" i="13"/>
  <c r="F64" i="13"/>
  <c r="D64" i="13"/>
  <c r="AD63" i="13"/>
  <c r="AB63" i="13"/>
  <c r="Z63" i="13"/>
  <c r="X63" i="13"/>
  <c r="V63" i="13"/>
  <c r="T63" i="13"/>
  <c r="R63" i="13"/>
  <c r="P63" i="13"/>
  <c r="N63" i="13"/>
  <c r="L63" i="13"/>
  <c r="J63" i="13"/>
  <c r="H63" i="13"/>
  <c r="F63" i="13"/>
  <c r="D63" i="13"/>
  <c r="AD62" i="13"/>
  <c r="AB62" i="13"/>
  <c r="Z62" i="13"/>
  <c r="X62" i="13"/>
  <c r="V62" i="13"/>
  <c r="T62" i="13"/>
  <c r="R62" i="13"/>
  <c r="P62" i="13"/>
  <c r="N62" i="13"/>
  <c r="L62" i="13"/>
  <c r="J62" i="13"/>
  <c r="H62" i="13"/>
  <c r="F62" i="13"/>
  <c r="D62" i="13"/>
  <c r="AD61" i="13"/>
  <c r="AB61" i="13"/>
  <c r="Z61" i="13"/>
  <c r="X61" i="13"/>
  <c r="V61" i="13"/>
  <c r="T61" i="13"/>
  <c r="R61" i="13"/>
  <c r="P61" i="13"/>
  <c r="N61" i="13"/>
  <c r="L61" i="13"/>
  <c r="J61" i="13"/>
  <c r="H61" i="13"/>
  <c r="F61" i="13"/>
  <c r="D61" i="13"/>
  <c r="AD18" i="12"/>
  <c r="AB18" i="12"/>
  <c r="Z18" i="12"/>
  <c r="X18" i="12"/>
  <c r="V18" i="12"/>
  <c r="T18" i="12"/>
  <c r="R18" i="12"/>
  <c r="P18" i="12"/>
  <c r="N18" i="12"/>
  <c r="L18" i="12"/>
  <c r="J18" i="12"/>
  <c r="H18" i="12"/>
  <c r="F18" i="12"/>
  <c r="D18" i="12"/>
  <c r="AD17" i="12"/>
  <c r="AB17" i="12"/>
  <c r="Z17" i="12"/>
  <c r="X17" i="12"/>
  <c r="V17" i="12"/>
  <c r="T17" i="12"/>
  <c r="R17" i="12"/>
  <c r="P17" i="12"/>
  <c r="N17" i="12"/>
  <c r="L17" i="12"/>
  <c r="J17" i="12"/>
  <c r="H17" i="12"/>
  <c r="F17" i="12"/>
  <c r="D17" i="12"/>
  <c r="AD16" i="12"/>
  <c r="AB16" i="12"/>
  <c r="Z16" i="12"/>
  <c r="X16" i="12"/>
  <c r="V16" i="12"/>
  <c r="T16" i="12"/>
  <c r="R16" i="12"/>
  <c r="P16" i="12"/>
  <c r="N16" i="12"/>
  <c r="L16" i="12"/>
  <c r="J16" i="12"/>
  <c r="H16" i="12"/>
  <c r="F16" i="12"/>
  <c r="D16" i="12"/>
  <c r="AD15" i="12"/>
  <c r="AB15" i="12"/>
  <c r="Z15" i="12"/>
  <c r="X15" i="12"/>
  <c r="V15" i="12"/>
  <c r="T15" i="12"/>
  <c r="R15" i="12"/>
  <c r="P15" i="12"/>
  <c r="N15" i="12"/>
  <c r="L15" i="12"/>
  <c r="J15" i="12"/>
  <c r="H15" i="12"/>
  <c r="F15" i="12"/>
  <c r="D15" i="12"/>
  <c r="AD14" i="12"/>
  <c r="AB14" i="12"/>
  <c r="Z14" i="12"/>
  <c r="X14" i="12"/>
  <c r="V14" i="12"/>
  <c r="T14" i="12"/>
  <c r="R14" i="12"/>
  <c r="P14" i="12"/>
  <c r="N14" i="12"/>
  <c r="L14" i="12"/>
  <c r="J14" i="12"/>
  <c r="H14" i="12"/>
  <c r="F14" i="12"/>
  <c r="D14" i="12"/>
  <c r="AD13" i="12"/>
  <c r="AB13" i="12"/>
  <c r="Z13" i="12"/>
  <c r="X13" i="12"/>
  <c r="V13" i="12"/>
  <c r="T13" i="12"/>
  <c r="R13" i="12"/>
  <c r="P13" i="12"/>
  <c r="N13" i="12"/>
  <c r="L13" i="12"/>
  <c r="J13" i="12"/>
  <c r="H13" i="12"/>
  <c r="F13" i="12"/>
  <c r="D13" i="12"/>
  <c r="AD12" i="12"/>
  <c r="AB12" i="12"/>
  <c r="Z12" i="12"/>
  <c r="X12" i="12"/>
  <c r="V12" i="12"/>
  <c r="T12" i="12"/>
  <c r="R12" i="12"/>
  <c r="P12" i="12"/>
  <c r="N12" i="12"/>
  <c r="L12" i="12"/>
  <c r="J12" i="12"/>
  <c r="H12" i="12"/>
  <c r="F12" i="12"/>
  <c r="D12" i="12"/>
  <c r="AD11" i="12"/>
  <c r="AB11" i="12"/>
  <c r="Z11" i="12"/>
  <c r="X11" i="12"/>
  <c r="V11" i="12"/>
  <c r="T11" i="12"/>
  <c r="R11" i="12"/>
  <c r="P11" i="12"/>
  <c r="N11" i="12"/>
  <c r="L11" i="12"/>
  <c r="J11" i="12"/>
  <c r="H11" i="12"/>
  <c r="F11" i="12"/>
  <c r="D11" i="12"/>
  <c r="AD10" i="12"/>
  <c r="AB10" i="12"/>
  <c r="Z10" i="12"/>
  <c r="X10" i="12"/>
  <c r="V10" i="12"/>
  <c r="T10" i="12"/>
  <c r="R10" i="12"/>
  <c r="P10" i="12"/>
  <c r="N10" i="12"/>
  <c r="L10" i="12"/>
  <c r="J10" i="12"/>
  <c r="H10" i="12"/>
  <c r="F10" i="12"/>
  <c r="D10" i="12"/>
  <c r="AD9" i="12"/>
  <c r="AB9" i="12"/>
  <c r="Z9" i="12"/>
  <c r="X9" i="12"/>
  <c r="V9" i="12"/>
  <c r="T9" i="12"/>
  <c r="R9" i="12"/>
  <c r="P9" i="12"/>
  <c r="N9" i="12"/>
  <c r="L9" i="12"/>
  <c r="J9" i="12"/>
  <c r="H9" i="12"/>
  <c r="F9" i="12"/>
  <c r="D9" i="12"/>
  <c r="AD8" i="12"/>
  <c r="AB8" i="12"/>
  <c r="Z8" i="12"/>
  <c r="X8" i="12"/>
  <c r="V8" i="12"/>
  <c r="T8" i="12"/>
  <c r="R8" i="12"/>
  <c r="P8" i="12"/>
  <c r="N8" i="12"/>
  <c r="L8" i="12"/>
  <c r="J8" i="12"/>
  <c r="H8" i="12"/>
  <c r="F8" i="12"/>
  <c r="D8" i="12"/>
  <c r="AD7" i="12"/>
  <c r="AB7" i="12"/>
  <c r="Z7" i="12"/>
  <c r="X7" i="12"/>
  <c r="V7" i="12"/>
  <c r="T7" i="12"/>
  <c r="R7" i="12"/>
  <c r="P7" i="12"/>
  <c r="N7" i="12"/>
  <c r="L7" i="12"/>
  <c r="J7" i="12"/>
  <c r="H7" i="12"/>
  <c r="F7" i="12"/>
  <c r="D7" i="12"/>
  <c r="AD6" i="12"/>
  <c r="AB6" i="12"/>
  <c r="Z6" i="12"/>
  <c r="X6" i="12"/>
  <c r="V6" i="12"/>
  <c r="T6" i="12"/>
  <c r="R6" i="12"/>
  <c r="P6" i="12"/>
  <c r="N6" i="12"/>
  <c r="L6" i="12"/>
  <c r="J6" i="12"/>
  <c r="H6" i="12"/>
  <c r="F6" i="12"/>
  <c r="D6" i="12"/>
  <c r="AD5" i="12"/>
  <c r="AB5" i="12"/>
  <c r="Z5" i="12"/>
  <c r="X5" i="12"/>
  <c r="V5" i="12"/>
  <c r="T5" i="12"/>
  <c r="R5" i="12"/>
  <c r="P5" i="12"/>
  <c r="N5" i="12"/>
  <c r="L5" i="12"/>
  <c r="J5" i="12"/>
  <c r="H5" i="12"/>
  <c r="F5" i="12"/>
  <c r="D5" i="12"/>
  <c r="AD4" i="12"/>
  <c r="AB4" i="12"/>
  <c r="Z4" i="12"/>
  <c r="X4" i="12"/>
  <c r="V4" i="12"/>
  <c r="T4" i="12"/>
  <c r="R4" i="12"/>
  <c r="P4" i="12"/>
  <c r="N4" i="12"/>
  <c r="L4" i="12"/>
  <c r="J4" i="12"/>
  <c r="H4" i="12"/>
  <c r="F4" i="12"/>
  <c r="D4" i="12"/>
  <c r="AD38" i="12"/>
  <c r="AB38" i="12"/>
  <c r="Z38" i="12"/>
  <c r="X38" i="12"/>
  <c r="V38" i="12"/>
  <c r="T38" i="12"/>
  <c r="R38" i="12"/>
  <c r="P38" i="12"/>
  <c r="N38" i="12"/>
  <c r="L38" i="12"/>
  <c r="J38" i="12"/>
  <c r="H38" i="12"/>
  <c r="F38" i="12"/>
  <c r="D38" i="12"/>
  <c r="AD37" i="12"/>
  <c r="AB37" i="12"/>
  <c r="Z37" i="12"/>
  <c r="X37" i="12"/>
  <c r="V37" i="12"/>
  <c r="T37" i="12"/>
  <c r="R37" i="12"/>
  <c r="P37" i="12"/>
  <c r="N37" i="12"/>
  <c r="L37" i="12"/>
  <c r="J37" i="12"/>
  <c r="H37" i="12"/>
  <c r="F37" i="12"/>
  <c r="D37" i="12"/>
  <c r="AD36" i="12"/>
  <c r="AB36" i="12"/>
  <c r="Z36" i="12"/>
  <c r="X36" i="12"/>
  <c r="V36" i="12"/>
  <c r="T36" i="12"/>
  <c r="R36" i="12"/>
  <c r="P36" i="12"/>
  <c r="N36" i="12"/>
  <c r="L36" i="12"/>
  <c r="J36" i="12"/>
  <c r="H36" i="12"/>
  <c r="F36" i="12"/>
  <c r="D36" i="12"/>
  <c r="AD35" i="12"/>
  <c r="AB35" i="12"/>
  <c r="Z35" i="12"/>
  <c r="X35" i="12"/>
  <c r="V35" i="12"/>
  <c r="T35" i="12"/>
  <c r="R35" i="12"/>
  <c r="P35" i="12"/>
  <c r="N35" i="12"/>
  <c r="L35" i="12"/>
  <c r="J35" i="12"/>
  <c r="H35" i="12"/>
  <c r="F35" i="12"/>
  <c r="D35" i="12"/>
  <c r="AD34" i="12"/>
  <c r="AB34" i="12"/>
  <c r="Z34" i="12"/>
  <c r="X34" i="12"/>
  <c r="V34" i="12"/>
  <c r="T34" i="12"/>
  <c r="R34" i="12"/>
  <c r="P34" i="12"/>
  <c r="N34" i="12"/>
  <c r="L34" i="12"/>
  <c r="J34" i="12"/>
  <c r="H34" i="12"/>
  <c r="F34" i="12"/>
  <c r="D34" i="12"/>
  <c r="AD33" i="12"/>
  <c r="AB33" i="12"/>
  <c r="Z33" i="12"/>
  <c r="X33" i="12"/>
  <c r="V33" i="12"/>
  <c r="T33" i="12"/>
  <c r="R33" i="12"/>
  <c r="P33" i="12"/>
  <c r="N33" i="12"/>
  <c r="L33" i="12"/>
  <c r="J33" i="12"/>
  <c r="H33" i="12"/>
  <c r="F33" i="12"/>
  <c r="D33" i="12"/>
  <c r="AD32" i="12"/>
  <c r="AB32" i="12"/>
  <c r="Z32" i="12"/>
  <c r="X32" i="12"/>
  <c r="V32" i="12"/>
  <c r="T32" i="12"/>
  <c r="R32" i="12"/>
  <c r="P32" i="12"/>
  <c r="N32" i="12"/>
  <c r="L32" i="12"/>
  <c r="J32" i="12"/>
  <c r="H32" i="12"/>
  <c r="F32" i="12"/>
  <c r="D32" i="12"/>
  <c r="AD31" i="12"/>
  <c r="AB31" i="12"/>
  <c r="Z31" i="12"/>
  <c r="X31" i="12"/>
  <c r="V31" i="12"/>
  <c r="T31" i="12"/>
  <c r="R31" i="12"/>
  <c r="P31" i="12"/>
  <c r="N31" i="12"/>
  <c r="L31" i="12"/>
  <c r="J31" i="12"/>
  <c r="H31" i="12"/>
  <c r="F31" i="12"/>
  <c r="D31" i="12"/>
  <c r="AD30" i="12"/>
  <c r="AB30" i="12"/>
  <c r="Z30" i="12"/>
  <c r="X30" i="12"/>
  <c r="V30" i="12"/>
  <c r="T30" i="12"/>
  <c r="R30" i="12"/>
  <c r="P30" i="12"/>
  <c r="N30" i="12"/>
  <c r="L30" i="12"/>
  <c r="J30" i="12"/>
  <c r="H30" i="12"/>
  <c r="F30" i="12"/>
  <c r="D30" i="12"/>
  <c r="AD29" i="12"/>
  <c r="AB29" i="12"/>
  <c r="Z29" i="12"/>
  <c r="X29" i="12"/>
  <c r="V29" i="12"/>
  <c r="T29" i="12"/>
  <c r="R29" i="12"/>
  <c r="P29" i="12"/>
  <c r="N29" i="12"/>
  <c r="L29" i="12"/>
  <c r="J29" i="12"/>
  <c r="H29" i="12"/>
  <c r="F29" i="12"/>
  <c r="D29" i="12"/>
  <c r="AD28" i="12"/>
  <c r="AB28" i="12"/>
  <c r="Z28" i="12"/>
  <c r="X28" i="12"/>
  <c r="V28" i="12"/>
  <c r="T28" i="12"/>
  <c r="R28" i="12"/>
  <c r="P28" i="12"/>
  <c r="N28" i="12"/>
  <c r="L28" i="12"/>
  <c r="J28" i="12"/>
  <c r="H28" i="12"/>
  <c r="F28" i="12"/>
  <c r="D28" i="12"/>
  <c r="AD27" i="12"/>
  <c r="AB27" i="12"/>
  <c r="Z27" i="12"/>
  <c r="X27" i="12"/>
  <c r="V27" i="12"/>
  <c r="T27" i="12"/>
  <c r="R27" i="12"/>
  <c r="P27" i="12"/>
  <c r="N27" i="12"/>
  <c r="L27" i="12"/>
  <c r="J27" i="12"/>
  <c r="H27" i="12"/>
  <c r="F27" i="12"/>
  <c r="D27" i="12"/>
  <c r="AD26" i="12"/>
  <c r="AB26" i="12"/>
  <c r="Z26" i="12"/>
  <c r="X26" i="12"/>
  <c r="V26" i="12"/>
  <c r="T26" i="12"/>
  <c r="R26" i="12"/>
  <c r="P26" i="12"/>
  <c r="N26" i="12"/>
  <c r="L26" i="12"/>
  <c r="J26" i="12"/>
  <c r="H26" i="12"/>
  <c r="F26" i="12"/>
  <c r="D26" i="12"/>
  <c r="AD25" i="12"/>
  <c r="AB25" i="12"/>
  <c r="Z25" i="12"/>
  <c r="X25" i="12"/>
  <c r="V25" i="12"/>
  <c r="T25" i="12"/>
  <c r="R25" i="12"/>
  <c r="P25" i="12"/>
  <c r="N25" i="12"/>
  <c r="L25" i="12"/>
  <c r="J25" i="12"/>
  <c r="H25" i="12"/>
  <c r="F25" i="12"/>
  <c r="D25" i="12"/>
  <c r="AD24" i="12"/>
  <c r="AB24" i="12"/>
  <c r="Z24" i="12"/>
  <c r="X24" i="12"/>
  <c r="V24" i="12"/>
  <c r="T24" i="12"/>
  <c r="R24" i="12"/>
  <c r="P24" i="12"/>
  <c r="N24" i="12"/>
  <c r="L24" i="12"/>
  <c r="J24" i="12"/>
  <c r="H24" i="12"/>
  <c r="F24" i="12"/>
  <c r="D24" i="12"/>
  <c r="AD23" i="12"/>
  <c r="AB23" i="12"/>
  <c r="Z23" i="12"/>
  <c r="X23" i="12"/>
  <c r="V23" i="12"/>
  <c r="T23" i="12"/>
  <c r="R23" i="12"/>
  <c r="P23" i="12"/>
  <c r="N23" i="12"/>
  <c r="L23" i="12"/>
  <c r="J23" i="12"/>
  <c r="H23" i="12"/>
  <c r="F23" i="12"/>
  <c r="D23" i="12"/>
  <c r="AD22" i="12"/>
  <c r="AB22" i="12"/>
  <c r="Z22" i="12"/>
  <c r="X22" i="12"/>
  <c r="V22" i="12"/>
  <c r="T22" i="12"/>
  <c r="R22" i="12"/>
  <c r="P22" i="12"/>
  <c r="N22" i="12"/>
  <c r="L22" i="12"/>
  <c r="J22" i="12"/>
  <c r="H22" i="12"/>
  <c r="F22" i="12"/>
  <c r="D22" i="12"/>
  <c r="AD21" i="12"/>
  <c r="AB21" i="12"/>
  <c r="Z21" i="12"/>
  <c r="X21" i="12"/>
  <c r="V21" i="12"/>
  <c r="T21" i="12"/>
  <c r="R21" i="12"/>
  <c r="P21" i="12"/>
  <c r="N21" i="12"/>
  <c r="L21" i="12"/>
  <c r="J21" i="12"/>
  <c r="H21" i="12"/>
  <c r="F21" i="12"/>
  <c r="D21" i="12"/>
  <c r="AD20" i="12"/>
  <c r="AB20" i="12"/>
  <c r="Z20" i="12"/>
  <c r="X20" i="12"/>
  <c r="V20" i="12"/>
  <c r="T20" i="12"/>
  <c r="R20" i="12"/>
  <c r="P20" i="12"/>
  <c r="N20" i="12"/>
  <c r="L20" i="12"/>
  <c r="J20" i="12"/>
  <c r="H20" i="12"/>
  <c r="F20" i="12"/>
  <c r="D20" i="12"/>
  <c r="AD19" i="12"/>
  <c r="AB19" i="12"/>
  <c r="Z19" i="12"/>
  <c r="X19" i="12"/>
  <c r="V19" i="12"/>
  <c r="T19" i="12"/>
  <c r="R19" i="12"/>
  <c r="P19" i="12"/>
  <c r="N19" i="12"/>
  <c r="L19" i="12"/>
  <c r="J19" i="12"/>
  <c r="H19" i="12"/>
  <c r="F19" i="12"/>
  <c r="D19" i="12"/>
  <c r="AD48" i="12"/>
  <c r="AB48" i="12"/>
  <c r="Z48" i="12"/>
  <c r="X48" i="12"/>
  <c r="V48" i="12"/>
  <c r="T48" i="12"/>
  <c r="R48" i="12"/>
  <c r="P48" i="12"/>
  <c r="N48" i="12"/>
  <c r="L48" i="12"/>
  <c r="J48" i="12"/>
  <c r="H48" i="12"/>
  <c r="F48" i="12"/>
  <c r="D48" i="12"/>
  <c r="AD47" i="12"/>
  <c r="AB47" i="12"/>
  <c r="Z47" i="12"/>
  <c r="X47" i="12"/>
  <c r="V47" i="12"/>
  <c r="T47" i="12"/>
  <c r="R47" i="12"/>
  <c r="P47" i="12"/>
  <c r="N47" i="12"/>
  <c r="L47" i="12"/>
  <c r="J47" i="12"/>
  <c r="H47" i="12"/>
  <c r="F47" i="12"/>
  <c r="D47" i="12"/>
  <c r="AD46" i="12"/>
  <c r="AB46" i="12"/>
  <c r="Z46" i="12"/>
  <c r="X46" i="12"/>
  <c r="V46" i="12"/>
  <c r="T46" i="12"/>
  <c r="R46" i="12"/>
  <c r="P46" i="12"/>
  <c r="N46" i="12"/>
  <c r="L46" i="12"/>
  <c r="J46" i="12"/>
  <c r="H46" i="12"/>
  <c r="F46" i="12"/>
  <c r="D46" i="12"/>
  <c r="AD45" i="12"/>
  <c r="AB45" i="12"/>
  <c r="Z45" i="12"/>
  <c r="X45" i="12"/>
  <c r="V45" i="12"/>
  <c r="T45" i="12"/>
  <c r="R45" i="12"/>
  <c r="P45" i="12"/>
  <c r="N45" i="12"/>
  <c r="L45" i="12"/>
  <c r="J45" i="12"/>
  <c r="H45" i="12"/>
  <c r="F45" i="12"/>
  <c r="D45" i="12"/>
  <c r="AD44" i="12"/>
  <c r="AB44" i="12"/>
  <c r="Z44" i="12"/>
  <c r="X44" i="12"/>
  <c r="V44" i="12"/>
  <c r="T44" i="12"/>
  <c r="R44" i="12"/>
  <c r="P44" i="12"/>
  <c r="N44" i="12"/>
  <c r="L44" i="12"/>
  <c r="J44" i="12"/>
  <c r="H44" i="12"/>
  <c r="F44" i="12"/>
  <c r="D44" i="12"/>
  <c r="AD43" i="12"/>
  <c r="AB43" i="12"/>
  <c r="Z43" i="12"/>
  <c r="X43" i="12"/>
  <c r="V43" i="12"/>
  <c r="T43" i="12"/>
  <c r="R43" i="12"/>
  <c r="P43" i="12"/>
  <c r="N43" i="12"/>
  <c r="L43" i="12"/>
  <c r="J43" i="12"/>
  <c r="H43" i="12"/>
  <c r="F43" i="12"/>
  <c r="D43" i="12"/>
  <c r="AD42" i="12"/>
  <c r="AB42" i="12"/>
  <c r="Z42" i="12"/>
  <c r="X42" i="12"/>
  <c r="V42" i="12"/>
  <c r="T42" i="12"/>
  <c r="R42" i="12"/>
  <c r="P42" i="12"/>
  <c r="N42" i="12"/>
  <c r="L42" i="12"/>
  <c r="J42" i="12"/>
  <c r="H42" i="12"/>
  <c r="F42" i="12"/>
  <c r="D42" i="12"/>
  <c r="AD41" i="12"/>
  <c r="AB41" i="12"/>
  <c r="Z41" i="12"/>
  <c r="X41" i="12"/>
  <c r="V41" i="12"/>
  <c r="T41" i="12"/>
  <c r="R41" i="12"/>
  <c r="P41" i="12"/>
  <c r="N41" i="12"/>
  <c r="L41" i="12"/>
  <c r="J41" i="12"/>
  <c r="H41" i="12"/>
  <c r="F41" i="12"/>
  <c r="D41" i="12"/>
  <c r="AD40" i="12"/>
  <c r="AB40" i="12"/>
  <c r="Z40" i="12"/>
  <c r="X40" i="12"/>
  <c r="V40" i="12"/>
  <c r="T40" i="12"/>
  <c r="R40" i="12"/>
  <c r="P40" i="12"/>
  <c r="N40" i="12"/>
  <c r="L40" i="12"/>
  <c r="J40" i="12"/>
  <c r="H40" i="12"/>
  <c r="F40" i="12"/>
  <c r="D40" i="12"/>
  <c r="AD39" i="12"/>
  <c r="AB39" i="12"/>
  <c r="Z39" i="12"/>
  <c r="X39" i="12"/>
  <c r="V39" i="12"/>
  <c r="T39" i="12"/>
  <c r="R39" i="12"/>
  <c r="P39" i="12"/>
  <c r="N39" i="12"/>
  <c r="L39" i="12"/>
  <c r="J39" i="12"/>
  <c r="H39" i="12"/>
  <c r="F39" i="12"/>
  <c r="D39" i="12"/>
  <c r="AD22" i="11"/>
  <c r="AB22" i="11"/>
  <c r="Z22" i="11"/>
  <c r="X22" i="11"/>
  <c r="V22" i="11"/>
  <c r="T22" i="11"/>
  <c r="R22" i="11"/>
  <c r="P22" i="11"/>
  <c r="N22" i="11"/>
  <c r="L22" i="11"/>
  <c r="J22" i="11"/>
  <c r="H22" i="11"/>
  <c r="F22" i="11"/>
  <c r="D22" i="11"/>
  <c r="AD21" i="11"/>
  <c r="AB21" i="11"/>
  <c r="Z21" i="11"/>
  <c r="X21" i="11"/>
  <c r="V21" i="11"/>
  <c r="T21" i="11"/>
  <c r="R21" i="11"/>
  <c r="P21" i="11"/>
  <c r="N21" i="11"/>
  <c r="L21" i="11"/>
  <c r="J21" i="11"/>
  <c r="H21" i="11"/>
  <c r="F21" i="11"/>
  <c r="D21" i="11"/>
  <c r="AD20" i="11"/>
  <c r="AB20" i="11"/>
  <c r="Z20" i="11"/>
  <c r="X20" i="11"/>
  <c r="V20" i="11"/>
  <c r="T20" i="11"/>
  <c r="R20" i="11"/>
  <c r="P20" i="11"/>
  <c r="N20" i="11"/>
  <c r="L20" i="11"/>
  <c r="J20" i="11"/>
  <c r="H20" i="11"/>
  <c r="F20" i="11"/>
  <c r="D20" i="11"/>
  <c r="AD19" i="11"/>
  <c r="AB19" i="11"/>
  <c r="Z19" i="11"/>
  <c r="X19" i="11"/>
  <c r="V19" i="11"/>
  <c r="T19" i="11"/>
  <c r="R19" i="11"/>
  <c r="P19" i="11"/>
  <c r="N19" i="11"/>
  <c r="L19" i="11"/>
  <c r="J19" i="11"/>
  <c r="H19" i="11"/>
  <c r="F19" i="11"/>
  <c r="D19" i="11"/>
  <c r="AD18" i="11"/>
  <c r="AB18" i="11"/>
  <c r="Z18" i="11"/>
  <c r="X18" i="11"/>
  <c r="V18" i="11"/>
  <c r="T18" i="11"/>
  <c r="R18" i="11"/>
  <c r="P18" i="11"/>
  <c r="N18" i="11"/>
  <c r="L18" i="11"/>
  <c r="J18" i="11"/>
  <c r="H18" i="11"/>
  <c r="F18" i="11"/>
  <c r="D18" i="11"/>
  <c r="AD17" i="11"/>
  <c r="AB17" i="11"/>
  <c r="Z17" i="11"/>
  <c r="X17" i="11"/>
  <c r="V17" i="11"/>
  <c r="T17" i="11"/>
  <c r="R17" i="11"/>
  <c r="P17" i="11"/>
  <c r="N17" i="11"/>
  <c r="L17" i="11"/>
  <c r="J17" i="11"/>
  <c r="H17" i="11"/>
  <c r="F17" i="11"/>
  <c r="D17" i="11"/>
  <c r="AD16" i="11"/>
  <c r="AB16" i="11"/>
  <c r="Z16" i="11"/>
  <c r="X16" i="11"/>
  <c r="V16" i="11"/>
  <c r="T16" i="11"/>
  <c r="R16" i="11"/>
  <c r="P16" i="11"/>
  <c r="N16" i="11"/>
  <c r="L16" i="11"/>
  <c r="J16" i="11"/>
  <c r="H16" i="11"/>
  <c r="F16" i="11"/>
  <c r="D16" i="11"/>
  <c r="AD15" i="11"/>
  <c r="AB15" i="11"/>
  <c r="Z15" i="11"/>
  <c r="X15" i="11"/>
  <c r="V15" i="11"/>
  <c r="T15" i="11"/>
  <c r="R15" i="11"/>
  <c r="P15" i="11"/>
  <c r="N15" i="11"/>
  <c r="L15" i="11"/>
  <c r="J15" i="11"/>
  <c r="H15" i="11"/>
  <c r="F15" i="11"/>
  <c r="D15" i="11"/>
  <c r="AD14" i="11"/>
  <c r="AB14" i="11"/>
  <c r="Z14" i="11"/>
  <c r="X14" i="11"/>
  <c r="V14" i="11"/>
  <c r="T14" i="11"/>
  <c r="R14" i="11"/>
  <c r="P14" i="11"/>
  <c r="N14" i="11"/>
  <c r="L14" i="11"/>
  <c r="J14" i="11"/>
  <c r="H14" i="11"/>
  <c r="F14" i="11"/>
  <c r="D14" i="11"/>
  <c r="AD13" i="11"/>
  <c r="AB13" i="11"/>
  <c r="Z13" i="11"/>
  <c r="X13" i="11"/>
  <c r="V13" i="11"/>
  <c r="T13" i="11"/>
  <c r="R13" i="11"/>
  <c r="P13" i="11"/>
  <c r="N13" i="11"/>
  <c r="L13" i="11"/>
  <c r="J13" i="11"/>
  <c r="H13" i="11"/>
  <c r="F13" i="11"/>
  <c r="D13" i="11"/>
  <c r="AD33" i="11"/>
  <c r="AB33" i="11"/>
  <c r="Z33" i="11"/>
  <c r="X33" i="11"/>
  <c r="V33" i="11"/>
  <c r="T33" i="11"/>
  <c r="R33" i="11"/>
  <c r="P33" i="11"/>
  <c r="N33" i="11"/>
  <c r="L33" i="11"/>
  <c r="J33" i="11"/>
  <c r="H33" i="11"/>
  <c r="F33" i="11"/>
  <c r="D33" i="11"/>
  <c r="AD32" i="11"/>
  <c r="AB32" i="11"/>
  <c r="Z32" i="11"/>
  <c r="X32" i="11"/>
  <c r="V32" i="11"/>
  <c r="T32" i="11"/>
  <c r="R32" i="11"/>
  <c r="P32" i="11"/>
  <c r="N32" i="11"/>
  <c r="L32" i="11"/>
  <c r="J32" i="11"/>
  <c r="H32" i="11"/>
  <c r="F32" i="11"/>
  <c r="D32" i="11"/>
  <c r="AD31" i="11"/>
  <c r="AB31" i="11"/>
  <c r="Z31" i="11"/>
  <c r="X31" i="11"/>
  <c r="V31" i="11"/>
  <c r="T31" i="11"/>
  <c r="R31" i="11"/>
  <c r="P31" i="11"/>
  <c r="N31" i="11"/>
  <c r="L31" i="11"/>
  <c r="J31" i="11"/>
  <c r="H31" i="11"/>
  <c r="F31" i="11"/>
  <c r="D31" i="11"/>
  <c r="AD30" i="11"/>
  <c r="AB30" i="11"/>
  <c r="Z30" i="11"/>
  <c r="X30" i="11"/>
  <c r="V30" i="11"/>
  <c r="T30" i="11"/>
  <c r="R30" i="11"/>
  <c r="P30" i="11"/>
  <c r="N30" i="11"/>
  <c r="L30" i="11"/>
  <c r="J30" i="11"/>
  <c r="H30" i="11"/>
  <c r="F30" i="11"/>
  <c r="D30" i="11"/>
  <c r="AD29" i="11"/>
  <c r="AB29" i="11"/>
  <c r="Z29" i="11"/>
  <c r="X29" i="11"/>
  <c r="V29" i="11"/>
  <c r="T29" i="11"/>
  <c r="R29" i="11"/>
  <c r="P29" i="11"/>
  <c r="N29" i="11"/>
  <c r="L29" i="11"/>
  <c r="J29" i="11"/>
  <c r="H29" i="11"/>
  <c r="F29" i="11"/>
  <c r="D29" i="11"/>
  <c r="AD28" i="11"/>
  <c r="AB28" i="11"/>
  <c r="Z28" i="11"/>
  <c r="X28" i="11"/>
  <c r="V28" i="11"/>
  <c r="T28" i="11"/>
  <c r="R28" i="11"/>
  <c r="P28" i="11"/>
  <c r="N28" i="11"/>
  <c r="L28" i="11"/>
  <c r="J28" i="11"/>
  <c r="H28" i="11"/>
  <c r="F28" i="11"/>
  <c r="D28" i="11"/>
  <c r="AD27" i="11"/>
  <c r="AB27" i="11"/>
  <c r="Z27" i="11"/>
  <c r="X27" i="11"/>
  <c r="V27" i="11"/>
  <c r="T27" i="11"/>
  <c r="R27" i="11"/>
  <c r="P27" i="11"/>
  <c r="N27" i="11"/>
  <c r="L27" i="11"/>
  <c r="J27" i="11"/>
  <c r="H27" i="11"/>
  <c r="F27" i="11"/>
  <c r="D27" i="11"/>
  <c r="AD26" i="11"/>
  <c r="AB26" i="11"/>
  <c r="Z26" i="11"/>
  <c r="X26" i="11"/>
  <c r="V26" i="11"/>
  <c r="T26" i="11"/>
  <c r="R26" i="11"/>
  <c r="P26" i="11"/>
  <c r="N26" i="11"/>
  <c r="L26" i="11"/>
  <c r="J26" i="11"/>
  <c r="H26" i="11"/>
  <c r="F26" i="11"/>
  <c r="D26" i="11"/>
  <c r="AD25" i="11"/>
  <c r="AB25" i="11"/>
  <c r="Z25" i="11"/>
  <c r="X25" i="11"/>
  <c r="V25" i="11"/>
  <c r="T25" i="11"/>
  <c r="R25" i="11"/>
  <c r="P25" i="11"/>
  <c r="N25" i="11"/>
  <c r="L25" i="11"/>
  <c r="J25" i="11"/>
  <c r="H25" i="11"/>
  <c r="F25" i="11"/>
  <c r="D25" i="11"/>
  <c r="AD24" i="11"/>
  <c r="AB24" i="11"/>
  <c r="Z24" i="11"/>
  <c r="X24" i="11"/>
  <c r="V24" i="11"/>
  <c r="T24" i="11"/>
  <c r="R24" i="11"/>
  <c r="P24" i="11"/>
  <c r="N24" i="11"/>
  <c r="L24" i="11"/>
  <c r="J24" i="11"/>
  <c r="H24" i="11"/>
  <c r="F24" i="11"/>
  <c r="D24" i="11"/>
  <c r="AD23" i="11"/>
  <c r="AB23" i="11"/>
  <c r="Z23" i="11"/>
  <c r="X23" i="11"/>
  <c r="V23" i="11"/>
  <c r="T23" i="11"/>
  <c r="R23" i="11"/>
  <c r="P23" i="11"/>
  <c r="N23" i="11"/>
  <c r="L23" i="11"/>
  <c r="J23" i="11"/>
  <c r="H23" i="11"/>
  <c r="F23" i="11"/>
  <c r="D23" i="11"/>
  <c r="AD12" i="11"/>
  <c r="AB12" i="11"/>
  <c r="Z12" i="11"/>
  <c r="X12" i="11"/>
  <c r="V12" i="11"/>
  <c r="T12" i="11"/>
  <c r="R12" i="11"/>
  <c r="P12" i="11"/>
  <c r="N12" i="11"/>
  <c r="L12" i="11"/>
  <c r="J12" i="11"/>
  <c r="H12" i="11"/>
  <c r="F12" i="11"/>
  <c r="D12" i="11"/>
  <c r="AD11" i="11"/>
  <c r="AB11" i="11"/>
  <c r="Z11" i="11"/>
  <c r="X11" i="11"/>
  <c r="V11" i="11"/>
  <c r="T11" i="11"/>
  <c r="R11" i="11"/>
  <c r="P11" i="11"/>
  <c r="N11" i="11"/>
  <c r="L11" i="11"/>
  <c r="J11" i="11"/>
  <c r="H11" i="11"/>
  <c r="F11" i="11"/>
  <c r="D11" i="11"/>
  <c r="AD10" i="11"/>
  <c r="AB10" i="11"/>
  <c r="Z10" i="11"/>
  <c r="X10" i="11"/>
  <c r="V10" i="11"/>
  <c r="T10" i="11"/>
  <c r="R10" i="11"/>
  <c r="P10" i="11"/>
  <c r="N10" i="11"/>
  <c r="L10" i="11"/>
  <c r="J10" i="11"/>
  <c r="H10" i="11"/>
  <c r="F10" i="11"/>
  <c r="D10" i="11"/>
  <c r="AD9" i="11"/>
  <c r="AB9" i="11"/>
  <c r="Z9" i="11"/>
  <c r="X9" i="11"/>
  <c r="V9" i="11"/>
  <c r="T9" i="11"/>
  <c r="R9" i="11"/>
  <c r="P9" i="11"/>
  <c r="N9" i="11"/>
  <c r="L9" i="11"/>
  <c r="J9" i="11"/>
  <c r="H9" i="11"/>
  <c r="F9" i="11"/>
  <c r="D9" i="11"/>
  <c r="AD8" i="11"/>
  <c r="AB8" i="11"/>
  <c r="Z8" i="11"/>
  <c r="X8" i="11"/>
  <c r="V8" i="11"/>
  <c r="T8" i="11"/>
  <c r="R8" i="11"/>
  <c r="P8" i="11"/>
  <c r="N8" i="11"/>
  <c r="L8" i="11"/>
  <c r="J8" i="11"/>
  <c r="H8" i="11"/>
  <c r="F8" i="11"/>
  <c r="D8" i="11"/>
  <c r="AD7" i="11"/>
  <c r="AB7" i="11"/>
  <c r="Z7" i="11"/>
  <c r="X7" i="11"/>
  <c r="V7" i="11"/>
  <c r="T7" i="11"/>
  <c r="R7" i="11"/>
  <c r="P7" i="11"/>
  <c r="N7" i="11"/>
  <c r="L7" i="11"/>
  <c r="J7" i="11"/>
  <c r="H7" i="11"/>
  <c r="F7" i="11"/>
  <c r="D7" i="11"/>
  <c r="AD6" i="11"/>
  <c r="AB6" i="11"/>
  <c r="Z6" i="11"/>
  <c r="X6" i="11"/>
  <c r="V6" i="11"/>
  <c r="T6" i="11"/>
  <c r="R6" i="11"/>
  <c r="P6" i="11"/>
  <c r="N6" i="11"/>
  <c r="L6" i="11"/>
  <c r="J6" i="11"/>
  <c r="H6" i="11"/>
  <c r="F6" i="11"/>
  <c r="D6" i="11"/>
  <c r="AD5" i="11"/>
  <c r="AB5" i="11"/>
  <c r="Z5" i="11"/>
  <c r="X5" i="11"/>
  <c r="V5" i="11"/>
  <c r="T5" i="11"/>
  <c r="R5" i="11"/>
  <c r="P5" i="11"/>
  <c r="N5" i="11"/>
  <c r="L5" i="11"/>
  <c r="J5" i="11"/>
  <c r="H5" i="11"/>
  <c r="F5" i="11"/>
  <c r="D5" i="11"/>
  <c r="AD4" i="11"/>
  <c r="AB4" i="11"/>
  <c r="Z4" i="11"/>
  <c r="X4" i="11"/>
  <c r="V4" i="11"/>
  <c r="T4" i="11"/>
  <c r="R4" i="11"/>
  <c r="P4" i="11"/>
  <c r="N4" i="11"/>
  <c r="L4" i="11"/>
  <c r="J4" i="11"/>
  <c r="H4" i="11"/>
  <c r="F4" i="11"/>
  <c r="D4" i="11"/>
  <c r="F33" i="10" l="1"/>
  <c r="D33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J3" i="10"/>
  <c r="J33" i="10" s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3" i="10"/>
  <c r="H33" i="10" s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B78" i="13"/>
  <c r="AD77" i="13"/>
  <c r="AB77" i="13"/>
  <c r="Z77" i="13"/>
  <c r="X77" i="13"/>
  <c r="V77" i="13"/>
  <c r="T77" i="13"/>
  <c r="R77" i="13"/>
  <c r="P77" i="13"/>
  <c r="N77" i="13"/>
  <c r="L77" i="13"/>
  <c r="J77" i="13"/>
  <c r="H77" i="13"/>
  <c r="F77" i="13"/>
  <c r="D77" i="13"/>
  <c r="AD76" i="13"/>
  <c r="AB76" i="13"/>
  <c r="Z76" i="13"/>
  <c r="X76" i="13"/>
  <c r="V76" i="13"/>
  <c r="T76" i="13"/>
  <c r="R76" i="13"/>
  <c r="P76" i="13"/>
  <c r="N76" i="13"/>
  <c r="L76" i="13"/>
  <c r="J76" i="13"/>
  <c r="H76" i="13"/>
  <c r="F76" i="13"/>
  <c r="D76" i="13"/>
  <c r="AD75" i="13"/>
  <c r="AB75" i="13"/>
  <c r="Z75" i="13"/>
  <c r="X75" i="13"/>
  <c r="V75" i="13"/>
  <c r="T75" i="13"/>
  <c r="R75" i="13"/>
  <c r="P75" i="13"/>
  <c r="N75" i="13"/>
  <c r="L75" i="13"/>
  <c r="J75" i="13"/>
  <c r="H75" i="13"/>
  <c r="F75" i="13"/>
  <c r="D75" i="13"/>
  <c r="AD74" i="13"/>
  <c r="AB74" i="13"/>
  <c r="Z74" i="13"/>
  <c r="X74" i="13"/>
  <c r="V74" i="13"/>
  <c r="T74" i="13"/>
  <c r="R74" i="13"/>
  <c r="P74" i="13"/>
  <c r="N74" i="13"/>
  <c r="L74" i="13"/>
  <c r="J74" i="13"/>
  <c r="H74" i="13"/>
  <c r="F74" i="13"/>
  <c r="D74" i="13"/>
  <c r="AD73" i="13"/>
  <c r="AB73" i="13"/>
  <c r="Z73" i="13"/>
  <c r="X73" i="13"/>
  <c r="V73" i="13"/>
  <c r="T73" i="13"/>
  <c r="R73" i="13"/>
  <c r="P73" i="13"/>
  <c r="N73" i="13"/>
  <c r="L73" i="13"/>
  <c r="J73" i="13"/>
  <c r="H73" i="13"/>
  <c r="F73" i="13"/>
  <c r="D73" i="13"/>
  <c r="AD72" i="13"/>
  <c r="AB72" i="13"/>
  <c r="Z72" i="13"/>
  <c r="X72" i="13"/>
  <c r="V72" i="13"/>
  <c r="T72" i="13"/>
  <c r="R72" i="13"/>
  <c r="P72" i="13"/>
  <c r="N72" i="13"/>
  <c r="L72" i="13"/>
  <c r="J72" i="13"/>
  <c r="H72" i="13"/>
  <c r="F72" i="13"/>
  <c r="D72" i="13"/>
  <c r="AD71" i="13"/>
  <c r="AB71" i="13"/>
  <c r="Z71" i="13"/>
  <c r="X71" i="13"/>
  <c r="V71" i="13"/>
  <c r="T71" i="13"/>
  <c r="R71" i="13"/>
  <c r="P71" i="13"/>
  <c r="N71" i="13"/>
  <c r="L71" i="13"/>
  <c r="J71" i="13"/>
  <c r="H71" i="13"/>
  <c r="F71" i="13"/>
  <c r="D71" i="13"/>
  <c r="AD70" i="13"/>
  <c r="AB70" i="13"/>
  <c r="Z70" i="13"/>
  <c r="X70" i="13"/>
  <c r="V70" i="13"/>
  <c r="T70" i="13"/>
  <c r="R70" i="13"/>
  <c r="P70" i="13"/>
  <c r="N70" i="13"/>
  <c r="L70" i="13"/>
  <c r="J70" i="13"/>
  <c r="H70" i="13"/>
  <c r="F70" i="13"/>
  <c r="D70" i="13"/>
  <c r="AD69" i="13"/>
  <c r="AB69" i="13"/>
  <c r="Z69" i="13"/>
  <c r="X69" i="13"/>
  <c r="V69" i="13"/>
  <c r="T69" i="13"/>
  <c r="R69" i="13"/>
  <c r="P69" i="13"/>
  <c r="N69" i="13"/>
  <c r="L69" i="13"/>
  <c r="J69" i="13"/>
  <c r="H69" i="13"/>
  <c r="F69" i="13"/>
  <c r="D69" i="13"/>
  <c r="AD68" i="13"/>
  <c r="AB68" i="13"/>
  <c r="Z68" i="13"/>
  <c r="X68" i="13"/>
  <c r="V68" i="13"/>
  <c r="T68" i="13"/>
  <c r="R68" i="13"/>
  <c r="P68" i="13"/>
  <c r="N68" i="13"/>
  <c r="L68" i="13"/>
  <c r="J68" i="13"/>
  <c r="H68" i="13"/>
  <c r="F68" i="13"/>
  <c r="D68" i="13"/>
  <c r="AD67" i="13"/>
  <c r="AB67" i="13"/>
  <c r="Z67" i="13"/>
  <c r="X67" i="13"/>
  <c r="V67" i="13"/>
  <c r="T67" i="13"/>
  <c r="R67" i="13"/>
  <c r="P67" i="13"/>
  <c r="N67" i="13"/>
  <c r="L67" i="13"/>
  <c r="J67" i="13"/>
  <c r="H67" i="13"/>
  <c r="F67" i="13"/>
  <c r="D67" i="13"/>
  <c r="AD66" i="13"/>
  <c r="AB66" i="13"/>
  <c r="Z66" i="13"/>
  <c r="X66" i="13"/>
  <c r="V66" i="13"/>
  <c r="T66" i="13"/>
  <c r="R66" i="13"/>
  <c r="P66" i="13"/>
  <c r="N66" i="13"/>
  <c r="L66" i="13"/>
  <c r="J66" i="13"/>
  <c r="H66" i="13"/>
  <c r="F66" i="13"/>
  <c r="D66" i="13"/>
  <c r="AD60" i="13"/>
  <c r="AB60" i="13"/>
  <c r="Z60" i="13"/>
  <c r="Z78" i="13" s="1"/>
  <c r="Z79" i="13" s="1"/>
  <c r="X60" i="13"/>
  <c r="V60" i="13"/>
  <c r="T60" i="13"/>
  <c r="R60" i="13"/>
  <c r="P60" i="13"/>
  <c r="N60" i="13"/>
  <c r="L60" i="13"/>
  <c r="J60" i="13"/>
  <c r="J78" i="13" s="1"/>
  <c r="J79" i="13" s="1"/>
  <c r="H60" i="13"/>
  <c r="F60" i="13"/>
  <c r="D60" i="13"/>
  <c r="AD59" i="13"/>
  <c r="AB59" i="13"/>
  <c r="Z59" i="13"/>
  <c r="X59" i="13"/>
  <c r="V59" i="13"/>
  <c r="T59" i="13"/>
  <c r="R59" i="13"/>
  <c r="P59" i="13"/>
  <c r="N59" i="13"/>
  <c r="L59" i="13"/>
  <c r="J59" i="13"/>
  <c r="H59" i="13"/>
  <c r="F59" i="13"/>
  <c r="D59" i="13"/>
  <c r="AD3" i="13"/>
  <c r="AB3" i="13"/>
  <c r="Z3" i="13"/>
  <c r="X3" i="13"/>
  <c r="V3" i="13"/>
  <c r="T3" i="13"/>
  <c r="T78" i="13" s="1"/>
  <c r="R3" i="13"/>
  <c r="P3" i="13"/>
  <c r="N3" i="13"/>
  <c r="L3" i="13"/>
  <c r="J3" i="13"/>
  <c r="H3" i="13"/>
  <c r="F3" i="13"/>
  <c r="D3" i="13"/>
  <c r="B63" i="12"/>
  <c r="AD62" i="12"/>
  <c r="AB62" i="12"/>
  <c r="Z62" i="12"/>
  <c r="X62" i="12"/>
  <c r="V62" i="12"/>
  <c r="T62" i="12"/>
  <c r="R62" i="12"/>
  <c r="P62" i="12"/>
  <c r="N62" i="12"/>
  <c r="L62" i="12"/>
  <c r="J62" i="12"/>
  <c r="H62" i="12"/>
  <c r="F62" i="12"/>
  <c r="D62" i="12"/>
  <c r="AD61" i="12"/>
  <c r="AB61" i="12"/>
  <c r="Z61" i="12"/>
  <c r="X61" i="12"/>
  <c r="V61" i="12"/>
  <c r="T61" i="12"/>
  <c r="R61" i="12"/>
  <c r="P61" i="12"/>
  <c r="N61" i="12"/>
  <c r="L61" i="12"/>
  <c r="J61" i="12"/>
  <c r="H61" i="12"/>
  <c r="F61" i="12"/>
  <c r="D61" i="12"/>
  <c r="AD60" i="12"/>
  <c r="AB60" i="12"/>
  <c r="Z60" i="12"/>
  <c r="X60" i="12"/>
  <c r="V60" i="12"/>
  <c r="T60" i="12"/>
  <c r="R60" i="12"/>
  <c r="P60" i="12"/>
  <c r="N60" i="12"/>
  <c r="L60" i="12"/>
  <c r="J60" i="12"/>
  <c r="H60" i="12"/>
  <c r="F60" i="12"/>
  <c r="D60" i="12"/>
  <c r="AD59" i="12"/>
  <c r="AB59" i="12"/>
  <c r="Z59" i="12"/>
  <c r="X59" i="12"/>
  <c r="V59" i="12"/>
  <c r="T59" i="12"/>
  <c r="R59" i="12"/>
  <c r="P59" i="12"/>
  <c r="N59" i="12"/>
  <c r="L59" i="12"/>
  <c r="J59" i="12"/>
  <c r="H59" i="12"/>
  <c r="F59" i="12"/>
  <c r="D59" i="12"/>
  <c r="AD58" i="12"/>
  <c r="AB58" i="12"/>
  <c r="Z58" i="12"/>
  <c r="X58" i="12"/>
  <c r="V58" i="12"/>
  <c r="T58" i="12"/>
  <c r="R58" i="12"/>
  <c r="P58" i="12"/>
  <c r="N58" i="12"/>
  <c r="L58" i="12"/>
  <c r="J58" i="12"/>
  <c r="H58" i="12"/>
  <c r="F58" i="12"/>
  <c r="D58" i="12"/>
  <c r="AD57" i="12"/>
  <c r="AB57" i="12"/>
  <c r="Z57" i="12"/>
  <c r="X57" i="12"/>
  <c r="V57" i="12"/>
  <c r="T57" i="12"/>
  <c r="R57" i="12"/>
  <c r="P57" i="12"/>
  <c r="N57" i="12"/>
  <c r="L57" i="12"/>
  <c r="J57" i="12"/>
  <c r="H57" i="12"/>
  <c r="F57" i="12"/>
  <c r="D57" i="12"/>
  <c r="AD56" i="12"/>
  <c r="AB56" i="12"/>
  <c r="Z56" i="12"/>
  <c r="X56" i="12"/>
  <c r="V56" i="12"/>
  <c r="T56" i="12"/>
  <c r="R56" i="12"/>
  <c r="P56" i="12"/>
  <c r="N56" i="12"/>
  <c r="L56" i="12"/>
  <c r="J56" i="12"/>
  <c r="H56" i="12"/>
  <c r="F56" i="12"/>
  <c r="D56" i="12"/>
  <c r="AD55" i="12"/>
  <c r="AB55" i="12"/>
  <c r="Z55" i="12"/>
  <c r="X55" i="12"/>
  <c r="V55" i="12"/>
  <c r="T55" i="12"/>
  <c r="R55" i="12"/>
  <c r="P55" i="12"/>
  <c r="N55" i="12"/>
  <c r="L55" i="12"/>
  <c r="J55" i="12"/>
  <c r="H55" i="12"/>
  <c r="F55" i="12"/>
  <c r="D55" i="12"/>
  <c r="AD54" i="12"/>
  <c r="AB54" i="12"/>
  <c r="Z54" i="12"/>
  <c r="X54" i="12"/>
  <c r="V54" i="12"/>
  <c r="T54" i="12"/>
  <c r="R54" i="12"/>
  <c r="P54" i="12"/>
  <c r="N54" i="12"/>
  <c r="L54" i="12"/>
  <c r="J54" i="12"/>
  <c r="H54" i="12"/>
  <c r="F54" i="12"/>
  <c r="D54" i="12"/>
  <c r="AD53" i="12"/>
  <c r="AB53" i="12"/>
  <c r="Z53" i="12"/>
  <c r="X53" i="12"/>
  <c r="V53" i="12"/>
  <c r="T53" i="12"/>
  <c r="R53" i="12"/>
  <c r="P53" i="12"/>
  <c r="N53" i="12"/>
  <c r="L53" i="12"/>
  <c r="J53" i="12"/>
  <c r="H53" i="12"/>
  <c r="F53" i="12"/>
  <c r="D53" i="12"/>
  <c r="AD52" i="12"/>
  <c r="AB52" i="12"/>
  <c r="Z52" i="12"/>
  <c r="X52" i="12"/>
  <c r="V52" i="12"/>
  <c r="T52" i="12"/>
  <c r="R52" i="12"/>
  <c r="P52" i="12"/>
  <c r="N52" i="12"/>
  <c r="L52" i="12"/>
  <c r="J52" i="12"/>
  <c r="H52" i="12"/>
  <c r="F52" i="12"/>
  <c r="D52" i="12"/>
  <c r="AD51" i="12"/>
  <c r="AB51" i="12"/>
  <c r="Z51" i="12"/>
  <c r="X51" i="12"/>
  <c r="V51" i="12"/>
  <c r="T51" i="12"/>
  <c r="R51" i="12"/>
  <c r="P51" i="12"/>
  <c r="N51" i="12"/>
  <c r="L51" i="12"/>
  <c r="J51" i="12"/>
  <c r="H51" i="12"/>
  <c r="F51" i="12"/>
  <c r="D51" i="12"/>
  <c r="AD50" i="12"/>
  <c r="AB50" i="12"/>
  <c r="Z50" i="12"/>
  <c r="X50" i="12"/>
  <c r="V50" i="12"/>
  <c r="T50" i="12"/>
  <c r="R50" i="12"/>
  <c r="P50" i="12"/>
  <c r="N50" i="12"/>
  <c r="L50" i="12"/>
  <c r="J50" i="12"/>
  <c r="H50" i="12"/>
  <c r="F50" i="12"/>
  <c r="D50" i="12"/>
  <c r="AD49" i="12"/>
  <c r="AB49" i="12"/>
  <c r="Z49" i="12"/>
  <c r="X49" i="12"/>
  <c r="V49" i="12"/>
  <c r="T49" i="12"/>
  <c r="R49" i="12"/>
  <c r="P49" i="12"/>
  <c r="N49" i="12"/>
  <c r="L49" i="12"/>
  <c r="J49" i="12"/>
  <c r="H49" i="12"/>
  <c r="F49" i="12"/>
  <c r="D49" i="12"/>
  <c r="AD3" i="12"/>
  <c r="AB3" i="12"/>
  <c r="Z3" i="12"/>
  <c r="X3" i="12"/>
  <c r="V3" i="12"/>
  <c r="T3" i="12"/>
  <c r="R3" i="12"/>
  <c r="P3" i="12"/>
  <c r="N3" i="12"/>
  <c r="L3" i="12"/>
  <c r="J3" i="12"/>
  <c r="H3" i="12"/>
  <c r="F3" i="12"/>
  <c r="D3" i="12"/>
  <c r="B48" i="11"/>
  <c r="AD47" i="11"/>
  <c r="AB47" i="11"/>
  <c r="Z47" i="11"/>
  <c r="X47" i="11"/>
  <c r="V47" i="11"/>
  <c r="T47" i="11"/>
  <c r="R47" i="11"/>
  <c r="P47" i="11"/>
  <c r="N47" i="11"/>
  <c r="L47" i="11"/>
  <c r="J47" i="11"/>
  <c r="H47" i="11"/>
  <c r="F47" i="11"/>
  <c r="D47" i="11"/>
  <c r="AD46" i="11"/>
  <c r="AB46" i="11"/>
  <c r="Z46" i="11"/>
  <c r="X46" i="11"/>
  <c r="V46" i="11"/>
  <c r="T46" i="11"/>
  <c r="R46" i="11"/>
  <c r="P46" i="11"/>
  <c r="N46" i="11"/>
  <c r="L46" i="11"/>
  <c r="J46" i="11"/>
  <c r="H46" i="11"/>
  <c r="F46" i="11"/>
  <c r="D46" i="11"/>
  <c r="AD45" i="11"/>
  <c r="AB45" i="11"/>
  <c r="Z45" i="11"/>
  <c r="X45" i="11"/>
  <c r="V45" i="11"/>
  <c r="T45" i="11"/>
  <c r="R45" i="11"/>
  <c r="P45" i="11"/>
  <c r="N45" i="11"/>
  <c r="L45" i="11"/>
  <c r="J45" i="11"/>
  <c r="H45" i="11"/>
  <c r="F45" i="11"/>
  <c r="D45" i="11"/>
  <c r="AD44" i="11"/>
  <c r="AB44" i="11"/>
  <c r="Z44" i="11"/>
  <c r="X44" i="11"/>
  <c r="V44" i="11"/>
  <c r="T44" i="11"/>
  <c r="R44" i="11"/>
  <c r="P44" i="11"/>
  <c r="N44" i="11"/>
  <c r="L44" i="11"/>
  <c r="J44" i="11"/>
  <c r="H44" i="11"/>
  <c r="F44" i="11"/>
  <c r="D44" i="11"/>
  <c r="AD43" i="11"/>
  <c r="AB43" i="11"/>
  <c r="Z43" i="11"/>
  <c r="X43" i="11"/>
  <c r="V43" i="11"/>
  <c r="T43" i="11"/>
  <c r="R43" i="11"/>
  <c r="P43" i="11"/>
  <c r="N43" i="11"/>
  <c r="L43" i="11"/>
  <c r="J43" i="11"/>
  <c r="H43" i="11"/>
  <c r="F43" i="11"/>
  <c r="D43" i="11"/>
  <c r="AD42" i="11"/>
  <c r="AB42" i="11"/>
  <c r="Z42" i="11"/>
  <c r="X42" i="11"/>
  <c r="V42" i="11"/>
  <c r="T42" i="11"/>
  <c r="R42" i="11"/>
  <c r="P42" i="11"/>
  <c r="N42" i="11"/>
  <c r="L42" i="11"/>
  <c r="J42" i="11"/>
  <c r="H42" i="11"/>
  <c r="F42" i="11"/>
  <c r="D42" i="11"/>
  <c r="AD41" i="11"/>
  <c r="AB41" i="11"/>
  <c r="Z41" i="11"/>
  <c r="X41" i="11"/>
  <c r="V41" i="11"/>
  <c r="T41" i="11"/>
  <c r="R41" i="11"/>
  <c r="P41" i="11"/>
  <c r="N41" i="11"/>
  <c r="L41" i="11"/>
  <c r="J41" i="11"/>
  <c r="H41" i="11"/>
  <c r="F41" i="11"/>
  <c r="D41" i="11"/>
  <c r="AD40" i="11"/>
  <c r="AB40" i="11"/>
  <c r="Z40" i="11"/>
  <c r="X40" i="11"/>
  <c r="V40" i="11"/>
  <c r="T40" i="11"/>
  <c r="R40" i="11"/>
  <c r="P40" i="11"/>
  <c r="N40" i="11"/>
  <c r="L40" i="11"/>
  <c r="J40" i="11"/>
  <c r="H40" i="11"/>
  <c r="F40" i="11"/>
  <c r="D40" i="11"/>
  <c r="AD39" i="11"/>
  <c r="AB39" i="11"/>
  <c r="Z39" i="11"/>
  <c r="X39" i="11"/>
  <c r="V39" i="11"/>
  <c r="T39" i="11"/>
  <c r="R39" i="11"/>
  <c r="P39" i="11"/>
  <c r="N39" i="11"/>
  <c r="L39" i="11"/>
  <c r="J39" i="11"/>
  <c r="H39" i="11"/>
  <c r="F39" i="11"/>
  <c r="D39" i="11"/>
  <c r="AD38" i="11"/>
  <c r="AB38" i="11"/>
  <c r="Z38" i="11"/>
  <c r="X38" i="11"/>
  <c r="V38" i="11"/>
  <c r="T38" i="11"/>
  <c r="R38" i="11"/>
  <c r="P38" i="11"/>
  <c r="N38" i="11"/>
  <c r="L38" i="11"/>
  <c r="J38" i="11"/>
  <c r="H38" i="11"/>
  <c r="F38" i="11"/>
  <c r="D38" i="11"/>
  <c r="AD37" i="11"/>
  <c r="AB37" i="11"/>
  <c r="Z37" i="11"/>
  <c r="X37" i="11"/>
  <c r="V37" i="11"/>
  <c r="T37" i="11"/>
  <c r="R37" i="11"/>
  <c r="P37" i="11"/>
  <c r="N37" i="11"/>
  <c r="L37" i="11"/>
  <c r="J37" i="11"/>
  <c r="H37" i="11"/>
  <c r="F37" i="11"/>
  <c r="D37" i="11"/>
  <c r="AD36" i="11"/>
  <c r="AB36" i="11"/>
  <c r="Z36" i="11"/>
  <c r="X36" i="11"/>
  <c r="V36" i="11"/>
  <c r="T36" i="11"/>
  <c r="R36" i="11"/>
  <c r="P36" i="11"/>
  <c r="N36" i="11"/>
  <c r="L36" i="11"/>
  <c r="J36" i="11"/>
  <c r="H36" i="11"/>
  <c r="F36" i="11"/>
  <c r="D36" i="11"/>
  <c r="AD35" i="11"/>
  <c r="AB35" i="11"/>
  <c r="Z35" i="11"/>
  <c r="X35" i="11"/>
  <c r="V35" i="11"/>
  <c r="T35" i="11"/>
  <c r="R35" i="11"/>
  <c r="P35" i="11"/>
  <c r="N35" i="11"/>
  <c r="L35" i="11"/>
  <c r="J35" i="11"/>
  <c r="H35" i="11"/>
  <c r="F35" i="11"/>
  <c r="D35" i="11"/>
  <c r="AD34" i="11"/>
  <c r="AB34" i="11"/>
  <c r="Z34" i="11"/>
  <c r="X34" i="11"/>
  <c r="V34" i="11"/>
  <c r="T34" i="11"/>
  <c r="R34" i="11"/>
  <c r="P34" i="11"/>
  <c r="N34" i="11"/>
  <c r="L34" i="11"/>
  <c r="J34" i="11"/>
  <c r="H34" i="11"/>
  <c r="F34" i="11"/>
  <c r="D34" i="11"/>
  <c r="AD3" i="11"/>
  <c r="AB3" i="11"/>
  <c r="Z3" i="11"/>
  <c r="X3" i="11"/>
  <c r="X48" i="11" s="1"/>
  <c r="X49" i="11" s="1"/>
  <c r="V3" i="11"/>
  <c r="T3" i="11"/>
  <c r="R3" i="11"/>
  <c r="P3" i="11"/>
  <c r="N3" i="11"/>
  <c r="L3" i="11"/>
  <c r="J3" i="11"/>
  <c r="H3" i="11"/>
  <c r="H48" i="11" s="1"/>
  <c r="H49" i="11" s="1"/>
  <c r="F3" i="11"/>
  <c r="D3" i="11"/>
  <c r="D48" i="11" s="1"/>
  <c r="B33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AD25" i="10"/>
  <c r="AB25" i="10"/>
  <c r="Z25" i="10"/>
  <c r="X25" i="10"/>
  <c r="V25" i="10"/>
  <c r="T25" i="10"/>
  <c r="R25" i="10"/>
  <c r="P25" i="10"/>
  <c r="N25" i="10"/>
  <c r="L25" i="10"/>
  <c r="J25" i="10"/>
  <c r="H25" i="10"/>
  <c r="F25" i="10"/>
  <c r="D25" i="10"/>
  <c r="AD24" i="10"/>
  <c r="AB24" i="10"/>
  <c r="Z24" i="10"/>
  <c r="X24" i="10"/>
  <c r="V24" i="10"/>
  <c r="T24" i="10"/>
  <c r="R24" i="10"/>
  <c r="P24" i="10"/>
  <c r="N24" i="10"/>
  <c r="L24" i="10"/>
  <c r="J24" i="10"/>
  <c r="H24" i="10"/>
  <c r="F24" i="10"/>
  <c r="D24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Z15" i="1"/>
  <c r="Z16" i="1"/>
  <c r="Z17" i="1"/>
  <c r="Z4" i="1"/>
  <c r="Z5" i="1"/>
  <c r="Z6" i="1"/>
  <c r="Z7" i="1"/>
  <c r="Z8" i="1"/>
  <c r="Z9" i="1"/>
  <c r="Z10" i="1"/>
  <c r="Z11" i="1"/>
  <c r="Z12" i="1"/>
  <c r="Z13" i="1"/>
  <c r="Z1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T16" i="1"/>
  <c r="T17" i="1"/>
  <c r="T4" i="1"/>
  <c r="T5" i="1"/>
  <c r="T6" i="1"/>
  <c r="T7" i="1"/>
  <c r="T8" i="1"/>
  <c r="T9" i="1"/>
  <c r="T10" i="1"/>
  <c r="T11" i="1"/>
  <c r="T12" i="1"/>
  <c r="T13" i="1"/>
  <c r="T14" i="1"/>
  <c r="T15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B18" i="1"/>
  <c r="X78" i="13" l="1"/>
  <c r="X79" i="13" s="1"/>
  <c r="R78" i="13"/>
  <c r="R79" i="13" s="1"/>
  <c r="H78" i="13"/>
  <c r="H79" i="13" s="1"/>
  <c r="D78" i="13"/>
  <c r="D79" i="13" s="1"/>
  <c r="F78" i="13"/>
  <c r="F79" i="13" s="1"/>
  <c r="V78" i="13"/>
  <c r="V79" i="13" s="1"/>
  <c r="N78" i="13"/>
  <c r="N79" i="13" s="1"/>
  <c r="AD78" i="13"/>
  <c r="AD79" i="13" s="1"/>
  <c r="P78" i="13"/>
  <c r="P79" i="13" s="1"/>
  <c r="L78" i="13"/>
  <c r="L79" i="13" s="1"/>
  <c r="AB78" i="13"/>
  <c r="AB79" i="13" s="1"/>
  <c r="T79" i="13"/>
  <c r="L63" i="12"/>
  <c r="AB63" i="12"/>
  <c r="AB64" i="12" s="1"/>
  <c r="D63" i="12"/>
  <c r="D64" i="12" s="1"/>
  <c r="T63" i="12"/>
  <c r="P63" i="12"/>
  <c r="P64" i="12" s="1"/>
  <c r="R63" i="12"/>
  <c r="R64" i="12" s="1"/>
  <c r="N63" i="12"/>
  <c r="N64" i="12" s="1"/>
  <c r="F63" i="12"/>
  <c r="F64" i="12" s="1"/>
  <c r="V63" i="12"/>
  <c r="V64" i="12" s="1"/>
  <c r="AD63" i="12"/>
  <c r="AD64" i="12" s="1"/>
  <c r="H63" i="12"/>
  <c r="H64" i="12" s="1"/>
  <c r="X63" i="12"/>
  <c r="X64" i="12" s="1"/>
  <c r="J63" i="12"/>
  <c r="J64" i="12" s="1"/>
  <c r="Z63" i="12"/>
  <c r="Z64" i="12" s="1"/>
  <c r="L64" i="12"/>
  <c r="T64" i="12"/>
  <c r="AB48" i="11"/>
  <c r="AB49" i="11" s="1"/>
  <c r="V48" i="11"/>
  <c r="V49" i="11" s="1"/>
  <c r="T48" i="11"/>
  <c r="L48" i="11"/>
  <c r="F48" i="11"/>
  <c r="F49" i="11" s="1"/>
  <c r="J48" i="11"/>
  <c r="J49" i="11" s="1"/>
  <c r="Z48" i="11"/>
  <c r="Z49" i="11" s="1"/>
  <c r="R48" i="11"/>
  <c r="R49" i="11" s="1"/>
  <c r="N48" i="11"/>
  <c r="N49" i="11" s="1"/>
  <c r="AD48" i="11"/>
  <c r="AD49" i="11" s="1"/>
  <c r="P48" i="11"/>
  <c r="P49" i="11" s="1"/>
  <c r="L49" i="11"/>
  <c r="D49" i="11"/>
  <c r="T49" i="11"/>
  <c r="L33" i="10"/>
  <c r="L34" i="10" s="1"/>
  <c r="AB33" i="10"/>
  <c r="AB34" i="10" s="1"/>
  <c r="N33" i="10"/>
  <c r="N34" i="10" s="1"/>
  <c r="D34" i="10"/>
  <c r="T33" i="10"/>
  <c r="T34" i="10" s="1"/>
  <c r="R33" i="10"/>
  <c r="R34" i="10" s="1"/>
  <c r="AD33" i="10"/>
  <c r="AD34" i="10" s="1"/>
  <c r="F34" i="10"/>
  <c r="V33" i="10"/>
  <c r="V34" i="10" s="1"/>
  <c r="H34" i="10"/>
  <c r="J34" i="10"/>
  <c r="Z33" i="10"/>
  <c r="Z34" i="10" s="1"/>
  <c r="X33" i="10"/>
  <c r="X34" i="10" s="1"/>
  <c r="P33" i="10"/>
  <c r="P34" i="10" s="1"/>
  <c r="AB19" i="1"/>
  <c r="F19" i="1"/>
  <c r="D18" i="1"/>
  <c r="D19" i="1" s="1"/>
  <c r="AD19" i="1"/>
  <c r="Z19" i="1"/>
  <c r="N19" i="1"/>
  <c r="V19" i="1"/>
  <c r="X19" i="1"/>
  <c r="H19" i="1"/>
  <c r="R19" i="1"/>
  <c r="T19" i="1"/>
  <c r="P19" i="1"/>
  <c r="L19" i="1"/>
  <c r="J19" i="1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<sst xmlns="http://schemas.openxmlformats.org/spreadsheetml/2006/main" count="185" uniqueCount="24">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</sst>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2" fontId="0" fillId="0" borderId="1" xfId="0" applyNumberFormat="1" applyBorder="1" applyAlignment="1">
      <alignment vertical="center" wrapText="1"/>
    </xf>
    <xf numFmtId="0" fontId="0" fillId="0" borderId="5" xfId="0" applyBorder="1"/>
    <xf numFmtId="0" fontId="0" fillId="0" borderId="9" xfId="0" applyBorder="1"/>
    <xf numFmtId="2" fontId="0" fillId="0" borderId="12" xfId="0" applyNumberFormat="1" applyBorder="1" applyAlignment="1">
      <alignment vertical="center" wrapText="1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164" fontId="0" fillId="5" borderId="12" xfId="0" applyNumberFormat="1" applyFill="1" applyBorder="1"/>
    <xf numFmtId="164" fontId="0" fillId="5" borderId="1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12" xfId="0" applyNumberFormat="1" applyFill="1" applyBorder="1"/>
    <xf numFmtId="164" fontId="0" fillId="2" borderId="1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0" fillId="4" borderId="12" xfId="0" applyNumberFormat="1" applyFill="1" applyBorder="1"/>
    <xf numFmtId="164" fontId="0" fillId="4" borderId="1" xfId="0" applyNumberForma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4" fontId="0" fillId="6" borderId="12" xfId="0" applyNumberFormat="1" applyFill="1" applyBorder="1"/>
    <xf numFmtId="164" fontId="0" fillId="6" borderId="1" xfId="0" applyNumberForma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164" fontId="0" fillId="7" borderId="12" xfId="0" applyNumberFormat="1" applyFill="1" applyBorder="1"/>
    <xf numFmtId="164" fontId="0" fillId="7" borderId="1" xfId="0" applyNumberFormat="1" applyFill="1" applyBorder="1"/>
    <xf numFmtId="164" fontId="0" fillId="4" borderId="13" xfId="0" applyNumberFormat="1" applyFill="1" applyBorder="1"/>
    <xf numFmtId="0" fontId="0" fillId="0" borderId="14" xfId="0" applyBorder="1"/>
    <xf numFmtId="2" fontId="0" fillId="0" borderId="15" xfId="0" applyNumberFormat="1" applyBorder="1" applyAlignment="1">
      <alignment vertical="center" wrapText="1"/>
    </xf>
    <xf numFmtId="164" fontId="0" fillId="2" borderId="15" xfId="0" applyNumberFormat="1" applyFill="1" applyBorder="1"/>
    <xf numFmtId="164" fontId="0" fillId="6" borderId="15" xfId="0" applyNumberFormat="1" applyFill="1" applyBorder="1"/>
    <xf numFmtId="164" fontId="0" fillId="7" borderId="15" xfId="0" applyNumberFormat="1" applyFill="1" applyBorder="1"/>
    <xf numFmtId="164" fontId="0" fillId="5" borderId="15" xfId="0" applyNumberFormat="1" applyFill="1" applyBorder="1"/>
    <xf numFmtId="164" fontId="0" fillId="4" borderId="15" xfId="0" applyNumberFormat="1" applyFill="1" applyBorder="1"/>
    <xf numFmtId="0" fontId="0" fillId="0" borderId="16" xfId="0" applyBorder="1"/>
    <xf numFmtId="2" fontId="0" fillId="0" borderId="17" xfId="0" applyNumberFormat="1" applyBorder="1"/>
    <xf numFmtId="0" fontId="0" fillId="2" borderId="17" xfId="0" applyFill="1" applyBorder="1"/>
    <xf numFmtId="164" fontId="0" fillId="2" borderId="17" xfId="0" applyNumberFormat="1" applyFill="1" applyBorder="1"/>
    <xf numFmtId="0" fontId="0" fillId="6" borderId="17" xfId="0" applyFill="1" applyBorder="1"/>
    <xf numFmtId="164" fontId="0" fillId="6" borderId="17" xfId="0" applyNumberFormat="1" applyFill="1" applyBorder="1"/>
    <xf numFmtId="0" fontId="0" fillId="7" borderId="17" xfId="0" applyFill="1" applyBorder="1"/>
    <xf numFmtId="164" fontId="0" fillId="7" borderId="17" xfId="0" applyNumberFormat="1" applyFill="1" applyBorder="1"/>
    <xf numFmtId="0" fontId="0" fillId="5" borderId="17" xfId="0" applyFill="1" applyBorder="1"/>
    <xf numFmtId="164" fontId="0" fillId="5" borderId="17" xfId="0" applyNumberFormat="1" applyFill="1" applyBorder="1"/>
    <xf numFmtId="0" fontId="0" fillId="4" borderId="17" xfId="0" applyFill="1" applyBorder="1"/>
    <xf numFmtId="164" fontId="0" fillId="4" borderId="17" xfId="0" applyNumberFormat="1" applyFill="1" applyBorder="1"/>
    <xf numFmtId="164" fontId="0" fillId="4" borderId="18" xfId="0" applyNumberFormat="1" applyFill="1" applyBorder="1"/>
    <xf numFmtId="0" fontId="0" fillId="0" borderId="16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"/>
  <sheetViews>
    <sheetView workbookViewId="0">
      <selection activeCell="G21" sqref="G21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8.42578125" customWidth="1"/>
    <col min="5" max="5" width="14.85546875" bestFit="1" customWidth="1"/>
    <col min="6" max="6" width="8.28515625" bestFit="1" customWidth="1"/>
    <col min="7" max="7" width="11.7109375" bestFit="1" customWidth="1"/>
    <col min="8" max="8" width="8.28515625" bestFit="1" customWidth="1"/>
    <col min="9" max="9" width="15.140625" bestFit="1" customWidth="1"/>
    <col min="10" max="10" width="8.28515625" customWidth="1"/>
    <col min="11" max="11" width="18.5703125" bestFit="1" customWidth="1"/>
    <col min="12" max="12" width="8.28515625" bestFit="1" customWidth="1"/>
    <col min="13" max="13" width="15.42578125" bestFit="1" customWidth="1"/>
    <col min="14" max="14" width="8.285156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8.28515625" bestFit="1" customWidth="1"/>
    <col min="19" max="19" width="7.5703125" bestFit="1" customWidth="1"/>
    <col min="20" max="20" width="8.28515625" bestFit="1" customWidth="1"/>
    <col min="21" max="21" width="15.140625" bestFit="1" customWidth="1"/>
    <col min="22" max="22" width="8.28515625" bestFit="1" customWidth="1"/>
    <col min="23" max="23" width="18.5703125" bestFit="1" customWidth="1"/>
    <col min="24" max="24" width="8.28515625" bestFit="1" customWidth="1"/>
    <col min="25" max="25" width="15.42578125" bestFit="1" customWidth="1"/>
    <col min="26" max="26" width="8.28515625" bestFit="1" customWidth="1"/>
    <col min="27" max="27" width="10.85546875" bestFit="1" customWidth="1"/>
    <col min="28" max="28" width="8.28515625" bestFit="1" customWidth="1"/>
    <col min="29" max="29" width="7.85546875" bestFit="1" customWidth="1"/>
    <col min="30" max="30" width="8.285156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12</v>
      </c>
      <c r="B3" s="4">
        <v>1.6</v>
      </c>
      <c r="C3" s="13">
        <v>1.47142857142857</v>
      </c>
      <c r="D3" s="13">
        <f>((B3-C3)^2)^0.5</f>
        <v>0.12857142857143011</v>
      </c>
      <c r="E3" s="13">
        <v>1.43551953099442</v>
      </c>
      <c r="F3" s="13">
        <f>((B3-E3)^2)^0.5</f>
        <v>0.16448046900558011</v>
      </c>
      <c r="G3" s="13">
        <v>1.5</v>
      </c>
      <c r="H3" s="13">
        <f>((B3-G3)^2)^0.5</f>
        <v>0.10000000000000009</v>
      </c>
      <c r="I3" s="23">
        <v>1.47142857142857</v>
      </c>
      <c r="J3" s="23">
        <f>((B3-I3)^2)^0.5</f>
        <v>0.12857142857143011</v>
      </c>
      <c r="K3" s="23">
        <v>1.4610065325660699</v>
      </c>
      <c r="L3" s="23">
        <f>((B3-K3)^2)^0.5</f>
        <v>0.13899346743393015</v>
      </c>
      <c r="M3" s="23">
        <v>1.5</v>
      </c>
      <c r="N3" s="23">
        <f>((B3-M3)^2)^0.5</f>
        <v>0.10000000000000009</v>
      </c>
      <c r="O3" s="28">
        <v>3.84962962962963</v>
      </c>
      <c r="P3" s="28">
        <f>((B3-O3)^2)^0.5</f>
        <v>2.2496296296296299</v>
      </c>
      <c r="Q3" s="28">
        <v>1.3517277375519601</v>
      </c>
      <c r="R3" s="28">
        <f>((B3-Q3)^2)^0.5</f>
        <v>0.24827226244804002</v>
      </c>
      <c r="S3" s="28">
        <v>1.4615384615384599</v>
      </c>
      <c r="T3" s="28">
        <f>((B3-S3)^2)^0.5</f>
        <v>0.13846153846154019</v>
      </c>
      <c r="U3" s="8">
        <v>1.57111111111111</v>
      </c>
      <c r="V3" s="8">
        <f>((B3-U3)^2)^0.5</f>
        <v>2.8888888888890074E-2</v>
      </c>
      <c r="W3" s="8">
        <v>1.3503547508645299</v>
      </c>
      <c r="X3" s="8">
        <f>((B3-W3)^2)^0.5</f>
        <v>0.24964524913547015</v>
      </c>
      <c r="Y3" s="8">
        <v>1.56666666666666</v>
      </c>
      <c r="Z3" s="8">
        <f>((B3-Y3)^2)^0.5</f>
        <v>3.3333333333340098E-2</v>
      </c>
      <c r="AA3" s="18">
        <v>1.35320427365336</v>
      </c>
      <c r="AB3" s="18">
        <f>((B3-AA3)^2)^0.5</f>
        <v>0.24679572634664004</v>
      </c>
      <c r="AC3" s="18">
        <v>1.4615384615384599</v>
      </c>
      <c r="AD3" s="30">
        <f>((B3-AC3)^2)^0.5</f>
        <v>0.13846153846154019</v>
      </c>
    </row>
    <row r="4" spans="1:30" x14ac:dyDescent="0.25">
      <c r="A4" s="2">
        <v>22</v>
      </c>
      <c r="B4" s="1">
        <v>1.5</v>
      </c>
      <c r="C4" s="14">
        <v>1.52</v>
      </c>
      <c r="D4" s="13">
        <f t="shared" ref="D4:D17" si="0">((B4-C4)^2)^0.5</f>
        <v>2.0000000000000018E-2</v>
      </c>
      <c r="E4" s="14">
        <v>1.55276976875376</v>
      </c>
      <c r="F4" s="13">
        <f t="shared" ref="F4:F17" si="1">((B4-E4)^2)^0.5</f>
        <v>5.2769768753760049E-2</v>
      </c>
      <c r="G4" s="14">
        <v>1.49999999999999</v>
      </c>
      <c r="H4" s="13">
        <f t="shared" ref="H4:H17" si="2">((B4-G4)^2)^0.5</f>
        <v>9.9920072216264089E-15</v>
      </c>
      <c r="I4" s="24">
        <v>1.52</v>
      </c>
      <c r="J4" s="23">
        <f t="shared" ref="J4:J17" si="3">((B4-I4)^2)^0.5</f>
        <v>2.0000000000000018E-2</v>
      </c>
      <c r="K4" s="24">
        <v>1.52022698340767</v>
      </c>
      <c r="L4" s="23">
        <f t="shared" ref="L4:L17" si="4">((B4-K4)^2)^0.5</f>
        <v>2.0226983407670041E-2</v>
      </c>
      <c r="M4" s="24">
        <v>1.49999999999999</v>
      </c>
      <c r="N4" s="23">
        <f t="shared" ref="N4:N17" si="5">((B4-M4)^2)^0.5</f>
        <v>9.9920072216264089E-15</v>
      </c>
      <c r="O4" s="29">
        <v>3.84962962962963</v>
      </c>
      <c r="P4" s="28">
        <f t="shared" ref="P4:P17" si="6">((B4-O4)^2)^0.5</f>
        <v>2.34962962962963</v>
      </c>
      <c r="Q4" s="29">
        <v>1.6716998767425999</v>
      </c>
      <c r="R4" s="28">
        <f t="shared" ref="R4:R17" si="7">((B4-Q4)^2)^0.5</f>
        <v>0.1716998767425999</v>
      </c>
      <c r="S4" s="29">
        <v>1.46923076923076</v>
      </c>
      <c r="T4" s="28">
        <f t="shared" ref="T4:T17" si="8">((B4-S4)^2)^0.5</f>
        <v>3.0769230769239986E-2</v>
      </c>
      <c r="U4" s="9">
        <v>1.57111111111111</v>
      </c>
      <c r="V4" s="8">
        <f t="shared" ref="V4:V17" si="9">((B4-U4)^2)^0.5</f>
        <v>7.1111111111110015E-2</v>
      </c>
      <c r="W4" s="9">
        <v>1.5665938008702101</v>
      </c>
      <c r="X4" s="8">
        <f t="shared" ref="X4:X17" si="10">((B4-W4)^2)^0.5</f>
        <v>6.6593800870210051E-2</v>
      </c>
      <c r="Y4" s="9">
        <v>1.5999999999999901</v>
      </c>
      <c r="Z4" s="8">
        <f t="shared" ref="Z4:Z17" si="11">((B4-Y4)^2)^0.5</f>
        <v>9.9999999999990097E-2</v>
      </c>
      <c r="AA4" s="19">
        <v>1.6845932018524501</v>
      </c>
      <c r="AB4" s="18">
        <f t="shared" ref="AB4:AB17" si="12">((B4-AA4)^2)^0.5</f>
        <v>0.1845932018524501</v>
      </c>
      <c r="AC4" s="19">
        <v>1.46923076923076</v>
      </c>
      <c r="AD4" s="30">
        <f t="shared" ref="AD4:AD17" si="13">((B4-AC4)^2)^0.5</f>
        <v>3.0769230769239986E-2</v>
      </c>
    </row>
    <row r="5" spans="1:30" x14ac:dyDescent="0.25">
      <c r="A5" s="2">
        <v>29</v>
      </c>
      <c r="B5" s="1">
        <v>1.4</v>
      </c>
      <c r="C5" s="14">
        <v>1.5</v>
      </c>
      <c r="D5" s="13">
        <f t="shared" si="0"/>
        <v>0.10000000000000009</v>
      </c>
      <c r="E5" s="14">
        <v>1.4841095227648899</v>
      </c>
      <c r="F5" s="13">
        <f t="shared" si="1"/>
        <v>8.4109522764890032E-2</v>
      </c>
      <c r="G5" s="14">
        <v>1.46</v>
      </c>
      <c r="H5" s="13">
        <f t="shared" si="2"/>
        <v>6.0000000000000053E-2</v>
      </c>
      <c r="I5" s="24">
        <v>1.5</v>
      </c>
      <c r="J5" s="23">
        <f t="shared" si="3"/>
        <v>0.10000000000000009</v>
      </c>
      <c r="K5" s="24">
        <v>1.4680244624800001</v>
      </c>
      <c r="L5" s="23">
        <f t="shared" si="4"/>
        <v>6.8024462480000158E-2</v>
      </c>
      <c r="M5" s="24">
        <v>1.46</v>
      </c>
      <c r="N5" s="23">
        <f t="shared" si="5"/>
        <v>6.0000000000000053E-2</v>
      </c>
      <c r="O5" s="29">
        <v>3.84962962962963</v>
      </c>
      <c r="P5" s="28">
        <f t="shared" si="6"/>
        <v>2.44962962962963</v>
      </c>
      <c r="Q5" s="29">
        <v>1.51536518807312</v>
      </c>
      <c r="R5" s="28">
        <f t="shared" si="7"/>
        <v>0.11536518807312013</v>
      </c>
      <c r="S5" s="29">
        <v>1.4666666666666599</v>
      </c>
      <c r="T5" s="28">
        <f t="shared" si="8"/>
        <v>6.6666666666659991E-2</v>
      </c>
      <c r="U5" s="9">
        <v>1.57111111111111</v>
      </c>
      <c r="V5" s="8">
        <f t="shared" si="9"/>
        <v>0.1711111111111101</v>
      </c>
      <c r="W5" s="9">
        <v>1.44251662713397</v>
      </c>
      <c r="X5" s="8">
        <f t="shared" si="10"/>
        <v>4.2516627133970086E-2</v>
      </c>
      <c r="Y5" s="9">
        <v>1.4666666666666599</v>
      </c>
      <c r="Z5" s="8">
        <f t="shared" si="11"/>
        <v>6.6666666666659991E-2</v>
      </c>
      <c r="AA5" s="19">
        <v>1.57442654865886</v>
      </c>
      <c r="AB5" s="18">
        <f t="shared" si="12"/>
        <v>0.17442654865886009</v>
      </c>
      <c r="AC5" s="19">
        <v>1.4666666666666599</v>
      </c>
      <c r="AD5" s="30">
        <f t="shared" si="13"/>
        <v>6.6666666666659991E-2</v>
      </c>
    </row>
    <row r="6" spans="1:30" x14ac:dyDescent="0.25">
      <c r="A6" s="2">
        <v>30</v>
      </c>
      <c r="B6" s="1">
        <v>1.6</v>
      </c>
      <c r="C6" s="14">
        <v>1.43333333333333</v>
      </c>
      <c r="D6" s="13">
        <f t="shared" si="0"/>
        <v>0.16666666666667007</v>
      </c>
      <c r="E6" s="14">
        <v>1.4362753378970701</v>
      </c>
      <c r="F6" s="13">
        <f t="shared" si="1"/>
        <v>0.16372466210293002</v>
      </c>
      <c r="G6" s="14">
        <v>1.54</v>
      </c>
      <c r="H6" s="13">
        <f t="shared" si="2"/>
        <v>6.0000000000000053E-2</v>
      </c>
      <c r="I6" s="24">
        <v>1.43333333333333</v>
      </c>
      <c r="J6" s="23">
        <f t="shared" si="3"/>
        <v>0.16666666666667007</v>
      </c>
      <c r="K6" s="24">
        <v>1.4613144015014501</v>
      </c>
      <c r="L6" s="23">
        <f t="shared" si="4"/>
        <v>0.13868559849855</v>
      </c>
      <c r="M6" s="24">
        <v>1.54</v>
      </c>
      <c r="N6" s="23">
        <f t="shared" si="5"/>
        <v>6.0000000000000053E-2</v>
      </c>
      <c r="O6" s="29">
        <v>3.84962962962963</v>
      </c>
      <c r="P6" s="28">
        <f t="shared" si="6"/>
        <v>2.2496296296296299</v>
      </c>
      <c r="Q6" s="29">
        <v>1.38596666804448</v>
      </c>
      <c r="R6" s="28">
        <f t="shared" si="7"/>
        <v>0.2140333319555201</v>
      </c>
      <c r="S6" s="29">
        <v>1.4615384615384599</v>
      </c>
      <c r="T6" s="28">
        <f t="shared" si="8"/>
        <v>0.13846153846154019</v>
      </c>
      <c r="U6" s="9">
        <v>1.57111111111111</v>
      </c>
      <c r="V6" s="8">
        <f t="shared" si="9"/>
        <v>2.8888888888890074E-2</v>
      </c>
      <c r="W6" s="9">
        <v>1.37586836064357</v>
      </c>
      <c r="X6" s="8">
        <f t="shared" si="10"/>
        <v>0.2241316393564301</v>
      </c>
      <c r="Y6" s="9">
        <v>1.4666666666666599</v>
      </c>
      <c r="Z6" s="8">
        <f t="shared" si="11"/>
        <v>0.13333333333334019</v>
      </c>
      <c r="AA6" s="19">
        <v>1.3858529965595701</v>
      </c>
      <c r="AB6" s="18">
        <f t="shared" si="12"/>
        <v>0.21414700344043003</v>
      </c>
      <c r="AC6" s="19">
        <v>1.4615384615384599</v>
      </c>
      <c r="AD6" s="30">
        <f t="shared" si="13"/>
        <v>0.13846153846154019</v>
      </c>
    </row>
    <row r="7" spans="1:30" x14ac:dyDescent="0.25">
      <c r="A7" s="2">
        <v>35</v>
      </c>
      <c r="B7" s="1">
        <v>1.5</v>
      </c>
      <c r="C7" s="14">
        <v>1.4750000000000001</v>
      </c>
      <c r="D7" s="13">
        <f t="shared" si="0"/>
        <v>2.4999999999999911E-2</v>
      </c>
      <c r="E7" s="14">
        <v>1.4364939559138299</v>
      </c>
      <c r="F7" s="13">
        <f t="shared" si="1"/>
        <v>6.350604408617011E-2</v>
      </c>
      <c r="G7" s="14">
        <v>1.5</v>
      </c>
      <c r="H7" s="13">
        <f t="shared" si="2"/>
        <v>0</v>
      </c>
      <c r="I7" s="24">
        <v>1.4750000000000001</v>
      </c>
      <c r="J7" s="23">
        <f t="shared" si="3"/>
        <v>2.4999999999999911E-2</v>
      </c>
      <c r="K7" s="24">
        <v>1.4643902197530501</v>
      </c>
      <c r="L7" s="23">
        <f t="shared" si="4"/>
        <v>3.560978024694994E-2</v>
      </c>
      <c r="M7" s="24">
        <v>1.5</v>
      </c>
      <c r="N7" s="23">
        <f t="shared" si="5"/>
        <v>0</v>
      </c>
      <c r="O7" s="29">
        <v>3.84962962962963</v>
      </c>
      <c r="P7" s="28">
        <f t="shared" si="6"/>
        <v>2.34962962962963</v>
      </c>
      <c r="Q7" s="29">
        <v>1.35749331945181</v>
      </c>
      <c r="R7" s="28">
        <f t="shared" si="7"/>
        <v>0.14250668054819005</v>
      </c>
      <c r="S7" s="29">
        <v>1.5025641025640999</v>
      </c>
      <c r="T7" s="28">
        <f t="shared" si="8"/>
        <v>2.5641025640998905E-3</v>
      </c>
      <c r="U7" s="9">
        <v>1.57111111111111</v>
      </c>
      <c r="V7" s="8">
        <f t="shared" si="9"/>
        <v>7.1111111111110015E-2</v>
      </c>
      <c r="W7" s="9">
        <v>1.3406648976990401</v>
      </c>
      <c r="X7" s="8">
        <f t="shared" si="10"/>
        <v>0.15933510230095993</v>
      </c>
      <c r="Y7" s="9">
        <v>1.5</v>
      </c>
      <c r="Z7" s="8">
        <f t="shared" si="11"/>
        <v>0</v>
      </c>
      <c r="AA7" s="19">
        <v>1.39543490581714</v>
      </c>
      <c r="AB7" s="18">
        <f t="shared" si="12"/>
        <v>0.10456509418285997</v>
      </c>
      <c r="AC7" s="19">
        <v>1.5025641025640999</v>
      </c>
      <c r="AD7" s="30">
        <f t="shared" si="13"/>
        <v>2.5641025640998905E-3</v>
      </c>
    </row>
    <row r="8" spans="1:30" x14ac:dyDescent="0.25">
      <c r="A8" s="2">
        <v>38</v>
      </c>
      <c r="B8" s="1">
        <v>1.5</v>
      </c>
      <c r="C8" s="14">
        <v>1.4750000000000001</v>
      </c>
      <c r="D8" s="13">
        <f t="shared" si="0"/>
        <v>2.4999999999999911E-2</v>
      </c>
      <c r="E8" s="14">
        <v>1.4364939559138299</v>
      </c>
      <c r="F8" s="13">
        <f t="shared" si="1"/>
        <v>6.350604408617011E-2</v>
      </c>
      <c r="G8" s="14">
        <v>1.5</v>
      </c>
      <c r="H8" s="13">
        <f t="shared" si="2"/>
        <v>0</v>
      </c>
      <c r="I8" s="24">
        <v>1.4750000000000001</v>
      </c>
      <c r="J8" s="23">
        <f t="shared" si="3"/>
        <v>2.4999999999999911E-2</v>
      </c>
      <c r="K8" s="24">
        <v>1.4643902197530501</v>
      </c>
      <c r="L8" s="23">
        <f t="shared" si="4"/>
        <v>3.560978024694994E-2</v>
      </c>
      <c r="M8" s="24">
        <v>1.5</v>
      </c>
      <c r="N8" s="23">
        <f t="shared" si="5"/>
        <v>0</v>
      </c>
      <c r="O8" s="29">
        <v>3.84962962962963</v>
      </c>
      <c r="P8" s="28">
        <f t="shared" si="6"/>
        <v>2.34962962962963</v>
      </c>
      <c r="Q8" s="29">
        <v>1.35749331945181</v>
      </c>
      <c r="R8" s="28">
        <f t="shared" si="7"/>
        <v>0.14250668054819005</v>
      </c>
      <c r="S8" s="29">
        <v>1.5025641025640999</v>
      </c>
      <c r="T8" s="28">
        <f t="shared" si="8"/>
        <v>2.5641025640998905E-3</v>
      </c>
      <c r="U8" s="9">
        <v>1.57111111111111</v>
      </c>
      <c r="V8" s="8">
        <f t="shared" si="9"/>
        <v>7.1111111111110015E-2</v>
      </c>
      <c r="W8" s="9">
        <v>1.3406648976990401</v>
      </c>
      <c r="X8" s="8">
        <f t="shared" si="10"/>
        <v>0.15933510230095993</v>
      </c>
      <c r="Y8" s="9">
        <v>1.5</v>
      </c>
      <c r="Z8" s="8">
        <f t="shared" si="11"/>
        <v>0</v>
      </c>
      <c r="AA8" s="19">
        <v>1.39543490581714</v>
      </c>
      <c r="AB8" s="18">
        <f t="shared" si="12"/>
        <v>0.10456509418285997</v>
      </c>
      <c r="AC8" s="19">
        <v>1.5025641025640999</v>
      </c>
      <c r="AD8" s="30">
        <f t="shared" si="13"/>
        <v>2.5641025640998905E-3</v>
      </c>
    </row>
    <row r="9" spans="1:30" x14ac:dyDescent="0.25">
      <c r="A9" s="2">
        <v>47</v>
      </c>
      <c r="B9" s="1">
        <v>1.6</v>
      </c>
      <c r="C9" s="14">
        <v>1.58</v>
      </c>
      <c r="D9" s="13">
        <f t="shared" si="0"/>
        <v>2.0000000000000018E-2</v>
      </c>
      <c r="E9" s="14">
        <v>1.5531244326007201</v>
      </c>
      <c r="F9" s="13">
        <f t="shared" si="1"/>
        <v>4.6875567399280005E-2</v>
      </c>
      <c r="G9" s="14">
        <v>1.53999999999999</v>
      </c>
      <c r="H9" s="13">
        <f t="shared" si="2"/>
        <v>6.0000000000010045E-2</v>
      </c>
      <c r="I9" s="24">
        <v>1.58</v>
      </c>
      <c r="J9" s="23">
        <f t="shared" si="3"/>
        <v>2.0000000000000018E-2</v>
      </c>
      <c r="K9" s="24">
        <v>1.5180777520711299</v>
      </c>
      <c r="L9" s="23">
        <f t="shared" si="4"/>
        <v>8.1922247928870151E-2</v>
      </c>
      <c r="M9" s="24">
        <v>1.53999999999999</v>
      </c>
      <c r="N9" s="23">
        <f t="shared" si="5"/>
        <v>6.0000000000010045E-2</v>
      </c>
      <c r="O9" s="29">
        <v>3.84962962962963</v>
      </c>
      <c r="P9" s="28">
        <f t="shared" si="6"/>
        <v>2.2496296296296299</v>
      </c>
      <c r="Q9" s="29">
        <v>1.32081589107654</v>
      </c>
      <c r="R9" s="28">
        <f t="shared" si="7"/>
        <v>0.27918410892346013</v>
      </c>
      <c r="S9" s="29">
        <v>1.46923076923076</v>
      </c>
      <c r="T9" s="28">
        <f t="shared" si="8"/>
        <v>0.13076923076924007</v>
      </c>
      <c r="U9" s="9">
        <v>1.57111111111111</v>
      </c>
      <c r="V9" s="8">
        <f t="shared" si="9"/>
        <v>2.8888888888890074E-2</v>
      </c>
      <c r="W9" s="9">
        <v>1.3242108571001401</v>
      </c>
      <c r="X9" s="8">
        <f t="shared" si="10"/>
        <v>0.27578914289986001</v>
      </c>
      <c r="Y9" s="9">
        <v>1.5999999999999901</v>
      </c>
      <c r="Z9" s="8">
        <f t="shared" si="11"/>
        <v>9.9920072216264089E-15</v>
      </c>
      <c r="AA9" s="19">
        <v>1.33780717077571</v>
      </c>
      <c r="AB9" s="18">
        <f t="shared" si="12"/>
        <v>0.2621928292242901</v>
      </c>
      <c r="AC9" s="19">
        <v>1.46923076923076</v>
      </c>
      <c r="AD9" s="30">
        <f t="shared" si="13"/>
        <v>0.13076923076924007</v>
      </c>
    </row>
    <row r="10" spans="1:30" x14ac:dyDescent="0.25">
      <c r="A10" s="2">
        <v>48</v>
      </c>
      <c r="B10" s="1">
        <v>1.4</v>
      </c>
      <c r="C10" s="14">
        <v>1.4</v>
      </c>
      <c r="D10" s="13">
        <f t="shared" si="0"/>
        <v>0</v>
      </c>
      <c r="E10" s="14">
        <v>1.43646223366407</v>
      </c>
      <c r="F10" s="13">
        <f t="shared" si="1"/>
        <v>3.6462233664070087E-2</v>
      </c>
      <c r="G10" s="14">
        <v>1.42</v>
      </c>
      <c r="H10" s="13">
        <f t="shared" si="2"/>
        <v>2.0000000000000018E-2</v>
      </c>
      <c r="I10" s="24">
        <v>1.4</v>
      </c>
      <c r="J10" s="23">
        <f t="shared" si="3"/>
        <v>0</v>
      </c>
      <c r="K10" s="24">
        <v>1.4595620673575</v>
      </c>
      <c r="L10" s="23">
        <f t="shared" si="4"/>
        <v>5.9562067357500137E-2</v>
      </c>
      <c r="M10" s="24">
        <v>1.42</v>
      </c>
      <c r="N10" s="23">
        <f t="shared" si="5"/>
        <v>2.0000000000000018E-2</v>
      </c>
      <c r="O10" s="29">
        <v>3.84962962962963</v>
      </c>
      <c r="P10" s="28">
        <f t="shared" si="6"/>
        <v>2.44962962962963</v>
      </c>
      <c r="Q10" s="29">
        <v>1.34646368804115</v>
      </c>
      <c r="R10" s="28">
        <f t="shared" si="7"/>
        <v>5.3536311958849891E-2</v>
      </c>
      <c r="S10" s="29">
        <v>1.4615384615384599</v>
      </c>
      <c r="T10" s="28">
        <f t="shared" si="8"/>
        <v>6.1538461538459988E-2</v>
      </c>
      <c r="U10" s="9">
        <v>1.57111111111111</v>
      </c>
      <c r="V10" s="8">
        <f t="shared" si="9"/>
        <v>0.1711111111111101</v>
      </c>
      <c r="W10" s="9">
        <v>1.35293904138558</v>
      </c>
      <c r="X10" s="8">
        <f t="shared" si="10"/>
        <v>4.7060958614419945E-2</v>
      </c>
      <c r="Y10" s="9">
        <v>1.36666666666666</v>
      </c>
      <c r="Z10" s="8">
        <f t="shared" si="11"/>
        <v>3.3333333333339876E-2</v>
      </c>
      <c r="AA10" s="19">
        <v>1.33316921045135</v>
      </c>
      <c r="AB10" s="18">
        <f t="shared" si="12"/>
        <v>6.683078954864996E-2</v>
      </c>
      <c r="AC10" s="19">
        <v>1.4615384615384599</v>
      </c>
      <c r="AD10" s="30">
        <f t="shared" si="13"/>
        <v>6.1538461538459988E-2</v>
      </c>
    </row>
    <row r="11" spans="1:30" x14ac:dyDescent="0.25">
      <c r="A11" s="2">
        <v>56</v>
      </c>
      <c r="B11" s="1">
        <v>4.5</v>
      </c>
      <c r="C11" s="14">
        <v>4.0041666666666602</v>
      </c>
      <c r="D11" s="13">
        <f t="shared" si="0"/>
        <v>0.49583333333333979</v>
      </c>
      <c r="E11" s="14">
        <v>4.3506718305821401</v>
      </c>
      <c r="F11" s="13">
        <f t="shared" si="1"/>
        <v>0.14932816941785987</v>
      </c>
      <c r="G11" s="14">
        <v>4.1199999999999903</v>
      </c>
      <c r="H11" s="13">
        <f t="shared" si="2"/>
        <v>0.38000000000000966</v>
      </c>
      <c r="I11" s="24">
        <v>4.0041666666666602</v>
      </c>
      <c r="J11" s="23">
        <f t="shared" si="3"/>
        <v>0.49583333333333979</v>
      </c>
      <c r="K11" s="24">
        <v>4.3518179505655796</v>
      </c>
      <c r="L11" s="23">
        <f t="shared" si="4"/>
        <v>0.14818204943442037</v>
      </c>
      <c r="M11" s="24">
        <v>4.1199999999999903</v>
      </c>
      <c r="N11" s="23">
        <f t="shared" si="5"/>
        <v>0.38000000000000966</v>
      </c>
      <c r="O11" s="29">
        <v>3.84962962962963</v>
      </c>
      <c r="P11" s="28">
        <f t="shared" si="6"/>
        <v>0.65037037037037004</v>
      </c>
      <c r="Q11" s="29">
        <v>4.1566347719241898</v>
      </c>
      <c r="R11" s="28">
        <f t="shared" si="7"/>
        <v>0.34336522807581016</v>
      </c>
      <c r="S11" s="29">
        <v>4.4410256410256403</v>
      </c>
      <c r="T11" s="28">
        <f t="shared" si="8"/>
        <v>5.8974358974359653E-2</v>
      </c>
      <c r="U11" s="9">
        <v>4.9888888888888898</v>
      </c>
      <c r="V11" s="8">
        <f t="shared" si="9"/>
        <v>0.48888888888888982</v>
      </c>
      <c r="W11" s="9">
        <v>4.4170539521809999</v>
      </c>
      <c r="X11" s="8">
        <f t="shared" si="10"/>
        <v>8.2946047819000057E-2</v>
      </c>
      <c r="Y11" s="9">
        <v>4.1666666666666599</v>
      </c>
      <c r="Z11" s="8">
        <f t="shared" si="11"/>
        <v>0.33333333333334014</v>
      </c>
      <c r="AA11" s="19">
        <v>4.1483213297503898</v>
      </c>
      <c r="AB11" s="18">
        <f t="shared" si="12"/>
        <v>0.35167867024961019</v>
      </c>
      <c r="AC11" s="19">
        <v>4.4410256410256403</v>
      </c>
      <c r="AD11" s="30">
        <f t="shared" si="13"/>
        <v>5.8974358974359653E-2</v>
      </c>
    </row>
    <row r="12" spans="1:30" x14ac:dyDescent="0.25">
      <c r="A12" s="2">
        <v>61</v>
      </c>
      <c r="B12" s="1">
        <v>3.5</v>
      </c>
      <c r="C12" s="14">
        <v>4.0041666666666602</v>
      </c>
      <c r="D12" s="13">
        <f t="shared" si="0"/>
        <v>0.50416666666666021</v>
      </c>
      <c r="E12" s="14">
        <v>3.4806812537414098</v>
      </c>
      <c r="F12" s="13">
        <f t="shared" si="1"/>
        <v>1.9318746258590203E-2</v>
      </c>
      <c r="G12" s="14">
        <v>3.42</v>
      </c>
      <c r="H12" s="13">
        <f t="shared" si="2"/>
        <v>8.0000000000000071E-2</v>
      </c>
      <c r="I12" s="24">
        <v>4.0041666666666602</v>
      </c>
      <c r="J12" s="23">
        <f t="shared" si="3"/>
        <v>0.50416666666666021</v>
      </c>
      <c r="K12" s="24">
        <v>3.4729713571189098</v>
      </c>
      <c r="L12" s="23">
        <f t="shared" si="4"/>
        <v>2.7028642881090192E-2</v>
      </c>
      <c r="M12" s="24">
        <v>3.42</v>
      </c>
      <c r="N12" s="23">
        <f t="shared" si="5"/>
        <v>8.0000000000000071E-2</v>
      </c>
      <c r="O12" s="29">
        <v>3.84962962962963</v>
      </c>
      <c r="P12" s="28">
        <f t="shared" si="6"/>
        <v>0.34962962962962996</v>
      </c>
      <c r="Q12" s="29">
        <v>3.51530789525426</v>
      </c>
      <c r="R12" s="28">
        <f t="shared" si="7"/>
        <v>1.5307895254260018E-2</v>
      </c>
      <c r="S12" s="29">
        <v>3.3692307692307599</v>
      </c>
      <c r="T12" s="28">
        <f t="shared" si="8"/>
        <v>0.13076923076924007</v>
      </c>
      <c r="U12" s="9">
        <v>1.57111111111111</v>
      </c>
      <c r="V12" s="8">
        <f t="shared" si="9"/>
        <v>1.92888888888889</v>
      </c>
      <c r="W12" s="9">
        <v>3.3005748373895498</v>
      </c>
      <c r="X12" s="8">
        <f t="shared" si="10"/>
        <v>0.19942516261045018</v>
      </c>
      <c r="Y12" s="9">
        <v>3.19999999999999</v>
      </c>
      <c r="Z12" s="8">
        <f t="shared" si="11"/>
        <v>0.30000000000001004</v>
      </c>
      <c r="AA12" s="19">
        <v>3.5150339694045298</v>
      </c>
      <c r="AB12" s="18">
        <f t="shared" si="12"/>
        <v>1.5033969404529834E-2</v>
      </c>
      <c r="AC12" s="19">
        <v>3.3692307692307599</v>
      </c>
      <c r="AD12" s="30">
        <f t="shared" si="13"/>
        <v>0.13076923076924007</v>
      </c>
    </row>
    <row r="13" spans="1:30" x14ac:dyDescent="0.25">
      <c r="A13" s="2">
        <v>65</v>
      </c>
      <c r="B13" s="1">
        <v>3.6</v>
      </c>
      <c r="C13" s="14">
        <v>4.0041666666666602</v>
      </c>
      <c r="D13" s="13">
        <f t="shared" si="0"/>
        <v>0.40416666666666012</v>
      </c>
      <c r="E13" s="14">
        <v>4.2682614535018901</v>
      </c>
      <c r="F13" s="13">
        <f t="shared" si="1"/>
        <v>0.66826145350189003</v>
      </c>
      <c r="G13" s="14">
        <v>4.16</v>
      </c>
      <c r="H13" s="13">
        <f t="shared" si="2"/>
        <v>0.56000000000000005</v>
      </c>
      <c r="I13" s="24">
        <v>4.0041666666666602</v>
      </c>
      <c r="J13" s="23">
        <f t="shared" si="3"/>
        <v>0.40416666666666012</v>
      </c>
      <c r="K13" s="24">
        <v>4.2710001816806704</v>
      </c>
      <c r="L13" s="23">
        <f t="shared" si="4"/>
        <v>0.67100018168067033</v>
      </c>
      <c r="M13" s="24">
        <v>4.16</v>
      </c>
      <c r="N13" s="23">
        <f t="shared" si="5"/>
        <v>0.56000000000000005</v>
      </c>
      <c r="O13" s="29">
        <v>3.84962962962963</v>
      </c>
      <c r="P13" s="28">
        <f t="shared" si="6"/>
        <v>0.24962962962962987</v>
      </c>
      <c r="Q13" s="29">
        <v>4.0491722815225497</v>
      </c>
      <c r="R13" s="28">
        <f t="shared" si="7"/>
        <v>0.44917228152254962</v>
      </c>
      <c r="S13" s="29">
        <v>4.3794871794871799</v>
      </c>
      <c r="T13" s="28">
        <f t="shared" si="8"/>
        <v>0.77948717948717983</v>
      </c>
      <c r="U13" s="9">
        <v>4.9888888888888898</v>
      </c>
      <c r="V13" s="8">
        <f t="shared" si="9"/>
        <v>1.3888888888888897</v>
      </c>
      <c r="W13" s="9">
        <v>4.37510591915514</v>
      </c>
      <c r="X13" s="8">
        <f t="shared" si="10"/>
        <v>0.77510591915513993</v>
      </c>
      <c r="Y13" s="9">
        <v>4.1333333333333302</v>
      </c>
      <c r="Z13" s="8">
        <f t="shared" si="11"/>
        <v>0.53333333333333011</v>
      </c>
      <c r="AA13" s="19">
        <v>4.0299147933481301</v>
      </c>
      <c r="AB13" s="18">
        <f t="shared" si="12"/>
        <v>0.42991479334812999</v>
      </c>
      <c r="AC13" s="19">
        <v>4.3794871794871799</v>
      </c>
      <c r="AD13" s="30">
        <f t="shared" si="13"/>
        <v>0.77948717948717983</v>
      </c>
    </row>
    <row r="14" spans="1:30" x14ac:dyDescent="0.25">
      <c r="A14" s="2">
        <v>121</v>
      </c>
      <c r="B14" s="1">
        <v>5.7</v>
      </c>
      <c r="C14" s="14">
        <v>5.7133333333333303</v>
      </c>
      <c r="D14" s="13">
        <f t="shared" si="0"/>
        <v>1.3333333333330089E-2</v>
      </c>
      <c r="E14" s="14">
        <v>5.8005437719830297</v>
      </c>
      <c r="F14" s="13">
        <f t="shared" si="1"/>
        <v>0.10054377198302955</v>
      </c>
      <c r="G14" s="14">
        <v>5.4399999999999897</v>
      </c>
      <c r="H14" s="13">
        <f t="shared" si="2"/>
        <v>0.26000000000001044</v>
      </c>
      <c r="I14" s="24">
        <v>5.7133333333333303</v>
      </c>
      <c r="J14" s="23">
        <f t="shared" si="3"/>
        <v>1.3333333333330089E-2</v>
      </c>
      <c r="K14" s="24">
        <v>5.7989487839229596</v>
      </c>
      <c r="L14" s="23">
        <f t="shared" si="4"/>
        <v>9.8948783922959471E-2</v>
      </c>
      <c r="M14" s="24">
        <v>5.4399999999999897</v>
      </c>
      <c r="N14" s="23">
        <f t="shared" si="5"/>
        <v>0.26000000000001044</v>
      </c>
      <c r="O14" s="29">
        <v>3.84962962962963</v>
      </c>
      <c r="P14" s="28">
        <f t="shared" si="6"/>
        <v>1.8503703703703702</v>
      </c>
      <c r="Q14" s="29">
        <v>5.70283127513291</v>
      </c>
      <c r="R14" s="28">
        <f t="shared" si="7"/>
        <v>2.8312751329098163E-3</v>
      </c>
      <c r="S14" s="29">
        <v>5.5</v>
      </c>
      <c r="T14" s="28">
        <f t="shared" si="8"/>
        <v>0.20000000000000018</v>
      </c>
      <c r="U14" s="9">
        <v>4.9888888888888898</v>
      </c>
      <c r="V14" s="8">
        <f t="shared" si="9"/>
        <v>0.71111111111111036</v>
      </c>
      <c r="W14" s="9">
        <v>5.7490722316078902</v>
      </c>
      <c r="X14" s="8">
        <f t="shared" si="10"/>
        <v>4.9072231607889982E-2</v>
      </c>
      <c r="Y14" s="9">
        <v>5.4666666666666597</v>
      </c>
      <c r="Z14" s="8">
        <f t="shared" si="11"/>
        <v>0.2333333333333405</v>
      </c>
      <c r="AA14" s="19">
        <v>5.7041359234572298</v>
      </c>
      <c r="AB14" s="18">
        <f t="shared" si="12"/>
        <v>4.1359234572295733E-3</v>
      </c>
      <c r="AC14" s="19">
        <v>5.5</v>
      </c>
      <c r="AD14" s="30">
        <f t="shared" si="13"/>
        <v>0.20000000000000018</v>
      </c>
    </row>
    <row r="15" spans="1:30" x14ac:dyDescent="0.25">
      <c r="A15" s="2">
        <v>124</v>
      </c>
      <c r="B15" s="1">
        <v>4.9000000000000004</v>
      </c>
      <c r="C15" s="14">
        <v>4.8999999999999897</v>
      </c>
      <c r="D15" s="13">
        <f t="shared" si="0"/>
        <v>1.0658141036401503E-14</v>
      </c>
      <c r="E15" s="14">
        <v>5.2358989343152</v>
      </c>
      <c r="F15" s="13">
        <f t="shared" si="1"/>
        <v>0.33589893431519968</v>
      </c>
      <c r="G15" s="14">
        <v>4.96</v>
      </c>
      <c r="H15" s="13">
        <f t="shared" si="2"/>
        <v>5.9999999999999609E-2</v>
      </c>
      <c r="I15" s="24">
        <v>4.8999999999999897</v>
      </c>
      <c r="J15" s="23">
        <f t="shared" si="3"/>
        <v>1.0658141036401503E-14</v>
      </c>
      <c r="K15" s="24">
        <v>5.2440307804125101</v>
      </c>
      <c r="L15" s="23">
        <f t="shared" si="4"/>
        <v>0.34403078041250978</v>
      </c>
      <c r="M15" s="24">
        <v>4.96</v>
      </c>
      <c r="N15" s="23">
        <f t="shared" si="5"/>
        <v>5.9999999999999609E-2</v>
      </c>
      <c r="O15" s="29">
        <v>3.84962962962963</v>
      </c>
      <c r="P15" s="28">
        <f t="shared" si="6"/>
        <v>1.0503703703703704</v>
      </c>
      <c r="Q15" s="29">
        <v>5.1332948435681001</v>
      </c>
      <c r="R15" s="28">
        <f t="shared" si="7"/>
        <v>0.23329484356809971</v>
      </c>
      <c r="S15" s="29">
        <v>4.9282051282051196</v>
      </c>
      <c r="T15" s="28">
        <f t="shared" si="8"/>
        <v>2.8205128205119223E-2</v>
      </c>
      <c r="U15" s="9">
        <v>4.9888888888888898</v>
      </c>
      <c r="V15" s="8">
        <f t="shared" si="9"/>
        <v>8.8888888888889461E-2</v>
      </c>
      <c r="W15" s="9">
        <v>5.1184904450213002</v>
      </c>
      <c r="X15" s="8">
        <f t="shared" si="10"/>
        <v>0.21849044502129988</v>
      </c>
      <c r="Y15" s="9">
        <v>5.3333333333333304</v>
      </c>
      <c r="Z15" s="8">
        <f>((B15-Y15)^2)^0.5</f>
        <v>0.43333333333333002</v>
      </c>
      <c r="AA15" s="19">
        <v>5.1446527308460999</v>
      </c>
      <c r="AB15" s="18">
        <f t="shared" si="12"/>
        <v>0.24465273084609951</v>
      </c>
      <c r="AC15" s="19">
        <v>4.9282051282051196</v>
      </c>
      <c r="AD15" s="30">
        <f t="shared" si="13"/>
        <v>2.8205128205119223E-2</v>
      </c>
    </row>
    <row r="16" spans="1:30" x14ac:dyDescent="0.25">
      <c r="A16" s="2">
        <v>127</v>
      </c>
      <c r="B16" s="1">
        <v>4.8</v>
      </c>
      <c r="C16" s="14">
        <v>4.8999999999999897</v>
      </c>
      <c r="D16" s="13">
        <f t="shared" si="0"/>
        <v>9.9999999999989875E-2</v>
      </c>
      <c r="E16" s="14">
        <v>5.18476922399286</v>
      </c>
      <c r="F16" s="13">
        <f t="shared" si="1"/>
        <v>0.38476922399286018</v>
      </c>
      <c r="G16" s="14">
        <v>5</v>
      </c>
      <c r="H16" s="13">
        <f t="shared" si="2"/>
        <v>0.20000000000000018</v>
      </c>
      <c r="I16" s="24">
        <v>4.8999999999999897</v>
      </c>
      <c r="J16" s="23">
        <f t="shared" si="3"/>
        <v>9.9999999999989875E-2</v>
      </c>
      <c r="K16" s="24">
        <v>5.1903541729973002</v>
      </c>
      <c r="L16" s="23">
        <f t="shared" si="4"/>
        <v>0.39035417299730035</v>
      </c>
      <c r="M16" s="24">
        <v>5</v>
      </c>
      <c r="N16" s="23">
        <f t="shared" si="5"/>
        <v>0.20000000000000018</v>
      </c>
      <c r="O16" s="29">
        <v>3.84962962962963</v>
      </c>
      <c r="P16" s="28">
        <f t="shared" si="6"/>
        <v>0.95037037037036987</v>
      </c>
      <c r="Q16" s="29">
        <v>5.0491904762080804</v>
      </c>
      <c r="R16" s="28">
        <f t="shared" si="7"/>
        <v>0.24919047620808055</v>
      </c>
      <c r="S16" s="29">
        <v>4.9205128205128199</v>
      </c>
      <c r="T16" s="28">
        <f>((B16-S16)^2)^0.5</f>
        <v>0.12051282051282008</v>
      </c>
      <c r="U16" s="9">
        <v>4.9888888888888898</v>
      </c>
      <c r="V16" s="8">
        <f t="shared" si="9"/>
        <v>0.18888888888888999</v>
      </c>
      <c r="W16" s="9">
        <v>5.0468127969751997</v>
      </c>
      <c r="X16" s="8">
        <f t="shared" si="10"/>
        <v>0.24681279697519987</v>
      </c>
      <c r="Y16" s="9">
        <v>5.2666666666666604</v>
      </c>
      <c r="Z16" s="8">
        <f t="shared" si="11"/>
        <v>0.46666666666666057</v>
      </c>
      <c r="AA16" s="19">
        <v>5.0594204404831302</v>
      </c>
      <c r="AB16" s="18">
        <f t="shared" si="12"/>
        <v>0.2594204404831304</v>
      </c>
      <c r="AC16" s="19">
        <v>4.9205128205128199</v>
      </c>
      <c r="AD16" s="30">
        <f t="shared" si="13"/>
        <v>0.12051282051282008</v>
      </c>
    </row>
    <row r="17" spans="1:30" ht="15.75" thickBot="1" x14ac:dyDescent="0.3">
      <c r="A17" s="31">
        <v>147</v>
      </c>
      <c r="B17" s="32">
        <v>5</v>
      </c>
      <c r="C17" s="33">
        <v>4.8999999999999897</v>
      </c>
      <c r="D17" s="13">
        <f t="shared" si="0"/>
        <v>0.1000000000000103</v>
      </c>
      <c r="E17" s="33">
        <v>5.3314566270751698</v>
      </c>
      <c r="F17" s="13">
        <f t="shared" si="1"/>
        <v>0.33145662707516976</v>
      </c>
      <c r="G17" s="33">
        <v>4.9400000000000004</v>
      </c>
      <c r="H17" s="13">
        <f t="shared" si="2"/>
        <v>5.9999999999999609E-2</v>
      </c>
      <c r="I17" s="34">
        <v>4.8999999999999897</v>
      </c>
      <c r="J17" s="23">
        <f t="shared" si="3"/>
        <v>0.1000000000000103</v>
      </c>
      <c r="K17" s="34">
        <v>5.3494369228451797</v>
      </c>
      <c r="L17" s="23">
        <f t="shared" si="4"/>
        <v>0.34943692284517969</v>
      </c>
      <c r="M17" s="34">
        <v>4.9400000000000004</v>
      </c>
      <c r="N17" s="23">
        <f t="shared" si="5"/>
        <v>5.9999999999999609E-2</v>
      </c>
      <c r="O17" s="35">
        <v>3.84962962962963</v>
      </c>
      <c r="P17" s="28">
        <f t="shared" si="6"/>
        <v>1.15037037037037</v>
      </c>
      <c r="Q17" s="35">
        <v>5.2458493302177303</v>
      </c>
      <c r="R17" s="28">
        <f t="shared" si="7"/>
        <v>0.24584933021773026</v>
      </c>
      <c r="S17" s="35">
        <v>4.9794871794871796</v>
      </c>
      <c r="T17" s="28">
        <f t="shared" si="8"/>
        <v>2.051282051282044E-2</v>
      </c>
      <c r="U17" s="36">
        <v>4.9888888888888898</v>
      </c>
      <c r="V17" s="8">
        <f t="shared" si="9"/>
        <v>1.1111111111110183E-2</v>
      </c>
      <c r="W17" s="36">
        <v>5.2286748079237597</v>
      </c>
      <c r="X17" s="8">
        <f t="shared" si="10"/>
        <v>0.22867480792375972</v>
      </c>
      <c r="Y17" s="36">
        <v>5.2666666666666604</v>
      </c>
      <c r="Z17" s="8">
        <f t="shared" si="11"/>
        <v>0.26666666666666039</v>
      </c>
      <c r="AA17" s="37">
        <v>5.2689018518171897</v>
      </c>
      <c r="AB17" s="18">
        <f t="shared" si="12"/>
        <v>0.26890185181718973</v>
      </c>
      <c r="AC17" s="37">
        <v>4.9794871794871796</v>
      </c>
      <c r="AD17" s="30">
        <f t="shared" si="13"/>
        <v>2.051282051282044E-2</v>
      </c>
    </row>
    <row r="18" spans="1:30" ht="15.75" thickBot="1" x14ac:dyDescent="0.3">
      <c r="A18" s="51" t="s">
        <v>22</v>
      </c>
      <c r="B18" s="39">
        <f>(SUM(B3:B17))</f>
        <v>44.1</v>
      </c>
      <c r="C18" s="40"/>
      <c r="D18" s="41">
        <f>SUM(D3:D17)</f>
        <v>2.1027380952381014</v>
      </c>
      <c r="E18" s="40"/>
      <c r="F18" s="41">
        <f>SUM(F3:F17)</f>
        <v>2.66501123840745</v>
      </c>
      <c r="G18" s="40"/>
      <c r="H18" s="41">
        <f>SUM(H3:H17)</f>
        <v>1.9000000000000399</v>
      </c>
      <c r="I18" s="42"/>
      <c r="J18" s="43">
        <f>SUM(J3:J17)</f>
        <v>2.1027380952381014</v>
      </c>
      <c r="K18" s="42"/>
      <c r="L18" s="43">
        <f>SUM(L3:L17)</f>
        <v>2.6076159217745509</v>
      </c>
      <c r="M18" s="42"/>
      <c r="N18" s="43">
        <f>SUM(N3:N17)</f>
        <v>1.9000000000000399</v>
      </c>
      <c r="O18" s="44"/>
      <c r="P18" s="45">
        <f>SUM(P3:P17)</f>
        <v>24.948148148148153</v>
      </c>
      <c r="Q18" s="44"/>
      <c r="R18" s="45">
        <f>SUM(R3:R17)</f>
        <v>2.9061157711774106</v>
      </c>
      <c r="S18" s="44"/>
      <c r="T18" s="45">
        <f>SUM(T3:T17)</f>
        <v>1.9102564102564197</v>
      </c>
      <c r="U18" s="46"/>
      <c r="V18" s="47">
        <f>SUM(V3:V17)</f>
        <v>5.4488888888888898</v>
      </c>
      <c r="W18" s="46"/>
      <c r="X18" s="47">
        <f>SUM(X3:X17)</f>
        <v>3.0249350337250198</v>
      </c>
      <c r="Y18" s="46"/>
      <c r="Z18" s="47">
        <f>SUM(Z3:Z17)</f>
        <v>2.9333333333333522</v>
      </c>
      <c r="AA18" s="48"/>
      <c r="AB18" s="49">
        <f>SUM(AB3:AB17)</f>
        <v>2.9318546670429595</v>
      </c>
      <c r="AC18" s="48"/>
      <c r="AD18" s="50">
        <f>SUM(AD3:AD17)</f>
        <v>1.9102564102564197</v>
      </c>
    </row>
    <row r="19" spans="1:30" ht="15.75" thickBot="1" x14ac:dyDescent="0.3">
      <c r="A19" s="38" t="s">
        <v>23</v>
      </c>
      <c r="B19" s="39"/>
      <c r="C19" s="40"/>
      <c r="D19" s="41">
        <f>((D18 * 100) / B18)</f>
        <v>4.7681135946442206</v>
      </c>
      <c r="E19" s="40"/>
      <c r="F19" s="41">
        <f>((F18 * 100) / B18)</f>
        <v>6.043109384143877</v>
      </c>
      <c r="G19" s="40"/>
      <c r="H19" s="41">
        <f>((H18 * 100) / B18)</f>
        <v>4.3083900226758267</v>
      </c>
      <c r="I19" s="42"/>
      <c r="J19" s="43">
        <f>((J18 * 100) / B18)</f>
        <v>4.7681135946442206</v>
      </c>
      <c r="K19" s="42"/>
      <c r="L19" s="43">
        <f>((L18 * 100) / B18)</f>
        <v>5.9129612738651947</v>
      </c>
      <c r="M19" s="42"/>
      <c r="N19" s="43">
        <f>((N18 * 100) / B18)</f>
        <v>4.3083900226758267</v>
      </c>
      <c r="O19" s="44"/>
      <c r="P19" s="45">
        <f>((P18 * 100) / B18)</f>
        <v>56.571764508272452</v>
      </c>
      <c r="Q19" s="44"/>
      <c r="R19" s="45">
        <f>((R18 * 100) / B18)</f>
        <v>6.5898316806743997</v>
      </c>
      <c r="S19" s="44"/>
      <c r="T19" s="45">
        <f>((T18 * 100) / B18)</f>
        <v>4.3316471887900674</v>
      </c>
      <c r="U19" s="46"/>
      <c r="V19" s="47">
        <f>((V18 * 100) / B18)</f>
        <v>12.355757117661883</v>
      </c>
      <c r="W19" s="46"/>
      <c r="X19" s="47">
        <f>((X18 * 100) / B18)</f>
        <v>6.8592631150227206</v>
      </c>
      <c r="Y19" s="46"/>
      <c r="Z19" s="47">
        <f>((Z18 * 100) / B18)</f>
        <v>6.6515495086924092</v>
      </c>
      <c r="AA19" s="48"/>
      <c r="AB19" s="49">
        <f>((AB18 * 100) / B18)</f>
        <v>6.6481965239069369</v>
      </c>
      <c r="AC19" s="48"/>
      <c r="AD19" s="50">
        <f>((AD18 * 100) / B18)</f>
        <v>4.3316471887900674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A4" workbookViewId="0">
      <selection activeCell="AC33" sqref="AC33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9</v>
      </c>
      <c r="B3" s="4">
        <v>1.4</v>
      </c>
      <c r="C3" s="13">
        <v>1.3</v>
      </c>
      <c r="D3" s="13">
        <f t="shared" ref="D3:D18" si="0">((B3-C3)^2)^0.5</f>
        <v>9.9999999999999867E-2</v>
      </c>
      <c r="E3" s="13">
        <v>1.3710285948826899</v>
      </c>
      <c r="F3" s="13">
        <f t="shared" ref="F3:F18" si="1">((B3-E3)^2)^0.5</f>
        <v>2.8971405117310001E-2</v>
      </c>
      <c r="G3" s="13">
        <v>1.3727272727272699</v>
      </c>
      <c r="H3" s="13">
        <f t="shared" ref="H3:H18" si="2">((B3-G3)^2)^0.5</f>
        <v>2.7272727272730002E-2</v>
      </c>
      <c r="I3" s="23">
        <v>1.3</v>
      </c>
      <c r="J3" s="23">
        <f t="shared" ref="J3:J18" si="3">((B3-I3)^2)^0.5</f>
        <v>9.9999999999999867E-2</v>
      </c>
      <c r="K3" s="23">
        <v>1.36777825146287</v>
      </c>
      <c r="L3" s="23">
        <f t="shared" ref="L3:L18" si="4">((B3-K3)^2)^0.5</f>
        <v>3.2221748537129891E-2</v>
      </c>
      <c r="M3" s="23">
        <v>1.3727272727272699</v>
      </c>
      <c r="N3" s="23">
        <f t="shared" ref="N3:N18" si="5">((B3-M3)^2)^0.5</f>
        <v>2.7272727272730002E-2</v>
      </c>
      <c r="O3" s="28">
        <v>3.7341666666666602</v>
      </c>
      <c r="P3" s="28">
        <f t="shared" ref="P3:P18" si="6">((B3-O3)^2)^0.5</f>
        <v>2.3341666666666603</v>
      </c>
      <c r="Q3" s="28">
        <v>1.40641999168191</v>
      </c>
      <c r="R3" s="28">
        <f t="shared" ref="R3:R18" si="7">((B3-Q3)^2)^0.5</f>
        <v>6.4199916819100977E-3</v>
      </c>
      <c r="S3" s="28">
        <v>1.3333333333333299</v>
      </c>
      <c r="T3" s="28">
        <f t="shared" ref="T3:T18" si="8">((B3-S3)^2)^0.5</f>
        <v>6.6666666666669983E-2</v>
      </c>
      <c r="U3" s="8">
        <v>1.39047619047619</v>
      </c>
      <c r="V3" s="8">
        <f t="shared" ref="V3:V18" si="9">((B3-U3)^2)^0.5</f>
        <v>9.5238095238099341E-3</v>
      </c>
      <c r="W3" s="8">
        <v>1.37272103731809</v>
      </c>
      <c r="X3" s="8">
        <f t="shared" ref="X3:X18" si="10">((B3-W3)^2)^0.5</f>
        <v>2.727896268190988E-2</v>
      </c>
      <c r="Y3" s="8">
        <v>1.3727272727272699</v>
      </c>
      <c r="Z3" s="8">
        <f t="shared" ref="Z3:Z18" si="11">((B3-Y3)^2)^0.5</f>
        <v>2.7272727272730002E-2</v>
      </c>
      <c r="AA3" s="18">
        <v>1.412212711664</v>
      </c>
      <c r="AB3" s="18">
        <f t="shared" ref="AB3:AB18" si="12">((B3-AA3)^2)^0.5</f>
        <v>1.2212711664000064E-2</v>
      </c>
      <c r="AC3" s="18">
        <v>1.3333333333333299</v>
      </c>
      <c r="AD3" s="30">
        <f t="shared" ref="AD3:AD18" si="13">((B3-AC3)^2)^0.5</f>
        <v>6.6666666666669983E-2</v>
      </c>
    </row>
    <row r="4" spans="1:30" x14ac:dyDescent="0.25">
      <c r="A4" s="2">
        <v>17</v>
      </c>
      <c r="B4" s="1">
        <v>1.3</v>
      </c>
      <c r="C4" s="13">
        <v>1.52</v>
      </c>
      <c r="D4" s="13">
        <f t="shared" si="0"/>
        <v>0.21999999999999997</v>
      </c>
      <c r="E4" s="13">
        <v>1.5428087122635701</v>
      </c>
      <c r="F4" s="13">
        <f t="shared" si="1"/>
        <v>0.24280871226357004</v>
      </c>
      <c r="G4" s="13">
        <v>1.5363636363636299</v>
      </c>
      <c r="H4" s="13">
        <f t="shared" si="2"/>
        <v>0.23636363636362989</v>
      </c>
      <c r="I4" s="23">
        <v>1.52</v>
      </c>
      <c r="J4" s="23">
        <f t="shared" si="3"/>
        <v>0.21999999999999997</v>
      </c>
      <c r="K4" s="23">
        <v>1.5449716736655901</v>
      </c>
      <c r="L4" s="23">
        <f t="shared" si="4"/>
        <v>0.24497167366559003</v>
      </c>
      <c r="M4" s="23">
        <v>1.5363636363636299</v>
      </c>
      <c r="N4" s="23">
        <f t="shared" si="5"/>
        <v>0.23636363636362989</v>
      </c>
      <c r="O4" s="28">
        <v>3.7341666666666602</v>
      </c>
      <c r="P4" s="28">
        <f t="shared" si="6"/>
        <v>2.4341666666666599</v>
      </c>
      <c r="Q4" s="28">
        <v>1.8175826621080999</v>
      </c>
      <c r="R4" s="28">
        <f t="shared" si="7"/>
        <v>0.51758266210809989</v>
      </c>
      <c r="S4" s="28">
        <v>1.63333333333333</v>
      </c>
      <c r="T4" s="28">
        <f t="shared" si="8"/>
        <v>0.33333333333332993</v>
      </c>
      <c r="U4" s="8">
        <v>1.5190476190476101</v>
      </c>
      <c r="V4" s="8">
        <f t="shared" si="9"/>
        <v>0.21904761904761005</v>
      </c>
      <c r="W4" s="8">
        <v>1.53828847474395</v>
      </c>
      <c r="X4" s="8">
        <f t="shared" si="10"/>
        <v>0.23828847474394999</v>
      </c>
      <c r="Y4" s="8">
        <v>1.5363636363636299</v>
      </c>
      <c r="Z4" s="8">
        <f t="shared" si="11"/>
        <v>0.23636363636362989</v>
      </c>
      <c r="AA4" s="18">
        <v>1.80437050051521</v>
      </c>
      <c r="AB4" s="18">
        <f t="shared" si="12"/>
        <v>0.50437050051520993</v>
      </c>
      <c r="AC4" s="18">
        <v>1.63333333333333</v>
      </c>
      <c r="AD4" s="30">
        <f t="shared" si="13"/>
        <v>0.33333333333332993</v>
      </c>
    </row>
    <row r="5" spans="1:30" x14ac:dyDescent="0.25">
      <c r="A5" s="2">
        <v>18</v>
      </c>
      <c r="B5" s="1">
        <v>1.4</v>
      </c>
      <c r="C5" s="13">
        <v>1.4624999999999999</v>
      </c>
      <c r="D5" s="13">
        <f t="shared" si="0"/>
        <v>6.25E-2</v>
      </c>
      <c r="E5" s="13">
        <v>1.48245787346136</v>
      </c>
      <c r="F5" s="13">
        <f t="shared" si="1"/>
        <v>8.2457873461360132E-2</v>
      </c>
      <c r="G5" s="13">
        <v>1.4636363636363601</v>
      </c>
      <c r="H5" s="13">
        <f t="shared" si="2"/>
        <v>6.363636363636016E-2</v>
      </c>
      <c r="I5" s="23">
        <v>1.4624999999999999</v>
      </c>
      <c r="J5" s="23">
        <f t="shared" si="3"/>
        <v>6.25E-2</v>
      </c>
      <c r="K5" s="23">
        <v>1.48333555597841</v>
      </c>
      <c r="L5" s="23">
        <f t="shared" si="4"/>
        <v>8.3335555978410136E-2</v>
      </c>
      <c r="M5" s="23">
        <v>1.5090909090908999</v>
      </c>
      <c r="N5" s="23">
        <f t="shared" si="5"/>
        <v>0.10909090909090002</v>
      </c>
      <c r="O5" s="28">
        <v>3.7341666666666602</v>
      </c>
      <c r="P5" s="28">
        <f t="shared" si="6"/>
        <v>2.3341666666666603</v>
      </c>
      <c r="Q5" s="28">
        <v>1.6803033701864101</v>
      </c>
      <c r="R5" s="28">
        <f t="shared" si="7"/>
        <v>0.28030337018641016</v>
      </c>
      <c r="S5" s="28">
        <v>1.43333333333333</v>
      </c>
      <c r="T5" s="28">
        <f t="shared" si="8"/>
        <v>3.3333333333330106E-2</v>
      </c>
      <c r="U5" s="8">
        <v>1.5190476190476101</v>
      </c>
      <c r="V5" s="8">
        <f t="shared" si="9"/>
        <v>0.11904761904761019</v>
      </c>
      <c r="W5" s="8">
        <v>1.4811947063072499</v>
      </c>
      <c r="X5" s="8">
        <f t="shared" si="10"/>
        <v>8.1194706307250009E-2</v>
      </c>
      <c r="Y5" s="8">
        <v>1.5090909090908999</v>
      </c>
      <c r="Z5" s="8">
        <f t="shared" si="11"/>
        <v>0.10909090909090002</v>
      </c>
      <c r="AA5" s="18">
        <v>1.67050839141093</v>
      </c>
      <c r="AB5" s="18">
        <f t="shared" si="12"/>
        <v>0.27050839141093008</v>
      </c>
      <c r="AC5" s="18">
        <v>1.43333333333333</v>
      </c>
      <c r="AD5" s="30">
        <f t="shared" si="13"/>
        <v>3.3333333333330106E-2</v>
      </c>
    </row>
    <row r="6" spans="1:30" x14ac:dyDescent="0.25">
      <c r="A6" s="2">
        <v>24</v>
      </c>
      <c r="B6" s="1">
        <v>1.7</v>
      </c>
      <c r="C6" s="13">
        <v>1.4624999999999999</v>
      </c>
      <c r="D6" s="13">
        <f t="shared" si="0"/>
        <v>0.23750000000000004</v>
      </c>
      <c r="E6" s="13">
        <v>1.4768031934745001</v>
      </c>
      <c r="F6" s="13">
        <f t="shared" si="1"/>
        <v>0.22319680652549989</v>
      </c>
      <c r="G6" s="13">
        <v>1.4545454545454499</v>
      </c>
      <c r="H6" s="13">
        <f t="shared" si="2"/>
        <v>0.24545454545455003</v>
      </c>
      <c r="I6" s="23">
        <v>1.4624999999999999</v>
      </c>
      <c r="J6" s="23">
        <f t="shared" si="3"/>
        <v>0.23750000000000004</v>
      </c>
      <c r="K6" s="23">
        <v>1.47982287335533</v>
      </c>
      <c r="L6" s="23">
        <f t="shared" si="4"/>
        <v>0.22017712664466993</v>
      </c>
      <c r="M6" s="23">
        <v>1.5</v>
      </c>
      <c r="N6" s="23">
        <f t="shared" si="5"/>
        <v>0.19999999999999996</v>
      </c>
      <c r="O6" s="28">
        <v>3.7341666666666602</v>
      </c>
      <c r="P6" s="28">
        <f t="shared" si="6"/>
        <v>2.0341666666666605</v>
      </c>
      <c r="Q6" s="28">
        <v>2.11122925688885</v>
      </c>
      <c r="R6" s="28">
        <f t="shared" si="7"/>
        <v>0.41122925688885004</v>
      </c>
      <c r="S6" s="28">
        <v>1.4666666666666599</v>
      </c>
      <c r="T6" s="28">
        <f t="shared" si="8"/>
        <v>0.23333333333334005</v>
      </c>
      <c r="U6" s="8">
        <v>1.5190476190476101</v>
      </c>
      <c r="V6" s="8">
        <f t="shared" si="9"/>
        <v>0.18095238095238986</v>
      </c>
      <c r="W6" s="8">
        <v>1.47656098166646</v>
      </c>
      <c r="X6" s="8">
        <f t="shared" si="10"/>
        <v>0.22343901833353996</v>
      </c>
      <c r="Y6" s="8">
        <v>1.5</v>
      </c>
      <c r="Z6" s="8">
        <f t="shared" si="11"/>
        <v>0.19999999999999996</v>
      </c>
      <c r="AA6" s="18">
        <v>2.10512147022681</v>
      </c>
      <c r="AB6" s="18">
        <f t="shared" si="12"/>
        <v>0.40512147022681</v>
      </c>
      <c r="AC6" s="18">
        <v>1.4666666666666599</v>
      </c>
      <c r="AD6" s="30">
        <f t="shared" si="13"/>
        <v>0.23333333333334005</v>
      </c>
    </row>
    <row r="7" spans="1:30" x14ac:dyDescent="0.25">
      <c r="A7" s="2">
        <v>25</v>
      </c>
      <c r="B7" s="1">
        <v>1.9</v>
      </c>
      <c r="C7" s="13">
        <v>1.35</v>
      </c>
      <c r="D7" s="13">
        <f t="shared" si="0"/>
        <v>0.54999999999999982</v>
      </c>
      <c r="E7" s="13">
        <v>1.44283634071224</v>
      </c>
      <c r="F7" s="13">
        <f t="shared" si="1"/>
        <v>0.45716365928775993</v>
      </c>
      <c r="G7" s="13">
        <v>1.4272727272727199</v>
      </c>
      <c r="H7" s="13">
        <f t="shared" si="2"/>
        <v>0.47272727272727999</v>
      </c>
      <c r="I7" s="23">
        <v>1.35</v>
      </c>
      <c r="J7" s="23">
        <f t="shared" si="3"/>
        <v>0.54999999999999982</v>
      </c>
      <c r="K7" s="23">
        <v>1.4404885416252899</v>
      </c>
      <c r="L7" s="23">
        <f t="shared" si="4"/>
        <v>0.45951145837470997</v>
      </c>
      <c r="M7" s="23">
        <v>1.44545454545454</v>
      </c>
      <c r="N7" s="23">
        <f t="shared" si="5"/>
        <v>0.45454545454545991</v>
      </c>
      <c r="O7" s="28">
        <v>3.7341666666666602</v>
      </c>
      <c r="P7" s="28">
        <f t="shared" si="6"/>
        <v>1.8341666666666603</v>
      </c>
      <c r="Q7" s="28">
        <v>1.4069250803373601</v>
      </c>
      <c r="R7" s="28">
        <f t="shared" si="7"/>
        <v>0.49307491966263983</v>
      </c>
      <c r="S7" s="28">
        <v>1.4833333333333301</v>
      </c>
      <c r="T7" s="28">
        <f t="shared" si="8"/>
        <v>0.41666666666666985</v>
      </c>
      <c r="U7" s="8">
        <v>1.39047619047619</v>
      </c>
      <c r="V7" s="8">
        <f t="shared" si="9"/>
        <v>0.50952380952380993</v>
      </c>
      <c r="W7" s="8">
        <v>1.44134649487955</v>
      </c>
      <c r="X7" s="8">
        <f t="shared" si="10"/>
        <v>0.45865350512044989</v>
      </c>
      <c r="Y7" s="8">
        <v>1.44545454545454</v>
      </c>
      <c r="Z7" s="8">
        <f t="shared" si="11"/>
        <v>0.45454545454545991</v>
      </c>
      <c r="AA7" s="18">
        <v>1.40482009054823</v>
      </c>
      <c r="AB7" s="18">
        <f t="shared" si="12"/>
        <v>0.49517990945176993</v>
      </c>
      <c r="AC7" s="18">
        <v>1.4833333333333301</v>
      </c>
      <c r="AD7" s="30">
        <f t="shared" si="13"/>
        <v>0.41666666666666985</v>
      </c>
    </row>
    <row r="8" spans="1:30" x14ac:dyDescent="0.25">
      <c r="A8" s="2">
        <v>29</v>
      </c>
      <c r="B8" s="1">
        <v>1.4</v>
      </c>
      <c r="C8" s="13">
        <v>1.4624999999999999</v>
      </c>
      <c r="D8" s="13">
        <f t="shared" si="0"/>
        <v>6.25E-2</v>
      </c>
      <c r="E8" s="13">
        <v>1.4812778527420001</v>
      </c>
      <c r="F8" s="13">
        <f t="shared" si="1"/>
        <v>8.1277852742000167E-2</v>
      </c>
      <c r="G8" s="13">
        <v>1.4545454545454499</v>
      </c>
      <c r="H8" s="13">
        <f t="shared" si="2"/>
        <v>5.4545454545450012E-2</v>
      </c>
      <c r="I8" s="23">
        <v>1.4624999999999999</v>
      </c>
      <c r="J8" s="23">
        <f t="shared" si="3"/>
        <v>6.25E-2</v>
      </c>
      <c r="K8" s="23">
        <v>1.4837342226533801</v>
      </c>
      <c r="L8" s="23">
        <f t="shared" si="4"/>
        <v>8.3734222653380153E-2</v>
      </c>
      <c r="M8" s="23">
        <v>1.47272727272727</v>
      </c>
      <c r="N8" s="23">
        <f t="shared" si="5"/>
        <v>7.2727272727270087E-2</v>
      </c>
      <c r="O8" s="28">
        <v>3.7341666666666602</v>
      </c>
      <c r="P8" s="28">
        <f t="shared" si="6"/>
        <v>2.3341666666666603</v>
      </c>
      <c r="Q8" s="28">
        <v>1.6438605647181399</v>
      </c>
      <c r="R8" s="28">
        <f t="shared" si="7"/>
        <v>0.24386056471813999</v>
      </c>
      <c r="S8" s="28">
        <v>1.5</v>
      </c>
      <c r="T8" s="28">
        <f t="shared" si="8"/>
        <v>0.10000000000000009</v>
      </c>
      <c r="U8" s="8">
        <v>1.5190476190476101</v>
      </c>
      <c r="V8" s="8">
        <f t="shared" si="9"/>
        <v>0.11904761904761019</v>
      </c>
      <c r="W8" s="8">
        <v>1.48255499356781</v>
      </c>
      <c r="X8" s="8">
        <f t="shared" si="10"/>
        <v>8.2554993567810042E-2</v>
      </c>
      <c r="Y8" s="8">
        <v>1.47272727272727</v>
      </c>
      <c r="Z8" s="8">
        <f t="shared" si="11"/>
        <v>7.2727272727270087E-2</v>
      </c>
      <c r="AA8" s="18">
        <v>1.6278132520284401</v>
      </c>
      <c r="AB8" s="18">
        <f t="shared" si="12"/>
        <v>0.22781325202844016</v>
      </c>
      <c r="AC8" s="18">
        <v>1.5</v>
      </c>
      <c r="AD8" s="30">
        <f t="shared" si="13"/>
        <v>0.10000000000000009</v>
      </c>
    </row>
    <row r="9" spans="1:30" x14ac:dyDescent="0.25">
      <c r="A9" s="2">
        <v>31</v>
      </c>
      <c r="B9" s="1">
        <v>1.6</v>
      </c>
      <c r="C9" s="13">
        <v>1.44</v>
      </c>
      <c r="D9" s="13">
        <f t="shared" si="0"/>
        <v>0.16000000000000014</v>
      </c>
      <c r="E9" s="13">
        <v>1.4225186750654299</v>
      </c>
      <c r="F9" s="13">
        <f t="shared" si="1"/>
        <v>0.17748132493457014</v>
      </c>
      <c r="G9" s="13">
        <v>1.44545454545454</v>
      </c>
      <c r="H9" s="13">
        <f t="shared" si="2"/>
        <v>0.15454545454546009</v>
      </c>
      <c r="I9" s="23">
        <v>1.44</v>
      </c>
      <c r="J9" s="23">
        <f t="shared" si="3"/>
        <v>0.16000000000000014</v>
      </c>
      <c r="K9" s="23">
        <v>1.4223539434591399</v>
      </c>
      <c r="L9" s="23">
        <f t="shared" si="4"/>
        <v>0.17764605654086019</v>
      </c>
      <c r="M9" s="23">
        <v>1.44545454545454</v>
      </c>
      <c r="N9" s="23">
        <f t="shared" si="5"/>
        <v>0.15454545454546009</v>
      </c>
      <c r="O9" s="28">
        <v>3.7341666666666602</v>
      </c>
      <c r="P9" s="28">
        <f t="shared" si="6"/>
        <v>2.1341666666666601</v>
      </c>
      <c r="Q9" s="28">
        <v>1.5481630430940001</v>
      </c>
      <c r="R9" s="28">
        <f t="shared" si="7"/>
        <v>5.1836956905999987E-2</v>
      </c>
      <c r="S9" s="28">
        <v>1.45</v>
      </c>
      <c r="T9" s="28">
        <f t="shared" si="8"/>
        <v>0.15000000000000013</v>
      </c>
      <c r="U9" s="8">
        <v>1.39047619047619</v>
      </c>
      <c r="V9" s="8">
        <f t="shared" si="9"/>
        <v>0.20952380952381011</v>
      </c>
      <c r="W9" s="8">
        <v>1.4245554811633101</v>
      </c>
      <c r="X9" s="8">
        <f t="shared" si="10"/>
        <v>0.17544451883668999</v>
      </c>
      <c r="Y9" s="8">
        <v>1.44545454545454</v>
      </c>
      <c r="Z9" s="8">
        <f t="shared" si="11"/>
        <v>0.15454545454546009</v>
      </c>
      <c r="AA9" s="18">
        <v>1.54225639579167</v>
      </c>
      <c r="AB9" s="18">
        <f t="shared" si="12"/>
        <v>5.7743604208330135E-2</v>
      </c>
      <c r="AC9" s="18">
        <v>1.45</v>
      </c>
      <c r="AD9" s="30">
        <f t="shared" si="13"/>
        <v>0.15000000000000013</v>
      </c>
    </row>
    <row r="10" spans="1:30" x14ac:dyDescent="0.25">
      <c r="A10" s="2">
        <v>34</v>
      </c>
      <c r="B10" s="1">
        <v>1.4</v>
      </c>
      <c r="C10" s="13">
        <v>1.52</v>
      </c>
      <c r="D10" s="13">
        <f t="shared" si="0"/>
        <v>0.12000000000000011</v>
      </c>
      <c r="E10" s="13">
        <v>1.56501106905728</v>
      </c>
      <c r="F10" s="13">
        <f t="shared" si="1"/>
        <v>0.16501106905728014</v>
      </c>
      <c r="G10" s="13">
        <v>1.55454545454545</v>
      </c>
      <c r="H10" s="13">
        <f t="shared" si="2"/>
        <v>0.1545454545454501</v>
      </c>
      <c r="I10" s="23">
        <v>1.52</v>
      </c>
      <c r="J10" s="23">
        <f t="shared" si="3"/>
        <v>0.12000000000000011</v>
      </c>
      <c r="K10" s="23">
        <v>1.56563838306979</v>
      </c>
      <c r="L10" s="23">
        <f t="shared" si="4"/>
        <v>0.16563838306979006</v>
      </c>
      <c r="M10" s="23">
        <v>1.55454545454545</v>
      </c>
      <c r="N10" s="23">
        <f t="shared" si="5"/>
        <v>0.1545454545454501</v>
      </c>
      <c r="O10" s="28">
        <v>3.7341666666666602</v>
      </c>
      <c r="P10" s="28">
        <f t="shared" si="6"/>
        <v>2.3341666666666603</v>
      </c>
      <c r="Q10" s="28">
        <v>1.42465546189617</v>
      </c>
      <c r="R10" s="28">
        <f t="shared" si="7"/>
        <v>2.4655461896170072E-2</v>
      </c>
      <c r="S10" s="28">
        <v>1.45</v>
      </c>
      <c r="T10" s="28">
        <f t="shared" si="8"/>
        <v>5.0000000000000044E-2</v>
      </c>
      <c r="U10" s="8">
        <v>1.5190476190476101</v>
      </c>
      <c r="V10" s="8">
        <f t="shared" si="9"/>
        <v>0.11904761904761019</v>
      </c>
      <c r="W10" s="8">
        <v>1.5590661139025599</v>
      </c>
      <c r="X10" s="8">
        <f t="shared" si="10"/>
        <v>0.15906611390255998</v>
      </c>
      <c r="Y10" s="8">
        <v>1.55454545454545</v>
      </c>
      <c r="Z10" s="8">
        <f t="shared" si="11"/>
        <v>0.1545454545454501</v>
      </c>
      <c r="AA10" s="18">
        <v>1.41457392821337</v>
      </c>
      <c r="AB10" s="18">
        <f t="shared" si="12"/>
        <v>1.4573928213370113E-2</v>
      </c>
      <c r="AC10" s="18">
        <v>1.45</v>
      </c>
      <c r="AD10" s="30">
        <f t="shared" si="13"/>
        <v>5.0000000000000044E-2</v>
      </c>
    </row>
    <row r="11" spans="1:30" x14ac:dyDescent="0.25">
      <c r="A11" s="2">
        <v>52</v>
      </c>
      <c r="B11" s="1">
        <v>4.5</v>
      </c>
      <c r="C11" s="13">
        <v>4.9468749999999897</v>
      </c>
      <c r="D11" s="13">
        <f t="shared" si="0"/>
        <v>0.4468749999999897</v>
      </c>
      <c r="E11" s="13">
        <v>4.6173558868144902</v>
      </c>
      <c r="F11" s="13">
        <f t="shared" si="1"/>
        <v>0.11735588681449016</v>
      </c>
      <c r="G11" s="13">
        <v>4.6909090909090896</v>
      </c>
      <c r="H11" s="13">
        <f t="shared" si="2"/>
        <v>0.19090909090908958</v>
      </c>
      <c r="I11" s="23">
        <v>4.9468749999999897</v>
      </c>
      <c r="J11" s="23">
        <f t="shared" si="3"/>
        <v>0.4468749999999897</v>
      </c>
      <c r="K11" s="23">
        <v>4.6131917623289898</v>
      </c>
      <c r="L11" s="23">
        <f t="shared" si="4"/>
        <v>0.11319176232898975</v>
      </c>
      <c r="M11" s="23">
        <v>4.6909090909090896</v>
      </c>
      <c r="N11" s="23">
        <f t="shared" si="5"/>
        <v>0.19090909090908958</v>
      </c>
      <c r="O11" s="28">
        <v>3.7341666666666602</v>
      </c>
      <c r="P11" s="28">
        <f t="shared" si="6"/>
        <v>0.76583333333333981</v>
      </c>
      <c r="Q11" s="28">
        <v>4.7741943713723396</v>
      </c>
      <c r="R11" s="28">
        <f t="shared" si="7"/>
        <v>0.2741943713723396</v>
      </c>
      <c r="S11" s="28">
        <v>4.6666666666666599</v>
      </c>
      <c r="T11" s="28">
        <f t="shared" si="8"/>
        <v>0.16666666666665986</v>
      </c>
      <c r="U11" s="8">
        <v>4.9793103448275797</v>
      </c>
      <c r="V11" s="8">
        <f t="shared" si="9"/>
        <v>0.47931034482757973</v>
      </c>
      <c r="W11" s="8">
        <v>4.6113772849462897</v>
      </c>
      <c r="X11" s="8">
        <f t="shared" si="10"/>
        <v>0.11137728494628973</v>
      </c>
      <c r="Y11" s="8">
        <v>4.6909090909090896</v>
      </c>
      <c r="Z11" s="8">
        <f t="shared" si="11"/>
        <v>0.19090909090908958</v>
      </c>
      <c r="AA11" s="18">
        <v>4.7742686346153498</v>
      </c>
      <c r="AB11" s="18">
        <f t="shared" si="12"/>
        <v>0.27426863461534978</v>
      </c>
      <c r="AC11" s="18">
        <v>4.6666666666666599</v>
      </c>
      <c r="AD11" s="30">
        <f t="shared" si="13"/>
        <v>0.16666666666665986</v>
      </c>
    </row>
    <row r="12" spans="1:30" x14ac:dyDescent="0.25">
      <c r="A12" s="2">
        <v>55</v>
      </c>
      <c r="B12" s="1">
        <v>4.5999999999999996</v>
      </c>
      <c r="C12" s="13">
        <v>4.9468749999999897</v>
      </c>
      <c r="D12" s="13">
        <f t="shared" si="0"/>
        <v>0.34687499999999005</v>
      </c>
      <c r="E12" s="13">
        <v>4.93867055175454</v>
      </c>
      <c r="F12" s="13">
        <f t="shared" si="1"/>
        <v>0.33867055175454031</v>
      </c>
      <c r="G12" s="13">
        <v>4.7636363636363601</v>
      </c>
      <c r="H12" s="13">
        <f t="shared" si="2"/>
        <v>0.16363636363636047</v>
      </c>
      <c r="I12" s="23">
        <v>4.9468749999999897</v>
      </c>
      <c r="J12" s="23">
        <f t="shared" si="3"/>
        <v>0.34687499999999005</v>
      </c>
      <c r="K12" s="23">
        <v>4.9389398761283996</v>
      </c>
      <c r="L12" s="23">
        <f t="shared" si="4"/>
        <v>0.33893987612839993</v>
      </c>
      <c r="M12" s="23">
        <v>4.7636363636363601</v>
      </c>
      <c r="N12" s="23">
        <f t="shared" si="5"/>
        <v>0.16363636363636047</v>
      </c>
      <c r="O12" s="28">
        <v>3.7341666666666602</v>
      </c>
      <c r="P12" s="28">
        <f t="shared" si="6"/>
        <v>0.86583333333333945</v>
      </c>
      <c r="Q12" s="28">
        <v>4.9844910016568198</v>
      </c>
      <c r="R12" s="28">
        <f t="shared" si="7"/>
        <v>0.38449100165682015</v>
      </c>
      <c r="S12" s="28">
        <v>4.68333333333333</v>
      </c>
      <c r="T12" s="28">
        <f t="shared" si="8"/>
        <v>8.3333333333330373E-2</v>
      </c>
      <c r="U12" s="8">
        <v>4.9793103448275797</v>
      </c>
      <c r="V12" s="8">
        <f t="shared" si="9"/>
        <v>0.37931034482758008</v>
      </c>
      <c r="W12" s="8">
        <v>4.9385920622686097</v>
      </c>
      <c r="X12" s="8">
        <f t="shared" si="10"/>
        <v>0.33859206226861005</v>
      </c>
      <c r="Y12" s="8">
        <v>4.7636363636363601</v>
      </c>
      <c r="Z12" s="8">
        <f t="shared" si="11"/>
        <v>0.16363636363636047</v>
      </c>
      <c r="AA12" s="18">
        <v>4.9809801574641899</v>
      </c>
      <c r="AB12" s="18">
        <f t="shared" si="12"/>
        <v>0.38098015746419023</v>
      </c>
      <c r="AC12" s="18">
        <v>4.68333333333333</v>
      </c>
      <c r="AD12" s="30">
        <f t="shared" si="13"/>
        <v>8.3333333333330373E-2</v>
      </c>
    </row>
    <row r="13" spans="1:30" x14ac:dyDescent="0.25">
      <c r="A13" s="2">
        <v>62</v>
      </c>
      <c r="B13" s="1">
        <v>4.2</v>
      </c>
      <c r="C13" s="13">
        <v>4.9468749999999897</v>
      </c>
      <c r="D13" s="13">
        <f t="shared" si="0"/>
        <v>0.74687499999998952</v>
      </c>
      <c r="E13" s="13">
        <v>4.6241687008014596</v>
      </c>
      <c r="F13" s="13">
        <f t="shared" si="1"/>
        <v>0.42416870080145941</v>
      </c>
      <c r="G13" s="13">
        <v>4.4818181818181797</v>
      </c>
      <c r="H13" s="13">
        <f t="shared" si="2"/>
        <v>0.28181818181817953</v>
      </c>
      <c r="I13" s="23">
        <v>4.9468749999999897</v>
      </c>
      <c r="J13" s="23">
        <f t="shared" si="3"/>
        <v>0.74687499999998952</v>
      </c>
      <c r="K13" s="23">
        <v>4.6293007876791696</v>
      </c>
      <c r="L13" s="23">
        <f t="shared" si="4"/>
        <v>0.42930078767916946</v>
      </c>
      <c r="M13" s="23">
        <v>4.4818181818181797</v>
      </c>
      <c r="N13" s="23">
        <f t="shared" si="5"/>
        <v>0.28181818181817953</v>
      </c>
      <c r="O13" s="28">
        <v>3.7341666666666602</v>
      </c>
      <c r="P13" s="28">
        <f t="shared" si="6"/>
        <v>0.46583333333333998</v>
      </c>
      <c r="Q13" s="28">
        <v>4.4986636416552104</v>
      </c>
      <c r="R13" s="28">
        <f t="shared" si="7"/>
        <v>0.2986636416552102</v>
      </c>
      <c r="S13" s="28">
        <v>4.8</v>
      </c>
      <c r="T13" s="28">
        <f t="shared" si="8"/>
        <v>0.59999999999999964</v>
      </c>
      <c r="U13" s="8">
        <v>4.9793103448275797</v>
      </c>
      <c r="V13" s="8">
        <f t="shared" si="9"/>
        <v>0.77931034482757955</v>
      </c>
      <c r="W13" s="8">
        <v>4.6236066338947603</v>
      </c>
      <c r="X13" s="8">
        <f t="shared" si="10"/>
        <v>0.42360663389476017</v>
      </c>
      <c r="Y13" s="8">
        <v>4.4818181818181797</v>
      </c>
      <c r="Z13" s="8">
        <f t="shared" si="11"/>
        <v>0.28181818181817953</v>
      </c>
      <c r="AA13" s="18">
        <v>4.5001508941951602</v>
      </c>
      <c r="AB13" s="18">
        <f t="shared" si="12"/>
        <v>0.30015089419516006</v>
      </c>
      <c r="AC13" s="18">
        <v>4.8</v>
      </c>
      <c r="AD13" s="30">
        <f t="shared" si="13"/>
        <v>0.59999999999999964</v>
      </c>
    </row>
    <row r="14" spans="1:30" x14ac:dyDescent="0.25">
      <c r="A14" s="2">
        <v>63</v>
      </c>
      <c r="B14" s="1">
        <v>4</v>
      </c>
      <c r="C14" s="13">
        <v>3.9350000000000001</v>
      </c>
      <c r="D14" s="13">
        <f t="shared" si="0"/>
        <v>6.4999999999999947E-2</v>
      </c>
      <c r="E14" s="13">
        <v>4.23472301339668</v>
      </c>
      <c r="F14" s="13">
        <f t="shared" si="1"/>
        <v>0.23472301339668</v>
      </c>
      <c r="G14" s="13">
        <v>4.2454545454545398</v>
      </c>
      <c r="H14" s="13">
        <f t="shared" si="2"/>
        <v>0.24545454545453982</v>
      </c>
      <c r="I14" s="23">
        <v>3.9350000000000001</v>
      </c>
      <c r="J14" s="23">
        <f t="shared" si="3"/>
        <v>6.4999999999999947E-2</v>
      </c>
      <c r="K14" s="23">
        <v>4.2395026028173897</v>
      </c>
      <c r="L14" s="23">
        <f t="shared" si="4"/>
        <v>0.23950260281738966</v>
      </c>
      <c r="M14" s="23">
        <v>4.2454545454545398</v>
      </c>
      <c r="N14" s="23">
        <f t="shared" si="5"/>
        <v>0.24545454545453982</v>
      </c>
      <c r="O14" s="28">
        <v>3.7341666666666602</v>
      </c>
      <c r="P14" s="28">
        <f t="shared" si="6"/>
        <v>0.26583333333333981</v>
      </c>
      <c r="Q14" s="28">
        <v>4.2877278559415002</v>
      </c>
      <c r="R14" s="28">
        <f t="shared" si="7"/>
        <v>0.28772785594150019</v>
      </c>
      <c r="S14" s="28">
        <v>4.1999999999999904</v>
      </c>
      <c r="T14" s="28">
        <f t="shared" si="8"/>
        <v>0.19999999999999041</v>
      </c>
      <c r="U14" s="8">
        <v>3.98571428571428</v>
      </c>
      <c r="V14" s="8">
        <f t="shared" si="9"/>
        <v>1.4285714285720008E-2</v>
      </c>
      <c r="W14" s="8">
        <v>4.2334380807697798</v>
      </c>
      <c r="X14" s="8">
        <f t="shared" si="10"/>
        <v>0.23343808076977979</v>
      </c>
      <c r="Y14" s="8">
        <v>4.2454545454545398</v>
      </c>
      <c r="Z14" s="8">
        <f t="shared" si="11"/>
        <v>0.24545454545453982</v>
      </c>
      <c r="AA14" s="18">
        <v>4.2741843728647098</v>
      </c>
      <c r="AB14" s="18">
        <f t="shared" si="12"/>
        <v>0.27418437286470976</v>
      </c>
      <c r="AC14" s="18">
        <v>4.1999999999999904</v>
      </c>
      <c r="AD14" s="30">
        <f t="shared" si="13"/>
        <v>0.19999999999999041</v>
      </c>
    </row>
    <row r="15" spans="1:30" x14ac:dyDescent="0.25">
      <c r="A15" s="2">
        <v>79</v>
      </c>
      <c r="B15" s="1">
        <v>4.5</v>
      </c>
      <c r="C15" s="13">
        <v>4.9468749999999897</v>
      </c>
      <c r="D15" s="13">
        <f t="shared" si="0"/>
        <v>0.4468749999999897</v>
      </c>
      <c r="E15" s="13">
        <v>4.7014811105260002</v>
      </c>
      <c r="F15" s="13">
        <f t="shared" si="1"/>
        <v>0.20148111052600015</v>
      </c>
      <c r="G15" s="13">
        <v>4.5818181818181802</v>
      </c>
      <c r="H15" s="13">
        <f t="shared" si="2"/>
        <v>8.1818181818180236E-2</v>
      </c>
      <c r="I15" s="23">
        <v>4.9468749999999897</v>
      </c>
      <c r="J15" s="23">
        <f t="shared" si="3"/>
        <v>0.4468749999999897</v>
      </c>
      <c r="K15" s="23">
        <v>4.7054052861759201</v>
      </c>
      <c r="L15" s="23">
        <f t="shared" si="4"/>
        <v>0.20540528617592013</v>
      </c>
      <c r="M15" s="23">
        <v>4.5818181818181802</v>
      </c>
      <c r="N15" s="23">
        <f t="shared" si="5"/>
        <v>8.1818181818180236E-2</v>
      </c>
      <c r="O15" s="28">
        <v>3.7341666666666602</v>
      </c>
      <c r="P15" s="28">
        <f t="shared" si="6"/>
        <v>0.76583333333333981</v>
      </c>
      <c r="Q15" s="28">
        <v>4.6097887950657501</v>
      </c>
      <c r="R15" s="28">
        <f t="shared" si="7"/>
        <v>0.10978879506575012</v>
      </c>
      <c r="S15" s="28">
        <v>4.5833333333333304</v>
      </c>
      <c r="T15" s="28">
        <f t="shared" si="8"/>
        <v>8.3333333333330373E-2</v>
      </c>
      <c r="U15" s="8">
        <v>4.9793103448275797</v>
      </c>
      <c r="V15" s="8">
        <f t="shared" si="9"/>
        <v>0.47931034482757973</v>
      </c>
      <c r="W15" s="8">
        <v>4.7008685392528999</v>
      </c>
      <c r="X15" s="8">
        <f t="shared" si="10"/>
        <v>0.20086853925289994</v>
      </c>
      <c r="Y15" s="8">
        <v>4.5818181818181802</v>
      </c>
      <c r="Z15" s="8">
        <f t="shared" si="11"/>
        <v>8.1818181818180236E-2</v>
      </c>
      <c r="AA15" s="18">
        <v>4.6093012561514604</v>
      </c>
      <c r="AB15" s="18">
        <f t="shared" si="12"/>
        <v>0.10930125615146036</v>
      </c>
      <c r="AC15" s="18">
        <v>4.5833333333333304</v>
      </c>
      <c r="AD15" s="30">
        <f t="shared" si="13"/>
        <v>8.3333333333330373E-2</v>
      </c>
    </row>
    <row r="16" spans="1:30" x14ac:dyDescent="0.25">
      <c r="A16" s="2">
        <v>80</v>
      </c>
      <c r="B16" s="1">
        <v>3.5</v>
      </c>
      <c r="C16" s="13">
        <v>3.9350000000000001</v>
      </c>
      <c r="D16" s="13">
        <f t="shared" si="0"/>
        <v>0.43500000000000005</v>
      </c>
      <c r="E16" s="13">
        <v>3.9534125508648001</v>
      </c>
      <c r="F16" s="13">
        <f t="shared" si="1"/>
        <v>0.45341255086480015</v>
      </c>
      <c r="G16" s="13">
        <v>4.0454545454545396</v>
      </c>
      <c r="H16" s="13">
        <f t="shared" si="2"/>
        <v>0.54545454545453964</v>
      </c>
      <c r="I16" s="23">
        <v>3.9350000000000001</v>
      </c>
      <c r="J16" s="23">
        <f t="shared" si="3"/>
        <v>0.43500000000000005</v>
      </c>
      <c r="K16" s="23">
        <v>3.9377116463036699</v>
      </c>
      <c r="L16" s="23">
        <f t="shared" si="4"/>
        <v>0.43771164630366988</v>
      </c>
      <c r="M16" s="23">
        <v>4.0454545454545396</v>
      </c>
      <c r="N16" s="23">
        <f t="shared" si="5"/>
        <v>0.54545454545453964</v>
      </c>
      <c r="O16" s="28">
        <v>3.7341666666666602</v>
      </c>
      <c r="P16" s="28">
        <f t="shared" si="6"/>
        <v>0.23416666666666019</v>
      </c>
      <c r="Q16" s="28">
        <v>3.8553302445339699</v>
      </c>
      <c r="R16" s="28">
        <f t="shared" si="7"/>
        <v>0.35533024453396989</v>
      </c>
      <c r="S16" s="28">
        <v>4</v>
      </c>
      <c r="T16" s="28">
        <f t="shared" si="8"/>
        <v>0.5</v>
      </c>
      <c r="U16" s="8">
        <v>3.98571428571428</v>
      </c>
      <c r="V16" s="8">
        <f t="shared" si="9"/>
        <v>0.48571428571427999</v>
      </c>
      <c r="W16" s="8">
        <v>3.9508031024018302</v>
      </c>
      <c r="X16" s="8">
        <f t="shared" si="10"/>
        <v>0.45080310240183019</v>
      </c>
      <c r="Y16" s="8">
        <v>4.0454545454545396</v>
      </c>
      <c r="Z16" s="8">
        <f t="shared" si="11"/>
        <v>0.54545454545453964</v>
      </c>
      <c r="AA16" s="18">
        <v>3.8487082697417598</v>
      </c>
      <c r="AB16" s="18">
        <f t="shared" si="12"/>
        <v>0.34870826974175984</v>
      </c>
      <c r="AC16" s="18">
        <v>4</v>
      </c>
      <c r="AD16" s="30">
        <f t="shared" si="13"/>
        <v>0.5</v>
      </c>
    </row>
    <row r="17" spans="1:30" x14ac:dyDescent="0.25">
      <c r="A17" s="2">
        <v>81</v>
      </c>
      <c r="B17" s="1">
        <v>3.8</v>
      </c>
      <c r="C17" s="13">
        <v>3.9350000000000001</v>
      </c>
      <c r="D17" s="13">
        <f t="shared" si="0"/>
        <v>0.13500000000000023</v>
      </c>
      <c r="E17" s="13">
        <v>3.9558927522317902</v>
      </c>
      <c r="F17" s="13">
        <f t="shared" si="1"/>
        <v>0.15589275223179033</v>
      </c>
      <c r="G17" s="13">
        <v>3.97272727272727</v>
      </c>
      <c r="H17" s="13">
        <f t="shared" si="2"/>
        <v>0.17272727272727018</v>
      </c>
      <c r="I17" s="23">
        <v>3.9350000000000001</v>
      </c>
      <c r="J17" s="23">
        <f t="shared" si="3"/>
        <v>0.13500000000000023</v>
      </c>
      <c r="K17" s="23">
        <v>3.9562231408761601</v>
      </c>
      <c r="L17" s="23">
        <f t="shared" si="4"/>
        <v>0.15622314087616029</v>
      </c>
      <c r="M17" s="23">
        <v>3.97272727272727</v>
      </c>
      <c r="N17" s="23">
        <f t="shared" si="5"/>
        <v>0.17272727272727018</v>
      </c>
      <c r="O17" s="28">
        <v>3.7341666666666602</v>
      </c>
      <c r="P17" s="28">
        <f t="shared" si="6"/>
        <v>6.5833333333339628E-2</v>
      </c>
      <c r="Q17" s="28">
        <v>3.93949614310691</v>
      </c>
      <c r="R17" s="28">
        <f t="shared" si="7"/>
        <v>0.13949614310691016</v>
      </c>
      <c r="S17" s="28">
        <v>3.8333333333333299</v>
      </c>
      <c r="T17" s="28">
        <f t="shared" si="8"/>
        <v>3.3333333333330106E-2</v>
      </c>
      <c r="U17" s="8">
        <v>3.98571428571428</v>
      </c>
      <c r="V17" s="8">
        <f t="shared" si="9"/>
        <v>0.18571428571428017</v>
      </c>
      <c r="W17" s="8">
        <v>3.9545494944812898</v>
      </c>
      <c r="X17" s="8">
        <f t="shared" si="10"/>
        <v>0.15454949448128996</v>
      </c>
      <c r="Y17" s="8">
        <v>3.97272727272727</v>
      </c>
      <c r="Z17" s="8">
        <f t="shared" si="11"/>
        <v>0.17272727272727018</v>
      </c>
      <c r="AA17" s="18">
        <v>3.9366687048703</v>
      </c>
      <c r="AB17" s="18">
        <f t="shared" si="12"/>
        <v>0.13666870487030014</v>
      </c>
      <c r="AC17" s="18">
        <v>3.8333333333333299</v>
      </c>
      <c r="AD17" s="30">
        <f t="shared" si="13"/>
        <v>3.3333333333330106E-2</v>
      </c>
    </row>
    <row r="18" spans="1:30" x14ac:dyDescent="0.25">
      <c r="A18" s="3">
        <v>84</v>
      </c>
      <c r="B18" s="4">
        <v>5.0999999999999996</v>
      </c>
      <c r="C18" s="13">
        <v>4.9468749999999897</v>
      </c>
      <c r="D18" s="13">
        <f t="shared" si="0"/>
        <v>0.15312500000000995</v>
      </c>
      <c r="E18" s="13">
        <v>4.8308489370275502</v>
      </c>
      <c r="F18" s="13">
        <f t="shared" si="1"/>
        <v>0.2691510629724494</v>
      </c>
      <c r="G18" s="13">
        <v>4.9090909090909101</v>
      </c>
      <c r="H18" s="13">
        <f t="shared" si="2"/>
        <v>0.19090909090908958</v>
      </c>
      <c r="I18" s="23">
        <v>4.9468749999999897</v>
      </c>
      <c r="J18" s="23">
        <f t="shared" si="3"/>
        <v>0.15312500000000995</v>
      </c>
      <c r="K18" s="23">
        <v>4.8333260755588396</v>
      </c>
      <c r="L18" s="23">
        <f t="shared" si="4"/>
        <v>0.26667392444116</v>
      </c>
      <c r="M18" s="23">
        <v>4.9090909090909101</v>
      </c>
      <c r="N18" s="23">
        <f t="shared" si="5"/>
        <v>0.19090909090908958</v>
      </c>
      <c r="O18" s="28">
        <v>3.7341666666666602</v>
      </c>
      <c r="P18" s="28">
        <f t="shared" si="6"/>
        <v>1.3658333333333394</v>
      </c>
      <c r="Q18" s="28">
        <v>4.7853535090433903</v>
      </c>
      <c r="R18" s="28">
        <f t="shared" si="7"/>
        <v>0.31464649095660935</v>
      </c>
      <c r="S18" s="28">
        <v>4.8</v>
      </c>
      <c r="T18" s="28">
        <f t="shared" si="8"/>
        <v>0.29999999999999982</v>
      </c>
      <c r="U18" s="8">
        <v>4.9793103448275797</v>
      </c>
      <c r="V18" s="8">
        <f t="shared" si="9"/>
        <v>0.12068965517241992</v>
      </c>
      <c r="W18" s="8">
        <v>4.8297885419100997</v>
      </c>
      <c r="X18" s="8">
        <f t="shared" si="10"/>
        <v>0.27021145808989999</v>
      </c>
      <c r="Y18" s="8">
        <v>4.9090909090909101</v>
      </c>
      <c r="Z18" s="8">
        <f t="shared" si="11"/>
        <v>0.19090909090908958</v>
      </c>
      <c r="AA18" s="18">
        <v>4.7825722389510501</v>
      </c>
      <c r="AB18" s="18">
        <f t="shared" si="12"/>
        <v>0.31742776104894954</v>
      </c>
      <c r="AC18" s="18">
        <v>4.8</v>
      </c>
      <c r="AD18" s="30">
        <f t="shared" si="13"/>
        <v>0.29999999999999982</v>
      </c>
    </row>
    <row r="19" spans="1:30" x14ac:dyDescent="0.25">
      <c r="A19" s="2">
        <v>85</v>
      </c>
      <c r="B19" s="1">
        <v>4.5</v>
      </c>
      <c r="C19" s="14">
        <v>3.9350000000000001</v>
      </c>
      <c r="D19" s="13">
        <f t="shared" ref="D19:D32" si="14">((B19-C19)^2)^0.5</f>
        <v>0.56499999999999995</v>
      </c>
      <c r="E19" s="14">
        <v>4.2836063983832</v>
      </c>
      <c r="F19" s="13">
        <f t="shared" ref="F19:F32" si="15">((B19-E19)^2)^0.5</f>
        <v>0.21639360161679999</v>
      </c>
      <c r="G19" s="14">
        <v>4.2272727272727204</v>
      </c>
      <c r="H19" s="13">
        <f t="shared" ref="H19:H32" si="16">((B19-G19)^2)^0.5</f>
        <v>0.27272727272727959</v>
      </c>
      <c r="I19" s="24">
        <v>3.9350000000000001</v>
      </c>
      <c r="J19" s="23">
        <f t="shared" ref="J19:J32" si="17">((B19-I19)^2)^0.5</f>
        <v>0.56499999999999995</v>
      </c>
      <c r="K19" s="24">
        <v>4.2938669568302004</v>
      </c>
      <c r="L19" s="23">
        <f t="shared" ref="L19:L32" si="18">((B19-K19)^2)^0.5</f>
        <v>0.20613304316979963</v>
      </c>
      <c r="M19" s="24">
        <v>4.2272727272727204</v>
      </c>
      <c r="N19" s="23">
        <f t="shared" ref="N19:N32" si="19">((B19-M19)^2)^0.5</f>
        <v>0.27272727272727959</v>
      </c>
      <c r="O19" s="29">
        <v>3.7341666666666602</v>
      </c>
      <c r="P19" s="28">
        <f t="shared" ref="P19:P32" si="20">((B19-O19)^2)^0.5</f>
        <v>0.76583333333333981</v>
      </c>
      <c r="Q19" s="29">
        <v>4.1194832520645104</v>
      </c>
      <c r="R19" s="28">
        <f t="shared" ref="R19:R32" si="21">((B19-Q19)^2)^0.5</f>
        <v>0.38051674793548962</v>
      </c>
      <c r="S19" s="29">
        <v>4.0999999999999996</v>
      </c>
      <c r="T19" s="28">
        <f t="shared" ref="T19:T32" si="22">((B19-S19)^2)^0.5</f>
        <v>0.40000000000000036</v>
      </c>
      <c r="U19" s="9">
        <v>3.98571428571428</v>
      </c>
      <c r="V19" s="8">
        <f t="shared" ref="V19:V32" si="23">((B19-U19)^2)^0.5</f>
        <v>0.51428571428572001</v>
      </c>
      <c r="W19" s="9">
        <v>4.28247833164796</v>
      </c>
      <c r="X19" s="8">
        <f t="shared" ref="X19:X32" si="24">((B19-W19)^2)^0.5</f>
        <v>0.21752166835204001</v>
      </c>
      <c r="Y19" s="9">
        <v>4.2272727272727204</v>
      </c>
      <c r="Z19" s="8">
        <f t="shared" ref="Z19:Z32" si="25">((B19-Y19)^2)^0.5</f>
        <v>0.27272727272727959</v>
      </c>
      <c r="AA19" s="19">
        <v>4.1270629652429802</v>
      </c>
      <c r="AB19" s="18">
        <f t="shared" ref="AB19:AB32" si="26">((B19-AA19)^2)^0.5</f>
        <v>0.37293703475701978</v>
      </c>
      <c r="AC19" s="19">
        <v>4.0999999999999996</v>
      </c>
      <c r="AD19" s="30">
        <f t="shared" ref="AD19:AD32" si="27">((B19-AC19)^2)^0.5</f>
        <v>0.40000000000000036</v>
      </c>
    </row>
    <row r="20" spans="1:30" x14ac:dyDescent="0.25">
      <c r="A20" s="2">
        <v>88</v>
      </c>
      <c r="B20" s="1">
        <v>4.4000000000000004</v>
      </c>
      <c r="C20" s="14">
        <v>4.9468749999999897</v>
      </c>
      <c r="D20" s="13">
        <f t="shared" si="14"/>
        <v>0.54687499999998934</v>
      </c>
      <c r="E20" s="14">
        <v>4.7596743540941304</v>
      </c>
      <c r="F20" s="13">
        <f t="shared" si="15"/>
        <v>0.35967435409413007</v>
      </c>
      <c r="G20" s="14">
        <v>4.5181818181818096</v>
      </c>
      <c r="H20" s="13">
        <f t="shared" si="16"/>
        <v>0.11818181818180928</v>
      </c>
      <c r="I20" s="24">
        <v>4.9468749999999897</v>
      </c>
      <c r="J20" s="23">
        <f t="shared" si="17"/>
        <v>0.54687499999998934</v>
      </c>
      <c r="K20" s="24">
        <v>4.7619671853103203</v>
      </c>
      <c r="L20" s="23">
        <f t="shared" si="18"/>
        <v>0.36196718531031991</v>
      </c>
      <c r="M20" s="24">
        <v>4.5181818181818096</v>
      </c>
      <c r="N20" s="23">
        <f t="shared" si="19"/>
        <v>0.11818181818180928</v>
      </c>
      <c r="O20" s="29">
        <v>3.7341666666666602</v>
      </c>
      <c r="P20" s="28">
        <f t="shared" si="20"/>
        <v>0.66583333333334016</v>
      </c>
      <c r="Q20" s="29">
        <v>4.8227595442509799</v>
      </c>
      <c r="R20" s="28">
        <f t="shared" si="21"/>
        <v>0.4227595442509795</v>
      </c>
      <c r="S20" s="29">
        <v>4.6333333333333302</v>
      </c>
      <c r="T20" s="28">
        <f t="shared" si="22"/>
        <v>0.23333333333332984</v>
      </c>
      <c r="U20" s="9">
        <v>4.9793103448275797</v>
      </c>
      <c r="V20" s="8">
        <f t="shared" si="23"/>
        <v>0.57931034482757937</v>
      </c>
      <c r="W20" s="9">
        <v>4.7578440331616099</v>
      </c>
      <c r="X20" s="8">
        <f t="shared" si="24"/>
        <v>0.35784403316160951</v>
      </c>
      <c r="Y20" s="9">
        <v>4.5181818181818096</v>
      </c>
      <c r="Z20" s="8">
        <f t="shared" si="25"/>
        <v>0.11818181818180928</v>
      </c>
      <c r="AA20" s="19">
        <v>4.8140948366221696</v>
      </c>
      <c r="AB20" s="18">
        <f t="shared" si="26"/>
        <v>0.41409483662216928</v>
      </c>
      <c r="AC20" s="19">
        <v>4.6333333333333302</v>
      </c>
      <c r="AD20" s="30">
        <f t="shared" si="27"/>
        <v>0.23333333333332984</v>
      </c>
    </row>
    <row r="21" spans="1:30" x14ac:dyDescent="0.25">
      <c r="A21" s="2">
        <v>89</v>
      </c>
      <c r="B21" s="1">
        <v>4.0999999999999996</v>
      </c>
      <c r="C21" s="14">
        <v>3.9350000000000001</v>
      </c>
      <c r="D21" s="13">
        <f t="shared" si="14"/>
        <v>0.16499999999999959</v>
      </c>
      <c r="E21" s="14">
        <v>4.1896676215019797</v>
      </c>
      <c r="F21" s="13">
        <f t="shared" si="15"/>
        <v>8.9667621501980044E-2</v>
      </c>
      <c r="G21" s="14">
        <v>4.1363636363636296</v>
      </c>
      <c r="H21" s="13">
        <f t="shared" si="16"/>
        <v>3.6363636363629936E-2</v>
      </c>
      <c r="I21" s="24">
        <v>3.9350000000000001</v>
      </c>
      <c r="J21" s="23">
        <f t="shared" si="17"/>
        <v>0.16499999999999959</v>
      </c>
      <c r="K21" s="24">
        <v>4.1865113836590204</v>
      </c>
      <c r="L21" s="23">
        <f t="shared" si="18"/>
        <v>8.651138365902078E-2</v>
      </c>
      <c r="M21" s="24">
        <v>4.1363636363636296</v>
      </c>
      <c r="N21" s="23">
        <f t="shared" si="19"/>
        <v>3.6363636363629936E-2</v>
      </c>
      <c r="O21" s="29">
        <v>3.7341666666666602</v>
      </c>
      <c r="P21" s="28">
        <f t="shared" si="20"/>
        <v>0.36583333333333945</v>
      </c>
      <c r="Q21" s="29">
        <v>4.0128741067811102</v>
      </c>
      <c r="R21" s="28">
        <f t="shared" si="21"/>
        <v>8.7125893218889416E-2</v>
      </c>
      <c r="S21" s="29">
        <v>4.2</v>
      </c>
      <c r="T21" s="28">
        <f t="shared" si="22"/>
        <v>0.10000000000000053</v>
      </c>
      <c r="U21" s="9">
        <v>3.98571428571428</v>
      </c>
      <c r="V21" s="8">
        <f t="shared" si="23"/>
        <v>0.11428571428571965</v>
      </c>
      <c r="W21" s="9">
        <v>4.1876238319338297</v>
      </c>
      <c r="X21" s="8">
        <f t="shared" si="24"/>
        <v>8.7623831933830054E-2</v>
      </c>
      <c r="Y21" s="9">
        <v>4.1363636363636296</v>
      </c>
      <c r="Z21" s="8">
        <f t="shared" si="25"/>
        <v>3.6363636363629936E-2</v>
      </c>
      <c r="AA21" s="19">
        <v>4.0175901084922598</v>
      </c>
      <c r="AB21" s="18">
        <f t="shared" si="26"/>
        <v>8.2409891507739808E-2</v>
      </c>
      <c r="AC21" s="19">
        <v>4.2</v>
      </c>
      <c r="AD21" s="30">
        <f t="shared" si="27"/>
        <v>0.10000000000000053</v>
      </c>
    </row>
    <row r="22" spans="1:30" x14ac:dyDescent="0.25">
      <c r="A22" s="2">
        <v>92</v>
      </c>
      <c r="B22" s="1">
        <v>4.5999999999999996</v>
      </c>
      <c r="C22" s="14">
        <v>4.9468749999999897</v>
      </c>
      <c r="D22" s="13">
        <f t="shared" si="14"/>
        <v>0.34687499999999005</v>
      </c>
      <c r="E22" s="14">
        <v>4.64598033240663</v>
      </c>
      <c r="F22" s="13">
        <f t="shared" si="15"/>
        <v>4.5980332406630353E-2</v>
      </c>
      <c r="G22" s="14">
        <v>4.6090909090909102</v>
      </c>
      <c r="H22" s="13">
        <f t="shared" si="16"/>
        <v>9.0909090909105927E-3</v>
      </c>
      <c r="I22" s="24">
        <v>4.9468749999999897</v>
      </c>
      <c r="J22" s="23">
        <f t="shared" si="17"/>
        <v>0.34687499999999005</v>
      </c>
      <c r="K22" s="24">
        <v>4.6462708071570296</v>
      </c>
      <c r="L22" s="23">
        <f t="shared" si="18"/>
        <v>4.6270807157029914E-2</v>
      </c>
      <c r="M22" s="24">
        <v>4.6090909090909102</v>
      </c>
      <c r="N22" s="23">
        <f t="shared" si="19"/>
        <v>9.0909090909105927E-3</v>
      </c>
      <c r="O22" s="29">
        <v>3.7341666666666602</v>
      </c>
      <c r="P22" s="28">
        <f t="shared" si="20"/>
        <v>0.86583333333333945</v>
      </c>
      <c r="Q22" s="29">
        <v>4.5253630279522197</v>
      </c>
      <c r="R22" s="28">
        <f t="shared" si="21"/>
        <v>7.463697204777997E-2</v>
      </c>
      <c r="S22" s="29">
        <v>4.5833333333333304</v>
      </c>
      <c r="T22" s="28">
        <f t="shared" si="22"/>
        <v>1.6666666666669272E-2</v>
      </c>
      <c r="U22" s="9">
        <v>4.9793103448275797</v>
      </c>
      <c r="V22" s="8">
        <f t="shared" si="23"/>
        <v>0.37931034482758008</v>
      </c>
      <c r="W22" s="9">
        <v>4.6453365008488001</v>
      </c>
      <c r="X22" s="8">
        <f t="shared" si="24"/>
        <v>4.5336500848800476E-2</v>
      </c>
      <c r="Y22" s="9">
        <v>4.6090909090909102</v>
      </c>
      <c r="Z22" s="8">
        <f t="shared" si="25"/>
        <v>9.0909090909105927E-3</v>
      </c>
      <c r="AA22" s="19">
        <v>4.5246538054538101</v>
      </c>
      <c r="AB22" s="18">
        <f t="shared" si="26"/>
        <v>7.5346194546189516E-2</v>
      </c>
      <c r="AC22" s="19">
        <v>4.5833333333333304</v>
      </c>
      <c r="AD22" s="30">
        <f t="shared" si="27"/>
        <v>1.6666666666669272E-2</v>
      </c>
    </row>
    <row r="23" spans="1:30" x14ac:dyDescent="0.25">
      <c r="A23" s="2">
        <v>98</v>
      </c>
      <c r="B23" s="1">
        <v>4.3</v>
      </c>
      <c r="C23" s="14">
        <v>4.9468749999999897</v>
      </c>
      <c r="D23" s="13">
        <f t="shared" si="14"/>
        <v>0.64687499999998987</v>
      </c>
      <c r="E23" s="14">
        <v>4.6165856535831598</v>
      </c>
      <c r="F23" s="13">
        <f t="shared" si="15"/>
        <v>0.31658565358315993</v>
      </c>
      <c r="G23" s="14">
        <v>4.5</v>
      </c>
      <c r="H23" s="13">
        <f t="shared" si="16"/>
        <v>0.20000000000000018</v>
      </c>
      <c r="I23" s="24">
        <v>4.9468749999999897</v>
      </c>
      <c r="J23" s="23">
        <f t="shared" si="17"/>
        <v>0.64687499999998987</v>
      </c>
      <c r="K23" s="24">
        <v>4.6152812935812104</v>
      </c>
      <c r="L23" s="23">
        <f t="shared" si="18"/>
        <v>0.3152812935812106</v>
      </c>
      <c r="M23" s="24">
        <v>4.5</v>
      </c>
      <c r="N23" s="23">
        <f t="shared" si="19"/>
        <v>0.20000000000000018</v>
      </c>
      <c r="O23" s="29">
        <v>3.7341666666666602</v>
      </c>
      <c r="P23" s="28">
        <f t="shared" si="20"/>
        <v>0.56583333333333963</v>
      </c>
      <c r="Q23" s="29">
        <v>4.5166388231600498</v>
      </c>
      <c r="R23" s="28">
        <f t="shared" si="21"/>
        <v>0.21663882316005001</v>
      </c>
      <c r="S23" s="29">
        <v>4.5666666666666602</v>
      </c>
      <c r="T23" s="28">
        <f t="shared" si="22"/>
        <v>0.26666666666666039</v>
      </c>
      <c r="U23" s="9">
        <v>4.9793103448275797</v>
      </c>
      <c r="V23" s="8">
        <f t="shared" si="23"/>
        <v>0.6793103448275799</v>
      </c>
      <c r="W23" s="9">
        <v>4.6156835578800299</v>
      </c>
      <c r="X23" s="8">
        <f t="shared" si="24"/>
        <v>0.31568355788003011</v>
      </c>
      <c r="Y23" s="9">
        <v>4.5</v>
      </c>
      <c r="Z23" s="8">
        <f t="shared" si="25"/>
        <v>0.20000000000000018</v>
      </c>
      <c r="AA23" s="19">
        <v>4.5128331793244802</v>
      </c>
      <c r="AB23" s="18">
        <f t="shared" si="26"/>
        <v>0.21283317932448043</v>
      </c>
      <c r="AC23" s="19">
        <v>4.5666666666666602</v>
      </c>
      <c r="AD23" s="30">
        <f t="shared" si="27"/>
        <v>0.26666666666666039</v>
      </c>
    </row>
    <row r="24" spans="1:30" x14ac:dyDescent="0.25">
      <c r="A24" s="2">
        <v>100</v>
      </c>
      <c r="B24" s="1">
        <v>4.0999999999999996</v>
      </c>
      <c r="C24" s="14">
        <v>3.9350000000000001</v>
      </c>
      <c r="D24" s="13">
        <f t="shared" si="14"/>
        <v>0.16499999999999959</v>
      </c>
      <c r="E24" s="14">
        <v>4.29005029081911</v>
      </c>
      <c r="F24" s="13">
        <f t="shared" si="15"/>
        <v>0.1900502908191104</v>
      </c>
      <c r="G24" s="14">
        <v>4.1454545454545402</v>
      </c>
      <c r="H24" s="13">
        <f t="shared" si="16"/>
        <v>4.5454545454540529E-2</v>
      </c>
      <c r="I24" s="24">
        <v>3.9350000000000001</v>
      </c>
      <c r="J24" s="23">
        <f t="shared" si="17"/>
        <v>0.16499999999999959</v>
      </c>
      <c r="K24" s="24">
        <v>4.2944937949018502</v>
      </c>
      <c r="L24" s="23">
        <f t="shared" si="18"/>
        <v>0.19449379490185059</v>
      </c>
      <c r="M24" s="24">
        <v>4.1454545454545402</v>
      </c>
      <c r="N24" s="23">
        <f t="shared" si="19"/>
        <v>4.5454545454540529E-2</v>
      </c>
      <c r="O24" s="29">
        <v>3.7341666666666602</v>
      </c>
      <c r="P24" s="28">
        <f t="shared" si="20"/>
        <v>0.36583333333333945</v>
      </c>
      <c r="Q24" s="29">
        <v>4.1840656711856203</v>
      </c>
      <c r="R24" s="28">
        <f t="shared" si="21"/>
        <v>8.4065671185620694E-2</v>
      </c>
      <c r="S24" s="29">
        <v>4.0999999999999996</v>
      </c>
      <c r="T24" s="28">
        <f t="shared" si="22"/>
        <v>0</v>
      </c>
      <c r="U24" s="9">
        <v>3.98571428571428</v>
      </c>
      <c r="V24" s="8">
        <f t="shared" si="23"/>
        <v>0.11428571428571965</v>
      </c>
      <c r="W24" s="9">
        <v>4.2886472904565203</v>
      </c>
      <c r="X24" s="8">
        <f t="shared" si="24"/>
        <v>0.18864729045652062</v>
      </c>
      <c r="Y24" s="9">
        <v>4.1454545454545402</v>
      </c>
      <c r="Z24" s="8">
        <f t="shared" si="25"/>
        <v>4.5454545454540529E-2</v>
      </c>
      <c r="AA24" s="19">
        <v>4.1847579244467097</v>
      </c>
      <c r="AB24" s="18">
        <f t="shared" si="26"/>
        <v>8.4757924446710042E-2</v>
      </c>
      <c r="AC24" s="19">
        <v>4.0999999999999996</v>
      </c>
      <c r="AD24" s="30">
        <f t="shared" si="27"/>
        <v>0</v>
      </c>
    </row>
    <row r="25" spans="1:30" x14ac:dyDescent="0.25">
      <c r="A25" s="2">
        <v>101</v>
      </c>
      <c r="B25" s="1">
        <v>6</v>
      </c>
      <c r="C25" s="14">
        <v>5.7692307692307603</v>
      </c>
      <c r="D25" s="13">
        <f t="shared" si="14"/>
        <v>0.23076923076923972</v>
      </c>
      <c r="E25" s="14">
        <v>5.4477717468960698</v>
      </c>
      <c r="F25" s="13">
        <f t="shared" si="15"/>
        <v>0.5522282531039302</v>
      </c>
      <c r="G25" s="14">
        <v>5.5</v>
      </c>
      <c r="H25" s="13">
        <f t="shared" si="16"/>
        <v>0.5</v>
      </c>
      <c r="I25" s="24">
        <v>5.7692307692307603</v>
      </c>
      <c r="J25" s="23">
        <f t="shared" si="17"/>
        <v>0.23076923076923972</v>
      </c>
      <c r="K25" s="24">
        <v>5.4464026610240603</v>
      </c>
      <c r="L25" s="23">
        <f t="shared" si="18"/>
        <v>0.55359733897593966</v>
      </c>
      <c r="M25" s="24">
        <v>5.5</v>
      </c>
      <c r="N25" s="23">
        <f t="shared" si="19"/>
        <v>0.5</v>
      </c>
      <c r="O25" s="29">
        <v>3.7341666666666602</v>
      </c>
      <c r="P25" s="28">
        <f t="shared" si="20"/>
        <v>2.2658333333333398</v>
      </c>
      <c r="Q25" s="29">
        <v>5.4530205196648698</v>
      </c>
      <c r="R25" s="28">
        <f t="shared" si="21"/>
        <v>0.54697948033513022</v>
      </c>
      <c r="S25" s="29">
        <v>5.4833333333333298</v>
      </c>
      <c r="T25" s="28">
        <f t="shared" si="22"/>
        <v>0.51666666666667016</v>
      </c>
      <c r="U25" s="9">
        <v>5.6749999999999901</v>
      </c>
      <c r="V25" s="8">
        <f t="shared" si="23"/>
        <v>0.32500000000000995</v>
      </c>
      <c r="W25" s="9">
        <v>5.4464688257678997</v>
      </c>
      <c r="X25" s="8">
        <f t="shared" si="24"/>
        <v>0.5535311742321003</v>
      </c>
      <c r="Y25" s="9">
        <v>5.5</v>
      </c>
      <c r="Z25" s="8">
        <f t="shared" si="25"/>
        <v>0.5</v>
      </c>
      <c r="AA25" s="19">
        <v>5.45229757005922</v>
      </c>
      <c r="AB25" s="18">
        <f t="shared" si="26"/>
        <v>0.54770242994078</v>
      </c>
      <c r="AC25" s="19">
        <v>5.4833333333333298</v>
      </c>
      <c r="AD25" s="30">
        <f t="shared" si="27"/>
        <v>0.51666666666667016</v>
      </c>
    </row>
    <row r="26" spans="1:30" x14ac:dyDescent="0.25">
      <c r="A26" s="2">
        <v>106</v>
      </c>
      <c r="B26" s="1">
        <v>6.6</v>
      </c>
      <c r="C26" s="14">
        <v>5.7692307692307603</v>
      </c>
      <c r="D26" s="13">
        <f t="shared" si="14"/>
        <v>0.83076923076923936</v>
      </c>
      <c r="E26" s="14">
        <v>6.1347732745548802</v>
      </c>
      <c r="F26" s="13">
        <f t="shared" si="15"/>
        <v>0.46522672544511945</v>
      </c>
      <c r="G26" s="14">
        <v>6</v>
      </c>
      <c r="H26" s="13">
        <f t="shared" si="16"/>
        <v>0.59999999999999964</v>
      </c>
      <c r="I26" s="24">
        <v>5.7692307692307603</v>
      </c>
      <c r="J26" s="23">
        <f t="shared" si="17"/>
        <v>0.83076923076923936</v>
      </c>
      <c r="K26" s="24">
        <v>6.1242571953273597</v>
      </c>
      <c r="L26" s="23">
        <f t="shared" si="18"/>
        <v>0.47574280467263996</v>
      </c>
      <c r="M26" s="24">
        <v>6</v>
      </c>
      <c r="N26" s="23">
        <f t="shared" si="19"/>
        <v>0.59999999999999964</v>
      </c>
      <c r="O26" s="29">
        <v>3.7341666666666602</v>
      </c>
      <c r="P26" s="28">
        <f t="shared" si="20"/>
        <v>2.8658333333333394</v>
      </c>
      <c r="Q26" s="29">
        <v>5.9254953135771702</v>
      </c>
      <c r="R26" s="28">
        <f t="shared" si="21"/>
        <v>0.67450468642282946</v>
      </c>
      <c r="S26" s="29">
        <v>6.3333333333333304</v>
      </c>
      <c r="T26" s="28">
        <f t="shared" si="22"/>
        <v>0.26666666666666927</v>
      </c>
      <c r="U26" s="9">
        <v>5.6749999999999901</v>
      </c>
      <c r="V26" s="8">
        <f t="shared" si="23"/>
        <v>0.92500000000000959</v>
      </c>
      <c r="W26" s="9">
        <v>6.1232239188494599</v>
      </c>
      <c r="X26" s="8">
        <f t="shared" si="24"/>
        <v>0.47677608115053971</v>
      </c>
      <c r="Y26" s="9">
        <v>6</v>
      </c>
      <c r="Z26" s="8">
        <f t="shared" si="25"/>
        <v>0.59999999999999964</v>
      </c>
      <c r="AA26" s="19">
        <v>5.9293680050359496</v>
      </c>
      <c r="AB26" s="18">
        <f t="shared" si="26"/>
        <v>0.67063199496405002</v>
      </c>
      <c r="AC26" s="19">
        <v>6.3333333333333304</v>
      </c>
      <c r="AD26" s="30">
        <f t="shared" si="27"/>
        <v>0.26666666666666927</v>
      </c>
    </row>
    <row r="27" spans="1:30" x14ac:dyDescent="0.25">
      <c r="A27" s="2">
        <v>122</v>
      </c>
      <c r="B27" s="1">
        <v>4.9000000000000004</v>
      </c>
      <c r="C27" s="14">
        <v>4.9468749999999897</v>
      </c>
      <c r="D27" s="13">
        <f t="shared" si="14"/>
        <v>4.6874999999989342E-2</v>
      </c>
      <c r="E27" s="14">
        <v>4.9768466146801602</v>
      </c>
      <c r="F27" s="13">
        <f t="shared" si="15"/>
        <v>7.6846614680159853E-2</v>
      </c>
      <c r="G27" s="14">
        <v>4.7454545454545398</v>
      </c>
      <c r="H27" s="13">
        <f t="shared" si="16"/>
        <v>0.15454545454546054</v>
      </c>
      <c r="I27" s="24">
        <v>4.9468749999999897</v>
      </c>
      <c r="J27" s="23">
        <f t="shared" si="17"/>
        <v>4.6874999999989342E-2</v>
      </c>
      <c r="K27" s="24">
        <v>4.9757090358772196</v>
      </c>
      <c r="L27" s="23">
        <f t="shared" si="18"/>
        <v>7.5709035877219222E-2</v>
      </c>
      <c r="M27" s="24">
        <v>4.7454545454545398</v>
      </c>
      <c r="N27" s="23">
        <f t="shared" si="19"/>
        <v>0.15454545454546054</v>
      </c>
      <c r="O27" s="29">
        <v>3.7341666666666602</v>
      </c>
      <c r="P27" s="28">
        <f t="shared" si="20"/>
        <v>1.1658333333333402</v>
      </c>
      <c r="Q27" s="29">
        <v>4.8337281892564299</v>
      </c>
      <c r="R27" s="28">
        <f t="shared" si="21"/>
        <v>6.627181074357047E-2</v>
      </c>
      <c r="S27" s="29">
        <v>4.9833333333333298</v>
      </c>
      <c r="T27" s="28">
        <f t="shared" si="22"/>
        <v>8.3333333333329485E-2</v>
      </c>
      <c r="U27" s="9">
        <v>4.9793103448275797</v>
      </c>
      <c r="V27" s="8">
        <f t="shared" si="23"/>
        <v>7.9310344827579371E-2</v>
      </c>
      <c r="W27" s="9">
        <v>4.9755707541046199</v>
      </c>
      <c r="X27" s="8">
        <f t="shared" si="24"/>
        <v>7.5570754104619553E-2</v>
      </c>
      <c r="Y27" s="9">
        <v>4.7454545454545398</v>
      </c>
      <c r="Z27" s="8">
        <f t="shared" si="25"/>
        <v>0.15454545454546054</v>
      </c>
      <c r="AA27" s="19">
        <v>4.8299792494858904</v>
      </c>
      <c r="AB27" s="18">
        <f t="shared" si="26"/>
        <v>7.0020750514109942E-2</v>
      </c>
      <c r="AC27" s="19">
        <v>4.9833333333333298</v>
      </c>
      <c r="AD27" s="30">
        <f t="shared" si="27"/>
        <v>8.3333333333329485E-2</v>
      </c>
    </row>
    <row r="28" spans="1:30" x14ac:dyDescent="0.25">
      <c r="A28" s="2">
        <v>124</v>
      </c>
      <c r="B28" s="1">
        <v>4.9000000000000004</v>
      </c>
      <c r="C28" s="14">
        <v>4.9468749999999897</v>
      </c>
      <c r="D28" s="13">
        <f t="shared" si="14"/>
        <v>4.6874999999989342E-2</v>
      </c>
      <c r="E28" s="14">
        <v>5.1894548952347899</v>
      </c>
      <c r="F28" s="13">
        <f t="shared" si="15"/>
        <v>0.28945489523478951</v>
      </c>
      <c r="G28" s="14">
        <v>4.9636363636363603</v>
      </c>
      <c r="H28" s="13">
        <f t="shared" si="16"/>
        <v>6.3636363636359938E-2</v>
      </c>
      <c r="I28" s="24">
        <v>4.9468749999999897</v>
      </c>
      <c r="J28" s="23">
        <f t="shared" si="17"/>
        <v>4.6874999999989342E-2</v>
      </c>
      <c r="K28" s="24">
        <v>5.1616959757637799</v>
      </c>
      <c r="L28" s="23">
        <f t="shared" si="18"/>
        <v>0.26169597576377956</v>
      </c>
      <c r="M28" s="24">
        <v>4.9636363636363603</v>
      </c>
      <c r="N28" s="23">
        <f t="shared" si="19"/>
        <v>6.3636363636359938E-2</v>
      </c>
      <c r="O28" s="29">
        <v>3.7341666666666602</v>
      </c>
      <c r="P28" s="28">
        <f t="shared" si="20"/>
        <v>1.1658333333333402</v>
      </c>
      <c r="Q28" s="29">
        <v>5.1513472580952397</v>
      </c>
      <c r="R28" s="28">
        <f t="shared" si="21"/>
        <v>0.25134725809523939</v>
      </c>
      <c r="S28" s="29">
        <v>5.2166666666666597</v>
      </c>
      <c r="T28" s="28">
        <f t="shared" si="22"/>
        <v>0.31666666666665932</v>
      </c>
      <c r="U28" s="9">
        <v>4.9793103448275797</v>
      </c>
      <c r="V28" s="8">
        <f t="shared" si="23"/>
        <v>7.9310344827579371E-2</v>
      </c>
      <c r="W28" s="9">
        <v>5.1870368547526304</v>
      </c>
      <c r="X28" s="8">
        <f t="shared" si="24"/>
        <v>0.28703685475263008</v>
      </c>
      <c r="Y28" s="9">
        <v>4.9636363636363603</v>
      </c>
      <c r="Z28" s="8">
        <f t="shared" si="25"/>
        <v>6.3636363636359938E-2</v>
      </c>
      <c r="AA28" s="19">
        <v>5.1477868136736404</v>
      </c>
      <c r="AB28" s="18">
        <f t="shared" si="26"/>
        <v>0.24778681367364008</v>
      </c>
      <c r="AC28" s="19">
        <v>5.2166666666666597</v>
      </c>
      <c r="AD28" s="30">
        <f t="shared" si="27"/>
        <v>0.31666666666665932</v>
      </c>
    </row>
    <row r="29" spans="1:30" x14ac:dyDescent="0.25">
      <c r="A29" s="2">
        <v>127</v>
      </c>
      <c r="B29" s="1">
        <v>4.8</v>
      </c>
      <c r="C29" s="14">
        <v>4.9468749999999897</v>
      </c>
      <c r="D29" s="13">
        <f t="shared" si="14"/>
        <v>0.14687499999998987</v>
      </c>
      <c r="E29" s="14">
        <v>5.1245403681485397</v>
      </c>
      <c r="F29" s="13">
        <f t="shared" si="15"/>
        <v>0.32454036814853993</v>
      </c>
      <c r="G29" s="14">
        <v>5.0363636363636299</v>
      </c>
      <c r="H29" s="13">
        <f t="shared" si="16"/>
        <v>0.23636363636363011</v>
      </c>
      <c r="I29" s="24">
        <v>4.9468749999999897</v>
      </c>
      <c r="J29" s="23">
        <f t="shared" si="17"/>
        <v>0.14687499999998987</v>
      </c>
      <c r="K29" s="24">
        <v>5.1044299862139297</v>
      </c>
      <c r="L29" s="23">
        <f t="shared" si="18"/>
        <v>0.30442998621392992</v>
      </c>
      <c r="M29" s="24">
        <v>5.0363636363636299</v>
      </c>
      <c r="N29" s="23">
        <f t="shared" si="19"/>
        <v>0.23636363636363011</v>
      </c>
      <c r="O29" s="29">
        <v>3.7341666666666602</v>
      </c>
      <c r="P29" s="28">
        <f t="shared" si="20"/>
        <v>1.0658333333333396</v>
      </c>
      <c r="Q29" s="29">
        <v>5.0632315699798003</v>
      </c>
      <c r="R29" s="28">
        <f t="shared" si="21"/>
        <v>0.26323156997980046</v>
      </c>
      <c r="S29" s="29">
        <v>5.2</v>
      </c>
      <c r="T29" s="28">
        <f t="shared" si="22"/>
        <v>0.40000000000000036</v>
      </c>
      <c r="U29" s="9">
        <v>4.9793103448275797</v>
      </c>
      <c r="V29" s="8">
        <f t="shared" si="23"/>
        <v>0.1793103448275799</v>
      </c>
      <c r="W29" s="9">
        <v>5.1228657729226201</v>
      </c>
      <c r="X29" s="8">
        <f t="shared" si="24"/>
        <v>0.32286577292262031</v>
      </c>
      <c r="Y29" s="9">
        <v>5.0363636363636299</v>
      </c>
      <c r="Z29" s="8">
        <f t="shared" si="25"/>
        <v>0.23636363636363011</v>
      </c>
      <c r="AA29" s="19">
        <v>5.0603767369361004</v>
      </c>
      <c r="AB29" s="18">
        <f t="shared" si="26"/>
        <v>0.26037673693610053</v>
      </c>
      <c r="AC29" s="19">
        <v>5.2</v>
      </c>
      <c r="AD29" s="30">
        <f t="shared" si="27"/>
        <v>0.40000000000000036</v>
      </c>
    </row>
    <row r="30" spans="1:30" x14ac:dyDescent="0.25">
      <c r="A30" s="2">
        <v>135</v>
      </c>
      <c r="B30" s="1">
        <v>5.6</v>
      </c>
      <c r="C30" s="14">
        <v>4.9468749999999897</v>
      </c>
      <c r="D30" s="13">
        <f t="shared" si="14"/>
        <v>0.65312500000000995</v>
      </c>
      <c r="E30" s="14">
        <v>4.6990368454187301</v>
      </c>
      <c r="F30" s="13">
        <f t="shared" si="15"/>
        <v>0.90096315458126952</v>
      </c>
      <c r="G30" s="14">
        <v>4.5090909090908999</v>
      </c>
      <c r="H30" s="13">
        <f t="shared" si="16"/>
        <v>1.0909090909090997</v>
      </c>
      <c r="I30" s="24">
        <v>4.9468749999999897</v>
      </c>
      <c r="J30" s="23">
        <f t="shared" si="17"/>
        <v>0.65312500000000995</v>
      </c>
      <c r="K30" s="24">
        <v>4.7039435425992302</v>
      </c>
      <c r="L30" s="23">
        <f t="shared" si="18"/>
        <v>0.89605645740076945</v>
      </c>
      <c r="M30" s="24">
        <v>4.5090909090908999</v>
      </c>
      <c r="N30" s="23">
        <f t="shared" si="19"/>
        <v>1.0909090909090997</v>
      </c>
      <c r="O30" s="29">
        <v>3.7341666666666602</v>
      </c>
      <c r="P30" s="28">
        <f t="shared" si="20"/>
        <v>1.8658333333333394</v>
      </c>
      <c r="Q30" s="29">
        <v>4.6829431735242704</v>
      </c>
      <c r="R30" s="28">
        <f t="shared" si="21"/>
        <v>0.91705682647572928</v>
      </c>
      <c r="S30" s="29">
        <v>4.5666666666666602</v>
      </c>
      <c r="T30" s="28">
        <f t="shared" si="22"/>
        <v>1.0333333333333394</v>
      </c>
      <c r="U30" s="9">
        <v>4.9793103448275797</v>
      </c>
      <c r="V30" s="8">
        <f t="shared" si="23"/>
        <v>0.62068965517241992</v>
      </c>
      <c r="W30" s="9">
        <v>4.6979099444790204</v>
      </c>
      <c r="X30" s="8">
        <f t="shared" si="24"/>
        <v>0.90209005552097921</v>
      </c>
      <c r="Y30" s="9">
        <v>4.5090909090908999</v>
      </c>
      <c r="Z30" s="8">
        <f>((B30-Y30)^2)^0.5</f>
        <v>1.0909090909090997</v>
      </c>
      <c r="AA30" s="19">
        <v>4.67841327247341</v>
      </c>
      <c r="AB30" s="18">
        <f t="shared" si="26"/>
        <v>0.92158672752658966</v>
      </c>
      <c r="AC30" s="19">
        <v>4.5666666666666602</v>
      </c>
      <c r="AD30" s="30">
        <f t="shared" si="27"/>
        <v>1.0333333333333394</v>
      </c>
    </row>
    <row r="31" spans="1:30" x14ac:dyDescent="0.25">
      <c r="A31" s="2">
        <v>137</v>
      </c>
      <c r="B31" s="1">
        <v>5.6</v>
      </c>
      <c r="C31" s="14">
        <v>5.7692307692307603</v>
      </c>
      <c r="D31" s="13">
        <f t="shared" si="14"/>
        <v>0.16923076923076064</v>
      </c>
      <c r="E31" s="14">
        <v>5.3199820222191097</v>
      </c>
      <c r="F31" s="13">
        <f t="shared" si="15"/>
        <v>0.28001797778088999</v>
      </c>
      <c r="G31" s="14">
        <v>5.5</v>
      </c>
      <c r="H31" s="13">
        <f t="shared" si="16"/>
        <v>9.9999999999999645E-2</v>
      </c>
      <c r="I31" s="24">
        <v>5.7692307692307603</v>
      </c>
      <c r="J31" s="23">
        <f t="shared" si="17"/>
        <v>0.16923076923076064</v>
      </c>
      <c r="K31" s="24">
        <v>5.3182927185445603</v>
      </c>
      <c r="L31" s="23">
        <f t="shared" si="18"/>
        <v>0.28170728145543933</v>
      </c>
      <c r="M31" s="24">
        <v>5.5</v>
      </c>
      <c r="N31" s="23">
        <f t="shared" si="19"/>
        <v>9.9999999999999645E-2</v>
      </c>
      <c r="O31" s="29">
        <v>3.7341666666666602</v>
      </c>
      <c r="P31" s="28">
        <f t="shared" si="20"/>
        <v>1.8658333333333394</v>
      </c>
      <c r="Q31" s="29">
        <v>5.3856045741560497</v>
      </c>
      <c r="R31" s="28">
        <f t="shared" si="21"/>
        <v>0.21439542584394999</v>
      </c>
      <c r="S31" s="29">
        <v>5.4833333333333298</v>
      </c>
      <c r="T31" s="28">
        <f>((B31-S31)^2)^0.5</f>
        <v>0.1166666666666698</v>
      </c>
      <c r="U31" s="9">
        <v>5.6749999999999901</v>
      </c>
      <c r="V31" s="8">
        <f t="shared" si="23"/>
        <v>7.4999999999990408E-2</v>
      </c>
      <c r="W31" s="9">
        <v>5.3179253542974996</v>
      </c>
      <c r="X31" s="8">
        <f t="shared" si="24"/>
        <v>0.28207464570250007</v>
      </c>
      <c r="Y31" s="9">
        <v>5.5</v>
      </c>
      <c r="Z31" s="8">
        <f t="shared" si="25"/>
        <v>9.9999999999999645E-2</v>
      </c>
      <c r="AA31" s="19">
        <v>5.3849269144940504</v>
      </c>
      <c r="AB31" s="18">
        <f t="shared" si="26"/>
        <v>0.21507308550594928</v>
      </c>
      <c r="AC31" s="19">
        <v>5.4833333333333298</v>
      </c>
      <c r="AD31" s="30">
        <f t="shared" si="27"/>
        <v>0.1166666666666698</v>
      </c>
    </row>
    <row r="32" spans="1:30" ht="15.75" thickBot="1" x14ac:dyDescent="0.3">
      <c r="A32" s="2">
        <v>147</v>
      </c>
      <c r="B32" s="1">
        <v>5</v>
      </c>
      <c r="C32" s="33">
        <v>4.9468749999999897</v>
      </c>
      <c r="D32" s="13">
        <f t="shared" si="14"/>
        <v>5.3125000000010303E-2</v>
      </c>
      <c r="E32" s="33">
        <v>5.2985596128799504</v>
      </c>
      <c r="F32" s="13">
        <f t="shared" si="15"/>
        <v>0.29855961287995036</v>
      </c>
      <c r="G32" s="33">
        <v>5.0272727272727202</v>
      </c>
      <c r="H32" s="13">
        <f t="shared" si="16"/>
        <v>2.7272727272720232E-2</v>
      </c>
      <c r="I32" s="34">
        <v>4.9468749999999897</v>
      </c>
      <c r="J32" s="23">
        <f t="shared" si="17"/>
        <v>5.3125000000010303E-2</v>
      </c>
      <c r="K32" s="34">
        <v>5.2560597984542996</v>
      </c>
      <c r="L32" s="23">
        <f t="shared" si="18"/>
        <v>0.2560597984542996</v>
      </c>
      <c r="M32" s="34">
        <v>5.0272727272727202</v>
      </c>
      <c r="N32" s="23">
        <f t="shared" si="19"/>
        <v>2.7272727272720232E-2</v>
      </c>
      <c r="O32" s="35">
        <v>3.7341666666666602</v>
      </c>
      <c r="P32" s="28">
        <f t="shared" si="20"/>
        <v>1.2658333333333398</v>
      </c>
      <c r="Q32" s="35">
        <v>5.2700635441724701</v>
      </c>
      <c r="R32" s="28">
        <f t="shared" si="21"/>
        <v>0.27006354417247014</v>
      </c>
      <c r="S32" s="35">
        <v>5.36666666666666</v>
      </c>
      <c r="T32" s="28">
        <f t="shared" si="22"/>
        <v>0.36666666666666003</v>
      </c>
      <c r="U32" s="36">
        <v>4.9793103448275797</v>
      </c>
      <c r="V32" s="8">
        <f t="shared" si="23"/>
        <v>2.0689655172420274E-2</v>
      </c>
      <c r="W32" s="36">
        <v>5.2942397793354701</v>
      </c>
      <c r="X32" s="8">
        <f t="shared" si="24"/>
        <v>0.29423977933547008</v>
      </c>
      <c r="Y32" s="36">
        <v>5.0272727272727202</v>
      </c>
      <c r="Z32" s="8">
        <f t="shared" si="25"/>
        <v>2.7272727272720232E-2</v>
      </c>
      <c r="AA32" s="37">
        <v>5.26525438216391</v>
      </c>
      <c r="AB32" s="18">
        <f t="shared" si="26"/>
        <v>0.26525438216390995</v>
      </c>
      <c r="AC32" s="37">
        <v>5.36666666666666</v>
      </c>
      <c r="AD32" s="30">
        <f t="shared" si="27"/>
        <v>0.36666666666666003</v>
      </c>
    </row>
    <row r="33" spans="1:30" ht="15.75" thickBot="1" x14ac:dyDescent="0.3">
      <c r="A33" s="51" t="s">
        <v>22</v>
      </c>
      <c r="B33" s="39">
        <f>(SUM(B3:B32))</f>
        <v>115.69999999999999</v>
      </c>
      <c r="C33" s="40"/>
      <c r="D33" s="41">
        <f>SUM(D3:D32)</f>
        <v>8.9013942307691654</v>
      </c>
      <c r="E33" s="40"/>
      <c r="F33" s="41">
        <f>SUM(F3:F32)</f>
        <v>8.0594137886280208</v>
      </c>
      <c r="G33" s="40"/>
      <c r="H33" s="41">
        <f>SUM(H3:H32)</f>
        <v>6.736363636363599</v>
      </c>
      <c r="I33" s="42"/>
      <c r="J33" s="43">
        <f>SUM(J3:J32)</f>
        <v>8.9013942307691654</v>
      </c>
      <c r="K33" s="42"/>
      <c r="L33" s="43">
        <f>SUM(L3:L32)</f>
        <v>7.9698414388086469</v>
      </c>
      <c r="M33" s="42"/>
      <c r="N33" s="43">
        <f>SUM(N3:N32)</f>
        <v>6.7363636363635893</v>
      </c>
      <c r="O33" s="44"/>
      <c r="P33" s="45">
        <f>SUM(P3:P32)</f>
        <v>39.690000000000076</v>
      </c>
      <c r="Q33" s="44"/>
      <c r="R33" s="45">
        <f>SUM(R3:R32)</f>
        <v>8.6628959822048586</v>
      </c>
      <c r="S33" s="44"/>
      <c r="T33" s="45">
        <f>SUM(T3:T32)</f>
        <v>7.4666666666666384</v>
      </c>
      <c r="U33" s="46"/>
      <c r="V33" s="47">
        <f>SUM(V3:V32)</f>
        <v>9.0944581280787666</v>
      </c>
      <c r="W33" s="46"/>
      <c r="X33" s="47">
        <f>SUM(X3:X32)</f>
        <v>8.0362089499538101</v>
      </c>
      <c r="Y33" s="46"/>
      <c r="Z33" s="47">
        <f>SUM(Z3:Z32)</f>
        <v>6.7363636363635893</v>
      </c>
      <c r="AA33" s="48"/>
      <c r="AB33" s="49">
        <f>SUM(AB3:AB32)</f>
        <v>8.5700258011001793</v>
      </c>
      <c r="AC33" s="48"/>
      <c r="AD33" s="50">
        <f>SUM(AD3:AD32)</f>
        <v>7.4666666666666384</v>
      </c>
    </row>
    <row r="34" spans="1:30" ht="15.75" thickBot="1" x14ac:dyDescent="0.3">
      <c r="A34" s="38" t="s">
        <v>23</v>
      </c>
      <c r="B34" s="39"/>
      <c r="C34" s="40"/>
      <c r="D34" s="41">
        <f>((D33 * 100) / B33)</f>
        <v>7.6935127318661758</v>
      </c>
      <c r="E34" s="40"/>
      <c r="F34" s="41">
        <f>((F33 * 100) / B33)</f>
        <v>6.9657854698600019</v>
      </c>
      <c r="G34" s="40"/>
      <c r="H34" s="41">
        <f>((H33 * 100) / B33)</f>
        <v>5.8222676200203969</v>
      </c>
      <c r="I34" s="42"/>
      <c r="J34" s="43">
        <f>((J33 * 100) / B33)</f>
        <v>7.6935127318661758</v>
      </c>
      <c r="K34" s="42"/>
      <c r="L34" s="43">
        <f>((L33 * 100) / B33)</f>
        <v>6.8883677085640862</v>
      </c>
      <c r="M34" s="42"/>
      <c r="N34" s="43">
        <f>((N33 * 100) / B33)</f>
        <v>5.8222676200203889</v>
      </c>
      <c r="O34" s="44"/>
      <c r="P34" s="45">
        <f>((P33 * 100) / B33)</f>
        <v>34.304235090752016</v>
      </c>
      <c r="Q34" s="44"/>
      <c r="R34" s="45">
        <f>((R33 * 100) / B33)</f>
        <v>7.48737768557032</v>
      </c>
      <c r="S34" s="44"/>
      <c r="T34" s="45">
        <f>((T33 * 100) / B33)</f>
        <v>6.4534716220109232</v>
      </c>
      <c r="U34" s="46"/>
      <c r="V34" s="47">
        <f>((V33 * 100) / B33)</f>
        <v>7.8603786759539913</v>
      </c>
      <c r="W34" s="46"/>
      <c r="X34" s="47">
        <f>((X33 * 100) / B33)</f>
        <v>6.9457294295192833</v>
      </c>
      <c r="Y34" s="46"/>
      <c r="Z34" s="47">
        <f>((Z33 * 100) / B33)</f>
        <v>5.8222676200203889</v>
      </c>
      <c r="AA34" s="48"/>
      <c r="AB34" s="49">
        <f>((AB33 * 100) / B33)</f>
        <v>7.4071095947279</v>
      </c>
      <c r="AC34" s="48"/>
      <c r="AD34" s="50">
        <f>((AD33 * 100) / B33)</f>
        <v>6.4534716220109232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activeCell="AE46" sqref="AE46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5</v>
      </c>
      <c r="B3" s="4">
        <v>1.4</v>
      </c>
      <c r="C3" s="13">
        <v>1.45714285714285</v>
      </c>
      <c r="D3" s="13">
        <f>((B3-C3)^2)^0.5</f>
        <v>5.7142857142850056E-2</v>
      </c>
      <c r="E3" s="13">
        <v>1.5009079473651099</v>
      </c>
      <c r="F3" s="13">
        <f>((B3-E3)^2)^0.5</f>
        <v>0.10090794736511</v>
      </c>
      <c r="G3" s="13">
        <v>1.4</v>
      </c>
      <c r="H3" s="13">
        <f>((B3-G3)^2)^0.5</f>
        <v>0</v>
      </c>
      <c r="I3" s="23">
        <v>1.45714285714285</v>
      </c>
      <c r="J3" s="23">
        <f>((B3-I3)^2)^0.5</f>
        <v>5.7142857142850056E-2</v>
      </c>
      <c r="K3" s="23">
        <v>1.4606612256004701</v>
      </c>
      <c r="L3" s="23">
        <f>((B3-K3)^2)^0.5</f>
        <v>6.0661225600470159E-2</v>
      </c>
      <c r="M3" s="23">
        <v>1.4</v>
      </c>
      <c r="N3" s="23">
        <f>((B3-M3)^2)^0.5</f>
        <v>0</v>
      </c>
      <c r="O3" s="28">
        <v>3.6333333333333302</v>
      </c>
      <c r="P3" s="28">
        <f>((B3-O3)^2)^0.5</f>
        <v>2.2333333333333303</v>
      </c>
      <c r="Q3" s="28">
        <v>1.4551934217531901</v>
      </c>
      <c r="R3" s="28">
        <f>((B3-Q3)^2)^0.5</f>
        <v>5.5193421753190197E-2</v>
      </c>
      <c r="S3" s="28">
        <v>1.45</v>
      </c>
      <c r="T3" s="28">
        <f>((B3-S3)^2)^0.5</f>
        <v>5.0000000000000044E-2</v>
      </c>
      <c r="U3" s="8">
        <v>1.4565217391304299</v>
      </c>
      <c r="V3" s="8">
        <f>((B3-U3)^2)^0.5</f>
        <v>5.6521739130430015E-2</v>
      </c>
      <c r="W3" s="8">
        <v>1.4618492754768899</v>
      </c>
      <c r="X3" s="8">
        <f>((B3-W3)^2)^0.5</f>
        <v>6.1849275476890009E-2</v>
      </c>
      <c r="Y3" s="8">
        <v>1.4</v>
      </c>
      <c r="Z3" s="8">
        <f>((B3-Y3)^2)^0.5</f>
        <v>0</v>
      </c>
      <c r="AA3" s="18">
        <v>1.4582751894463599</v>
      </c>
      <c r="AB3" s="18">
        <f>((B3-AA3)^2)^0.5</f>
        <v>5.827518944636001E-2</v>
      </c>
      <c r="AC3" s="18">
        <v>1.45</v>
      </c>
      <c r="AD3" s="30">
        <f>((B3-AC3)^2)^0.5</f>
        <v>5.0000000000000044E-2</v>
      </c>
    </row>
    <row r="4" spans="1:30" x14ac:dyDescent="0.25">
      <c r="A4" s="2">
        <v>9</v>
      </c>
      <c r="B4" s="1">
        <v>1.4</v>
      </c>
      <c r="C4" s="14">
        <v>1.3</v>
      </c>
      <c r="D4" s="13">
        <f t="shared" ref="D4:D23" si="0">((B4-C4)^2)^0.5</f>
        <v>9.9999999999999867E-2</v>
      </c>
      <c r="E4" s="14">
        <v>1.4200460329820901</v>
      </c>
      <c r="F4" s="13">
        <f t="shared" ref="F4:F23" si="1">((B4-E4)^2)^0.5</f>
        <v>2.0046032982090178E-2</v>
      </c>
      <c r="G4" s="14">
        <v>1.3</v>
      </c>
      <c r="H4" s="13">
        <f t="shared" ref="H4:H23" si="2">((B4-G4)^2)^0.5</f>
        <v>9.9999999999999867E-2</v>
      </c>
      <c r="I4" s="24">
        <v>1.3</v>
      </c>
      <c r="J4" s="23">
        <f t="shared" ref="J4:J23" si="3">((B4-I4)^2)^0.5</f>
        <v>9.9999999999999867E-2</v>
      </c>
      <c r="K4" s="24">
        <v>1.2989647786205401</v>
      </c>
      <c r="L4" s="23">
        <f t="shared" ref="L4:L23" si="4">((B4-K4)^2)^0.5</f>
        <v>0.10103522137945986</v>
      </c>
      <c r="M4" s="24">
        <v>1.3</v>
      </c>
      <c r="N4" s="23">
        <f t="shared" ref="N4:N23" si="5">((B4-M4)^2)^0.5</f>
        <v>9.9999999999999867E-2</v>
      </c>
      <c r="O4" s="29">
        <v>3.6333333333333302</v>
      </c>
      <c r="P4" s="28">
        <f t="shared" ref="P4:P23" si="6">((B4-O4)^2)^0.5</f>
        <v>2.2333333333333303</v>
      </c>
      <c r="Q4" s="29">
        <v>1.4500095175543</v>
      </c>
      <c r="R4" s="28">
        <f t="shared" ref="R4:R23" si="7">((B4-Q4)^2)^0.5</f>
        <v>5.0009517554300054E-2</v>
      </c>
      <c r="S4" s="29">
        <v>1.325</v>
      </c>
      <c r="T4" s="28">
        <f t="shared" ref="T4:T23" si="8">((B4-S4)^2)^0.5</f>
        <v>7.4999999999999956E-2</v>
      </c>
      <c r="U4" s="9">
        <v>1.3</v>
      </c>
      <c r="V4" s="8">
        <f t="shared" ref="V4:V23" si="9">((B4-U4)^2)^0.5</f>
        <v>9.9999999999999867E-2</v>
      </c>
      <c r="W4" s="9">
        <v>1.2980919848171999</v>
      </c>
      <c r="X4" s="8">
        <f t="shared" ref="X4:X23" si="10">((B4-W4)^2)^0.5</f>
        <v>0.10190801518280002</v>
      </c>
      <c r="Y4" s="9">
        <v>1.3</v>
      </c>
      <c r="Z4" s="8">
        <f t="shared" ref="Z4:Z23" si="11">((B4-Y4)^2)^0.5</f>
        <v>9.9999999999999867E-2</v>
      </c>
      <c r="AA4" s="19">
        <v>1.4526759954049899</v>
      </c>
      <c r="AB4" s="18">
        <f t="shared" ref="AB4:AB23" si="12">((B4-AA4)^2)^0.5</f>
        <v>5.2675995404990017E-2</v>
      </c>
      <c r="AC4" s="19">
        <v>1.325</v>
      </c>
      <c r="AD4" s="30">
        <f t="shared" ref="AD4:AD23" si="13">((B4-AC4)^2)^0.5</f>
        <v>7.4999999999999956E-2</v>
      </c>
    </row>
    <row r="5" spans="1:30" x14ac:dyDescent="0.25">
      <c r="A5" s="2">
        <v>10</v>
      </c>
      <c r="B5" s="1">
        <v>1.5</v>
      </c>
      <c r="C5" s="14">
        <v>1.44999999999999</v>
      </c>
      <c r="D5" s="13">
        <f t="shared" si="0"/>
        <v>5.0000000000010036E-2</v>
      </c>
      <c r="E5" s="14">
        <v>1.4389117478858799</v>
      </c>
      <c r="F5" s="13">
        <f t="shared" si="1"/>
        <v>6.1088252114120056E-2</v>
      </c>
      <c r="G5" s="14">
        <v>1.5</v>
      </c>
      <c r="H5" s="13">
        <f t="shared" si="2"/>
        <v>0</v>
      </c>
      <c r="I5" s="24">
        <v>1.44999999999999</v>
      </c>
      <c r="J5" s="23">
        <f t="shared" si="3"/>
        <v>5.0000000000010036E-2</v>
      </c>
      <c r="K5" s="24">
        <v>1.4629234356435801</v>
      </c>
      <c r="L5" s="23">
        <f t="shared" si="4"/>
        <v>3.7076564356419928E-2</v>
      </c>
      <c r="M5" s="24">
        <v>1.5</v>
      </c>
      <c r="N5" s="23">
        <f t="shared" si="5"/>
        <v>0</v>
      </c>
      <c r="O5" s="29">
        <v>3.6333333333333302</v>
      </c>
      <c r="P5" s="28">
        <f t="shared" si="6"/>
        <v>2.1333333333333302</v>
      </c>
      <c r="Q5" s="29">
        <v>1.52492443104569</v>
      </c>
      <c r="R5" s="28">
        <f t="shared" si="7"/>
        <v>2.4924431045689976E-2</v>
      </c>
      <c r="S5" s="29">
        <v>1.5</v>
      </c>
      <c r="T5" s="28">
        <f t="shared" si="8"/>
        <v>0</v>
      </c>
      <c r="U5" s="9">
        <v>1.4565217391304299</v>
      </c>
      <c r="V5" s="8">
        <f t="shared" si="9"/>
        <v>4.3478260869570073E-2</v>
      </c>
      <c r="W5" s="9">
        <v>1.4615474209475401</v>
      </c>
      <c r="X5" s="8">
        <f t="shared" si="10"/>
        <v>3.8452579052459912E-2</v>
      </c>
      <c r="Y5" s="9">
        <v>1.5</v>
      </c>
      <c r="Z5" s="8">
        <f t="shared" si="11"/>
        <v>0</v>
      </c>
      <c r="AA5" s="19">
        <v>1.5169125597514801</v>
      </c>
      <c r="AB5" s="18">
        <f t="shared" si="12"/>
        <v>1.6912559751480094E-2</v>
      </c>
      <c r="AC5" s="19">
        <v>1.5</v>
      </c>
      <c r="AD5" s="30">
        <f t="shared" si="13"/>
        <v>0</v>
      </c>
    </row>
    <row r="6" spans="1:30" x14ac:dyDescent="0.25">
      <c r="A6" s="2">
        <v>11</v>
      </c>
      <c r="B6" s="1">
        <v>1.5</v>
      </c>
      <c r="C6" s="14">
        <v>1.5833333333333299</v>
      </c>
      <c r="D6" s="13">
        <f t="shared" si="0"/>
        <v>8.3333333333329929E-2</v>
      </c>
      <c r="E6" s="14">
        <v>1.4945494814707101</v>
      </c>
      <c r="F6" s="13">
        <f t="shared" si="1"/>
        <v>5.450518529289905E-3</v>
      </c>
      <c r="G6" s="14">
        <v>1.5</v>
      </c>
      <c r="H6" s="13">
        <f t="shared" si="2"/>
        <v>0</v>
      </c>
      <c r="I6" s="24">
        <v>1.5833333333333299</v>
      </c>
      <c r="J6" s="23">
        <f t="shared" si="3"/>
        <v>8.3333333333329929E-2</v>
      </c>
      <c r="K6" s="24">
        <v>1.5238347356139801</v>
      </c>
      <c r="L6" s="23">
        <f t="shared" si="4"/>
        <v>2.3834735613980085E-2</v>
      </c>
      <c r="M6" s="24">
        <v>1.5</v>
      </c>
      <c r="N6" s="23">
        <f t="shared" si="5"/>
        <v>0</v>
      </c>
      <c r="O6" s="29">
        <v>3.6333333333333302</v>
      </c>
      <c r="P6" s="28">
        <f t="shared" si="6"/>
        <v>2.1333333333333302</v>
      </c>
      <c r="Q6" s="29">
        <v>1.6352556338864199</v>
      </c>
      <c r="R6" s="28">
        <f t="shared" si="7"/>
        <v>0.13525563388641992</v>
      </c>
      <c r="S6" s="29">
        <v>1.5</v>
      </c>
      <c r="T6" s="28">
        <f t="shared" si="8"/>
        <v>0</v>
      </c>
      <c r="U6" s="9">
        <v>1.52727272727272</v>
      </c>
      <c r="V6" s="8">
        <f t="shared" si="9"/>
        <v>2.727272727272001E-2</v>
      </c>
      <c r="W6" s="9">
        <v>1.5248837823710799</v>
      </c>
      <c r="X6" s="8">
        <f t="shared" si="10"/>
        <v>2.488378237107991E-2</v>
      </c>
      <c r="Y6" s="9">
        <v>1.5</v>
      </c>
      <c r="Z6" s="8">
        <f t="shared" si="11"/>
        <v>0</v>
      </c>
      <c r="AA6" s="19">
        <v>1.6305014816199801</v>
      </c>
      <c r="AB6" s="18">
        <f t="shared" si="12"/>
        <v>0.1305014816199801</v>
      </c>
      <c r="AC6" s="19">
        <v>1.5</v>
      </c>
      <c r="AD6" s="30">
        <f t="shared" si="13"/>
        <v>0</v>
      </c>
    </row>
    <row r="7" spans="1:30" x14ac:dyDescent="0.25">
      <c r="A7" s="2">
        <v>16</v>
      </c>
      <c r="B7" s="1">
        <v>1.5</v>
      </c>
      <c r="C7" s="14">
        <v>1.4666666666666599</v>
      </c>
      <c r="D7" s="13">
        <f t="shared" si="0"/>
        <v>3.3333333333340098E-2</v>
      </c>
      <c r="E7" s="14">
        <v>1.4886976216483301</v>
      </c>
      <c r="F7" s="13">
        <f t="shared" si="1"/>
        <v>1.1302378351669917E-2</v>
      </c>
      <c r="G7" s="14">
        <v>1.5</v>
      </c>
      <c r="H7" s="13">
        <f t="shared" si="2"/>
        <v>0</v>
      </c>
      <c r="I7" s="24">
        <v>1.4666666666666599</v>
      </c>
      <c r="J7" s="23">
        <f t="shared" si="3"/>
        <v>3.3333333333340098E-2</v>
      </c>
      <c r="K7" s="24">
        <v>1.51705808684763</v>
      </c>
      <c r="L7" s="23">
        <f t="shared" si="4"/>
        <v>1.7058086847629994E-2</v>
      </c>
      <c r="M7" s="24">
        <v>1.5</v>
      </c>
      <c r="N7" s="23">
        <f t="shared" si="5"/>
        <v>0</v>
      </c>
      <c r="O7" s="29">
        <v>3.6333333333333302</v>
      </c>
      <c r="P7" s="28">
        <f t="shared" si="6"/>
        <v>2.1333333333333302</v>
      </c>
      <c r="Q7" s="29">
        <v>1.69670581833406</v>
      </c>
      <c r="R7" s="28">
        <f t="shared" si="7"/>
        <v>0.19670581833405998</v>
      </c>
      <c r="S7" s="29">
        <v>1.5</v>
      </c>
      <c r="T7" s="28">
        <f t="shared" si="8"/>
        <v>0</v>
      </c>
      <c r="U7" s="9">
        <v>1.52727272727272</v>
      </c>
      <c r="V7" s="8">
        <f t="shared" si="9"/>
        <v>2.727272727272001E-2</v>
      </c>
      <c r="W7" s="9">
        <v>1.5117581442232799</v>
      </c>
      <c r="X7" s="8">
        <f t="shared" si="10"/>
        <v>1.175814422327992E-2</v>
      </c>
      <c r="Y7" s="9">
        <v>1.5</v>
      </c>
      <c r="Z7" s="8">
        <f t="shared" si="11"/>
        <v>0</v>
      </c>
      <c r="AA7" s="19">
        <v>1.7056814035444601</v>
      </c>
      <c r="AB7" s="18">
        <f t="shared" si="12"/>
        <v>0.20568140354446007</v>
      </c>
      <c r="AC7" s="19">
        <v>1.5</v>
      </c>
      <c r="AD7" s="30">
        <f t="shared" si="13"/>
        <v>0</v>
      </c>
    </row>
    <row r="8" spans="1:30" x14ac:dyDescent="0.25">
      <c r="A8" s="2">
        <v>20</v>
      </c>
      <c r="B8" s="1">
        <v>1.5</v>
      </c>
      <c r="C8" s="14">
        <v>1.5833333333333299</v>
      </c>
      <c r="D8" s="13">
        <f t="shared" si="0"/>
        <v>8.3333333333329929E-2</v>
      </c>
      <c r="E8" s="14">
        <v>1.49937048997554</v>
      </c>
      <c r="F8" s="13">
        <f t="shared" si="1"/>
        <v>6.2951002445998938E-4</v>
      </c>
      <c r="G8" s="14">
        <v>1.625</v>
      </c>
      <c r="H8" s="13">
        <f t="shared" si="2"/>
        <v>0.125</v>
      </c>
      <c r="I8" s="24">
        <v>1.5833333333333299</v>
      </c>
      <c r="J8" s="23">
        <f t="shared" si="3"/>
        <v>8.3333333333329929E-2</v>
      </c>
      <c r="K8" s="24">
        <v>1.5299148659956401</v>
      </c>
      <c r="L8" s="23">
        <f t="shared" si="4"/>
        <v>2.9914865995640083E-2</v>
      </c>
      <c r="M8" s="24">
        <v>1.625</v>
      </c>
      <c r="N8" s="23">
        <f t="shared" si="5"/>
        <v>0.125</v>
      </c>
      <c r="O8" s="29">
        <v>3.6333333333333302</v>
      </c>
      <c r="P8" s="28">
        <f t="shared" si="6"/>
        <v>2.1333333333333302</v>
      </c>
      <c r="Q8" s="29">
        <v>1.52739707120392</v>
      </c>
      <c r="R8" s="28">
        <f t="shared" si="7"/>
        <v>2.7397071203919987E-2</v>
      </c>
      <c r="S8" s="29">
        <v>1.6</v>
      </c>
      <c r="T8" s="28">
        <f t="shared" si="8"/>
        <v>0.10000000000000009</v>
      </c>
      <c r="U8" s="9">
        <v>1.52727272727272</v>
      </c>
      <c r="V8" s="8">
        <f t="shared" si="9"/>
        <v>2.727272727272001E-2</v>
      </c>
      <c r="W8" s="9">
        <v>1.52935029881704</v>
      </c>
      <c r="X8" s="8">
        <f t="shared" si="10"/>
        <v>2.9350298817039988E-2</v>
      </c>
      <c r="Y8" s="9">
        <v>1.625</v>
      </c>
      <c r="Z8" s="8">
        <f t="shared" si="11"/>
        <v>0.125</v>
      </c>
      <c r="AA8" s="19">
        <v>1.5362346932285</v>
      </c>
      <c r="AB8" s="18">
        <f t="shared" si="12"/>
        <v>3.6234693228500037E-2</v>
      </c>
      <c r="AC8" s="19">
        <v>1.6</v>
      </c>
      <c r="AD8" s="30">
        <f t="shared" si="13"/>
        <v>0.10000000000000009</v>
      </c>
    </row>
    <row r="9" spans="1:30" x14ac:dyDescent="0.25">
      <c r="A9" s="2">
        <v>27</v>
      </c>
      <c r="B9" s="1">
        <v>1.6</v>
      </c>
      <c r="C9" s="14">
        <v>1.45714285714285</v>
      </c>
      <c r="D9" s="13">
        <f t="shared" si="0"/>
        <v>0.14285714285715012</v>
      </c>
      <c r="E9" s="14">
        <v>1.50347626823863</v>
      </c>
      <c r="F9" s="13">
        <f t="shared" si="1"/>
        <v>9.652373176137008E-2</v>
      </c>
      <c r="G9" s="14">
        <v>1.5</v>
      </c>
      <c r="H9" s="13">
        <f t="shared" si="2"/>
        <v>0.10000000000000009</v>
      </c>
      <c r="I9" s="24">
        <v>1.45714285714285</v>
      </c>
      <c r="J9" s="23">
        <f t="shared" si="3"/>
        <v>0.14285714285715012</v>
      </c>
      <c r="K9" s="24">
        <v>1.4625069284638099</v>
      </c>
      <c r="L9" s="23">
        <f t="shared" si="4"/>
        <v>0.13749307153619017</v>
      </c>
      <c r="M9" s="24">
        <v>1.5</v>
      </c>
      <c r="N9" s="23">
        <f t="shared" si="5"/>
        <v>0.10000000000000009</v>
      </c>
      <c r="O9" s="29">
        <v>3.6333333333333302</v>
      </c>
      <c r="P9" s="28">
        <f t="shared" si="6"/>
        <v>2.0333333333333301</v>
      </c>
      <c r="Q9" s="29">
        <v>1.79656289416062</v>
      </c>
      <c r="R9" s="28">
        <f t="shared" si="7"/>
        <v>0.19656289416061989</v>
      </c>
      <c r="S9" s="29">
        <v>1.5</v>
      </c>
      <c r="T9" s="28">
        <f t="shared" si="8"/>
        <v>0.10000000000000009</v>
      </c>
      <c r="U9" s="9">
        <v>1.4565217391304299</v>
      </c>
      <c r="V9" s="8">
        <f t="shared" si="9"/>
        <v>0.14347826086957016</v>
      </c>
      <c r="W9" s="9">
        <v>1.4636935658458501</v>
      </c>
      <c r="X9" s="8">
        <f t="shared" si="10"/>
        <v>0.13630643415415</v>
      </c>
      <c r="Y9" s="9">
        <v>1.5</v>
      </c>
      <c r="Z9" s="8">
        <f t="shared" si="11"/>
        <v>0.10000000000000009</v>
      </c>
      <c r="AA9" s="19">
        <v>1.8045311738490599</v>
      </c>
      <c r="AB9" s="18">
        <f t="shared" si="12"/>
        <v>0.20453117384905983</v>
      </c>
      <c r="AC9" s="19">
        <v>1.5</v>
      </c>
      <c r="AD9" s="30">
        <f t="shared" si="13"/>
        <v>0.10000000000000009</v>
      </c>
    </row>
    <row r="10" spans="1:30" x14ac:dyDescent="0.25">
      <c r="A10" s="2">
        <v>32</v>
      </c>
      <c r="B10" s="1">
        <v>1.5</v>
      </c>
      <c r="C10" s="14">
        <v>1.5833333333333299</v>
      </c>
      <c r="D10" s="13">
        <f t="shared" si="0"/>
        <v>8.3333333333329929E-2</v>
      </c>
      <c r="E10" s="14">
        <v>1.49754910816841</v>
      </c>
      <c r="F10" s="13">
        <f t="shared" si="1"/>
        <v>2.4508918315899741E-3</v>
      </c>
      <c r="G10" s="14">
        <v>1.5</v>
      </c>
      <c r="H10" s="13">
        <f t="shared" si="2"/>
        <v>0</v>
      </c>
      <c r="I10" s="24">
        <v>1.5833333333333299</v>
      </c>
      <c r="J10" s="23">
        <f t="shared" si="3"/>
        <v>8.3333333333329929E-2</v>
      </c>
      <c r="K10" s="24">
        <v>1.5266957228623199</v>
      </c>
      <c r="L10" s="23">
        <f t="shared" si="4"/>
        <v>2.6695722862319915E-2</v>
      </c>
      <c r="M10" s="24">
        <v>1.5</v>
      </c>
      <c r="N10" s="23">
        <f t="shared" si="5"/>
        <v>0</v>
      </c>
      <c r="O10" s="29">
        <v>3.6333333333333302</v>
      </c>
      <c r="P10" s="28">
        <f t="shared" si="6"/>
        <v>2.1333333333333302</v>
      </c>
      <c r="Q10" s="29">
        <v>2.0704379605289498</v>
      </c>
      <c r="R10" s="28">
        <f t="shared" si="7"/>
        <v>0.57043796052894979</v>
      </c>
      <c r="S10" s="29">
        <v>1.5249999999999999</v>
      </c>
      <c r="T10" s="28">
        <f t="shared" si="8"/>
        <v>2.4999999999999911E-2</v>
      </c>
      <c r="U10" s="9">
        <v>1.52727272727272</v>
      </c>
      <c r="V10" s="8">
        <f t="shared" si="9"/>
        <v>2.727272727272001E-2</v>
      </c>
      <c r="W10" s="9">
        <v>1.5305766752996099</v>
      </c>
      <c r="X10" s="8">
        <f t="shared" si="10"/>
        <v>3.0576675299609946E-2</v>
      </c>
      <c r="Y10" s="9">
        <v>1.5</v>
      </c>
      <c r="Z10" s="8">
        <f t="shared" si="11"/>
        <v>0</v>
      </c>
      <c r="AA10" s="19">
        <v>2.06780644222748</v>
      </c>
      <c r="AB10" s="18">
        <f t="shared" si="12"/>
        <v>0.56780644222748</v>
      </c>
      <c r="AC10" s="19">
        <v>1.5249999999999999</v>
      </c>
      <c r="AD10" s="30">
        <f t="shared" si="13"/>
        <v>2.4999999999999911E-2</v>
      </c>
    </row>
    <row r="11" spans="1:30" x14ac:dyDescent="0.25">
      <c r="A11" s="2">
        <v>42</v>
      </c>
      <c r="B11" s="1">
        <v>1.3</v>
      </c>
      <c r="C11" s="14">
        <v>1.3</v>
      </c>
      <c r="D11" s="13">
        <f t="shared" si="0"/>
        <v>0</v>
      </c>
      <c r="E11" s="14">
        <v>1.4238034586067101</v>
      </c>
      <c r="F11" s="13">
        <f t="shared" si="1"/>
        <v>0.12380345860671005</v>
      </c>
      <c r="G11" s="14">
        <v>1.3</v>
      </c>
      <c r="H11" s="13">
        <f t="shared" si="2"/>
        <v>0</v>
      </c>
      <c r="I11" s="24">
        <v>1.3</v>
      </c>
      <c r="J11" s="23">
        <f t="shared" si="3"/>
        <v>0</v>
      </c>
      <c r="K11" s="24">
        <v>1.3013420640709601</v>
      </c>
      <c r="L11" s="23">
        <f t="shared" si="4"/>
        <v>1.3420640709600473E-3</v>
      </c>
      <c r="M11" s="24">
        <v>1.3</v>
      </c>
      <c r="N11" s="23">
        <f t="shared" si="5"/>
        <v>0</v>
      </c>
      <c r="O11" s="29">
        <v>3.6333333333333302</v>
      </c>
      <c r="P11" s="28">
        <f t="shared" si="6"/>
        <v>2.3333333333333304</v>
      </c>
      <c r="Q11" s="29">
        <v>1.9562809593614401</v>
      </c>
      <c r="R11" s="28">
        <f t="shared" si="7"/>
        <v>0.65628095936144004</v>
      </c>
      <c r="S11" s="29">
        <v>1.4</v>
      </c>
      <c r="T11" s="28">
        <f t="shared" si="8"/>
        <v>9.9999999999999867E-2</v>
      </c>
      <c r="U11" s="9">
        <v>1.3</v>
      </c>
      <c r="V11" s="8">
        <f t="shared" si="9"/>
        <v>0</v>
      </c>
      <c r="W11" s="9">
        <v>1.2974538415868</v>
      </c>
      <c r="X11" s="8">
        <f t="shared" si="10"/>
        <v>2.5461584132000503E-3</v>
      </c>
      <c r="Y11" s="9">
        <v>1.3</v>
      </c>
      <c r="Z11" s="8">
        <f t="shared" si="11"/>
        <v>0</v>
      </c>
      <c r="AA11" s="19">
        <v>1.9506850656963699</v>
      </c>
      <c r="AB11" s="18">
        <f t="shared" si="12"/>
        <v>0.65068506569636986</v>
      </c>
      <c r="AC11" s="19">
        <v>1.4</v>
      </c>
      <c r="AD11" s="30">
        <f t="shared" si="13"/>
        <v>9.9999999999999867E-2</v>
      </c>
    </row>
    <row r="12" spans="1:30" x14ac:dyDescent="0.25">
      <c r="A12" s="2">
        <v>43</v>
      </c>
      <c r="B12" s="1">
        <v>1.3</v>
      </c>
      <c r="C12" s="14">
        <v>1.3</v>
      </c>
      <c r="D12" s="13">
        <f t="shared" si="0"/>
        <v>0</v>
      </c>
      <c r="E12" s="14">
        <v>1.4203748239154701</v>
      </c>
      <c r="F12" s="13">
        <f t="shared" si="1"/>
        <v>0.12037482391547005</v>
      </c>
      <c r="G12" s="14">
        <v>1.3</v>
      </c>
      <c r="H12" s="13">
        <f t="shared" si="2"/>
        <v>0</v>
      </c>
      <c r="I12" s="24">
        <v>1.3</v>
      </c>
      <c r="J12" s="23">
        <f t="shared" si="3"/>
        <v>0</v>
      </c>
      <c r="K12" s="24">
        <v>1.29800958692848</v>
      </c>
      <c r="L12" s="23">
        <f t="shared" si="4"/>
        <v>1.9904130715200363E-3</v>
      </c>
      <c r="M12" s="24">
        <v>1.3</v>
      </c>
      <c r="N12" s="23">
        <f t="shared" si="5"/>
        <v>0</v>
      </c>
      <c r="O12" s="29">
        <v>3.6333333333333302</v>
      </c>
      <c r="P12" s="28">
        <f t="shared" si="6"/>
        <v>2.3333333333333304</v>
      </c>
      <c r="Q12" s="29">
        <v>1.3167716261042799</v>
      </c>
      <c r="R12" s="28">
        <f t="shared" si="7"/>
        <v>1.6771626104279846E-2</v>
      </c>
      <c r="S12" s="29">
        <v>1.375</v>
      </c>
      <c r="T12" s="28">
        <f t="shared" si="8"/>
        <v>7.4999999999999956E-2</v>
      </c>
      <c r="U12" s="9">
        <v>1.3</v>
      </c>
      <c r="V12" s="8">
        <f t="shared" si="9"/>
        <v>0</v>
      </c>
      <c r="W12" s="9">
        <v>1.29879708583362</v>
      </c>
      <c r="X12" s="8">
        <f t="shared" si="10"/>
        <v>1.2029141663800758E-3</v>
      </c>
      <c r="Y12" s="9">
        <v>1.3</v>
      </c>
      <c r="Z12" s="8">
        <f t="shared" si="11"/>
        <v>0</v>
      </c>
      <c r="AA12" s="19">
        <v>1.3244505861645901</v>
      </c>
      <c r="AB12" s="18">
        <f t="shared" si="12"/>
        <v>2.445058616459006E-2</v>
      </c>
      <c r="AC12" s="19">
        <v>1.375</v>
      </c>
      <c r="AD12" s="30">
        <f t="shared" si="13"/>
        <v>7.4999999999999956E-2</v>
      </c>
    </row>
    <row r="13" spans="1:30" x14ac:dyDescent="0.25">
      <c r="A13" s="2">
        <v>44</v>
      </c>
      <c r="B13" s="1">
        <v>1.6</v>
      </c>
      <c r="C13" s="14">
        <v>1.45714285714285</v>
      </c>
      <c r="D13" s="13">
        <f t="shared" si="0"/>
        <v>0.14285714285715012</v>
      </c>
      <c r="E13" s="14">
        <v>1.5047061134847901</v>
      </c>
      <c r="F13" s="13">
        <f t="shared" si="1"/>
        <v>9.529388651520998E-2</v>
      </c>
      <c r="G13" s="14">
        <v>1.45</v>
      </c>
      <c r="H13" s="13">
        <f t="shared" si="2"/>
        <v>0.15000000000000013</v>
      </c>
      <c r="I13" s="24">
        <v>1.45714285714285</v>
      </c>
      <c r="J13" s="23">
        <f t="shared" si="3"/>
        <v>0.14285714285715012</v>
      </c>
      <c r="K13" s="24">
        <v>1.4619146092781901</v>
      </c>
      <c r="L13" s="23">
        <f t="shared" si="4"/>
        <v>0.13808539072181003</v>
      </c>
      <c r="M13" s="24">
        <v>1.45</v>
      </c>
      <c r="N13" s="23">
        <f t="shared" si="5"/>
        <v>0.15000000000000013</v>
      </c>
      <c r="O13" s="29">
        <v>3.6333333333333302</v>
      </c>
      <c r="P13" s="28">
        <f t="shared" si="6"/>
        <v>2.0333333333333301</v>
      </c>
      <c r="Q13" s="29">
        <v>2.01089002698204</v>
      </c>
      <c r="R13" s="28">
        <f t="shared" si="7"/>
        <v>0.41089002698203991</v>
      </c>
      <c r="S13" s="29">
        <v>1.45</v>
      </c>
      <c r="T13" s="28">
        <f t="shared" si="8"/>
        <v>0.15000000000000013</v>
      </c>
      <c r="U13" s="9">
        <v>1.4565217391304299</v>
      </c>
      <c r="V13" s="8">
        <f t="shared" si="9"/>
        <v>0.14347826086957016</v>
      </c>
      <c r="W13" s="9">
        <v>1.4644468406391</v>
      </c>
      <c r="X13" s="8">
        <f t="shared" si="10"/>
        <v>0.13555315936090007</v>
      </c>
      <c r="Y13" s="9">
        <v>1.45</v>
      </c>
      <c r="Z13" s="8">
        <f t="shared" si="11"/>
        <v>0.15000000000000013</v>
      </c>
      <c r="AA13" s="19">
        <v>2.0291354085631101</v>
      </c>
      <c r="AB13" s="18">
        <f t="shared" si="12"/>
        <v>0.42913540856311005</v>
      </c>
      <c r="AC13" s="19">
        <v>1.45</v>
      </c>
      <c r="AD13" s="30">
        <f t="shared" si="13"/>
        <v>0.15000000000000013</v>
      </c>
    </row>
    <row r="14" spans="1:30" x14ac:dyDescent="0.25">
      <c r="A14" s="2">
        <v>49</v>
      </c>
      <c r="B14" s="1">
        <v>1.5</v>
      </c>
      <c r="C14" s="14">
        <v>1.5833333333333299</v>
      </c>
      <c r="D14" s="13">
        <f t="shared" si="0"/>
        <v>8.3333333333329929E-2</v>
      </c>
      <c r="E14" s="14">
        <v>1.49602496098645</v>
      </c>
      <c r="F14" s="13">
        <f t="shared" si="1"/>
        <v>3.975039013550008E-3</v>
      </c>
      <c r="G14" s="14">
        <v>1.4749999999999901</v>
      </c>
      <c r="H14" s="13">
        <f t="shared" si="2"/>
        <v>2.5000000000009903E-2</v>
      </c>
      <c r="I14" s="24">
        <v>1.5833333333333299</v>
      </c>
      <c r="J14" s="23">
        <f t="shared" si="3"/>
        <v>8.3333333333329929E-2</v>
      </c>
      <c r="K14" s="24">
        <v>1.52571601769058</v>
      </c>
      <c r="L14" s="23">
        <f t="shared" si="4"/>
        <v>2.5716017690579962E-2</v>
      </c>
      <c r="M14" s="24">
        <v>1.4749999999999901</v>
      </c>
      <c r="N14" s="23">
        <f t="shared" si="5"/>
        <v>2.5000000000009903E-2</v>
      </c>
      <c r="O14" s="29">
        <v>3.6333333333333302</v>
      </c>
      <c r="P14" s="28">
        <f t="shared" si="6"/>
        <v>2.1333333333333302</v>
      </c>
      <c r="Q14" s="29">
        <v>1.5762878388144399</v>
      </c>
      <c r="R14" s="28">
        <f t="shared" si="7"/>
        <v>7.6287838814439901E-2</v>
      </c>
      <c r="S14" s="29">
        <v>1.5</v>
      </c>
      <c r="T14" s="28">
        <f t="shared" si="8"/>
        <v>0</v>
      </c>
      <c r="U14" s="9">
        <v>1.52727272727272</v>
      </c>
      <c r="V14" s="8">
        <f t="shared" si="9"/>
        <v>2.727272727272001E-2</v>
      </c>
      <c r="W14" s="9">
        <v>1.5265749721070201</v>
      </c>
      <c r="X14" s="8">
        <f t="shared" si="10"/>
        <v>2.6574972107020089E-2</v>
      </c>
      <c r="Y14" s="9">
        <v>1.4749999999999901</v>
      </c>
      <c r="Z14" s="8">
        <f t="shared" si="11"/>
        <v>2.5000000000009903E-2</v>
      </c>
      <c r="AA14" s="19">
        <v>1.5741402358060601</v>
      </c>
      <c r="AB14" s="18">
        <f t="shared" si="12"/>
        <v>7.4140235806060106E-2</v>
      </c>
      <c r="AC14" s="19">
        <v>1.5</v>
      </c>
      <c r="AD14" s="30">
        <f t="shared" si="13"/>
        <v>0</v>
      </c>
    </row>
    <row r="15" spans="1:30" x14ac:dyDescent="0.25">
      <c r="A15" s="2">
        <v>50</v>
      </c>
      <c r="B15" s="1">
        <v>1.4</v>
      </c>
      <c r="C15" s="14">
        <v>1.45714285714285</v>
      </c>
      <c r="D15" s="13">
        <f t="shared" si="0"/>
        <v>5.7142857142850056E-2</v>
      </c>
      <c r="E15" s="14">
        <v>1.44357732291464</v>
      </c>
      <c r="F15" s="13">
        <f t="shared" si="1"/>
        <v>4.3577322914640115E-2</v>
      </c>
      <c r="G15" s="14">
        <v>1.4</v>
      </c>
      <c r="H15" s="13">
        <f t="shared" si="2"/>
        <v>0</v>
      </c>
      <c r="I15" s="24">
        <v>1.45714285714285</v>
      </c>
      <c r="J15" s="23">
        <f t="shared" si="3"/>
        <v>5.7142857142850056E-2</v>
      </c>
      <c r="K15" s="24">
        <v>1.4630991109951701</v>
      </c>
      <c r="L15" s="23">
        <f t="shared" si="4"/>
        <v>6.3099110995170182E-2</v>
      </c>
      <c r="M15" s="24">
        <v>1.4</v>
      </c>
      <c r="N15" s="23">
        <f t="shared" si="5"/>
        <v>0</v>
      </c>
      <c r="O15" s="29">
        <v>3.6333333333333302</v>
      </c>
      <c r="P15" s="28">
        <f t="shared" si="6"/>
        <v>2.2333333333333303</v>
      </c>
      <c r="Q15" s="29">
        <v>1.6003817956297901</v>
      </c>
      <c r="R15" s="28">
        <f t="shared" si="7"/>
        <v>0.20038179562979019</v>
      </c>
      <c r="S15" s="29">
        <v>1.4</v>
      </c>
      <c r="T15" s="28">
        <f t="shared" si="8"/>
        <v>0</v>
      </c>
      <c r="U15" s="9">
        <v>1.4565217391304299</v>
      </c>
      <c r="V15" s="8">
        <f t="shared" si="9"/>
        <v>5.6521739130430015E-2</v>
      </c>
      <c r="W15" s="9">
        <v>1.4629394400948199</v>
      </c>
      <c r="X15" s="8">
        <f t="shared" si="10"/>
        <v>6.2939440094819998E-2</v>
      </c>
      <c r="Y15" s="9">
        <v>1.4</v>
      </c>
      <c r="Z15" s="8">
        <f t="shared" si="11"/>
        <v>0</v>
      </c>
      <c r="AA15" s="19">
        <v>1.59791628723593</v>
      </c>
      <c r="AB15" s="18">
        <f t="shared" si="12"/>
        <v>0.19791628723593013</v>
      </c>
      <c r="AC15" s="19">
        <v>1.4</v>
      </c>
      <c r="AD15" s="30">
        <f t="shared" si="13"/>
        <v>0</v>
      </c>
    </row>
    <row r="16" spans="1:30" x14ac:dyDescent="0.25">
      <c r="A16" s="2">
        <v>62</v>
      </c>
      <c r="B16" s="1">
        <v>4.2</v>
      </c>
      <c r="C16" s="14">
        <v>4.9299999999999899</v>
      </c>
      <c r="D16" s="13">
        <f t="shared" si="0"/>
        <v>0.72999999999998977</v>
      </c>
      <c r="E16" s="14">
        <v>4.5978277427041796</v>
      </c>
      <c r="F16" s="13">
        <f t="shared" si="1"/>
        <v>0.39782774270417942</v>
      </c>
      <c r="G16" s="14">
        <v>4.6749999999999998</v>
      </c>
      <c r="H16" s="13">
        <f t="shared" si="2"/>
        <v>0.47499999999999964</v>
      </c>
      <c r="I16" s="24">
        <v>4.9299999999999899</v>
      </c>
      <c r="J16" s="23">
        <f t="shared" si="3"/>
        <v>0.72999999999998977</v>
      </c>
      <c r="K16" s="24">
        <v>4.5999518788539397</v>
      </c>
      <c r="L16" s="23">
        <f t="shared" si="4"/>
        <v>0.39995187885393957</v>
      </c>
      <c r="M16" s="24">
        <v>4.6749999999999998</v>
      </c>
      <c r="N16" s="23">
        <f t="shared" si="5"/>
        <v>0.47499999999999964</v>
      </c>
      <c r="O16" s="29">
        <v>3.6333333333333302</v>
      </c>
      <c r="P16" s="28">
        <f t="shared" si="6"/>
        <v>0.56666666666666998</v>
      </c>
      <c r="Q16" s="29">
        <v>4.5371696553946501</v>
      </c>
      <c r="R16" s="28">
        <f t="shared" si="7"/>
        <v>0.33716965539464994</v>
      </c>
      <c r="S16" s="29">
        <v>4.6749999999999998</v>
      </c>
      <c r="T16" s="28">
        <f t="shared" si="8"/>
        <v>0.47499999999999964</v>
      </c>
      <c r="U16" s="9">
        <v>4.9428571428571404</v>
      </c>
      <c r="V16" s="8">
        <f t="shared" si="9"/>
        <v>0.74285714285714022</v>
      </c>
      <c r="W16" s="9">
        <v>4.5981718230475801</v>
      </c>
      <c r="X16" s="8">
        <f t="shared" si="10"/>
        <v>0.39817182304757992</v>
      </c>
      <c r="Y16" s="9">
        <v>4.6749999999999998</v>
      </c>
      <c r="Z16" s="8">
        <f t="shared" si="11"/>
        <v>0.47499999999999964</v>
      </c>
      <c r="AA16" s="19">
        <v>4.5322389074311298</v>
      </c>
      <c r="AB16" s="18">
        <f t="shared" si="12"/>
        <v>0.3322389074311296</v>
      </c>
      <c r="AC16" s="19">
        <v>4.6749999999999998</v>
      </c>
      <c r="AD16" s="30">
        <f t="shared" si="13"/>
        <v>0.47499999999999964</v>
      </c>
    </row>
    <row r="17" spans="1:30" x14ac:dyDescent="0.25">
      <c r="A17" s="2">
        <v>66</v>
      </c>
      <c r="B17" s="1">
        <v>4.4000000000000004</v>
      </c>
      <c r="C17" s="14">
        <v>4.9299999999999899</v>
      </c>
      <c r="D17" s="13">
        <f t="shared" si="0"/>
        <v>0.52999999999998959</v>
      </c>
      <c r="E17" s="14">
        <v>4.8059387870943704</v>
      </c>
      <c r="F17" s="13">
        <f t="shared" si="1"/>
        <v>0.40593878709437003</v>
      </c>
      <c r="G17" s="14">
        <v>4.6749999999999998</v>
      </c>
      <c r="H17" s="13">
        <f t="shared" si="2"/>
        <v>0.27499999999999947</v>
      </c>
      <c r="I17" s="24">
        <v>4.9299999999999899</v>
      </c>
      <c r="J17" s="23">
        <f t="shared" si="3"/>
        <v>0.52999999999998959</v>
      </c>
      <c r="K17" s="24">
        <v>4.8027864819198998</v>
      </c>
      <c r="L17" s="23">
        <f t="shared" si="4"/>
        <v>0.40278648191989941</v>
      </c>
      <c r="M17" s="24">
        <v>4.6749999999999998</v>
      </c>
      <c r="N17" s="23">
        <f t="shared" si="5"/>
        <v>0.27499999999999947</v>
      </c>
      <c r="O17" s="29">
        <v>3.6333333333333302</v>
      </c>
      <c r="P17" s="28">
        <f t="shared" si="6"/>
        <v>0.76666666666667016</v>
      </c>
      <c r="Q17" s="29">
        <v>4.9228207329090399</v>
      </c>
      <c r="R17" s="28">
        <f t="shared" si="7"/>
        <v>0.52282073290903952</v>
      </c>
      <c r="S17" s="29">
        <v>4.6749999999999998</v>
      </c>
      <c r="T17" s="28">
        <f t="shared" si="8"/>
        <v>0.27499999999999947</v>
      </c>
      <c r="U17" s="9">
        <v>5.7176470588235198</v>
      </c>
      <c r="V17" s="8">
        <f t="shared" si="9"/>
        <v>1.3176470588235194</v>
      </c>
      <c r="W17" s="9">
        <v>4.8032139826423101</v>
      </c>
      <c r="X17" s="8">
        <f t="shared" si="10"/>
        <v>0.40321398264230979</v>
      </c>
      <c r="Y17" s="9">
        <v>4.6749999999999998</v>
      </c>
      <c r="Z17" s="8">
        <f t="shared" si="11"/>
        <v>0.27499999999999947</v>
      </c>
      <c r="AA17" s="19">
        <v>4.9175916382593199</v>
      </c>
      <c r="AB17" s="18">
        <f t="shared" si="12"/>
        <v>0.51759163825931953</v>
      </c>
      <c r="AC17" s="19">
        <v>4.6749999999999998</v>
      </c>
      <c r="AD17" s="30">
        <f t="shared" si="13"/>
        <v>0.27499999999999947</v>
      </c>
    </row>
    <row r="18" spans="1:30" x14ac:dyDescent="0.25">
      <c r="A18" s="2">
        <v>68</v>
      </c>
      <c r="B18" s="1">
        <v>4.0999999999999996</v>
      </c>
      <c r="C18" s="14">
        <v>3.94090909090909</v>
      </c>
      <c r="D18" s="13">
        <f t="shared" si="0"/>
        <v>0.15909090909090962</v>
      </c>
      <c r="E18" s="14">
        <v>3.9143630800858902</v>
      </c>
      <c r="F18" s="13">
        <f t="shared" si="1"/>
        <v>0.18563691991410947</v>
      </c>
      <c r="G18" s="14">
        <v>3.9750000000000001</v>
      </c>
      <c r="H18" s="13">
        <f t="shared" si="2"/>
        <v>0.12499999999999956</v>
      </c>
      <c r="I18" s="24">
        <v>3.94090909090909</v>
      </c>
      <c r="J18" s="23">
        <f t="shared" si="3"/>
        <v>0.15909090909090962</v>
      </c>
      <c r="K18" s="24">
        <v>3.9070579072082698</v>
      </c>
      <c r="L18" s="23">
        <f t="shared" si="4"/>
        <v>0.1929420927917298</v>
      </c>
      <c r="M18" s="24">
        <v>3.9750000000000001</v>
      </c>
      <c r="N18" s="23">
        <f t="shared" si="5"/>
        <v>0.12499999999999956</v>
      </c>
      <c r="O18" s="29">
        <v>3.6333333333333302</v>
      </c>
      <c r="P18" s="28">
        <f t="shared" si="6"/>
        <v>0.46666666666666945</v>
      </c>
      <c r="Q18" s="29">
        <v>3.88579321355301</v>
      </c>
      <c r="R18" s="28">
        <f t="shared" si="7"/>
        <v>0.21420678644698965</v>
      </c>
      <c r="S18" s="29">
        <v>3.9750000000000001</v>
      </c>
      <c r="T18" s="28">
        <f t="shared" si="8"/>
        <v>0.12499999999999956</v>
      </c>
      <c r="U18" s="9">
        <v>3.9869565217391298</v>
      </c>
      <c r="V18" s="8">
        <f t="shared" si="9"/>
        <v>0.1130434782608698</v>
      </c>
      <c r="W18" s="9">
        <v>3.9128494515272201</v>
      </c>
      <c r="X18" s="8">
        <f t="shared" si="10"/>
        <v>0.18715054847277957</v>
      </c>
      <c r="Y18" s="9">
        <v>3.9750000000000001</v>
      </c>
      <c r="Z18" s="8">
        <f t="shared" si="11"/>
        <v>0.12499999999999956</v>
      </c>
      <c r="AA18" s="19">
        <v>3.8808536140517198</v>
      </c>
      <c r="AB18" s="18">
        <f t="shared" si="12"/>
        <v>0.21914638594827984</v>
      </c>
      <c r="AC18" s="19">
        <v>3.9750000000000001</v>
      </c>
      <c r="AD18" s="30">
        <f t="shared" si="13"/>
        <v>0.12499999999999956</v>
      </c>
    </row>
    <row r="19" spans="1:30" x14ac:dyDescent="0.25">
      <c r="A19" s="2">
        <v>69</v>
      </c>
      <c r="B19" s="1">
        <v>4.5</v>
      </c>
      <c r="C19" s="14">
        <v>4.9299999999999899</v>
      </c>
      <c r="D19" s="13">
        <f t="shared" si="0"/>
        <v>0.42999999999998995</v>
      </c>
      <c r="E19" s="14">
        <v>4.9970753290983296</v>
      </c>
      <c r="F19" s="13">
        <f t="shared" si="1"/>
        <v>0.49707532909832963</v>
      </c>
      <c r="G19" s="14">
        <v>4.9000000000000004</v>
      </c>
      <c r="H19" s="13">
        <f t="shared" si="2"/>
        <v>0.40000000000000036</v>
      </c>
      <c r="I19" s="24">
        <v>4.9299999999999899</v>
      </c>
      <c r="J19" s="23">
        <f t="shared" si="3"/>
        <v>0.42999999999998995</v>
      </c>
      <c r="K19" s="24">
        <v>4.9917787452623701</v>
      </c>
      <c r="L19" s="23">
        <f t="shared" si="4"/>
        <v>0.49177874526237009</v>
      </c>
      <c r="M19" s="24">
        <v>4.9000000000000004</v>
      </c>
      <c r="N19" s="23">
        <f t="shared" si="5"/>
        <v>0.40000000000000036</v>
      </c>
      <c r="O19" s="29">
        <v>3.6333333333333302</v>
      </c>
      <c r="P19" s="28">
        <f t="shared" si="6"/>
        <v>0.8666666666666698</v>
      </c>
      <c r="Q19" s="29">
        <v>5.2071005101178702</v>
      </c>
      <c r="R19" s="28">
        <f t="shared" si="7"/>
        <v>0.70710051011787023</v>
      </c>
      <c r="S19" s="29">
        <v>4.9000000000000004</v>
      </c>
      <c r="T19" s="28">
        <f t="shared" si="8"/>
        <v>0.40000000000000036</v>
      </c>
      <c r="U19" s="9">
        <v>4.9428571428571404</v>
      </c>
      <c r="V19" s="8">
        <f t="shared" si="9"/>
        <v>0.4428571428571404</v>
      </c>
      <c r="W19" s="9">
        <v>4.9839745848655896</v>
      </c>
      <c r="X19" s="8">
        <f t="shared" si="10"/>
        <v>0.48397458486558964</v>
      </c>
      <c r="Y19" s="9">
        <v>4.9000000000000004</v>
      </c>
      <c r="Z19" s="8">
        <f t="shared" si="11"/>
        <v>0.40000000000000036</v>
      </c>
      <c r="AA19" s="19">
        <v>5.2120609222356196</v>
      </c>
      <c r="AB19" s="18">
        <f t="shared" si="12"/>
        <v>0.71206092223561956</v>
      </c>
      <c r="AC19" s="19">
        <v>4.9000000000000004</v>
      </c>
      <c r="AD19" s="30">
        <f t="shared" si="13"/>
        <v>0.40000000000000036</v>
      </c>
    </row>
    <row r="20" spans="1:30" x14ac:dyDescent="0.25">
      <c r="A20" s="2">
        <v>74</v>
      </c>
      <c r="B20" s="1">
        <v>4.7</v>
      </c>
      <c r="C20" s="14">
        <v>4.9299999999999899</v>
      </c>
      <c r="D20" s="13">
        <f t="shared" si="0"/>
        <v>0.22999999999998977</v>
      </c>
      <c r="E20" s="14">
        <v>4.4138848016382504</v>
      </c>
      <c r="F20" s="13">
        <f t="shared" si="1"/>
        <v>0.28611519836174981</v>
      </c>
      <c r="G20" s="14">
        <v>4.2249999999999996</v>
      </c>
      <c r="H20" s="13">
        <f t="shared" si="2"/>
        <v>0.47500000000000053</v>
      </c>
      <c r="I20" s="24">
        <v>4.9299999999999899</v>
      </c>
      <c r="J20" s="23">
        <f t="shared" si="3"/>
        <v>0.22999999999998977</v>
      </c>
      <c r="K20" s="24">
        <v>4.4127246189311498</v>
      </c>
      <c r="L20" s="23">
        <f t="shared" si="4"/>
        <v>0.28727538106885042</v>
      </c>
      <c r="M20" s="24">
        <v>4.2249999999999996</v>
      </c>
      <c r="N20" s="23">
        <f t="shared" si="5"/>
        <v>0.47500000000000053</v>
      </c>
      <c r="O20" s="29">
        <v>3.6333333333333302</v>
      </c>
      <c r="P20" s="28">
        <f t="shared" si="6"/>
        <v>1.06666666666667</v>
      </c>
      <c r="Q20" s="29">
        <v>4.38060776240546</v>
      </c>
      <c r="R20" s="28">
        <f t="shared" si="7"/>
        <v>0.31939223759454016</v>
      </c>
      <c r="S20" s="29">
        <v>4.2249999999999996</v>
      </c>
      <c r="T20" s="28">
        <f t="shared" si="8"/>
        <v>0.47500000000000053</v>
      </c>
      <c r="U20" s="9">
        <v>4.9428571428571404</v>
      </c>
      <c r="V20" s="8">
        <f t="shared" si="9"/>
        <v>0.24285714285714022</v>
      </c>
      <c r="W20" s="9">
        <v>4.4133836655333099</v>
      </c>
      <c r="X20" s="8">
        <f t="shared" si="10"/>
        <v>0.28661633446669033</v>
      </c>
      <c r="Y20" s="9">
        <v>4.2249999999999996</v>
      </c>
      <c r="Z20" s="8">
        <f t="shared" si="11"/>
        <v>0.47500000000000053</v>
      </c>
      <c r="AA20" s="19">
        <v>4.3756378521816703</v>
      </c>
      <c r="AB20" s="18">
        <f t="shared" si="12"/>
        <v>0.32436214781832984</v>
      </c>
      <c r="AC20" s="19">
        <v>4.2249999999999996</v>
      </c>
      <c r="AD20" s="30">
        <f t="shared" si="13"/>
        <v>0.47500000000000053</v>
      </c>
    </row>
    <row r="21" spans="1:30" x14ac:dyDescent="0.25">
      <c r="A21" s="2">
        <v>75</v>
      </c>
      <c r="B21" s="1">
        <v>4.3</v>
      </c>
      <c r="C21" s="14">
        <v>4.9299999999999899</v>
      </c>
      <c r="D21" s="13">
        <f t="shared" si="0"/>
        <v>0.62999999999999012</v>
      </c>
      <c r="E21" s="14">
        <v>4.7265186429290402</v>
      </c>
      <c r="F21" s="13">
        <f t="shared" si="1"/>
        <v>0.4265186429290404</v>
      </c>
      <c r="G21" s="14">
        <v>4.5250000000000004</v>
      </c>
      <c r="H21" s="13">
        <f t="shared" si="2"/>
        <v>0.22500000000000053</v>
      </c>
      <c r="I21" s="24">
        <v>4.9299999999999899</v>
      </c>
      <c r="J21" s="23">
        <f t="shared" si="3"/>
        <v>0.62999999999999012</v>
      </c>
      <c r="K21" s="24">
        <v>4.7231252671517501</v>
      </c>
      <c r="L21" s="23">
        <f t="shared" si="4"/>
        <v>0.42312526715175025</v>
      </c>
      <c r="M21" s="24">
        <v>4.5250000000000004</v>
      </c>
      <c r="N21" s="23">
        <f t="shared" si="5"/>
        <v>0.22500000000000053</v>
      </c>
      <c r="O21" s="29">
        <v>3.6333333333333302</v>
      </c>
      <c r="P21" s="28">
        <f t="shared" si="6"/>
        <v>0.66666666666666963</v>
      </c>
      <c r="Q21" s="29">
        <v>4.6923101223963402</v>
      </c>
      <c r="R21" s="28">
        <f t="shared" si="7"/>
        <v>0.39231012239634033</v>
      </c>
      <c r="S21" s="29">
        <v>4.4749999999999996</v>
      </c>
      <c r="T21" s="28">
        <f t="shared" si="8"/>
        <v>0.17499999999999982</v>
      </c>
      <c r="U21" s="9">
        <v>4.9428571428571404</v>
      </c>
      <c r="V21" s="8">
        <f t="shared" si="9"/>
        <v>0.64285714285714057</v>
      </c>
      <c r="W21" s="9">
        <v>4.7290842537668203</v>
      </c>
      <c r="X21" s="8">
        <f t="shared" si="10"/>
        <v>0.42908425376682047</v>
      </c>
      <c r="Y21" s="9">
        <v>4.5250000000000004</v>
      </c>
      <c r="Z21" s="8">
        <f t="shared" si="11"/>
        <v>0.22500000000000053</v>
      </c>
      <c r="AA21" s="19">
        <v>4.6873874029393798</v>
      </c>
      <c r="AB21" s="18">
        <f t="shared" si="12"/>
        <v>0.38738740293938001</v>
      </c>
      <c r="AC21" s="19">
        <v>4.4749999999999996</v>
      </c>
      <c r="AD21" s="30">
        <f t="shared" si="13"/>
        <v>0.17499999999999982</v>
      </c>
    </row>
    <row r="22" spans="1:30" x14ac:dyDescent="0.25">
      <c r="A22" s="2">
        <v>77</v>
      </c>
      <c r="B22" s="1">
        <v>4.8</v>
      </c>
      <c r="C22" s="14">
        <v>4.9299999999999899</v>
      </c>
      <c r="D22" s="13">
        <f t="shared" si="0"/>
        <v>0.12999999999999012</v>
      </c>
      <c r="E22" s="14">
        <v>5.1052936703458602</v>
      </c>
      <c r="F22" s="13">
        <f t="shared" si="1"/>
        <v>0.30529367034586041</v>
      </c>
      <c r="G22" s="14">
        <v>4.5750000000000002</v>
      </c>
      <c r="H22" s="13">
        <f t="shared" si="2"/>
        <v>0.22499999999999964</v>
      </c>
      <c r="I22" s="24">
        <v>4.9299999999999899</v>
      </c>
      <c r="J22" s="23">
        <f t="shared" si="3"/>
        <v>0.12999999999999012</v>
      </c>
      <c r="K22" s="24">
        <v>5.10447518018798</v>
      </c>
      <c r="L22" s="23">
        <f t="shared" si="4"/>
        <v>0.30447518018798014</v>
      </c>
      <c r="M22" s="24">
        <v>4.5750000000000002</v>
      </c>
      <c r="N22" s="23">
        <f t="shared" si="5"/>
        <v>0.22499999999999964</v>
      </c>
      <c r="O22" s="29">
        <v>3.6333333333333302</v>
      </c>
      <c r="P22" s="28">
        <f t="shared" si="6"/>
        <v>1.1666666666666696</v>
      </c>
      <c r="Q22" s="29">
        <v>5.1576692833902804</v>
      </c>
      <c r="R22" s="28">
        <f t="shared" si="7"/>
        <v>0.35766928339028059</v>
      </c>
      <c r="S22" s="29">
        <v>4.5750000000000002</v>
      </c>
      <c r="T22" s="28">
        <f t="shared" si="8"/>
        <v>0.22499999999999964</v>
      </c>
      <c r="U22" s="9">
        <v>4.9428571428571404</v>
      </c>
      <c r="V22" s="8">
        <f t="shared" si="9"/>
        <v>0.14285714285714057</v>
      </c>
      <c r="W22" s="9">
        <v>5.0980860407234898</v>
      </c>
      <c r="X22" s="8">
        <f t="shared" si="10"/>
        <v>0.29808604072348999</v>
      </c>
      <c r="Y22" s="9">
        <v>4.5750000000000002</v>
      </c>
      <c r="Z22" s="8">
        <f t="shared" si="11"/>
        <v>0.22499999999999964</v>
      </c>
      <c r="AA22" s="19">
        <v>5.1585455148902701</v>
      </c>
      <c r="AB22" s="18">
        <f t="shared" si="12"/>
        <v>0.35854551489027031</v>
      </c>
      <c r="AC22" s="19">
        <v>4.5750000000000002</v>
      </c>
      <c r="AD22" s="30">
        <f t="shared" si="13"/>
        <v>0.22499999999999964</v>
      </c>
    </row>
    <row r="23" spans="1:30" x14ac:dyDescent="0.25">
      <c r="A23" s="2">
        <v>78</v>
      </c>
      <c r="B23" s="1">
        <v>5</v>
      </c>
      <c r="C23" s="14">
        <v>4.9299999999999899</v>
      </c>
      <c r="D23" s="13">
        <f t="shared" si="0"/>
        <v>7.0000000000010054E-2</v>
      </c>
      <c r="E23" s="14">
        <v>5.2534324495757003</v>
      </c>
      <c r="F23" s="13">
        <f t="shared" si="1"/>
        <v>0.25343244957570032</v>
      </c>
      <c r="G23" s="14">
        <v>5.0250000000000004</v>
      </c>
      <c r="H23" s="13">
        <f t="shared" si="2"/>
        <v>2.5000000000000355E-2</v>
      </c>
      <c r="I23" s="24">
        <v>4.9299999999999899</v>
      </c>
      <c r="J23" s="23">
        <f t="shared" si="3"/>
        <v>7.0000000000010054E-2</v>
      </c>
      <c r="K23" s="24">
        <v>5.2593989125524301</v>
      </c>
      <c r="L23" s="23">
        <f t="shared" si="4"/>
        <v>0.25939891255243008</v>
      </c>
      <c r="M23" s="24">
        <v>5.0250000000000004</v>
      </c>
      <c r="N23" s="23">
        <f t="shared" si="5"/>
        <v>2.5000000000000355E-2</v>
      </c>
      <c r="O23" s="29">
        <v>3.6333333333333302</v>
      </c>
      <c r="P23" s="28">
        <f t="shared" si="6"/>
        <v>1.3666666666666698</v>
      </c>
      <c r="Q23" s="29">
        <v>5.3354331897965901</v>
      </c>
      <c r="R23" s="28">
        <f t="shared" si="7"/>
        <v>0.33543318979659009</v>
      </c>
      <c r="S23" s="29">
        <v>5.0250000000000004</v>
      </c>
      <c r="T23" s="28">
        <f t="shared" si="8"/>
        <v>2.5000000000000355E-2</v>
      </c>
      <c r="U23" s="9">
        <v>4.9428571428571404</v>
      </c>
      <c r="V23" s="8">
        <f t="shared" si="9"/>
        <v>5.7142857142859604E-2</v>
      </c>
      <c r="W23" s="9">
        <v>5.2546679874033</v>
      </c>
      <c r="X23" s="8">
        <f t="shared" si="10"/>
        <v>0.25466798740329999</v>
      </c>
      <c r="Y23" s="9">
        <v>5.0250000000000004</v>
      </c>
      <c r="Z23" s="8">
        <f t="shared" si="11"/>
        <v>2.5000000000000355E-2</v>
      </c>
      <c r="AA23" s="19">
        <v>5.3344193611492603</v>
      </c>
      <c r="AB23" s="18">
        <f t="shared" si="12"/>
        <v>0.3344193611492603</v>
      </c>
      <c r="AC23" s="19">
        <v>5.0250000000000004</v>
      </c>
      <c r="AD23" s="30">
        <f t="shared" si="13"/>
        <v>2.5000000000000355E-2</v>
      </c>
    </row>
    <row r="24" spans="1:30" x14ac:dyDescent="0.25">
      <c r="A24" s="2">
        <v>85</v>
      </c>
      <c r="B24" s="1">
        <v>4.5</v>
      </c>
      <c r="C24" s="14">
        <v>3.94090909090909</v>
      </c>
      <c r="D24" s="13">
        <f t="shared" ref="D24:D33" si="14">((B24-C24)^2)^0.5</f>
        <v>0.55909090909090997</v>
      </c>
      <c r="E24" s="14">
        <v>4.2219902328713097</v>
      </c>
      <c r="F24" s="13">
        <f t="shared" ref="F24:F33" si="15">((B24-E24)^2)^0.5</f>
        <v>0.2780097671286903</v>
      </c>
      <c r="G24" s="14">
        <v>4.125</v>
      </c>
      <c r="H24" s="13">
        <f t="shared" ref="H24:H33" si="16">((B24-G24)^2)^0.5</f>
        <v>0.375</v>
      </c>
      <c r="I24" s="24">
        <v>3.94090909090909</v>
      </c>
      <c r="J24" s="23">
        <f t="shared" ref="J24:J33" si="17">((B24-I24)^2)^0.5</f>
        <v>0.55909090909090997</v>
      </c>
      <c r="K24" s="24">
        <v>4.2244594668325099</v>
      </c>
      <c r="L24" s="23">
        <f t="shared" ref="L24:L33" si="18">((B24-K24)^2)^0.5</f>
        <v>0.27554053316749005</v>
      </c>
      <c r="M24" s="24">
        <v>4.125</v>
      </c>
      <c r="N24" s="23">
        <f t="shared" ref="N24:N33" si="19">((B24-M24)^2)^0.5</f>
        <v>0.375</v>
      </c>
      <c r="O24" s="29">
        <v>3.6333333333333302</v>
      </c>
      <c r="P24" s="28">
        <f t="shared" ref="P24:P33" si="20">((B24-O24)^2)^0.5</f>
        <v>0.8666666666666698</v>
      </c>
      <c r="Q24" s="29">
        <v>4.1406863342250197</v>
      </c>
      <c r="R24" s="28">
        <f t="shared" ref="R24:R33" si="21">((B24-Q24)^2)^0.5</f>
        <v>0.35931366577498025</v>
      </c>
      <c r="S24" s="29">
        <v>4.125</v>
      </c>
      <c r="T24" s="28">
        <f t="shared" ref="T24:T33" si="22">((B24-S24)^2)^0.5</f>
        <v>0.375</v>
      </c>
      <c r="U24" s="9">
        <v>3.9869565217391298</v>
      </c>
      <c r="V24" s="8">
        <f t="shared" ref="V24:V33" si="23">((B24-U24)^2)^0.5</f>
        <v>0.51304347826087016</v>
      </c>
      <c r="W24" s="9">
        <v>4.21778451791055</v>
      </c>
      <c r="X24" s="8">
        <f t="shared" ref="X24:X33" si="24">((B24-W24)^2)^0.5</f>
        <v>0.28221548208945002</v>
      </c>
      <c r="Y24" s="9">
        <v>4.125</v>
      </c>
      <c r="Z24" s="8">
        <f t="shared" ref="Z24:Z33" si="25">((B24-Y24)^2)^0.5</f>
        <v>0.375</v>
      </c>
      <c r="AA24" s="19">
        <v>4.14055428788261</v>
      </c>
      <c r="AB24" s="18">
        <f t="shared" ref="AB24:AB33" si="26">((B24-AA24)^2)^0.5</f>
        <v>0.35944571211738996</v>
      </c>
      <c r="AC24" s="19">
        <v>4.125</v>
      </c>
      <c r="AD24" s="30">
        <f t="shared" ref="AD24:AD33" si="27">((B24-AC24)^2)^0.5</f>
        <v>0.375</v>
      </c>
    </row>
    <row r="25" spans="1:30" x14ac:dyDescent="0.25">
      <c r="A25" s="2">
        <v>88</v>
      </c>
      <c r="B25" s="1">
        <v>4.4000000000000004</v>
      </c>
      <c r="C25" s="14">
        <v>4.9299999999999899</v>
      </c>
      <c r="D25" s="13">
        <f t="shared" si="14"/>
        <v>0.52999999999998959</v>
      </c>
      <c r="E25" s="14">
        <v>4.8133396463315599</v>
      </c>
      <c r="F25" s="13">
        <f t="shared" si="15"/>
        <v>0.41333964633155951</v>
      </c>
      <c r="G25" s="14">
        <v>4.7</v>
      </c>
      <c r="H25" s="13">
        <f t="shared" si="16"/>
        <v>0.29999999999999982</v>
      </c>
      <c r="I25" s="24">
        <v>4.9299999999999899</v>
      </c>
      <c r="J25" s="23">
        <f t="shared" si="17"/>
        <v>0.52999999999998959</v>
      </c>
      <c r="K25" s="24">
        <v>4.8110972843517104</v>
      </c>
      <c r="L25" s="23">
        <f t="shared" si="18"/>
        <v>0.41109728435171</v>
      </c>
      <c r="M25" s="24">
        <v>4.7</v>
      </c>
      <c r="N25" s="23">
        <f t="shared" si="19"/>
        <v>0.29999999999999982</v>
      </c>
      <c r="O25" s="29">
        <v>3.6333333333333302</v>
      </c>
      <c r="P25" s="28">
        <f t="shared" si="20"/>
        <v>0.76666666666667016</v>
      </c>
      <c r="Q25" s="29">
        <v>4.9780447692466803</v>
      </c>
      <c r="R25" s="28">
        <f t="shared" si="21"/>
        <v>0.57804476924667991</v>
      </c>
      <c r="S25" s="29">
        <v>4.7</v>
      </c>
      <c r="T25" s="28">
        <f t="shared" si="22"/>
        <v>0.29999999999999982</v>
      </c>
      <c r="U25" s="9">
        <v>4.9428571428571404</v>
      </c>
      <c r="V25" s="8">
        <f t="shared" si="23"/>
        <v>0.54285714285714004</v>
      </c>
      <c r="W25" s="9">
        <v>4.8057444298890797</v>
      </c>
      <c r="X25" s="8">
        <f t="shared" si="24"/>
        <v>0.40574442988907933</v>
      </c>
      <c r="Y25" s="9">
        <v>4.7</v>
      </c>
      <c r="Z25" s="8">
        <f t="shared" si="25"/>
        <v>0.29999999999999982</v>
      </c>
      <c r="AA25" s="19">
        <v>4.9805616876065297</v>
      </c>
      <c r="AB25" s="18">
        <f t="shared" si="26"/>
        <v>0.58056168760652938</v>
      </c>
      <c r="AC25" s="19">
        <v>4.7</v>
      </c>
      <c r="AD25" s="30">
        <f t="shared" si="27"/>
        <v>0.29999999999999982</v>
      </c>
    </row>
    <row r="26" spans="1:30" x14ac:dyDescent="0.25">
      <c r="A26" s="2">
        <v>89</v>
      </c>
      <c r="B26" s="1">
        <v>4.0999999999999996</v>
      </c>
      <c r="C26" s="14">
        <v>3.94090909090909</v>
      </c>
      <c r="D26" s="13">
        <f t="shared" si="14"/>
        <v>0.15909090909090962</v>
      </c>
      <c r="E26" s="14">
        <v>4.09979020990514</v>
      </c>
      <c r="F26" s="13">
        <f t="shared" si="15"/>
        <v>2.0979009485966316E-4</v>
      </c>
      <c r="G26" s="14">
        <v>4.125</v>
      </c>
      <c r="H26" s="13">
        <f t="shared" si="16"/>
        <v>2.5000000000000355E-2</v>
      </c>
      <c r="I26" s="24">
        <v>3.94090909090909</v>
      </c>
      <c r="J26" s="23">
        <f t="shared" si="17"/>
        <v>0.15909090909090962</v>
      </c>
      <c r="K26" s="24">
        <v>4.0964565176668897</v>
      </c>
      <c r="L26" s="23">
        <f t="shared" si="18"/>
        <v>3.5434823331099707E-3</v>
      </c>
      <c r="M26" s="24">
        <v>4.125</v>
      </c>
      <c r="N26" s="23">
        <f t="shared" si="19"/>
        <v>2.5000000000000355E-2</v>
      </c>
      <c r="O26" s="29">
        <v>3.6333333333333302</v>
      </c>
      <c r="P26" s="28">
        <f t="shared" si="20"/>
        <v>0.46666666666666945</v>
      </c>
      <c r="Q26" s="29">
        <v>3.9920996510993101</v>
      </c>
      <c r="R26" s="28">
        <f t="shared" si="21"/>
        <v>0.10790034890068956</v>
      </c>
      <c r="S26" s="29">
        <v>4.125</v>
      </c>
      <c r="T26" s="28">
        <f t="shared" si="22"/>
        <v>2.5000000000000355E-2</v>
      </c>
      <c r="U26" s="9">
        <v>3.9869565217391298</v>
      </c>
      <c r="V26" s="8">
        <f t="shared" si="23"/>
        <v>0.1130434782608698</v>
      </c>
      <c r="W26" s="9">
        <v>4.0961302379042897</v>
      </c>
      <c r="X26" s="8">
        <f t="shared" si="24"/>
        <v>3.8697620957099943E-3</v>
      </c>
      <c r="Y26" s="9">
        <v>4.125</v>
      </c>
      <c r="Z26" s="8">
        <f t="shared" si="25"/>
        <v>2.5000000000000355E-2</v>
      </c>
      <c r="AA26" s="19">
        <v>3.9923471848360301</v>
      </c>
      <c r="AB26" s="18">
        <f t="shared" si="26"/>
        <v>0.10765281516396952</v>
      </c>
      <c r="AC26" s="19">
        <v>4.125</v>
      </c>
      <c r="AD26" s="30">
        <f t="shared" si="27"/>
        <v>2.5000000000000355E-2</v>
      </c>
    </row>
    <row r="27" spans="1:30" x14ac:dyDescent="0.25">
      <c r="A27" s="2">
        <v>94</v>
      </c>
      <c r="B27" s="1">
        <v>3.3</v>
      </c>
      <c r="C27" s="14">
        <v>3.94090909090909</v>
      </c>
      <c r="D27" s="13">
        <f t="shared" si="14"/>
        <v>0.64090909090909021</v>
      </c>
      <c r="E27" s="14">
        <v>3.31107855418484</v>
      </c>
      <c r="F27" s="13">
        <f t="shared" si="15"/>
        <v>1.1078554184840161E-2</v>
      </c>
      <c r="G27" s="14">
        <v>3.375</v>
      </c>
      <c r="H27" s="13">
        <f t="shared" si="16"/>
        <v>7.5000000000000178E-2</v>
      </c>
      <c r="I27" s="24">
        <v>3.94090909090909</v>
      </c>
      <c r="J27" s="23">
        <f t="shared" si="17"/>
        <v>0.64090909090909021</v>
      </c>
      <c r="K27" s="24">
        <v>3.3012810183135102</v>
      </c>
      <c r="L27" s="23">
        <f t="shared" si="18"/>
        <v>1.2810183135103514E-3</v>
      </c>
      <c r="M27" s="24">
        <v>3.375</v>
      </c>
      <c r="N27" s="23">
        <f t="shared" si="19"/>
        <v>7.5000000000000178E-2</v>
      </c>
      <c r="O27" s="29">
        <v>3.6333333333333302</v>
      </c>
      <c r="P27" s="28">
        <f t="shared" si="20"/>
        <v>0.33333333333333037</v>
      </c>
      <c r="Q27" s="29">
        <v>3.4884376811793198</v>
      </c>
      <c r="R27" s="28">
        <f t="shared" si="21"/>
        <v>0.18843768117932003</v>
      </c>
      <c r="S27" s="29">
        <v>3.375</v>
      </c>
      <c r="T27" s="28">
        <f t="shared" si="22"/>
        <v>7.5000000000000178E-2</v>
      </c>
      <c r="U27" s="9">
        <v>3.9869565217391298</v>
      </c>
      <c r="V27" s="8">
        <f t="shared" si="23"/>
        <v>0.68695652173913002</v>
      </c>
      <c r="W27" s="9">
        <v>3.3150509692988801</v>
      </c>
      <c r="X27" s="8">
        <f t="shared" si="24"/>
        <v>1.5050969298880279E-2</v>
      </c>
      <c r="Y27" s="9">
        <v>3.375</v>
      </c>
      <c r="Z27" s="8">
        <f t="shared" si="25"/>
        <v>7.5000000000000178E-2</v>
      </c>
      <c r="AA27" s="19">
        <v>3.49058824739032</v>
      </c>
      <c r="AB27" s="18">
        <f t="shared" si="26"/>
        <v>0.19058824739032021</v>
      </c>
      <c r="AC27" s="19">
        <v>3.375</v>
      </c>
      <c r="AD27" s="30">
        <f t="shared" si="27"/>
        <v>7.5000000000000178E-2</v>
      </c>
    </row>
    <row r="28" spans="1:30" x14ac:dyDescent="0.25">
      <c r="A28" s="2">
        <v>102</v>
      </c>
      <c r="B28" s="1">
        <v>5.0999999999999996</v>
      </c>
      <c r="C28" s="14">
        <v>4.9299999999999899</v>
      </c>
      <c r="D28" s="13">
        <f t="shared" si="14"/>
        <v>0.1700000000000097</v>
      </c>
      <c r="E28" s="14">
        <v>5.0579745066070103</v>
      </c>
      <c r="F28" s="13">
        <f t="shared" si="15"/>
        <v>4.2025493392989333E-2</v>
      </c>
      <c r="G28" s="14">
        <v>5.0250000000000004</v>
      </c>
      <c r="H28" s="13">
        <f t="shared" si="16"/>
        <v>7.4999999999999289E-2</v>
      </c>
      <c r="I28" s="24">
        <v>4.9299999999999899</v>
      </c>
      <c r="J28" s="23">
        <f t="shared" si="17"/>
        <v>0.1700000000000097</v>
      </c>
      <c r="K28" s="24">
        <v>5.0568895287018503</v>
      </c>
      <c r="L28" s="23">
        <f t="shared" si="18"/>
        <v>4.3110471298149378E-2</v>
      </c>
      <c r="M28" s="24">
        <v>5.0250000000000004</v>
      </c>
      <c r="N28" s="23">
        <f t="shared" si="19"/>
        <v>7.4999999999999289E-2</v>
      </c>
      <c r="O28" s="29">
        <v>3.6333333333333302</v>
      </c>
      <c r="P28" s="28">
        <f t="shared" si="20"/>
        <v>1.4666666666666694</v>
      </c>
      <c r="Q28" s="29">
        <v>5.14989344112713</v>
      </c>
      <c r="R28" s="28">
        <f t="shared" si="21"/>
        <v>4.9893441127130345E-2</v>
      </c>
      <c r="S28" s="29">
        <v>5.0250000000000004</v>
      </c>
      <c r="T28" s="28">
        <f t="shared" si="22"/>
        <v>7.4999999999999289E-2</v>
      </c>
      <c r="U28" s="9">
        <v>4.9428571428571404</v>
      </c>
      <c r="V28" s="8">
        <f t="shared" si="23"/>
        <v>0.15714285714285925</v>
      </c>
      <c r="W28" s="9">
        <v>5.0520708892381503</v>
      </c>
      <c r="X28" s="8">
        <f t="shared" si="24"/>
        <v>4.7929110761849358E-2</v>
      </c>
      <c r="Y28" s="9">
        <v>5.0250000000000004</v>
      </c>
      <c r="Z28" s="8">
        <f t="shared" si="25"/>
        <v>7.4999999999999289E-2</v>
      </c>
      <c r="AA28" s="19">
        <v>5.1416592737085196</v>
      </c>
      <c r="AB28" s="18">
        <f t="shared" si="26"/>
        <v>4.1659273708519962E-2</v>
      </c>
      <c r="AC28" s="19">
        <v>5.0250000000000004</v>
      </c>
      <c r="AD28" s="30">
        <f t="shared" si="27"/>
        <v>7.4999999999999289E-2</v>
      </c>
    </row>
    <row r="29" spans="1:30" x14ac:dyDescent="0.25">
      <c r="A29" s="2">
        <v>108</v>
      </c>
      <c r="B29" s="1">
        <v>6.3</v>
      </c>
      <c r="C29" s="14">
        <v>5.7937500000000002</v>
      </c>
      <c r="D29" s="13">
        <f t="shared" si="14"/>
        <v>0.50624999999999964</v>
      </c>
      <c r="E29" s="14">
        <v>5.8273475137797703</v>
      </c>
      <c r="F29" s="13">
        <f t="shared" si="15"/>
        <v>0.47265248622022948</v>
      </c>
      <c r="G29" s="14">
        <v>6.15</v>
      </c>
      <c r="H29" s="13">
        <f t="shared" si="16"/>
        <v>0.14999999999999947</v>
      </c>
      <c r="I29" s="24">
        <v>5.7937500000000002</v>
      </c>
      <c r="J29" s="23">
        <f t="shared" si="17"/>
        <v>0.50624999999999964</v>
      </c>
      <c r="K29" s="24">
        <v>5.8394818703969902</v>
      </c>
      <c r="L29" s="23">
        <f t="shared" si="18"/>
        <v>0.46051812960300964</v>
      </c>
      <c r="M29" s="24">
        <v>6.15</v>
      </c>
      <c r="N29" s="23">
        <f t="shared" si="19"/>
        <v>0.14999999999999947</v>
      </c>
      <c r="O29" s="29">
        <v>3.6333333333333302</v>
      </c>
      <c r="P29" s="28">
        <f t="shared" si="20"/>
        <v>2.6666666666666696</v>
      </c>
      <c r="Q29" s="29">
        <v>5.7946498210802204</v>
      </c>
      <c r="R29" s="28">
        <f t="shared" si="21"/>
        <v>0.5053501789197794</v>
      </c>
      <c r="S29" s="29">
        <v>6.15</v>
      </c>
      <c r="T29" s="28">
        <f t="shared" si="22"/>
        <v>0.14999999999999947</v>
      </c>
      <c r="U29" s="9">
        <v>5.7176470588235198</v>
      </c>
      <c r="V29" s="8">
        <f t="shared" si="23"/>
        <v>0.58235294117648007</v>
      </c>
      <c r="W29" s="9">
        <v>5.8391880362974904</v>
      </c>
      <c r="X29" s="8">
        <f t="shared" si="24"/>
        <v>0.46081196370250943</v>
      </c>
      <c r="Y29" s="9">
        <v>6.15</v>
      </c>
      <c r="Z29" s="8">
        <f t="shared" si="25"/>
        <v>0.14999999999999947</v>
      </c>
      <c r="AA29" s="19">
        <v>5.8068116165563604</v>
      </c>
      <c r="AB29" s="18">
        <f t="shared" si="26"/>
        <v>0.49318838344363947</v>
      </c>
      <c r="AC29" s="19">
        <v>6.15</v>
      </c>
      <c r="AD29" s="30">
        <f t="shared" si="27"/>
        <v>0.14999999999999947</v>
      </c>
    </row>
    <row r="30" spans="1:30" x14ac:dyDescent="0.25">
      <c r="A30" s="2">
        <v>113</v>
      </c>
      <c r="B30" s="1">
        <v>5.5</v>
      </c>
      <c r="C30" s="14">
        <v>5.7937500000000002</v>
      </c>
      <c r="D30" s="13">
        <f t="shared" si="14"/>
        <v>0.29375000000000018</v>
      </c>
      <c r="E30" s="14">
        <v>5.7628744581970404</v>
      </c>
      <c r="F30" s="13">
        <f t="shared" si="15"/>
        <v>0.26287445819704036</v>
      </c>
      <c r="G30" s="14">
        <v>5.5</v>
      </c>
      <c r="H30" s="13">
        <f t="shared" si="16"/>
        <v>0</v>
      </c>
      <c r="I30" s="24">
        <v>5.7937500000000002</v>
      </c>
      <c r="J30" s="23">
        <f t="shared" si="17"/>
        <v>0.29375000000000018</v>
      </c>
      <c r="K30" s="24">
        <v>5.7670008475302099</v>
      </c>
      <c r="L30" s="23">
        <f t="shared" si="18"/>
        <v>0.26700084753020992</v>
      </c>
      <c r="M30" s="24">
        <v>5.5</v>
      </c>
      <c r="N30" s="23">
        <f t="shared" si="19"/>
        <v>0</v>
      </c>
      <c r="O30" s="29">
        <v>3.6333333333333302</v>
      </c>
      <c r="P30" s="28">
        <f t="shared" si="20"/>
        <v>1.8666666666666698</v>
      </c>
      <c r="Q30" s="29">
        <v>5.76713034090821</v>
      </c>
      <c r="R30" s="28">
        <f t="shared" si="21"/>
        <v>0.26713034090820997</v>
      </c>
      <c r="S30" s="29">
        <v>5.5</v>
      </c>
      <c r="T30" s="28">
        <f t="shared" si="22"/>
        <v>0</v>
      </c>
      <c r="U30" s="9">
        <v>5.7176470588235198</v>
      </c>
      <c r="V30" s="8">
        <f t="shared" si="23"/>
        <v>0.21764705882351976</v>
      </c>
      <c r="W30" s="9">
        <v>5.7636850109764204</v>
      </c>
      <c r="X30" s="8">
        <f t="shared" si="24"/>
        <v>0.26368501097642039</v>
      </c>
      <c r="Y30" s="9">
        <v>5.5</v>
      </c>
      <c r="Z30" s="8">
        <f t="shared" si="25"/>
        <v>0</v>
      </c>
      <c r="AA30" s="19">
        <v>5.7698194926233404</v>
      </c>
      <c r="AB30" s="18">
        <f t="shared" si="26"/>
        <v>0.26981949262334037</v>
      </c>
      <c r="AC30" s="19">
        <v>5.5</v>
      </c>
      <c r="AD30" s="30">
        <f t="shared" si="27"/>
        <v>0</v>
      </c>
    </row>
    <row r="31" spans="1:30" x14ac:dyDescent="0.25">
      <c r="A31" s="2">
        <v>116</v>
      </c>
      <c r="B31" s="1">
        <v>5.3</v>
      </c>
      <c r="C31" s="14">
        <v>5.7937500000000002</v>
      </c>
      <c r="D31" s="13">
        <f t="shared" si="14"/>
        <v>0.49375000000000036</v>
      </c>
      <c r="E31" s="14">
        <v>5.5932785024988396</v>
      </c>
      <c r="F31" s="13">
        <f t="shared" si="15"/>
        <v>0.2932785024988398</v>
      </c>
      <c r="G31" s="14">
        <v>5.5749999999999904</v>
      </c>
      <c r="H31" s="13">
        <f t="shared" si="16"/>
        <v>0.27499999999999059</v>
      </c>
      <c r="I31" s="24">
        <v>5.7937500000000002</v>
      </c>
      <c r="J31" s="23">
        <f t="shared" si="17"/>
        <v>0.49375000000000036</v>
      </c>
      <c r="K31" s="24">
        <v>5.5967594393286904</v>
      </c>
      <c r="L31" s="23">
        <f t="shared" si="18"/>
        <v>0.29675943932869053</v>
      </c>
      <c r="M31" s="24">
        <v>5.5749999999999904</v>
      </c>
      <c r="N31" s="23">
        <f t="shared" si="19"/>
        <v>0.27499999999999059</v>
      </c>
      <c r="O31" s="29">
        <v>3.6333333333333302</v>
      </c>
      <c r="P31" s="28">
        <f t="shared" si="20"/>
        <v>1.6666666666666696</v>
      </c>
      <c r="Q31" s="29">
        <v>5.6602940817436398</v>
      </c>
      <c r="R31" s="28">
        <f t="shared" si="21"/>
        <v>0.36029408174363997</v>
      </c>
      <c r="S31" s="29">
        <v>5.5749999999999904</v>
      </c>
      <c r="T31" s="28">
        <f t="shared" si="22"/>
        <v>0.27499999999999059</v>
      </c>
      <c r="U31" s="9">
        <v>5.7176470588235198</v>
      </c>
      <c r="V31" s="8">
        <f t="shared" si="23"/>
        <v>0.41764705882351993</v>
      </c>
      <c r="W31" s="9">
        <v>5.5912219378006798</v>
      </c>
      <c r="X31" s="8">
        <f t="shared" si="24"/>
        <v>0.29122193780067995</v>
      </c>
      <c r="Y31" s="9">
        <v>5.5749999999999904</v>
      </c>
      <c r="Z31" s="8">
        <f t="shared" si="25"/>
        <v>0.27499999999999059</v>
      </c>
      <c r="AA31" s="19">
        <v>5.6507316360097803</v>
      </c>
      <c r="AB31" s="18">
        <f t="shared" si="26"/>
        <v>0.35073163600978052</v>
      </c>
      <c r="AC31" s="19">
        <v>5.5749999999999904</v>
      </c>
      <c r="AD31" s="30">
        <f t="shared" si="27"/>
        <v>0.27499999999999059</v>
      </c>
    </row>
    <row r="32" spans="1:30" x14ac:dyDescent="0.25">
      <c r="A32" s="2">
        <v>118</v>
      </c>
      <c r="B32" s="1">
        <v>6.7</v>
      </c>
      <c r="C32" s="14">
        <v>5.7937500000000002</v>
      </c>
      <c r="D32" s="13">
        <f t="shared" si="14"/>
        <v>0.90625</v>
      </c>
      <c r="E32" s="14">
        <v>5.93668634164937</v>
      </c>
      <c r="F32" s="13">
        <f t="shared" si="15"/>
        <v>0.76331365835063014</v>
      </c>
      <c r="G32" s="14">
        <v>6.5749999999999904</v>
      </c>
      <c r="H32" s="13">
        <f t="shared" si="16"/>
        <v>0.12500000000000977</v>
      </c>
      <c r="I32" s="24">
        <v>5.7937500000000002</v>
      </c>
      <c r="J32" s="23">
        <f t="shared" si="17"/>
        <v>0.90625</v>
      </c>
      <c r="K32" s="24">
        <v>5.94746053413495</v>
      </c>
      <c r="L32" s="23">
        <f t="shared" si="18"/>
        <v>0.75253946586505016</v>
      </c>
      <c r="M32" s="24">
        <v>6.5749999999999904</v>
      </c>
      <c r="N32" s="23">
        <f t="shared" si="19"/>
        <v>0.12500000000000977</v>
      </c>
      <c r="O32" s="29">
        <v>3.6333333333333302</v>
      </c>
      <c r="P32" s="28">
        <f t="shared" si="20"/>
        <v>3.06666666666667</v>
      </c>
      <c r="Q32" s="29">
        <v>5.9619218496724304</v>
      </c>
      <c r="R32" s="28">
        <f t="shared" si="21"/>
        <v>0.73807815032756974</v>
      </c>
      <c r="S32" s="29">
        <v>6.5749999999999904</v>
      </c>
      <c r="T32" s="28">
        <f t="shared" si="22"/>
        <v>0.12500000000000977</v>
      </c>
      <c r="U32" s="9">
        <v>5.7176470588235198</v>
      </c>
      <c r="V32" s="8">
        <f t="shared" si="23"/>
        <v>0.98235294117648042</v>
      </c>
      <c r="W32" s="9">
        <v>5.9360981462161</v>
      </c>
      <c r="X32" s="8">
        <f t="shared" si="24"/>
        <v>0.76390185378390019</v>
      </c>
      <c r="Y32" s="9">
        <v>6.5749999999999904</v>
      </c>
      <c r="Z32" s="8">
        <f t="shared" si="25"/>
        <v>0.12500000000000977</v>
      </c>
      <c r="AA32" s="19">
        <v>5.9631447167089497</v>
      </c>
      <c r="AB32" s="18">
        <f t="shared" si="26"/>
        <v>0.73685528329105043</v>
      </c>
      <c r="AC32" s="19">
        <v>6.5749999999999904</v>
      </c>
      <c r="AD32" s="30">
        <f t="shared" si="27"/>
        <v>0.12500000000000977</v>
      </c>
    </row>
    <row r="33" spans="1:30" x14ac:dyDescent="0.25">
      <c r="A33" s="2">
        <v>120</v>
      </c>
      <c r="B33" s="1">
        <v>5</v>
      </c>
      <c r="C33" s="14">
        <v>4.9299999999999899</v>
      </c>
      <c r="D33" s="13">
        <f t="shared" si="14"/>
        <v>7.0000000000010054E-2</v>
      </c>
      <c r="E33" s="14">
        <v>4.8718328227871002</v>
      </c>
      <c r="F33" s="13">
        <f t="shared" si="15"/>
        <v>0.12816717721289983</v>
      </c>
      <c r="G33" s="14">
        <v>4.9000000000000004</v>
      </c>
      <c r="H33" s="13">
        <f t="shared" si="16"/>
        <v>9.9999999999999645E-2</v>
      </c>
      <c r="I33" s="24">
        <v>4.9299999999999899</v>
      </c>
      <c r="J33" s="23">
        <f t="shared" si="17"/>
        <v>7.0000000000010054E-2</v>
      </c>
      <c r="K33" s="24">
        <v>4.8720215530867801</v>
      </c>
      <c r="L33" s="23">
        <f t="shared" si="18"/>
        <v>0.12797844691321991</v>
      </c>
      <c r="M33" s="24">
        <v>4.9000000000000004</v>
      </c>
      <c r="N33" s="23">
        <f t="shared" si="19"/>
        <v>9.9999999999999645E-2</v>
      </c>
      <c r="O33" s="29">
        <v>3.6333333333333302</v>
      </c>
      <c r="P33" s="28">
        <f t="shared" si="20"/>
        <v>1.3666666666666698</v>
      </c>
      <c r="Q33" s="29">
        <v>5.0780578382510804</v>
      </c>
      <c r="R33" s="28">
        <f t="shared" si="21"/>
        <v>7.8057838251080369E-2</v>
      </c>
      <c r="S33" s="29">
        <v>4.9000000000000004</v>
      </c>
      <c r="T33" s="28">
        <f t="shared" si="22"/>
        <v>9.9999999999999645E-2</v>
      </c>
      <c r="U33" s="9">
        <v>4.9428571428571404</v>
      </c>
      <c r="V33" s="8">
        <f t="shared" si="23"/>
        <v>5.7142857142859604E-2</v>
      </c>
      <c r="W33" s="9">
        <v>4.8596510509773898</v>
      </c>
      <c r="X33" s="8">
        <f t="shared" si="24"/>
        <v>0.14034894902261019</v>
      </c>
      <c r="Y33" s="9">
        <v>4.9000000000000004</v>
      </c>
      <c r="Z33" s="8">
        <f t="shared" si="25"/>
        <v>9.9999999999999645E-2</v>
      </c>
      <c r="AA33" s="19">
        <v>5.0801604092863499</v>
      </c>
      <c r="AB33" s="18">
        <f t="shared" si="26"/>
        <v>8.0160409286349932E-2</v>
      </c>
      <c r="AC33" s="19">
        <v>4.9000000000000004</v>
      </c>
      <c r="AD33" s="30">
        <f t="shared" si="27"/>
        <v>9.9999999999999645E-2</v>
      </c>
    </row>
    <row r="34" spans="1:30" x14ac:dyDescent="0.25">
      <c r="A34" s="2">
        <v>125</v>
      </c>
      <c r="B34" s="1">
        <v>5.7</v>
      </c>
      <c r="C34" s="14">
        <v>5.7937500000000002</v>
      </c>
      <c r="D34" s="13">
        <f t="shared" ref="D34:D47" si="28">((B34-C34)^2)^0.5</f>
        <v>9.375E-2</v>
      </c>
      <c r="E34" s="14">
        <v>5.5123025065069502</v>
      </c>
      <c r="F34" s="13">
        <f t="shared" ref="F34:F47" si="29">((B34-E34)^2)^0.5</f>
        <v>0.18769749349304998</v>
      </c>
      <c r="G34" s="14">
        <v>5.4</v>
      </c>
      <c r="H34" s="13">
        <f t="shared" ref="H34:H47" si="30">((B34-G34)^2)^0.5</f>
        <v>0.29999999999999982</v>
      </c>
      <c r="I34" s="24">
        <v>5.7937500000000002</v>
      </c>
      <c r="J34" s="23">
        <f t="shared" ref="J34:J47" si="31">((B34-I34)^2)^0.5</f>
        <v>9.375E-2</v>
      </c>
      <c r="K34" s="24">
        <v>5.5209761172912097</v>
      </c>
      <c r="L34" s="23">
        <f t="shared" ref="L34:L47" si="32">((B34-K34)^2)^0.5</f>
        <v>0.17902388270879044</v>
      </c>
      <c r="M34" s="24">
        <v>5.4</v>
      </c>
      <c r="N34" s="23">
        <f t="shared" ref="N34:N47" si="33">((B34-M34)^2)^0.5</f>
        <v>0.29999999999999982</v>
      </c>
      <c r="O34" s="29">
        <v>3.6333333333333302</v>
      </c>
      <c r="P34" s="28">
        <f t="shared" ref="P34:P47" si="34">((B34-O34)^2)^0.5</f>
        <v>2.06666666666667</v>
      </c>
      <c r="Q34" s="29">
        <v>5.5976235432635004</v>
      </c>
      <c r="R34" s="28">
        <f t="shared" ref="R34:R47" si="35">((B34-Q34)^2)^0.5</f>
        <v>0.10237645673649975</v>
      </c>
      <c r="S34" s="29">
        <v>5.4</v>
      </c>
      <c r="T34" s="28">
        <f t="shared" ref="T34:T47" si="36">((B34-S34)^2)^0.5</f>
        <v>0.29999999999999982</v>
      </c>
      <c r="U34" s="9">
        <v>5.7176470588235198</v>
      </c>
      <c r="V34" s="8">
        <f t="shared" ref="V34:V47" si="37">((B34-U34)^2)^0.5</f>
        <v>1.7647058823519579E-2</v>
      </c>
      <c r="W34" s="9">
        <v>5.5143116220070798</v>
      </c>
      <c r="X34" s="8">
        <f t="shared" ref="X34:X47" si="38">((B34-W34)^2)^0.5</f>
        <v>0.18568837799292037</v>
      </c>
      <c r="Y34" s="9">
        <v>5.4</v>
      </c>
      <c r="Z34" s="8">
        <f t="shared" ref="Z34:Z47" si="39">((B34-Y34)^2)^0.5</f>
        <v>0.29999999999999982</v>
      </c>
      <c r="AA34" s="19">
        <v>5.5916899046267998</v>
      </c>
      <c r="AB34" s="18">
        <f t="shared" ref="AB34:AB47" si="40">((B34-AA34)^2)^0.5</f>
        <v>0.10831009537320035</v>
      </c>
      <c r="AC34" s="19">
        <v>5.4</v>
      </c>
      <c r="AD34" s="30">
        <f t="shared" ref="AD34:AD47" si="41">((B34-AC34)^2)^0.5</f>
        <v>0.29999999999999982</v>
      </c>
    </row>
    <row r="35" spans="1:30" x14ac:dyDescent="0.25">
      <c r="A35" s="2">
        <v>127</v>
      </c>
      <c r="B35" s="1">
        <v>4.8</v>
      </c>
      <c r="C35" s="14">
        <v>4.9299999999999899</v>
      </c>
      <c r="D35" s="13">
        <f t="shared" si="28"/>
        <v>0.12999999999999012</v>
      </c>
      <c r="E35" s="14">
        <v>5.1617470476721596</v>
      </c>
      <c r="F35" s="13">
        <f t="shared" si="29"/>
        <v>0.36174704767215982</v>
      </c>
      <c r="G35" s="14">
        <v>4.9749999999999996</v>
      </c>
      <c r="H35" s="13">
        <f t="shared" si="30"/>
        <v>0.17499999999999982</v>
      </c>
      <c r="I35" s="24">
        <v>4.9299999999999899</v>
      </c>
      <c r="J35" s="23">
        <f t="shared" si="31"/>
        <v>0.12999999999999012</v>
      </c>
      <c r="K35" s="24">
        <v>5.1537470715977003</v>
      </c>
      <c r="L35" s="23">
        <f t="shared" si="32"/>
        <v>0.35374707159770047</v>
      </c>
      <c r="M35" s="24">
        <v>4.9749999999999996</v>
      </c>
      <c r="N35" s="23">
        <f t="shared" si="33"/>
        <v>0.17499999999999982</v>
      </c>
      <c r="O35" s="29">
        <v>3.6333333333333302</v>
      </c>
      <c r="P35" s="28">
        <f t="shared" si="34"/>
        <v>1.1666666666666696</v>
      </c>
      <c r="Q35" s="29">
        <v>5.2396619926069299</v>
      </c>
      <c r="R35" s="28">
        <f t="shared" si="35"/>
        <v>0.43966199260693006</v>
      </c>
      <c r="S35" s="29">
        <v>5.2249999999999996</v>
      </c>
      <c r="T35" s="28">
        <f t="shared" si="36"/>
        <v>0.42499999999999982</v>
      </c>
      <c r="U35" s="9">
        <v>4.9428571428571404</v>
      </c>
      <c r="V35" s="8">
        <f t="shared" si="37"/>
        <v>0.14285714285714057</v>
      </c>
      <c r="W35" s="9">
        <v>5.1600156068595302</v>
      </c>
      <c r="X35" s="8">
        <f t="shared" si="38"/>
        <v>0.36001560685953038</v>
      </c>
      <c r="Y35" s="9">
        <v>4.9749999999999996</v>
      </c>
      <c r="Z35" s="8">
        <f t="shared" si="39"/>
        <v>0.17499999999999982</v>
      </c>
      <c r="AA35" s="19">
        <v>5.23572128919752</v>
      </c>
      <c r="AB35" s="18">
        <f t="shared" si="40"/>
        <v>0.43572128919752018</v>
      </c>
      <c r="AC35" s="19">
        <v>5.2249999999999996</v>
      </c>
      <c r="AD35" s="30">
        <f t="shared" si="41"/>
        <v>0.42499999999999982</v>
      </c>
    </row>
    <row r="36" spans="1:30" x14ac:dyDescent="0.25">
      <c r="A36" s="2">
        <v>128</v>
      </c>
      <c r="B36" s="1">
        <v>4.9000000000000004</v>
      </c>
      <c r="C36" s="14">
        <v>4.9299999999999899</v>
      </c>
      <c r="D36" s="13">
        <f t="shared" si="28"/>
        <v>2.9999999999989591E-2</v>
      </c>
      <c r="E36" s="14">
        <v>5.0608197269639996</v>
      </c>
      <c r="F36" s="13">
        <f t="shared" si="29"/>
        <v>0.16081972696399927</v>
      </c>
      <c r="G36" s="14">
        <v>4.8249999999999904</v>
      </c>
      <c r="H36" s="13">
        <f t="shared" si="30"/>
        <v>7.5000000000009948E-2</v>
      </c>
      <c r="I36" s="24">
        <v>4.9299999999999899</v>
      </c>
      <c r="J36" s="23">
        <f t="shared" si="31"/>
        <v>2.9999999999989591E-2</v>
      </c>
      <c r="K36" s="24">
        <v>5.05747516601431</v>
      </c>
      <c r="L36" s="23">
        <f t="shared" si="32"/>
        <v>0.15747516601430966</v>
      </c>
      <c r="M36" s="24">
        <v>4.8249999999999904</v>
      </c>
      <c r="N36" s="23">
        <f t="shared" si="33"/>
        <v>7.5000000000009948E-2</v>
      </c>
      <c r="O36" s="29">
        <v>3.6333333333333302</v>
      </c>
      <c r="P36" s="28">
        <f t="shared" si="34"/>
        <v>1.2666666666666702</v>
      </c>
      <c r="Q36" s="29">
        <v>5.0724070735370299</v>
      </c>
      <c r="R36" s="28">
        <f t="shared" si="35"/>
        <v>0.17240707353702955</v>
      </c>
      <c r="S36" s="29">
        <v>5.0749999999999904</v>
      </c>
      <c r="T36" s="28">
        <f t="shared" si="36"/>
        <v>0.17499999999999005</v>
      </c>
      <c r="U36" s="9">
        <v>4.9428571428571404</v>
      </c>
      <c r="V36" s="8">
        <f t="shared" si="37"/>
        <v>4.285714285714004E-2</v>
      </c>
      <c r="W36" s="9">
        <v>5.06349719842071</v>
      </c>
      <c r="X36" s="8">
        <f t="shared" si="38"/>
        <v>0.16349719842070964</v>
      </c>
      <c r="Y36" s="9">
        <v>4.8249999999999904</v>
      </c>
      <c r="Z36" s="8">
        <f t="shared" si="39"/>
        <v>7.5000000000009948E-2</v>
      </c>
      <c r="AA36" s="19">
        <v>5.0648418678195597</v>
      </c>
      <c r="AB36" s="18">
        <f t="shared" si="40"/>
        <v>0.16484186781955934</v>
      </c>
      <c r="AC36" s="19">
        <v>5.0749999999999904</v>
      </c>
      <c r="AD36" s="30">
        <f t="shared" si="41"/>
        <v>0.17499999999999005</v>
      </c>
    </row>
    <row r="37" spans="1:30" x14ac:dyDescent="0.25">
      <c r="A37" s="2">
        <v>130</v>
      </c>
      <c r="B37" s="1">
        <v>5.8</v>
      </c>
      <c r="C37" s="14">
        <v>5.7937500000000002</v>
      </c>
      <c r="D37" s="13">
        <f t="shared" si="28"/>
        <v>6.2499999999996447E-3</v>
      </c>
      <c r="E37" s="14">
        <v>5.4922855815774998</v>
      </c>
      <c r="F37" s="13">
        <f t="shared" si="29"/>
        <v>0.30771441842250002</v>
      </c>
      <c r="G37" s="14">
        <v>5.375</v>
      </c>
      <c r="H37" s="13">
        <f t="shared" si="30"/>
        <v>0.42499999999999982</v>
      </c>
      <c r="I37" s="24">
        <v>5.7937500000000002</v>
      </c>
      <c r="J37" s="23">
        <f t="shared" si="31"/>
        <v>6.2499999999996447E-3</v>
      </c>
      <c r="K37" s="24">
        <v>5.5033771802554501</v>
      </c>
      <c r="L37" s="23">
        <f t="shared" si="32"/>
        <v>0.29662281974454974</v>
      </c>
      <c r="M37" s="24">
        <v>5.375</v>
      </c>
      <c r="N37" s="23">
        <f t="shared" si="33"/>
        <v>0.42499999999999982</v>
      </c>
      <c r="O37" s="29">
        <v>3.6333333333333302</v>
      </c>
      <c r="P37" s="28">
        <f t="shared" si="34"/>
        <v>2.1666666666666696</v>
      </c>
      <c r="Q37" s="29">
        <v>5.5178074806794601</v>
      </c>
      <c r="R37" s="28">
        <f t="shared" si="35"/>
        <v>0.28219251932053968</v>
      </c>
      <c r="S37" s="29">
        <v>5.375</v>
      </c>
      <c r="T37" s="28">
        <f t="shared" si="36"/>
        <v>0.42499999999999982</v>
      </c>
      <c r="U37" s="9">
        <v>5.7176470588235198</v>
      </c>
      <c r="V37" s="8">
        <f t="shared" si="37"/>
        <v>8.2352941176480066E-2</v>
      </c>
      <c r="W37" s="9">
        <v>5.4957680068163404</v>
      </c>
      <c r="X37" s="8">
        <f t="shared" si="38"/>
        <v>0.30423199318365945</v>
      </c>
      <c r="Y37" s="9">
        <v>5.375</v>
      </c>
      <c r="Z37" s="8">
        <f t="shared" si="39"/>
        <v>0.42499999999999982</v>
      </c>
      <c r="AA37" s="19">
        <v>5.5230055201456096</v>
      </c>
      <c r="AB37" s="18">
        <f t="shared" si="40"/>
        <v>0.27699447985439019</v>
      </c>
      <c r="AC37" s="19">
        <v>5.375</v>
      </c>
      <c r="AD37" s="30">
        <f t="shared" si="41"/>
        <v>0.42499999999999982</v>
      </c>
    </row>
    <row r="38" spans="1:30" x14ac:dyDescent="0.25">
      <c r="A38" s="2">
        <v>132</v>
      </c>
      <c r="B38" s="1">
        <v>6.4</v>
      </c>
      <c r="C38" s="14">
        <v>5.7937500000000002</v>
      </c>
      <c r="D38" s="13">
        <f t="shared" si="28"/>
        <v>0.60625000000000018</v>
      </c>
      <c r="E38" s="14">
        <v>5.8622697272747297</v>
      </c>
      <c r="F38" s="13">
        <f t="shared" si="29"/>
        <v>0.53773027272527063</v>
      </c>
      <c r="G38" s="14">
        <v>6.35</v>
      </c>
      <c r="H38" s="13">
        <f t="shared" si="30"/>
        <v>5.0000000000000711E-2</v>
      </c>
      <c r="I38" s="24">
        <v>5.7937500000000002</v>
      </c>
      <c r="J38" s="23">
        <f t="shared" si="31"/>
        <v>0.60625000000000018</v>
      </c>
      <c r="K38" s="24">
        <v>5.8802362888813597</v>
      </c>
      <c r="L38" s="23">
        <f t="shared" si="32"/>
        <v>0.51976371111864061</v>
      </c>
      <c r="M38" s="24">
        <v>6.35</v>
      </c>
      <c r="N38" s="23">
        <f t="shared" si="33"/>
        <v>5.0000000000000711E-2</v>
      </c>
      <c r="O38" s="29">
        <v>3.6333333333333302</v>
      </c>
      <c r="P38" s="28">
        <f t="shared" si="34"/>
        <v>2.7666666666666702</v>
      </c>
      <c r="Q38" s="29">
        <v>5.8963446502633099</v>
      </c>
      <c r="R38" s="28">
        <f t="shared" si="35"/>
        <v>0.50365534973669046</v>
      </c>
      <c r="S38" s="29">
        <v>6.35</v>
      </c>
      <c r="T38" s="28">
        <f t="shared" si="36"/>
        <v>5.0000000000000711E-2</v>
      </c>
      <c r="U38" s="9">
        <v>5.7176470588235198</v>
      </c>
      <c r="V38" s="8">
        <f t="shared" si="37"/>
        <v>0.6823529411764806</v>
      </c>
      <c r="W38" s="9">
        <v>5.8681587058565601</v>
      </c>
      <c r="X38" s="8">
        <f t="shared" si="38"/>
        <v>0.53184129414344028</v>
      </c>
      <c r="Y38" s="9">
        <v>6.35</v>
      </c>
      <c r="Z38" s="8">
        <f t="shared" si="39"/>
        <v>5.0000000000000711E-2</v>
      </c>
      <c r="AA38" s="19">
        <v>5.8988674971400599</v>
      </c>
      <c r="AB38" s="18">
        <f t="shared" si="40"/>
        <v>0.50113250285994049</v>
      </c>
      <c r="AC38" s="19">
        <v>6.35</v>
      </c>
      <c r="AD38" s="30">
        <f t="shared" si="41"/>
        <v>5.0000000000000711E-2</v>
      </c>
    </row>
    <row r="39" spans="1:30" x14ac:dyDescent="0.25">
      <c r="A39" s="2">
        <v>133</v>
      </c>
      <c r="B39" s="1">
        <v>5.6</v>
      </c>
      <c r="C39" s="14">
        <v>4.9299999999999899</v>
      </c>
      <c r="D39" s="13">
        <f t="shared" si="28"/>
        <v>0.6700000000000097</v>
      </c>
      <c r="E39" s="14">
        <v>5.7333149963057997</v>
      </c>
      <c r="F39" s="13">
        <f t="shared" si="29"/>
        <v>0.13331499630580002</v>
      </c>
      <c r="G39" s="14">
        <v>5.4749999999999996</v>
      </c>
      <c r="H39" s="13">
        <f t="shared" si="30"/>
        <v>0.125</v>
      </c>
      <c r="I39" s="24">
        <v>4.9299999999999899</v>
      </c>
      <c r="J39" s="23">
        <f t="shared" si="31"/>
        <v>0.6700000000000097</v>
      </c>
      <c r="K39" s="24">
        <v>5.7334461926298799</v>
      </c>
      <c r="L39" s="23">
        <f t="shared" si="32"/>
        <v>0.13344619262988022</v>
      </c>
      <c r="M39" s="24">
        <v>5.4749999999999996</v>
      </c>
      <c r="N39" s="23">
        <f t="shared" si="33"/>
        <v>0.125</v>
      </c>
      <c r="O39" s="29">
        <v>3.6333333333333302</v>
      </c>
      <c r="P39" s="28">
        <f t="shared" si="34"/>
        <v>1.9666666666666694</v>
      </c>
      <c r="Q39" s="29">
        <v>5.7316516368089996</v>
      </c>
      <c r="R39" s="28">
        <f t="shared" si="35"/>
        <v>0.13165163680899994</v>
      </c>
      <c r="S39" s="29">
        <v>5.4749999999999996</v>
      </c>
      <c r="T39" s="28">
        <f t="shared" si="36"/>
        <v>0.125</v>
      </c>
      <c r="U39" s="9">
        <v>4.9428571428571404</v>
      </c>
      <c r="V39" s="8">
        <f t="shared" si="37"/>
        <v>0.65714285714285925</v>
      </c>
      <c r="W39" s="9">
        <v>5.7319250072855503</v>
      </c>
      <c r="X39" s="8">
        <f t="shared" si="38"/>
        <v>0.13192500728555068</v>
      </c>
      <c r="Y39" s="9">
        <v>5.4749999999999996</v>
      </c>
      <c r="Z39" s="8">
        <f t="shared" si="39"/>
        <v>0.125</v>
      </c>
      <c r="AA39" s="19">
        <v>5.7308559219785602</v>
      </c>
      <c r="AB39" s="18">
        <f t="shared" si="40"/>
        <v>0.13085592197856055</v>
      </c>
      <c r="AC39" s="19">
        <v>5.4749999999999996</v>
      </c>
      <c r="AD39" s="30">
        <f t="shared" si="41"/>
        <v>0.125</v>
      </c>
    </row>
    <row r="40" spans="1:30" x14ac:dyDescent="0.25">
      <c r="A40" s="2">
        <v>136</v>
      </c>
      <c r="B40" s="1">
        <v>6.1</v>
      </c>
      <c r="C40" s="14">
        <v>5.7937500000000002</v>
      </c>
      <c r="D40" s="13">
        <f t="shared" si="28"/>
        <v>0.30624999999999947</v>
      </c>
      <c r="E40" s="14">
        <v>6.39881030700632</v>
      </c>
      <c r="F40" s="13">
        <f t="shared" si="29"/>
        <v>0.29881030700632039</v>
      </c>
      <c r="G40" s="14">
        <v>6.5250000000000004</v>
      </c>
      <c r="H40" s="13">
        <f t="shared" si="30"/>
        <v>0.42500000000000071</v>
      </c>
      <c r="I40" s="24">
        <v>5.7937500000000002</v>
      </c>
      <c r="J40" s="23">
        <f t="shared" si="31"/>
        <v>0.30624999999999947</v>
      </c>
      <c r="K40" s="24">
        <v>6.40868254698775</v>
      </c>
      <c r="L40" s="23">
        <f t="shared" si="32"/>
        <v>0.30868254698775033</v>
      </c>
      <c r="M40" s="24">
        <v>6.5250000000000004</v>
      </c>
      <c r="N40" s="23">
        <f t="shared" si="33"/>
        <v>0.42500000000000071</v>
      </c>
      <c r="O40" s="29">
        <v>3.6333333333333302</v>
      </c>
      <c r="P40" s="28">
        <f t="shared" si="34"/>
        <v>2.4666666666666694</v>
      </c>
      <c r="Q40" s="29">
        <v>6.2605970957570003</v>
      </c>
      <c r="R40" s="28">
        <f t="shared" si="35"/>
        <v>0.16059709575700065</v>
      </c>
      <c r="S40" s="29">
        <v>6.5250000000000004</v>
      </c>
      <c r="T40" s="28">
        <f t="shared" si="36"/>
        <v>0.42500000000000071</v>
      </c>
      <c r="U40" s="9">
        <v>5.7176470588235198</v>
      </c>
      <c r="V40" s="8">
        <f t="shared" si="37"/>
        <v>0.38235294117647989</v>
      </c>
      <c r="W40" s="9">
        <v>6.4279455286633196</v>
      </c>
      <c r="X40" s="8">
        <f t="shared" si="38"/>
        <v>0.32794552866331994</v>
      </c>
      <c r="Y40" s="9">
        <v>6.5250000000000004</v>
      </c>
      <c r="Z40" s="8">
        <f t="shared" si="39"/>
        <v>0.42500000000000071</v>
      </c>
      <c r="AA40" s="19">
        <v>6.2837195794103504</v>
      </c>
      <c r="AB40" s="18">
        <f t="shared" si="40"/>
        <v>0.18371957941035078</v>
      </c>
      <c r="AC40" s="19">
        <v>6.5250000000000004</v>
      </c>
      <c r="AD40" s="30">
        <f t="shared" si="41"/>
        <v>0.42500000000000071</v>
      </c>
    </row>
    <row r="41" spans="1:30" x14ac:dyDescent="0.25">
      <c r="A41" s="2">
        <v>137</v>
      </c>
      <c r="B41" s="1">
        <v>5.6</v>
      </c>
      <c r="C41" s="14">
        <v>5.7937500000000002</v>
      </c>
      <c r="D41" s="13">
        <f t="shared" si="28"/>
        <v>0.19375000000000053</v>
      </c>
      <c r="E41" s="14">
        <v>5.5077207402378097</v>
      </c>
      <c r="F41" s="13">
        <f t="shared" si="29"/>
        <v>9.227925976218998E-2</v>
      </c>
      <c r="G41" s="14">
        <v>5.7249999999999996</v>
      </c>
      <c r="H41" s="13">
        <f t="shared" si="30"/>
        <v>0.125</v>
      </c>
      <c r="I41" s="24">
        <v>5.7937500000000002</v>
      </c>
      <c r="J41" s="23">
        <f t="shared" si="31"/>
        <v>0.19375000000000053</v>
      </c>
      <c r="K41" s="24">
        <v>5.5147912433680704</v>
      </c>
      <c r="L41" s="23">
        <f t="shared" si="32"/>
        <v>8.5208756631929283E-2</v>
      </c>
      <c r="M41" s="24">
        <v>5.7249999999999996</v>
      </c>
      <c r="N41" s="23">
        <f t="shared" si="33"/>
        <v>0.125</v>
      </c>
      <c r="O41" s="29">
        <v>3.6333333333333302</v>
      </c>
      <c r="P41" s="28">
        <f t="shared" si="34"/>
        <v>1.9666666666666694</v>
      </c>
      <c r="Q41" s="29">
        <v>5.6153810628241496</v>
      </c>
      <c r="R41" s="28">
        <f t="shared" si="35"/>
        <v>1.5381062824149971E-2</v>
      </c>
      <c r="S41" s="29">
        <v>5.7249999999999996</v>
      </c>
      <c r="T41" s="28">
        <f t="shared" si="36"/>
        <v>0.125</v>
      </c>
      <c r="U41" s="9">
        <v>5.7176470588235198</v>
      </c>
      <c r="V41" s="8">
        <f t="shared" si="37"/>
        <v>0.11764705882352011</v>
      </c>
      <c r="W41" s="9">
        <v>5.5090644647305798</v>
      </c>
      <c r="X41" s="8">
        <f t="shared" si="38"/>
        <v>9.0935535269419887E-2</v>
      </c>
      <c r="Y41" s="9">
        <v>5.7249999999999996</v>
      </c>
      <c r="Z41" s="8">
        <f t="shared" si="39"/>
        <v>0.125</v>
      </c>
      <c r="AA41" s="19">
        <v>5.5992748260446703</v>
      </c>
      <c r="AB41" s="18">
        <f t="shared" si="40"/>
        <v>7.2517395532933904E-4</v>
      </c>
      <c r="AC41" s="19">
        <v>5.7249999999999996</v>
      </c>
      <c r="AD41" s="30">
        <f t="shared" si="41"/>
        <v>0.125</v>
      </c>
    </row>
    <row r="42" spans="1:30" x14ac:dyDescent="0.25">
      <c r="A42" s="2">
        <v>140</v>
      </c>
      <c r="B42" s="1">
        <v>5.4</v>
      </c>
      <c r="C42" s="14">
        <v>5.7937500000000002</v>
      </c>
      <c r="D42" s="13">
        <f t="shared" si="28"/>
        <v>0.39374999999999982</v>
      </c>
      <c r="E42" s="14">
        <v>5.7657048972873097</v>
      </c>
      <c r="F42" s="13">
        <f t="shared" si="29"/>
        <v>0.36570489728730937</v>
      </c>
      <c r="G42" s="14">
        <v>5.4</v>
      </c>
      <c r="H42" s="13">
        <f t="shared" si="30"/>
        <v>0</v>
      </c>
      <c r="I42" s="24">
        <v>5.7937500000000002</v>
      </c>
      <c r="J42" s="23">
        <f t="shared" si="31"/>
        <v>0.39374999999999982</v>
      </c>
      <c r="K42" s="24">
        <v>5.7708657651909103</v>
      </c>
      <c r="L42" s="23">
        <f t="shared" si="32"/>
        <v>0.37086576519090997</v>
      </c>
      <c r="M42" s="24">
        <v>5.4</v>
      </c>
      <c r="N42" s="23">
        <f t="shared" si="33"/>
        <v>0</v>
      </c>
      <c r="O42" s="29">
        <v>3.6333333333333302</v>
      </c>
      <c r="P42" s="28">
        <f t="shared" si="34"/>
        <v>1.7666666666666702</v>
      </c>
      <c r="Q42" s="29">
        <v>5.7770254621714798</v>
      </c>
      <c r="R42" s="28">
        <f t="shared" si="35"/>
        <v>0.37702546217147948</v>
      </c>
      <c r="S42" s="29">
        <v>5.4</v>
      </c>
      <c r="T42" s="28">
        <f t="shared" si="36"/>
        <v>0</v>
      </c>
      <c r="U42" s="9">
        <v>5.7176470588235198</v>
      </c>
      <c r="V42" s="8">
        <f t="shared" si="37"/>
        <v>0.3176470588235194</v>
      </c>
      <c r="W42" s="9">
        <v>5.7663895969188301</v>
      </c>
      <c r="X42" s="8">
        <f t="shared" si="38"/>
        <v>0.36638959691882977</v>
      </c>
      <c r="Y42" s="9">
        <v>5.4</v>
      </c>
      <c r="Z42" s="8">
        <f t="shared" si="39"/>
        <v>0</v>
      </c>
      <c r="AA42" s="19">
        <v>5.7793733414634101</v>
      </c>
      <c r="AB42" s="18">
        <f t="shared" si="40"/>
        <v>0.37937334146340973</v>
      </c>
      <c r="AC42" s="19">
        <v>5.4</v>
      </c>
      <c r="AD42" s="30">
        <f t="shared" si="41"/>
        <v>0</v>
      </c>
    </row>
    <row r="43" spans="1:30" x14ac:dyDescent="0.25">
      <c r="A43" s="2">
        <v>141</v>
      </c>
      <c r="B43" s="1">
        <v>5.6</v>
      </c>
      <c r="C43" s="14">
        <v>5.7937500000000002</v>
      </c>
      <c r="D43" s="13">
        <f t="shared" si="28"/>
        <v>0.19375000000000053</v>
      </c>
      <c r="E43" s="14">
        <v>5.9374830293374004</v>
      </c>
      <c r="F43" s="13">
        <f t="shared" si="29"/>
        <v>0.33748302933740071</v>
      </c>
      <c r="G43" s="14">
        <v>5.5750000000000002</v>
      </c>
      <c r="H43" s="13">
        <f t="shared" si="30"/>
        <v>2.4999999999999467E-2</v>
      </c>
      <c r="I43" s="24">
        <v>5.7937500000000002</v>
      </c>
      <c r="J43" s="23">
        <f t="shared" si="31"/>
        <v>0.19375000000000053</v>
      </c>
      <c r="K43" s="24">
        <v>5.9348299738710599</v>
      </c>
      <c r="L43" s="23">
        <f t="shared" si="32"/>
        <v>0.33482997387106028</v>
      </c>
      <c r="M43" s="24">
        <v>5.5750000000000002</v>
      </c>
      <c r="N43" s="23">
        <f t="shared" si="33"/>
        <v>2.4999999999999467E-2</v>
      </c>
      <c r="O43" s="29">
        <v>3.6333333333333302</v>
      </c>
      <c r="P43" s="28">
        <f t="shared" si="34"/>
        <v>1.9666666666666694</v>
      </c>
      <c r="Q43" s="29">
        <v>5.9150136788034198</v>
      </c>
      <c r="R43" s="28">
        <f t="shared" si="35"/>
        <v>0.31501367880342013</v>
      </c>
      <c r="S43" s="29">
        <v>5.5750000000000002</v>
      </c>
      <c r="T43" s="28">
        <f t="shared" si="36"/>
        <v>2.4999999999999467E-2</v>
      </c>
      <c r="U43" s="9">
        <v>5.7176470588235198</v>
      </c>
      <c r="V43" s="8">
        <f t="shared" si="37"/>
        <v>0.11764705882352011</v>
      </c>
      <c r="W43" s="9">
        <v>5.9314083035236296</v>
      </c>
      <c r="X43" s="8">
        <f t="shared" si="38"/>
        <v>0.33140830352362993</v>
      </c>
      <c r="Y43" s="9">
        <v>5.5750000000000002</v>
      </c>
      <c r="Z43" s="8">
        <f t="shared" si="39"/>
        <v>2.4999999999999467E-2</v>
      </c>
      <c r="AA43" s="19">
        <v>5.9144723264372798</v>
      </c>
      <c r="AB43" s="18">
        <f t="shared" si="40"/>
        <v>0.31447232643728018</v>
      </c>
      <c r="AC43" s="19">
        <v>5.5750000000000002</v>
      </c>
      <c r="AD43" s="30">
        <f t="shared" si="41"/>
        <v>2.4999999999999467E-2</v>
      </c>
    </row>
    <row r="44" spans="1:30" x14ac:dyDescent="0.25">
      <c r="A44" s="2">
        <v>143</v>
      </c>
      <c r="B44" s="1">
        <v>5.0999999999999996</v>
      </c>
      <c r="C44" s="14">
        <v>4.9299999999999899</v>
      </c>
      <c r="D44" s="13">
        <f t="shared" si="28"/>
        <v>0.1700000000000097</v>
      </c>
      <c r="E44" s="14">
        <v>5.0579745066070103</v>
      </c>
      <c r="F44" s="13">
        <f t="shared" si="29"/>
        <v>4.2025493392989333E-2</v>
      </c>
      <c r="G44" s="14">
        <v>5.0250000000000004</v>
      </c>
      <c r="H44" s="13">
        <f t="shared" si="30"/>
        <v>7.4999999999999289E-2</v>
      </c>
      <c r="I44" s="24">
        <v>4.9299999999999899</v>
      </c>
      <c r="J44" s="23">
        <f t="shared" si="31"/>
        <v>0.1700000000000097</v>
      </c>
      <c r="K44" s="24">
        <v>5.0568895287018503</v>
      </c>
      <c r="L44" s="23">
        <f t="shared" si="32"/>
        <v>4.3110471298149378E-2</v>
      </c>
      <c r="M44" s="24">
        <v>5.0250000000000004</v>
      </c>
      <c r="N44" s="23">
        <f t="shared" si="33"/>
        <v>7.4999999999999289E-2</v>
      </c>
      <c r="O44" s="29">
        <v>3.6333333333333302</v>
      </c>
      <c r="P44" s="28">
        <f t="shared" si="34"/>
        <v>1.4666666666666694</v>
      </c>
      <c r="Q44" s="29">
        <v>5.14989344112713</v>
      </c>
      <c r="R44" s="28">
        <f t="shared" si="35"/>
        <v>4.9893441127130345E-2</v>
      </c>
      <c r="S44" s="29">
        <v>5.0250000000000004</v>
      </c>
      <c r="T44" s="28">
        <f t="shared" si="36"/>
        <v>7.4999999999999289E-2</v>
      </c>
      <c r="U44" s="9">
        <v>4.9428571428571404</v>
      </c>
      <c r="V44" s="8">
        <f t="shared" si="37"/>
        <v>0.15714285714285925</v>
      </c>
      <c r="W44" s="9">
        <v>5.0520708892381503</v>
      </c>
      <c r="X44" s="8">
        <f t="shared" si="38"/>
        <v>4.7929110761849358E-2</v>
      </c>
      <c r="Y44" s="9">
        <v>5.0250000000000004</v>
      </c>
      <c r="Z44" s="8">
        <f t="shared" si="39"/>
        <v>7.4999999999999289E-2</v>
      </c>
      <c r="AA44" s="19">
        <v>5.1416592737085196</v>
      </c>
      <c r="AB44" s="18">
        <f t="shared" si="40"/>
        <v>4.1659273708519962E-2</v>
      </c>
      <c r="AC44" s="19">
        <v>5.0250000000000004</v>
      </c>
      <c r="AD44" s="30">
        <f t="shared" si="41"/>
        <v>7.4999999999999289E-2</v>
      </c>
    </row>
    <row r="45" spans="1:30" x14ac:dyDescent="0.25">
      <c r="A45" s="2">
        <v>144</v>
      </c>
      <c r="B45" s="1">
        <v>5.9</v>
      </c>
      <c r="C45" s="14">
        <v>5.7937500000000002</v>
      </c>
      <c r="D45" s="13">
        <f t="shared" si="28"/>
        <v>0.10625000000000018</v>
      </c>
      <c r="E45" s="14">
        <v>5.84504989648606</v>
      </c>
      <c r="F45" s="13">
        <f t="shared" si="29"/>
        <v>5.4950103513940363E-2</v>
      </c>
      <c r="G45" s="14">
        <v>5.5750000000000002</v>
      </c>
      <c r="H45" s="13">
        <f t="shared" si="30"/>
        <v>0.32500000000000018</v>
      </c>
      <c r="I45" s="24">
        <v>5.7937500000000002</v>
      </c>
      <c r="J45" s="23">
        <f t="shared" si="31"/>
        <v>0.10625000000000018</v>
      </c>
      <c r="K45" s="24">
        <v>5.8461245263235897</v>
      </c>
      <c r="L45" s="23">
        <f t="shared" si="32"/>
        <v>5.3875473676410657E-2</v>
      </c>
      <c r="M45" s="24">
        <v>5.5750000000000002</v>
      </c>
      <c r="N45" s="23">
        <f t="shared" si="33"/>
        <v>0.32500000000000018</v>
      </c>
      <c r="O45" s="29">
        <v>3.6333333333333302</v>
      </c>
      <c r="P45" s="28">
        <f t="shared" si="34"/>
        <v>2.2666666666666702</v>
      </c>
      <c r="Q45" s="29">
        <v>5.8514793876008504</v>
      </c>
      <c r="R45" s="28">
        <f t="shared" si="35"/>
        <v>4.8520612399149954E-2</v>
      </c>
      <c r="S45" s="29">
        <v>5.5750000000000002</v>
      </c>
      <c r="T45" s="28">
        <f t="shared" si="36"/>
        <v>0.32500000000000018</v>
      </c>
      <c r="U45" s="9">
        <v>5.7176470588235198</v>
      </c>
      <c r="V45" s="8">
        <f t="shared" si="37"/>
        <v>0.1823529411764806</v>
      </c>
      <c r="W45" s="9">
        <v>5.8407276317425403</v>
      </c>
      <c r="X45" s="8">
        <f t="shared" si="38"/>
        <v>5.9272368257460073E-2</v>
      </c>
      <c r="Y45" s="9">
        <v>5.5750000000000002</v>
      </c>
      <c r="Z45" s="8">
        <f>((B45-Y45)^2)^0.5</f>
        <v>0.32500000000000018</v>
      </c>
      <c r="AA45" s="19">
        <v>5.8503000743218099</v>
      </c>
      <c r="AB45" s="18">
        <f t="shared" si="40"/>
        <v>4.9699925678190482E-2</v>
      </c>
      <c r="AC45" s="19">
        <v>5.5750000000000002</v>
      </c>
      <c r="AD45" s="30">
        <f t="shared" si="41"/>
        <v>0.32500000000000018</v>
      </c>
    </row>
    <row r="46" spans="1:30" x14ac:dyDescent="0.25">
      <c r="A46" s="2">
        <v>146</v>
      </c>
      <c r="B46" s="1">
        <v>5.2</v>
      </c>
      <c r="C46" s="14">
        <v>5.7937500000000002</v>
      </c>
      <c r="D46" s="13">
        <f t="shared" si="28"/>
        <v>0.59375</v>
      </c>
      <c r="E46" s="14">
        <v>5.8985024447004601</v>
      </c>
      <c r="F46" s="13">
        <f t="shared" si="29"/>
        <v>0.69850244470045997</v>
      </c>
      <c r="G46" s="14">
        <v>5.5749999999999904</v>
      </c>
      <c r="H46" s="13">
        <f t="shared" si="30"/>
        <v>0.37499999999999023</v>
      </c>
      <c r="I46" s="24">
        <v>5.7937500000000002</v>
      </c>
      <c r="J46" s="23">
        <f t="shared" si="31"/>
        <v>0.59375</v>
      </c>
      <c r="K46" s="24">
        <v>5.8980052704110602</v>
      </c>
      <c r="L46" s="23">
        <f t="shared" si="32"/>
        <v>0.69800527041105997</v>
      </c>
      <c r="M46" s="24">
        <v>5.5749999999999904</v>
      </c>
      <c r="N46" s="23">
        <f t="shared" si="33"/>
        <v>0.37499999999999023</v>
      </c>
      <c r="O46" s="29">
        <v>3.6333333333333302</v>
      </c>
      <c r="P46" s="28">
        <f t="shared" si="34"/>
        <v>1.56666666666667</v>
      </c>
      <c r="Q46" s="29">
        <v>5.8764563657097701</v>
      </c>
      <c r="R46" s="28">
        <f t="shared" si="35"/>
        <v>0.67645636570976997</v>
      </c>
      <c r="S46" s="29">
        <v>5.5749999999999904</v>
      </c>
      <c r="T46" s="28">
        <f>((B46-S46)^2)^0.5</f>
        <v>0.37499999999999023</v>
      </c>
      <c r="U46" s="9">
        <v>5.7176470588235198</v>
      </c>
      <c r="V46" s="8">
        <f t="shared" si="37"/>
        <v>0.51764705882351958</v>
      </c>
      <c r="W46" s="9">
        <v>5.8958664919399304</v>
      </c>
      <c r="X46" s="8">
        <f t="shared" si="38"/>
        <v>0.69586649193993022</v>
      </c>
      <c r="Y46" s="9">
        <v>5.5749999999999904</v>
      </c>
      <c r="Z46" s="8">
        <f t="shared" si="39"/>
        <v>0.37499999999999023</v>
      </c>
      <c r="AA46" s="19">
        <v>5.87792690325037</v>
      </c>
      <c r="AB46" s="18">
        <f t="shared" si="40"/>
        <v>0.67792690325036986</v>
      </c>
      <c r="AC46" s="19">
        <v>5.5749999999999904</v>
      </c>
      <c r="AD46" s="30">
        <f t="shared" si="41"/>
        <v>0.37499999999999023</v>
      </c>
    </row>
    <row r="47" spans="1:30" ht="15.75" thickBot="1" x14ac:dyDescent="0.3">
      <c r="A47" s="31">
        <v>147</v>
      </c>
      <c r="B47" s="32">
        <v>5</v>
      </c>
      <c r="C47" s="33">
        <v>4.9299999999999899</v>
      </c>
      <c r="D47" s="13">
        <f t="shared" si="28"/>
        <v>7.0000000000010054E-2</v>
      </c>
      <c r="E47" s="33">
        <v>5.3678939449215299</v>
      </c>
      <c r="F47" s="13">
        <f t="shared" si="29"/>
        <v>0.36789394492152994</v>
      </c>
      <c r="G47" s="33">
        <v>4.9749999999999996</v>
      </c>
      <c r="H47" s="13">
        <f t="shared" si="30"/>
        <v>2.5000000000000355E-2</v>
      </c>
      <c r="I47" s="34">
        <v>4.9299999999999899</v>
      </c>
      <c r="J47" s="23">
        <f t="shared" si="31"/>
        <v>7.0000000000010054E-2</v>
      </c>
      <c r="K47" s="34">
        <v>5.3484821111311804</v>
      </c>
      <c r="L47" s="23">
        <f t="shared" si="32"/>
        <v>0.34848211113118044</v>
      </c>
      <c r="M47" s="34">
        <v>4.9749999999999996</v>
      </c>
      <c r="N47" s="23">
        <f t="shared" si="33"/>
        <v>2.5000000000000355E-2</v>
      </c>
      <c r="O47" s="35">
        <v>3.6333333333333302</v>
      </c>
      <c r="P47" s="28">
        <f t="shared" si="34"/>
        <v>1.3666666666666698</v>
      </c>
      <c r="Q47" s="35">
        <v>5.5388261752072996</v>
      </c>
      <c r="R47" s="28">
        <f t="shared" si="35"/>
        <v>0.53882617520729958</v>
      </c>
      <c r="S47" s="35">
        <v>5.1749999999999998</v>
      </c>
      <c r="T47" s="28">
        <f t="shared" si="36"/>
        <v>0.17499999999999982</v>
      </c>
      <c r="U47" s="36">
        <v>4.9428571428571404</v>
      </c>
      <c r="V47" s="8">
        <f t="shared" si="37"/>
        <v>5.7142857142859604E-2</v>
      </c>
      <c r="W47" s="36">
        <v>5.35597233268654</v>
      </c>
      <c r="X47" s="8">
        <f t="shared" si="38"/>
        <v>0.35597233268654005</v>
      </c>
      <c r="Y47" s="36">
        <v>4.9749999999999996</v>
      </c>
      <c r="Z47" s="8">
        <f t="shared" si="39"/>
        <v>2.5000000000000355E-2</v>
      </c>
      <c r="AA47" s="37">
        <v>5.5417690458497804</v>
      </c>
      <c r="AB47" s="18">
        <f t="shared" si="40"/>
        <v>0.54176904584978036</v>
      </c>
      <c r="AC47" s="37">
        <v>5.1749999999999998</v>
      </c>
      <c r="AD47" s="30">
        <f t="shared" si="41"/>
        <v>0.17499999999999982</v>
      </c>
    </row>
    <row r="48" spans="1:30" ht="15.75" thickBot="1" x14ac:dyDescent="0.3">
      <c r="A48" s="51" t="s">
        <v>22</v>
      </c>
      <c r="B48" s="39">
        <f>(SUM(B3:B47))</f>
        <v>182.29999999999995</v>
      </c>
      <c r="C48" s="40"/>
      <c r="D48" s="41">
        <f>SUM(D3:D47)</f>
        <v>11.718598484848457</v>
      </c>
      <c r="E48" s="40"/>
      <c r="F48" s="41">
        <f>SUM(F3:F47)</f>
        <v>10.054885503066117</v>
      </c>
      <c r="G48" s="40"/>
      <c r="H48" s="41">
        <f>SUM(H3:H47)</f>
        <v>6.7500000000000098</v>
      </c>
      <c r="I48" s="42"/>
      <c r="J48" s="43">
        <f>SUM(J3:J47)</f>
        <v>11.718598484848457</v>
      </c>
      <c r="K48" s="42"/>
      <c r="L48" s="43">
        <f>SUM(L3:L47)</f>
        <v>9.9482447622475689</v>
      </c>
      <c r="M48" s="42"/>
      <c r="N48" s="43">
        <f>SUM(N3:N47)</f>
        <v>6.7500000000000098</v>
      </c>
      <c r="O48" s="44"/>
      <c r="P48" s="45">
        <f>SUM(P3:P47)</f>
        <v>75.933333333333394</v>
      </c>
      <c r="Q48" s="44"/>
      <c r="R48" s="45">
        <f>SUM(R3:R47)</f>
        <v>12.849360932530608</v>
      </c>
      <c r="S48" s="44"/>
      <c r="T48" s="45">
        <f>SUM(T3:T47)</f>
        <v>7.3749999999999787</v>
      </c>
      <c r="U48" s="46"/>
      <c r="V48" s="47">
        <f>SUM(V3:V47)</f>
        <v>12.126937257116229</v>
      </c>
      <c r="W48" s="46"/>
      <c r="X48" s="47">
        <f>SUM(X3:X47)</f>
        <v>10.03256561943607</v>
      </c>
      <c r="Y48" s="46"/>
      <c r="Z48" s="47">
        <f>SUM(Z3:Z47)</f>
        <v>6.7500000000000098</v>
      </c>
      <c r="AA48" s="48"/>
      <c r="AB48" s="49">
        <f>SUM(AB3:AB47)</f>
        <v>12.852563470687251</v>
      </c>
      <c r="AC48" s="48"/>
      <c r="AD48" s="50">
        <f>SUM(AD3:AD47)</f>
        <v>7.3749999999999787</v>
      </c>
    </row>
    <row r="49" spans="1:30" ht="15.75" thickBot="1" x14ac:dyDescent="0.3">
      <c r="A49" s="38" t="s">
        <v>23</v>
      </c>
      <c r="B49" s="39"/>
      <c r="C49" s="40"/>
      <c r="D49" s="41">
        <f>((D48 * 100) / B48)</f>
        <v>6.4281944513705218</v>
      </c>
      <c r="E49" s="40"/>
      <c r="F49" s="41">
        <f>((F48 * 100) / B48)</f>
        <v>5.5155707641613381</v>
      </c>
      <c r="G49" s="40"/>
      <c r="H49" s="41">
        <f>((H48 * 100) / B48)</f>
        <v>3.7026878771256237</v>
      </c>
      <c r="I49" s="42"/>
      <c r="J49" s="43">
        <f>((J48 * 100) / B48)</f>
        <v>6.4281944513705218</v>
      </c>
      <c r="K49" s="42"/>
      <c r="L49" s="43">
        <f>((L48 * 100) / B48)</f>
        <v>5.4570733747929623</v>
      </c>
      <c r="M49" s="42"/>
      <c r="N49" s="43">
        <f>((N48 * 100) / B48)</f>
        <v>3.7026878771256237</v>
      </c>
      <c r="O49" s="44"/>
      <c r="P49" s="45">
        <f>((P48 * 100) / B48)</f>
        <v>41.652953007862543</v>
      </c>
      <c r="Q49" s="44"/>
      <c r="R49" s="45">
        <f>((R48 * 100) / B48)</f>
        <v>7.0484700672137199</v>
      </c>
      <c r="S49" s="44"/>
      <c r="T49" s="45">
        <f>((T48 * 100) / B48)</f>
        <v>4.0455293472298299</v>
      </c>
      <c r="U49" s="46"/>
      <c r="V49" s="47">
        <f>((V48 * 100) / B48)</f>
        <v>6.6521871953462597</v>
      </c>
      <c r="W49" s="46"/>
      <c r="X49" s="47">
        <f>((X48 * 100) / B48)</f>
        <v>5.5033272734152892</v>
      </c>
      <c r="Y49" s="46"/>
      <c r="Z49" s="47">
        <f>((Z48 * 100) / B48)</f>
        <v>3.7026878771256237</v>
      </c>
      <c r="AA49" s="48"/>
      <c r="AB49" s="49">
        <f>((AB48 * 100) / B48)</f>
        <v>7.0502268078372206</v>
      </c>
      <c r="AC49" s="48"/>
      <c r="AD49" s="50">
        <f>((AD48 * 100) / B48)</f>
        <v>4.0455293472298299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workbookViewId="0">
      <selection activeCell="AC3" sqref="AC3:AC62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1</v>
      </c>
      <c r="B3" s="4">
        <v>1.4</v>
      </c>
      <c r="C3" s="13">
        <v>1.4666666666666599</v>
      </c>
      <c r="D3" s="13">
        <f>((B3-C3)^2)^0.5</f>
        <v>6.6666666666659991E-2</v>
      </c>
      <c r="E3" s="13">
        <v>1.5047283776384801</v>
      </c>
      <c r="F3" s="13">
        <f>((B3-E3)^2)^0.5</f>
        <v>0.1047283776384802</v>
      </c>
      <c r="G3" s="13">
        <v>1.4249999999999901</v>
      </c>
      <c r="H3" s="13">
        <f>((B3-G3)^2)^0.5</f>
        <v>2.4999999999990141E-2</v>
      </c>
      <c r="I3" s="23">
        <v>1.4666666666666599</v>
      </c>
      <c r="J3" s="23">
        <f>((B3-I3)^2)^0.5</f>
        <v>6.6666666666659991E-2</v>
      </c>
      <c r="K3" s="23">
        <v>1.48700396718357</v>
      </c>
      <c r="L3" s="23">
        <f>((B3-K3)^2)^0.5</f>
        <v>8.7003967183570063E-2</v>
      </c>
      <c r="M3" s="23">
        <v>1.4249999999999901</v>
      </c>
      <c r="N3" s="23">
        <f>((B3-M3)^2)^0.5</f>
        <v>2.4999999999990141E-2</v>
      </c>
      <c r="O3" s="28">
        <v>3.7744444444444398</v>
      </c>
      <c r="P3" s="28">
        <f>((B3-O3)^2)^0.5</f>
        <v>2.3744444444444399</v>
      </c>
      <c r="Q3" s="28">
        <v>1.58268034851117</v>
      </c>
      <c r="R3" s="28">
        <f>((B3-Q3)^2)^0.5</f>
        <v>0.1826803485111701</v>
      </c>
      <c r="S3" s="28">
        <v>1.4249999999999901</v>
      </c>
      <c r="T3" s="28">
        <f>((B3-S3)^2)^0.5</f>
        <v>2.4999999999990141E-2</v>
      </c>
      <c r="U3" s="8">
        <v>1.53124999999999</v>
      </c>
      <c r="V3" s="8">
        <f>((B3-U3)^2)^0.5</f>
        <v>0.1312499999999901</v>
      </c>
      <c r="W3" s="8">
        <v>1.53864027545158</v>
      </c>
      <c r="X3" s="8">
        <f>((B3-W3)^2)^0.5</f>
        <v>0.13864027545158009</v>
      </c>
      <c r="Y3" s="8">
        <v>1.4249999999999901</v>
      </c>
      <c r="Z3" s="8">
        <f>((B3-Y3)^2)^0.5</f>
        <v>2.4999999999990141E-2</v>
      </c>
      <c r="AA3" s="18">
        <v>1.6105993395012701</v>
      </c>
      <c r="AB3" s="18">
        <f>((B3-AA3)^2)^0.5</f>
        <v>0.21059933950127019</v>
      </c>
      <c r="AC3" s="18">
        <v>1.4249999999999901</v>
      </c>
      <c r="AD3" s="30">
        <f>((B3-AC3)^2)^0.5</f>
        <v>2.4999999999990141E-2</v>
      </c>
    </row>
    <row r="4" spans="1:30" x14ac:dyDescent="0.25">
      <c r="A4" s="2">
        <v>2</v>
      </c>
      <c r="B4" s="1">
        <v>1.4</v>
      </c>
      <c r="C4" s="14">
        <v>1.5249999999999999</v>
      </c>
      <c r="D4" s="13">
        <f t="shared" ref="D4:D18" si="0">((B4-C4)^2)^0.5</f>
        <v>0.125</v>
      </c>
      <c r="E4" s="14">
        <v>1.4747022048929701</v>
      </c>
      <c r="F4" s="13">
        <f t="shared" ref="F4:F18" si="1">((B4-E4)^2)^0.5</f>
        <v>7.4702204892970192E-2</v>
      </c>
      <c r="G4" s="14">
        <v>1.4750000000000001</v>
      </c>
      <c r="H4" s="13">
        <f t="shared" ref="H4:H18" si="2">((B4-G4)^2)^0.5</f>
        <v>7.5000000000000178E-2</v>
      </c>
      <c r="I4" s="24">
        <v>1.5249999999999999</v>
      </c>
      <c r="J4" s="23">
        <f t="shared" ref="J4:J18" si="3">((B4-I4)^2)^0.5</f>
        <v>0.125</v>
      </c>
      <c r="K4" s="24">
        <v>1.4897445914806999</v>
      </c>
      <c r="L4" s="23">
        <f t="shared" ref="L4:L18" si="4">((B4-K4)^2)^0.5</f>
        <v>8.974459148070002E-2</v>
      </c>
      <c r="M4" s="24">
        <v>1.4750000000000001</v>
      </c>
      <c r="N4" s="23">
        <f t="shared" ref="N4:N18" si="5">((B4-M4)^2)^0.5</f>
        <v>7.5000000000000178E-2</v>
      </c>
      <c r="O4" s="29">
        <v>3.7744444444444398</v>
      </c>
      <c r="P4" s="28">
        <f t="shared" ref="P4:P18" si="6">((B4-O4)^2)^0.5</f>
        <v>2.3744444444444399</v>
      </c>
      <c r="Q4" s="29">
        <v>1.75346954476822</v>
      </c>
      <c r="R4" s="28">
        <f t="shared" ref="R4:R18" si="7">((B4-Q4)^2)^0.5</f>
        <v>0.35346954476822012</v>
      </c>
      <c r="S4" s="29">
        <v>1.4750000000000001</v>
      </c>
      <c r="T4" s="28">
        <f t="shared" ref="T4:T18" si="8">((B4-S4)^2)^0.5</f>
        <v>7.5000000000000178E-2</v>
      </c>
      <c r="U4" s="9">
        <v>1.4357142857142799</v>
      </c>
      <c r="V4" s="8">
        <f t="shared" ref="V4:V18" si="9">((B4-U4)^2)^0.5</f>
        <v>3.5714285714280036E-2</v>
      </c>
      <c r="W4" s="9">
        <v>1.43648119287625</v>
      </c>
      <c r="X4" s="8">
        <f t="shared" ref="X4:X18" si="10">((B4-W4)^2)^0.5</f>
        <v>3.6481192876250068E-2</v>
      </c>
      <c r="Y4" s="9">
        <v>1.4750000000000001</v>
      </c>
      <c r="Z4" s="8">
        <f t="shared" ref="Z4:Z18" si="11">((B4-Y4)^2)^0.5</f>
        <v>7.5000000000000178E-2</v>
      </c>
      <c r="AA4" s="19">
        <v>1.7803239456361599</v>
      </c>
      <c r="AB4" s="18">
        <f t="shared" ref="AB4:AB18" si="12">((B4-AA4)^2)^0.5</f>
        <v>0.38032394563616001</v>
      </c>
      <c r="AC4" s="19">
        <v>1.4750000000000001</v>
      </c>
      <c r="AD4" s="30">
        <f t="shared" ref="AD4:AD18" si="13">((B4-AC4)^2)^0.5</f>
        <v>7.5000000000000178E-2</v>
      </c>
    </row>
    <row r="5" spans="1:30" x14ac:dyDescent="0.25">
      <c r="A5" s="2">
        <v>3</v>
      </c>
      <c r="B5" s="1">
        <v>1.3</v>
      </c>
      <c r="C5" s="14">
        <v>1.5249999999999999</v>
      </c>
      <c r="D5" s="13">
        <f t="shared" si="0"/>
        <v>0.22499999999999987</v>
      </c>
      <c r="E5" s="14">
        <v>1.46184873641492</v>
      </c>
      <c r="F5" s="13">
        <f t="shared" si="1"/>
        <v>0.16184873641491992</v>
      </c>
      <c r="G5" s="14">
        <v>1.5499999999999901</v>
      </c>
      <c r="H5" s="13">
        <f t="shared" si="2"/>
        <v>0.24999999999999001</v>
      </c>
      <c r="I5" s="24">
        <v>1.5249999999999999</v>
      </c>
      <c r="J5" s="23">
        <f t="shared" si="3"/>
        <v>0.22499999999999987</v>
      </c>
      <c r="K5" s="24">
        <v>1.48594702994904</v>
      </c>
      <c r="L5" s="23">
        <f t="shared" si="4"/>
        <v>0.18594702994904</v>
      </c>
      <c r="M5" s="24">
        <v>1.5499999999999901</v>
      </c>
      <c r="N5" s="23">
        <f t="shared" si="5"/>
        <v>0.24999999999999001</v>
      </c>
      <c r="O5" s="29">
        <v>3.7744444444444398</v>
      </c>
      <c r="P5" s="28">
        <f t="shared" si="6"/>
        <v>2.4744444444444396</v>
      </c>
      <c r="Q5" s="29">
        <v>1.5411370035383101</v>
      </c>
      <c r="R5" s="28">
        <f t="shared" si="7"/>
        <v>0.24113700353831002</v>
      </c>
      <c r="S5" s="29">
        <v>1.5249999999999999</v>
      </c>
      <c r="T5" s="28">
        <f t="shared" si="8"/>
        <v>0.22499999999999987</v>
      </c>
      <c r="U5" s="9">
        <v>1.4357142857142799</v>
      </c>
      <c r="V5" s="8">
        <f t="shared" si="9"/>
        <v>0.1357142857142799</v>
      </c>
      <c r="W5" s="9">
        <v>1.4316590054132201</v>
      </c>
      <c r="X5" s="8">
        <f t="shared" si="10"/>
        <v>0.13165900541322006</v>
      </c>
      <c r="Y5" s="9">
        <v>1.5499999999999901</v>
      </c>
      <c r="Z5" s="8">
        <f t="shared" si="11"/>
        <v>0.24999999999999001</v>
      </c>
      <c r="AA5" s="19">
        <v>1.54380683767812</v>
      </c>
      <c r="AB5" s="18">
        <f t="shared" si="12"/>
        <v>0.24380683767811995</v>
      </c>
      <c r="AC5" s="19">
        <v>1.5249999999999999</v>
      </c>
      <c r="AD5" s="30">
        <f t="shared" si="13"/>
        <v>0.22499999999999987</v>
      </c>
    </row>
    <row r="6" spans="1:30" x14ac:dyDescent="0.25">
      <c r="A6" s="2">
        <v>7</v>
      </c>
      <c r="B6" s="1">
        <v>1.4</v>
      </c>
      <c r="C6" s="14">
        <v>1.4750000000000001</v>
      </c>
      <c r="D6" s="13">
        <f t="shared" si="0"/>
        <v>7.5000000000000178E-2</v>
      </c>
      <c r="E6" s="14">
        <v>1.4613657272035601</v>
      </c>
      <c r="F6" s="13">
        <f t="shared" si="1"/>
        <v>6.136572720356015E-2</v>
      </c>
      <c r="G6" s="14">
        <v>1.4750000000000001</v>
      </c>
      <c r="H6" s="13">
        <f t="shared" si="2"/>
        <v>7.5000000000000178E-2</v>
      </c>
      <c r="I6" s="24">
        <v>1.4750000000000001</v>
      </c>
      <c r="J6" s="23">
        <f t="shared" si="3"/>
        <v>7.5000000000000178E-2</v>
      </c>
      <c r="K6" s="24">
        <v>1.4840220474932799</v>
      </c>
      <c r="L6" s="23">
        <f t="shared" si="4"/>
        <v>8.4022047493280017E-2</v>
      </c>
      <c r="M6" s="24">
        <v>1.4750000000000001</v>
      </c>
      <c r="N6" s="23">
        <f t="shared" si="5"/>
        <v>7.5000000000000178E-2</v>
      </c>
      <c r="O6" s="29">
        <v>3.7744444444444398</v>
      </c>
      <c r="P6" s="28">
        <f t="shared" si="6"/>
        <v>2.3744444444444399</v>
      </c>
      <c r="Q6" s="29">
        <v>1.54077559355591</v>
      </c>
      <c r="R6" s="28">
        <f t="shared" si="7"/>
        <v>0.14077559355591007</v>
      </c>
      <c r="S6" s="29">
        <v>1.4750000000000001</v>
      </c>
      <c r="T6" s="28">
        <f t="shared" si="8"/>
        <v>7.5000000000000178E-2</v>
      </c>
      <c r="U6" s="9">
        <v>1.4357142857142799</v>
      </c>
      <c r="V6" s="8">
        <f t="shared" si="9"/>
        <v>3.5714285714280036E-2</v>
      </c>
      <c r="W6" s="9">
        <v>1.4302870689988301</v>
      </c>
      <c r="X6" s="8">
        <f t="shared" si="10"/>
        <v>3.0287068998830158E-2</v>
      </c>
      <c r="Y6" s="9">
        <v>1.4750000000000001</v>
      </c>
      <c r="Z6" s="8">
        <f t="shared" si="11"/>
        <v>7.5000000000000178E-2</v>
      </c>
      <c r="AA6" s="19">
        <v>1.52493417530979</v>
      </c>
      <c r="AB6" s="18">
        <f t="shared" si="12"/>
        <v>0.12493417530979012</v>
      </c>
      <c r="AC6" s="19">
        <v>1.4750000000000001</v>
      </c>
      <c r="AD6" s="30">
        <f t="shared" si="13"/>
        <v>7.5000000000000178E-2</v>
      </c>
    </row>
    <row r="7" spans="1:30" x14ac:dyDescent="0.25">
      <c r="A7" s="2">
        <v>9</v>
      </c>
      <c r="B7" s="1">
        <v>1.4</v>
      </c>
      <c r="C7" s="14">
        <v>1.3</v>
      </c>
      <c r="D7" s="13">
        <f t="shared" si="0"/>
        <v>9.9999999999999867E-2</v>
      </c>
      <c r="E7" s="14">
        <v>1.4281082278333499</v>
      </c>
      <c r="F7" s="13">
        <f t="shared" si="1"/>
        <v>2.8108227833349986E-2</v>
      </c>
      <c r="G7" s="14">
        <v>1.3</v>
      </c>
      <c r="H7" s="13">
        <f t="shared" si="2"/>
        <v>9.9999999999999867E-2</v>
      </c>
      <c r="I7" s="24">
        <v>1.3</v>
      </c>
      <c r="J7" s="23">
        <f t="shared" si="3"/>
        <v>9.9999999999999867E-2</v>
      </c>
      <c r="K7" s="24">
        <v>1.2983985744080799</v>
      </c>
      <c r="L7" s="23">
        <f t="shared" si="4"/>
        <v>0.10160142559191998</v>
      </c>
      <c r="M7" s="24">
        <v>1.3</v>
      </c>
      <c r="N7" s="23">
        <f t="shared" si="5"/>
        <v>9.9999999999999867E-2</v>
      </c>
      <c r="O7" s="29">
        <v>3.7744444444444398</v>
      </c>
      <c r="P7" s="28">
        <f t="shared" si="6"/>
        <v>2.3744444444444399</v>
      </c>
      <c r="Q7" s="29">
        <v>1.5473659563641</v>
      </c>
      <c r="R7" s="28">
        <f t="shared" si="7"/>
        <v>0.1473659563641001</v>
      </c>
      <c r="S7" s="29">
        <v>1.3</v>
      </c>
      <c r="T7" s="28">
        <f t="shared" si="8"/>
        <v>9.9999999999999867E-2</v>
      </c>
      <c r="U7" s="9">
        <v>1.4357142857142799</v>
      </c>
      <c r="V7" s="8">
        <f t="shared" si="9"/>
        <v>3.5714285714280036E-2</v>
      </c>
      <c r="W7" s="9">
        <v>1.4206014552185999</v>
      </c>
      <c r="X7" s="8">
        <f t="shared" si="10"/>
        <v>2.0601455218600018E-2</v>
      </c>
      <c r="Y7" s="9">
        <v>1.3</v>
      </c>
      <c r="Z7" s="8">
        <f t="shared" si="11"/>
        <v>9.9999999999999867E-2</v>
      </c>
      <c r="AA7" s="19">
        <v>1.5307270388480101</v>
      </c>
      <c r="AB7" s="18">
        <f t="shared" si="12"/>
        <v>0.13072703884801018</v>
      </c>
      <c r="AC7" s="19">
        <v>1.3</v>
      </c>
      <c r="AD7" s="30">
        <f t="shared" si="13"/>
        <v>9.9999999999999867E-2</v>
      </c>
    </row>
    <row r="8" spans="1:30" x14ac:dyDescent="0.25">
      <c r="A8" s="2">
        <v>10</v>
      </c>
      <c r="B8" s="1">
        <v>1.5</v>
      </c>
      <c r="C8" s="14">
        <v>1.5249999999999999</v>
      </c>
      <c r="D8" s="13">
        <f t="shared" si="0"/>
        <v>2.4999999999999911E-2</v>
      </c>
      <c r="E8" s="14">
        <v>1.4736289861007199</v>
      </c>
      <c r="F8" s="13">
        <f t="shared" si="1"/>
        <v>2.6371013899280094E-2</v>
      </c>
      <c r="G8" s="14">
        <v>1.5249999999999999</v>
      </c>
      <c r="H8" s="13">
        <f t="shared" si="2"/>
        <v>2.4999999999999911E-2</v>
      </c>
      <c r="I8" s="24">
        <v>1.5249999999999999</v>
      </c>
      <c r="J8" s="23">
        <f t="shared" si="3"/>
        <v>2.4999999999999911E-2</v>
      </c>
      <c r="K8" s="24">
        <v>1.48790495730651</v>
      </c>
      <c r="L8" s="23">
        <f t="shared" si="4"/>
        <v>1.2095042693490043E-2</v>
      </c>
      <c r="M8" s="24">
        <v>1.5249999999999999</v>
      </c>
      <c r="N8" s="23">
        <f t="shared" si="5"/>
        <v>2.4999999999999911E-2</v>
      </c>
      <c r="O8" s="29">
        <v>3.7744444444444398</v>
      </c>
      <c r="P8" s="28">
        <f t="shared" si="6"/>
        <v>2.2744444444444398</v>
      </c>
      <c r="Q8" s="29">
        <v>1.53920231933322</v>
      </c>
      <c r="R8" s="28">
        <f t="shared" si="7"/>
        <v>3.9202319333220048E-2</v>
      </c>
      <c r="S8" s="29">
        <v>1.5249999999999999</v>
      </c>
      <c r="T8" s="28">
        <f t="shared" si="8"/>
        <v>2.4999999999999911E-2</v>
      </c>
      <c r="U8" s="9">
        <v>1.4357142857142799</v>
      </c>
      <c r="V8" s="8">
        <f t="shared" si="9"/>
        <v>6.4285714285720053E-2</v>
      </c>
      <c r="W8" s="9">
        <v>1.4367239715828199</v>
      </c>
      <c r="X8" s="8">
        <f t="shared" si="10"/>
        <v>6.3276028417180052E-2</v>
      </c>
      <c r="Y8" s="9">
        <v>1.5249999999999999</v>
      </c>
      <c r="Z8" s="8">
        <f t="shared" si="11"/>
        <v>2.4999999999999911E-2</v>
      </c>
      <c r="AA8" s="19">
        <v>1.56612311688973</v>
      </c>
      <c r="AB8" s="18">
        <f t="shared" si="12"/>
        <v>6.6123116889730049E-2</v>
      </c>
      <c r="AC8" s="19">
        <v>1.5249999999999999</v>
      </c>
      <c r="AD8" s="30">
        <f t="shared" si="13"/>
        <v>2.4999999999999911E-2</v>
      </c>
    </row>
    <row r="9" spans="1:30" x14ac:dyDescent="0.25">
      <c r="A9" s="2">
        <v>13</v>
      </c>
      <c r="B9" s="1">
        <v>1.4</v>
      </c>
      <c r="C9" s="14">
        <v>1.5249999999999999</v>
      </c>
      <c r="D9" s="13">
        <f t="shared" si="0"/>
        <v>0.125</v>
      </c>
      <c r="E9" s="14">
        <v>1.4623256461945799</v>
      </c>
      <c r="F9" s="13">
        <f t="shared" si="1"/>
        <v>6.2325646194580031E-2</v>
      </c>
      <c r="G9" s="14">
        <v>1.5249999999999999</v>
      </c>
      <c r="H9" s="13">
        <f t="shared" si="2"/>
        <v>0.125</v>
      </c>
      <c r="I9" s="24">
        <v>1.5249999999999999</v>
      </c>
      <c r="J9" s="23">
        <f t="shared" si="3"/>
        <v>0.125</v>
      </c>
      <c r="K9" s="24">
        <v>1.4878739846368001</v>
      </c>
      <c r="L9" s="23">
        <f t="shared" si="4"/>
        <v>8.7873984636800184E-2</v>
      </c>
      <c r="M9" s="24">
        <v>1.5249999999999999</v>
      </c>
      <c r="N9" s="23">
        <f t="shared" si="5"/>
        <v>0.125</v>
      </c>
      <c r="O9" s="29">
        <v>3.7744444444444398</v>
      </c>
      <c r="P9" s="28">
        <f t="shared" si="6"/>
        <v>2.3744444444444399</v>
      </c>
      <c r="Q9" s="29">
        <v>1.5415585431638501</v>
      </c>
      <c r="R9" s="28">
        <f t="shared" si="7"/>
        <v>0.14155854316385019</v>
      </c>
      <c r="S9" s="29">
        <v>1.5249999999999999</v>
      </c>
      <c r="T9" s="28">
        <f t="shared" si="8"/>
        <v>0.125</v>
      </c>
      <c r="U9" s="9">
        <v>1.4357142857142799</v>
      </c>
      <c r="V9" s="8">
        <f t="shared" si="9"/>
        <v>3.5714285714280036E-2</v>
      </c>
      <c r="W9" s="9">
        <v>1.43303110585701</v>
      </c>
      <c r="X9" s="8">
        <f t="shared" si="10"/>
        <v>3.3031105857010079E-2</v>
      </c>
      <c r="Y9" s="9">
        <v>1.5249999999999999</v>
      </c>
      <c r="Z9" s="8">
        <f t="shared" si="11"/>
        <v>0.125</v>
      </c>
      <c r="AA9" s="19">
        <v>1.56282650611111</v>
      </c>
      <c r="AB9" s="18">
        <f t="shared" si="12"/>
        <v>0.16282650611111005</v>
      </c>
      <c r="AC9" s="19">
        <v>1.5249999999999999</v>
      </c>
      <c r="AD9" s="30">
        <f t="shared" si="13"/>
        <v>0.125</v>
      </c>
    </row>
    <row r="10" spans="1:30" x14ac:dyDescent="0.25">
      <c r="A10" s="2">
        <v>16</v>
      </c>
      <c r="B10" s="1">
        <v>1.5</v>
      </c>
      <c r="C10" s="14">
        <v>1.4750000000000001</v>
      </c>
      <c r="D10" s="13">
        <f t="shared" si="0"/>
        <v>2.4999999999999911E-2</v>
      </c>
      <c r="E10" s="14">
        <v>1.5877119976557601</v>
      </c>
      <c r="F10" s="13">
        <f t="shared" si="1"/>
        <v>8.7711997655760099E-2</v>
      </c>
      <c r="G10" s="14">
        <v>1.4749999999999901</v>
      </c>
      <c r="H10" s="13">
        <f t="shared" si="2"/>
        <v>2.5000000000009903E-2</v>
      </c>
      <c r="I10" s="24">
        <v>1.4750000000000001</v>
      </c>
      <c r="J10" s="23">
        <f t="shared" si="3"/>
        <v>2.4999999999999911E-2</v>
      </c>
      <c r="K10" s="24">
        <v>1.54483041185421</v>
      </c>
      <c r="L10" s="23">
        <f t="shared" si="4"/>
        <v>4.4830411854209995E-2</v>
      </c>
      <c r="M10" s="24">
        <v>1.4749999999999901</v>
      </c>
      <c r="N10" s="23">
        <f t="shared" si="5"/>
        <v>2.5000000000009903E-2</v>
      </c>
      <c r="O10" s="29">
        <v>3.7744444444444398</v>
      </c>
      <c r="P10" s="28">
        <f t="shared" si="6"/>
        <v>2.2744444444444398</v>
      </c>
      <c r="Q10" s="29">
        <v>1.71540553031938</v>
      </c>
      <c r="R10" s="28">
        <f t="shared" si="7"/>
        <v>0.21540553031938003</v>
      </c>
      <c r="S10" s="29">
        <v>1.4749999999999901</v>
      </c>
      <c r="T10" s="28">
        <f t="shared" si="8"/>
        <v>2.5000000000009903E-2</v>
      </c>
      <c r="U10" s="9">
        <v>1.53124999999999</v>
      </c>
      <c r="V10" s="8">
        <f t="shared" si="9"/>
        <v>3.1249999999990008E-2</v>
      </c>
      <c r="W10" s="9">
        <v>1.5371472189439499</v>
      </c>
      <c r="X10" s="8">
        <f t="shared" si="10"/>
        <v>3.71472189439499E-2</v>
      </c>
      <c r="Y10" s="9">
        <v>1.4749999999999901</v>
      </c>
      <c r="Z10" s="8">
        <f t="shared" si="11"/>
        <v>2.5000000000009903E-2</v>
      </c>
      <c r="AA10" s="19">
        <v>1.75304422993085</v>
      </c>
      <c r="AB10" s="18">
        <f t="shared" si="12"/>
        <v>0.25304422993084996</v>
      </c>
      <c r="AC10" s="19">
        <v>1.4749999999999901</v>
      </c>
      <c r="AD10" s="30">
        <f t="shared" si="13"/>
        <v>2.5000000000009903E-2</v>
      </c>
    </row>
    <row r="11" spans="1:30" x14ac:dyDescent="0.25">
      <c r="A11" s="2">
        <v>18</v>
      </c>
      <c r="B11" s="1">
        <v>1.4</v>
      </c>
      <c r="C11" s="14">
        <v>1.4666666666666599</v>
      </c>
      <c r="D11" s="13">
        <f t="shared" si="0"/>
        <v>6.6666666666659991E-2</v>
      </c>
      <c r="E11" s="14">
        <v>1.5082573230713501</v>
      </c>
      <c r="F11" s="13">
        <f t="shared" si="1"/>
        <v>0.10825732307135016</v>
      </c>
      <c r="G11" s="14">
        <v>1.4249999999999901</v>
      </c>
      <c r="H11" s="13">
        <f t="shared" si="2"/>
        <v>2.4999999999990141E-2</v>
      </c>
      <c r="I11" s="24">
        <v>1.4666666666666599</v>
      </c>
      <c r="J11" s="23">
        <f t="shared" si="3"/>
        <v>6.6666666666659991E-2</v>
      </c>
      <c r="K11" s="24">
        <v>1.4879083734704499</v>
      </c>
      <c r="L11" s="23">
        <f t="shared" si="4"/>
        <v>8.7908373470449996E-2</v>
      </c>
      <c r="M11" s="24">
        <v>1.4249999999999901</v>
      </c>
      <c r="N11" s="23">
        <f t="shared" si="5"/>
        <v>2.4999999999990141E-2</v>
      </c>
      <c r="O11" s="29">
        <v>3.7744444444444398</v>
      </c>
      <c r="P11" s="28">
        <f t="shared" si="6"/>
        <v>2.3744444444444399</v>
      </c>
      <c r="Q11" s="29">
        <v>1.7439888166531701</v>
      </c>
      <c r="R11" s="28">
        <f t="shared" si="7"/>
        <v>0.34398881665317016</v>
      </c>
      <c r="S11" s="29">
        <v>1.4249999999999901</v>
      </c>
      <c r="T11" s="28">
        <f t="shared" si="8"/>
        <v>2.4999999999990141E-2</v>
      </c>
      <c r="U11" s="9">
        <v>1.53124999999999</v>
      </c>
      <c r="V11" s="8">
        <f t="shared" si="9"/>
        <v>0.1312499999999901</v>
      </c>
      <c r="W11" s="9">
        <v>1.53979306944156</v>
      </c>
      <c r="X11" s="8">
        <f t="shared" si="10"/>
        <v>0.13979306944156011</v>
      </c>
      <c r="Y11" s="9">
        <v>1.4249999999999901</v>
      </c>
      <c r="Z11" s="8">
        <f t="shared" si="11"/>
        <v>2.4999999999990141E-2</v>
      </c>
      <c r="AA11" s="19">
        <v>1.76964465724858</v>
      </c>
      <c r="AB11" s="18">
        <f t="shared" si="12"/>
        <v>0.36964465724858009</v>
      </c>
      <c r="AC11" s="19">
        <v>1.4249999999999901</v>
      </c>
      <c r="AD11" s="30">
        <f t="shared" si="13"/>
        <v>2.4999999999990141E-2</v>
      </c>
    </row>
    <row r="12" spans="1:30" x14ac:dyDescent="0.25">
      <c r="A12" s="2">
        <v>26</v>
      </c>
      <c r="B12" s="1">
        <v>1.6</v>
      </c>
      <c r="C12" s="14">
        <v>1.5249999999999999</v>
      </c>
      <c r="D12" s="13">
        <f t="shared" si="0"/>
        <v>7.5000000000000178E-2</v>
      </c>
      <c r="E12" s="14">
        <v>1.48358556167555</v>
      </c>
      <c r="F12" s="13">
        <f t="shared" si="1"/>
        <v>0.11641443832445009</v>
      </c>
      <c r="G12" s="14">
        <v>1.4750000000000001</v>
      </c>
      <c r="H12" s="13">
        <f t="shared" si="2"/>
        <v>0.125</v>
      </c>
      <c r="I12" s="24">
        <v>1.5249999999999999</v>
      </c>
      <c r="J12" s="23">
        <f t="shared" si="3"/>
        <v>7.5000000000000178E-2</v>
      </c>
      <c r="K12" s="24">
        <v>1.4907105552131601</v>
      </c>
      <c r="L12" s="23">
        <f t="shared" si="4"/>
        <v>0.10928944478684</v>
      </c>
      <c r="M12" s="24">
        <v>1.4750000000000001</v>
      </c>
      <c r="N12" s="23">
        <f t="shared" si="5"/>
        <v>0.125</v>
      </c>
      <c r="O12" s="29">
        <v>3.7744444444444398</v>
      </c>
      <c r="P12" s="28">
        <f t="shared" si="6"/>
        <v>2.1744444444444397</v>
      </c>
      <c r="Q12" s="29">
        <v>1.8086100685229001</v>
      </c>
      <c r="R12" s="28">
        <f t="shared" si="7"/>
        <v>0.20861006852289998</v>
      </c>
      <c r="S12" s="29">
        <v>1.4750000000000001</v>
      </c>
      <c r="T12" s="28">
        <f t="shared" si="8"/>
        <v>0.125</v>
      </c>
      <c r="U12" s="9">
        <v>1.4357142857142799</v>
      </c>
      <c r="V12" s="8">
        <f t="shared" si="9"/>
        <v>0.16428571428572014</v>
      </c>
      <c r="W12" s="9">
        <v>1.43953565835758</v>
      </c>
      <c r="X12" s="8">
        <f t="shared" si="10"/>
        <v>0.16046434164242007</v>
      </c>
      <c r="Y12" s="9">
        <v>1.4750000000000001</v>
      </c>
      <c r="Z12" s="8">
        <f t="shared" si="11"/>
        <v>0.125</v>
      </c>
      <c r="AA12" s="19">
        <v>1.8451215709906901</v>
      </c>
      <c r="AB12" s="18">
        <f t="shared" si="12"/>
        <v>0.24512157099068999</v>
      </c>
      <c r="AC12" s="19">
        <v>1.4750000000000001</v>
      </c>
      <c r="AD12" s="30">
        <f t="shared" si="13"/>
        <v>0.125</v>
      </c>
    </row>
    <row r="13" spans="1:30" x14ac:dyDescent="0.25">
      <c r="A13" s="2">
        <v>27</v>
      </c>
      <c r="B13" s="1">
        <v>1.6</v>
      </c>
      <c r="C13" s="14">
        <v>1.4666666666666599</v>
      </c>
      <c r="D13" s="13">
        <f t="shared" si="0"/>
        <v>0.13333333333334019</v>
      </c>
      <c r="E13" s="14">
        <v>1.5004158078126499</v>
      </c>
      <c r="F13" s="13">
        <f t="shared" si="1"/>
        <v>9.9584192187350151E-2</v>
      </c>
      <c r="G13" s="14">
        <v>1.5</v>
      </c>
      <c r="H13" s="13">
        <f t="shared" si="2"/>
        <v>0.10000000000000009</v>
      </c>
      <c r="I13" s="24">
        <v>1.4666666666666599</v>
      </c>
      <c r="J13" s="23">
        <f t="shared" si="3"/>
        <v>0.13333333333334019</v>
      </c>
      <c r="K13" s="24">
        <v>1.4887825248543001</v>
      </c>
      <c r="L13" s="23">
        <f t="shared" si="4"/>
        <v>0.11121747514570002</v>
      </c>
      <c r="M13" s="24">
        <v>1.5</v>
      </c>
      <c r="N13" s="23">
        <f t="shared" si="5"/>
        <v>0.10000000000000009</v>
      </c>
      <c r="O13" s="29">
        <v>3.7744444444444398</v>
      </c>
      <c r="P13" s="28">
        <f t="shared" si="6"/>
        <v>2.1744444444444397</v>
      </c>
      <c r="Q13" s="29">
        <v>1.92103530903596</v>
      </c>
      <c r="R13" s="28">
        <f t="shared" si="7"/>
        <v>0.32103530903595989</v>
      </c>
      <c r="S13" s="29">
        <v>1.5</v>
      </c>
      <c r="T13" s="28">
        <f t="shared" si="8"/>
        <v>0.10000000000000009</v>
      </c>
      <c r="U13" s="9">
        <v>1.53124999999999</v>
      </c>
      <c r="V13" s="8">
        <f t="shared" si="9"/>
        <v>6.8750000000010081E-2</v>
      </c>
      <c r="W13" s="9">
        <v>1.54133753524563</v>
      </c>
      <c r="X13" s="8">
        <f t="shared" si="10"/>
        <v>5.8662464754370092E-2</v>
      </c>
      <c r="Y13" s="9">
        <v>1.5</v>
      </c>
      <c r="Z13" s="8">
        <f t="shared" si="11"/>
        <v>0.10000000000000009</v>
      </c>
      <c r="AA13" s="19">
        <v>1.9345169560583499</v>
      </c>
      <c r="AB13" s="18">
        <f t="shared" si="12"/>
        <v>0.33451695605834986</v>
      </c>
      <c r="AC13" s="19">
        <v>1.5</v>
      </c>
      <c r="AD13" s="30">
        <f t="shared" si="13"/>
        <v>0.10000000000000009</v>
      </c>
    </row>
    <row r="14" spans="1:30" x14ac:dyDescent="0.25">
      <c r="A14" s="2">
        <v>28</v>
      </c>
      <c r="B14" s="1">
        <v>1.5</v>
      </c>
      <c r="C14" s="14">
        <v>1.5874999999999999</v>
      </c>
      <c r="D14" s="13">
        <f t="shared" si="0"/>
        <v>8.7499999999999911E-2</v>
      </c>
      <c r="E14" s="14">
        <v>1.5136569122046399</v>
      </c>
      <c r="F14" s="13">
        <f t="shared" si="1"/>
        <v>1.3656912204639937E-2</v>
      </c>
      <c r="G14" s="14">
        <v>1.575</v>
      </c>
      <c r="H14" s="13">
        <f t="shared" si="2"/>
        <v>7.4999999999999956E-2</v>
      </c>
      <c r="I14" s="24">
        <v>1.5874999999999999</v>
      </c>
      <c r="J14" s="23">
        <f t="shared" si="3"/>
        <v>8.7499999999999911E-2</v>
      </c>
      <c r="K14" s="24">
        <v>1.5625975923214901</v>
      </c>
      <c r="L14" s="23">
        <f t="shared" si="4"/>
        <v>6.2597592321490092E-2</v>
      </c>
      <c r="M14" s="24">
        <v>1.575</v>
      </c>
      <c r="N14" s="23">
        <f t="shared" si="5"/>
        <v>7.4999999999999956E-2</v>
      </c>
      <c r="O14" s="29">
        <v>3.7744444444444398</v>
      </c>
      <c r="P14" s="28">
        <f t="shared" si="6"/>
        <v>2.2744444444444398</v>
      </c>
      <c r="Q14" s="29">
        <v>1.63307679554733</v>
      </c>
      <c r="R14" s="28">
        <f t="shared" si="7"/>
        <v>0.13307679554732998</v>
      </c>
      <c r="S14" s="29">
        <v>1.4249999999999901</v>
      </c>
      <c r="T14" s="28">
        <f t="shared" si="8"/>
        <v>7.5000000000009948E-2</v>
      </c>
      <c r="U14" s="9">
        <v>1.53124999999999</v>
      </c>
      <c r="V14" s="8">
        <f t="shared" si="9"/>
        <v>3.1249999999990008E-2</v>
      </c>
      <c r="W14" s="9">
        <v>1.53873661133761</v>
      </c>
      <c r="X14" s="8">
        <f t="shared" si="10"/>
        <v>3.8736611337609972E-2</v>
      </c>
      <c r="Y14" s="9">
        <v>1.575</v>
      </c>
      <c r="Z14" s="8">
        <f t="shared" si="11"/>
        <v>7.4999999999999956E-2</v>
      </c>
      <c r="AA14" s="19">
        <v>1.6703145199268501</v>
      </c>
      <c r="AB14" s="18">
        <f t="shared" si="12"/>
        <v>0.17031451992685009</v>
      </c>
      <c r="AC14" s="19">
        <v>1.4249999999999901</v>
      </c>
      <c r="AD14" s="30">
        <f t="shared" si="13"/>
        <v>7.5000000000009948E-2</v>
      </c>
    </row>
    <row r="15" spans="1:30" x14ac:dyDescent="0.25">
      <c r="A15" s="2">
        <v>29</v>
      </c>
      <c r="B15" s="1">
        <v>1.4</v>
      </c>
      <c r="C15" s="14">
        <v>1.4666666666666599</v>
      </c>
      <c r="D15" s="13">
        <f t="shared" si="0"/>
        <v>6.6666666666659991E-2</v>
      </c>
      <c r="E15" s="14">
        <v>1.5112052108517899</v>
      </c>
      <c r="F15" s="13">
        <f t="shared" si="1"/>
        <v>0.11120521085179003</v>
      </c>
      <c r="G15" s="14">
        <v>1.425</v>
      </c>
      <c r="H15" s="13">
        <f t="shared" si="2"/>
        <v>2.5000000000000133E-2</v>
      </c>
      <c r="I15" s="24">
        <v>1.4666666666666599</v>
      </c>
      <c r="J15" s="23">
        <f t="shared" si="3"/>
        <v>6.6666666666659991E-2</v>
      </c>
      <c r="K15" s="24">
        <v>1.4889022851398701</v>
      </c>
      <c r="L15" s="23">
        <f t="shared" si="4"/>
        <v>8.8902285139870196E-2</v>
      </c>
      <c r="M15" s="24">
        <v>1.425</v>
      </c>
      <c r="N15" s="23">
        <f t="shared" si="5"/>
        <v>2.5000000000000133E-2</v>
      </c>
      <c r="O15" s="29">
        <v>3.7744444444444398</v>
      </c>
      <c r="P15" s="28">
        <f t="shared" si="6"/>
        <v>2.3744444444444399</v>
      </c>
      <c r="Q15" s="29">
        <v>1.6880717062092101</v>
      </c>
      <c r="R15" s="28">
        <f t="shared" si="7"/>
        <v>0.28807170620921019</v>
      </c>
      <c r="S15" s="29">
        <v>1.5249999999999999</v>
      </c>
      <c r="T15" s="28">
        <f t="shared" si="8"/>
        <v>0.125</v>
      </c>
      <c r="U15" s="9">
        <v>1.53124999999999</v>
      </c>
      <c r="V15" s="8">
        <f t="shared" si="9"/>
        <v>0.1312499999999901</v>
      </c>
      <c r="W15" s="9">
        <v>1.5392232112712201</v>
      </c>
      <c r="X15" s="8">
        <f t="shared" si="10"/>
        <v>0.13922321127122017</v>
      </c>
      <c r="Y15" s="9">
        <v>1.425</v>
      </c>
      <c r="Z15" s="8">
        <f t="shared" si="11"/>
        <v>2.5000000000000133E-2</v>
      </c>
      <c r="AA15" s="19">
        <v>1.7297100681136</v>
      </c>
      <c r="AB15" s="18">
        <f t="shared" si="12"/>
        <v>0.32971006811360004</v>
      </c>
      <c r="AC15" s="19">
        <v>1.5249999999999999</v>
      </c>
      <c r="AD15" s="30">
        <f t="shared" si="13"/>
        <v>0.125</v>
      </c>
    </row>
    <row r="16" spans="1:30" x14ac:dyDescent="0.25">
      <c r="A16" s="2">
        <v>33</v>
      </c>
      <c r="B16" s="1">
        <v>1.5</v>
      </c>
      <c r="C16" s="14">
        <v>1.4750000000000001</v>
      </c>
      <c r="D16" s="13">
        <f t="shared" si="0"/>
        <v>2.4999999999999911E-2</v>
      </c>
      <c r="E16" s="14">
        <v>1.5248219422301801</v>
      </c>
      <c r="F16" s="13">
        <f t="shared" si="1"/>
        <v>2.4821942230180083E-2</v>
      </c>
      <c r="G16" s="14">
        <v>1.5249999999999999</v>
      </c>
      <c r="H16" s="13">
        <f t="shared" si="2"/>
        <v>2.4999999999999911E-2</v>
      </c>
      <c r="I16" s="24">
        <v>1.4750000000000001</v>
      </c>
      <c r="J16" s="23">
        <f t="shared" si="3"/>
        <v>2.4999999999999911E-2</v>
      </c>
      <c r="K16" s="24">
        <v>1.5553690402767399</v>
      </c>
      <c r="L16" s="23">
        <f t="shared" si="4"/>
        <v>5.5369040276739945E-2</v>
      </c>
      <c r="M16" s="24">
        <v>1.5249999999999999</v>
      </c>
      <c r="N16" s="23">
        <f t="shared" si="5"/>
        <v>2.4999999999999911E-2</v>
      </c>
      <c r="O16" s="29">
        <v>3.7744444444444398</v>
      </c>
      <c r="P16" s="28">
        <f t="shared" si="6"/>
        <v>2.2744444444444398</v>
      </c>
      <c r="Q16" s="29">
        <v>1.2152202916094701</v>
      </c>
      <c r="R16" s="28">
        <f t="shared" si="7"/>
        <v>0.28477970839052991</v>
      </c>
      <c r="S16" s="29">
        <v>1.5249999999999999</v>
      </c>
      <c r="T16" s="28">
        <f t="shared" si="8"/>
        <v>2.4999999999999911E-2</v>
      </c>
      <c r="U16" s="9">
        <v>1.53124999999999</v>
      </c>
      <c r="V16" s="8">
        <f t="shared" si="9"/>
        <v>3.1249999999990008E-2</v>
      </c>
      <c r="W16" s="9">
        <v>1.5346718373272299</v>
      </c>
      <c r="X16" s="8">
        <f t="shared" si="10"/>
        <v>3.4671837327229893E-2</v>
      </c>
      <c r="Y16" s="9">
        <v>1.5249999999999999</v>
      </c>
      <c r="Z16" s="8">
        <f t="shared" si="11"/>
        <v>2.4999999999999911E-2</v>
      </c>
      <c r="AA16" s="19">
        <v>1.2157970249474299</v>
      </c>
      <c r="AB16" s="18">
        <f t="shared" si="12"/>
        <v>0.28420297505257008</v>
      </c>
      <c r="AC16" s="19">
        <v>1.5249999999999999</v>
      </c>
      <c r="AD16" s="30">
        <f t="shared" si="13"/>
        <v>2.4999999999999911E-2</v>
      </c>
    </row>
    <row r="17" spans="1:30" x14ac:dyDescent="0.25">
      <c r="A17" s="2">
        <v>34</v>
      </c>
      <c r="B17" s="1">
        <v>1.4</v>
      </c>
      <c r="C17" s="14">
        <v>1.4750000000000001</v>
      </c>
      <c r="D17" s="13">
        <f t="shared" si="0"/>
        <v>7.5000000000000178E-2</v>
      </c>
      <c r="E17" s="14">
        <v>1.5577150116866501</v>
      </c>
      <c r="F17" s="13">
        <f t="shared" si="1"/>
        <v>0.15771501168665014</v>
      </c>
      <c r="G17" s="14">
        <v>1.425</v>
      </c>
      <c r="H17" s="13">
        <f t="shared" si="2"/>
        <v>2.5000000000000133E-2</v>
      </c>
      <c r="I17" s="24">
        <v>1.4750000000000001</v>
      </c>
      <c r="J17" s="23">
        <f t="shared" si="3"/>
        <v>7.5000000000000178E-2</v>
      </c>
      <c r="K17" s="24">
        <v>1.54973952111529</v>
      </c>
      <c r="L17" s="23">
        <f t="shared" si="4"/>
        <v>0.1497395211152901</v>
      </c>
      <c r="M17" s="24">
        <v>1.425</v>
      </c>
      <c r="N17" s="23">
        <f t="shared" si="5"/>
        <v>2.5000000000000133E-2</v>
      </c>
      <c r="O17" s="29">
        <v>3.7744444444444398</v>
      </c>
      <c r="P17" s="28">
        <f t="shared" si="6"/>
        <v>2.3744444444444399</v>
      </c>
      <c r="Q17" s="29">
        <v>1.4219953076979499</v>
      </c>
      <c r="R17" s="28">
        <f t="shared" si="7"/>
        <v>2.1995307697949995E-2</v>
      </c>
      <c r="S17" s="29">
        <v>1.425</v>
      </c>
      <c r="T17" s="28">
        <f t="shared" si="8"/>
        <v>2.5000000000000133E-2</v>
      </c>
      <c r="U17" s="9">
        <v>1.53124999999999</v>
      </c>
      <c r="V17" s="8">
        <f t="shared" si="9"/>
        <v>0.1312499999999901</v>
      </c>
      <c r="W17" s="9">
        <v>1.5356251318979599</v>
      </c>
      <c r="X17" s="8">
        <f t="shared" si="10"/>
        <v>0.13562513189795999</v>
      </c>
      <c r="Y17" s="9">
        <v>1.425</v>
      </c>
      <c r="Z17" s="8">
        <f t="shared" si="11"/>
        <v>2.5000000000000133E-2</v>
      </c>
      <c r="AA17" s="19">
        <v>1.44642086303572</v>
      </c>
      <c r="AB17" s="18">
        <f t="shared" si="12"/>
        <v>4.6420863035720128E-2</v>
      </c>
      <c r="AC17" s="19">
        <v>1.425</v>
      </c>
      <c r="AD17" s="30">
        <f t="shared" si="13"/>
        <v>2.5000000000000133E-2</v>
      </c>
    </row>
    <row r="18" spans="1:30" x14ac:dyDescent="0.25">
      <c r="A18" s="2">
        <v>36</v>
      </c>
      <c r="B18" s="1">
        <v>1.2</v>
      </c>
      <c r="C18" s="14">
        <v>1.5249999999999999</v>
      </c>
      <c r="D18" s="13">
        <f t="shared" si="0"/>
        <v>0.32499999999999996</v>
      </c>
      <c r="E18" s="14">
        <v>1.4884768774432</v>
      </c>
      <c r="F18" s="13">
        <f t="shared" si="1"/>
        <v>0.28847687744320005</v>
      </c>
      <c r="G18" s="14">
        <v>1.4750000000000001</v>
      </c>
      <c r="H18" s="13">
        <f t="shared" si="2"/>
        <v>0.27500000000000013</v>
      </c>
      <c r="I18" s="24">
        <v>1.5249999999999999</v>
      </c>
      <c r="J18" s="23">
        <f t="shared" si="3"/>
        <v>0.32499999999999996</v>
      </c>
      <c r="K18" s="24">
        <v>1.4888408141943601</v>
      </c>
      <c r="L18" s="23">
        <f t="shared" si="4"/>
        <v>0.28884081419436014</v>
      </c>
      <c r="M18" s="24">
        <v>1.4750000000000001</v>
      </c>
      <c r="N18" s="23">
        <f t="shared" si="5"/>
        <v>0.27500000000000013</v>
      </c>
      <c r="O18" s="29">
        <v>3.7744444444444398</v>
      </c>
      <c r="P18" s="28">
        <f t="shared" si="6"/>
        <v>2.5744444444444401</v>
      </c>
      <c r="Q18" s="29">
        <v>1.6942549772850299</v>
      </c>
      <c r="R18" s="28">
        <f t="shared" si="7"/>
        <v>0.49425497728502998</v>
      </c>
      <c r="S18" s="29">
        <v>1.4750000000000001</v>
      </c>
      <c r="T18" s="28">
        <f t="shared" si="8"/>
        <v>0.27500000000000013</v>
      </c>
      <c r="U18" s="9">
        <v>1.4357142857142799</v>
      </c>
      <c r="V18" s="8">
        <f t="shared" si="9"/>
        <v>0.23571428571427999</v>
      </c>
      <c r="W18" s="9">
        <v>1.4408175601734501</v>
      </c>
      <c r="X18" s="8">
        <f t="shared" si="10"/>
        <v>0.24081756017345013</v>
      </c>
      <c r="Y18" s="9">
        <v>1.4750000000000001</v>
      </c>
      <c r="Z18" s="8">
        <f t="shared" si="11"/>
        <v>0.27500000000000013</v>
      </c>
      <c r="AA18" s="19">
        <v>1.7244789713314299</v>
      </c>
      <c r="AB18" s="18">
        <f t="shared" si="12"/>
        <v>0.52447897133142996</v>
      </c>
      <c r="AC18" s="19">
        <v>1.4750000000000001</v>
      </c>
      <c r="AD18" s="30">
        <f t="shared" si="13"/>
        <v>0.27500000000000013</v>
      </c>
    </row>
    <row r="19" spans="1:30" x14ac:dyDescent="0.25">
      <c r="A19" s="2">
        <v>37</v>
      </c>
      <c r="B19" s="1">
        <v>1.3</v>
      </c>
      <c r="C19" s="14">
        <v>1.5874999999999999</v>
      </c>
      <c r="D19" s="13">
        <f t="shared" ref="D19:D38" si="14">((B19-C19)^2)^0.5</f>
        <v>0.28749999999999987</v>
      </c>
      <c r="E19" s="14">
        <v>1.5405126869022701</v>
      </c>
      <c r="F19" s="13">
        <f t="shared" ref="F19:F38" si="15">((B19-E19)^2)^0.5</f>
        <v>0.24051268690227001</v>
      </c>
      <c r="G19" s="14">
        <v>1.55</v>
      </c>
      <c r="H19" s="13">
        <f t="shared" ref="H19:H38" si="16">((B19-G19)^2)^0.5</f>
        <v>0.25</v>
      </c>
      <c r="I19" s="24">
        <v>1.5874999999999999</v>
      </c>
      <c r="J19" s="23">
        <f t="shared" ref="J19:J38" si="17">((B19-I19)^2)^0.5</f>
        <v>0.28749999999999987</v>
      </c>
      <c r="K19" s="24">
        <v>1.55782422952806</v>
      </c>
      <c r="L19" s="23">
        <f t="shared" ref="L19:L38" si="18">((B19-K19)^2)^0.5</f>
        <v>0.25782422952805994</v>
      </c>
      <c r="M19" s="24">
        <v>1.55</v>
      </c>
      <c r="N19" s="23">
        <f t="shared" ref="N19:N38" si="19">((B19-M19)^2)^0.5</f>
        <v>0.25</v>
      </c>
      <c r="O19" s="29">
        <v>3.7744444444444398</v>
      </c>
      <c r="P19" s="28">
        <f t="shared" ref="P19:P38" si="20">((B19-O19)^2)^0.5</f>
        <v>2.4744444444444396</v>
      </c>
      <c r="Q19" s="29">
        <v>1.79159551001143</v>
      </c>
      <c r="R19" s="28">
        <f t="shared" ref="R19:R38" si="21">((B19-Q19)^2)^0.5</f>
        <v>0.49159551001142998</v>
      </c>
      <c r="S19" s="29">
        <v>1.55</v>
      </c>
      <c r="T19" s="28">
        <f t="shared" ref="T19:T38" si="22">((B19-S19)^2)^0.5</f>
        <v>0.25</v>
      </c>
      <c r="U19" s="9">
        <v>1.53124999999999</v>
      </c>
      <c r="V19" s="8">
        <f t="shared" ref="V19:V38" si="23">((B19-U19)^2)^0.5</f>
        <v>0.23124999999998996</v>
      </c>
      <c r="W19" s="9">
        <v>1.5390254425640999</v>
      </c>
      <c r="X19" s="8">
        <f t="shared" ref="X19:X38" si="24">((B19-W19)^2)^0.5</f>
        <v>0.23902544256409985</v>
      </c>
      <c r="Y19" s="9">
        <v>1.55</v>
      </c>
      <c r="Z19" s="8">
        <f t="shared" ref="Z19:Z38" si="25">((B19-Y19)^2)^0.5</f>
        <v>0.25</v>
      </c>
      <c r="AA19" s="19">
        <v>1.8579276242354701</v>
      </c>
      <c r="AB19" s="18">
        <f t="shared" ref="AB19:AB38" si="26">((B19-AA19)^2)^0.5</f>
        <v>0.55792762423547004</v>
      </c>
      <c r="AC19" s="19">
        <v>1.55</v>
      </c>
      <c r="AD19" s="30">
        <f t="shared" ref="AD19:AD38" si="27">((B19-AC19)^2)^0.5</f>
        <v>0.25</v>
      </c>
    </row>
    <row r="20" spans="1:30" x14ac:dyDescent="0.25">
      <c r="A20" s="2">
        <v>38</v>
      </c>
      <c r="B20" s="1">
        <v>1.5</v>
      </c>
      <c r="C20" s="14">
        <v>1.5249999999999999</v>
      </c>
      <c r="D20" s="13">
        <f t="shared" si="14"/>
        <v>2.4999999999999911E-2</v>
      </c>
      <c r="E20" s="14">
        <v>1.4736289861007199</v>
      </c>
      <c r="F20" s="13">
        <f t="shared" si="15"/>
        <v>2.6371013899280094E-2</v>
      </c>
      <c r="G20" s="14">
        <v>1.5249999999999999</v>
      </c>
      <c r="H20" s="13">
        <f t="shared" si="16"/>
        <v>2.4999999999999911E-2</v>
      </c>
      <c r="I20" s="24">
        <v>1.5249999999999999</v>
      </c>
      <c r="J20" s="23">
        <f t="shared" si="17"/>
        <v>2.4999999999999911E-2</v>
      </c>
      <c r="K20" s="24">
        <v>1.48790495730651</v>
      </c>
      <c r="L20" s="23">
        <f t="shared" si="18"/>
        <v>1.2095042693490043E-2</v>
      </c>
      <c r="M20" s="24">
        <v>1.5249999999999999</v>
      </c>
      <c r="N20" s="23">
        <f t="shared" si="19"/>
        <v>2.4999999999999911E-2</v>
      </c>
      <c r="O20" s="29">
        <v>3.7744444444444398</v>
      </c>
      <c r="P20" s="28">
        <f t="shared" si="20"/>
        <v>2.2744444444444398</v>
      </c>
      <c r="Q20" s="29">
        <v>1.53920231933322</v>
      </c>
      <c r="R20" s="28">
        <f t="shared" si="21"/>
        <v>3.9202319333220048E-2</v>
      </c>
      <c r="S20" s="29">
        <v>1.5249999999999999</v>
      </c>
      <c r="T20" s="28">
        <f t="shared" si="22"/>
        <v>2.4999999999999911E-2</v>
      </c>
      <c r="U20" s="9">
        <v>1.4357142857142799</v>
      </c>
      <c r="V20" s="8">
        <f t="shared" si="23"/>
        <v>6.4285714285720053E-2</v>
      </c>
      <c r="W20" s="9">
        <v>1.4367239715828199</v>
      </c>
      <c r="X20" s="8">
        <f t="shared" si="24"/>
        <v>6.3276028417180052E-2</v>
      </c>
      <c r="Y20" s="9">
        <v>1.5249999999999999</v>
      </c>
      <c r="Z20" s="8">
        <f t="shared" si="25"/>
        <v>2.4999999999999911E-2</v>
      </c>
      <c r="AA20" s="19">
        <v>1.56612311688973</v>
      </c>
      <c r="AB20" s="18">
        <f t="shared" si="26"/>
        <v>6.6123116889730049E-2</v>
      </c>
      <c r="AC20" s="19">
        <v>1.5249999999999999</v>
      </c>
      <c r="AD20" s="30">
        <f t="shared" si="27"/>
        <v>2.4999999999999911E-2</v>
      </c>
    </row>
    <row r="21" spans="1:30" x14ac:dyDescent="0.25">
      <c r="A21" s="2">
        <v>42</v>
      </c>
      <c r="B21" s="1">
        <v>1.3</v>
      </c>
      <c r="C21" s="14">
        <v>1.3</v>
      </c>
      <c r="D21" s="13">
        <f t="shared" si="14"/>
        <v>0</v>
      </c>
      <c r="E21" s="14">
        <v>1.4258490369307699</v>
      </c>
      <c r="F21" s="13">
        <f t="shared" si="15"/>
        <v>0.12584903693076988</v>
      </c>
      <c r="G21" s="14">
        <v>1.2999999999999901</v>
      </c>
      <c r="H21" s="13">
        <f t="shared" si="16"/>
        <v>9.9920072216264089E-15</v>
      </c>
      <c r="I21" s="24">
        <v>1.3</v>
      </c>
      <c r="J21" s="23">
        <f t="shared" si="17"/>
        <v>0</v>
      </c>
      <c r="K21" s="24">
        <v>1.2986719269865199</v>
      </c>
      <c r="L21" s="23">
        <f t="shared" si="18"/>
        <v>1.3280730134801466E-3</v>
      </c>
      <c r="M21" s="24">
        <v>1.2999999999999901</v>
      </c>
      <c r="N21" s="23">
        <f t="shared" si="19"/>
        <v>9.9920072216264089E-15</v>
      </c>
      <c r="O21" s="29">
        <v>3.7744444444444398</v>
      </c>
      <c r="P21" s="28">
        <f t="shared" si="20"/>
        <v>2.4744444444444396</v>
      </c>
      <c r="Q21" s="29">
        <v>2.1133978570123002</v>
      </c>
      <c r="R21" s="28">
        <f t="shared" si="21"/>
        <v>0.81339785701230016</v>
      </c>
      <c r="S21" s="29">
        <v>1.37499999999999</v>
      </c>
      <c r="T21" s="28">
        <f t="shared" si="22"/>
        <v>7.4999999999989964E-2</v>
      </c>
      <c r="U21" s="9">
        <v>1.4357142857142799</v>
      </c>
      <c r="V21" s="8">
        <f t="shared" si="23"/>
        <v>0.1357142857142799</v>
      </c>
      <c r="W21" s="9">
        <v>1.42020082083121</v>
      </c>
      <c r="X21" s="8">
        <f t="shared" si="24"/>
        <v>0.12020082083120998</v>
      </c>
      <c r="Y21" s="9">
        <v>1.2999999999999901</v>
      </c>
      <c r="Z21" s="8">
        <f t="shared" si="25"/>
        <v>9.9920072216264089E-15</v>
      </c>
      <c r="AA21" s="19">
        <v>2.1035948462896199</v>
      </c>
      <c r="AB21" s="18">
        <f t="shared" si="26"/>
        <v>0.80359484628961986</v>
      </c>
      <c r="AC21" s="19">
        <v>1.37499999999999</v>
      </c>
      <c r="AD21" s="30">
        <f t="shared" si="27"/>
        <v>7.4999999999989964E-2</v>
      </c>
    </row>
    <row r="22" spans="1:30" x14ac:dyDescent="0.25">
      <c r="A22" s="2">
        <v>44</v>
      </c>
      <c r="B22" s="1">
        <v>1.6</v>
      </c>
      <c r="C22" s="14">
        <v>1.4666666666666599</v>
      </c>
      <c r="D22" s="13">
        <f t="shared" si="14"/>
        <v>0.13333333333334019</v>
      </c>
      <c r="E22" s="14">
        <v>1.5099146954293801</v>
      </c>
      <c r="F22" s="13">
        <f t="shared" si="15"/>
        <v>9.0085304570620028E-2</v>
      </c>
      <c r="G22" s="14">
        <v>1.4750000000000001</v>
      </c>
      <c r="H22" s="13">
        <f t="shared" si="16"/>
        <v>0.125</v>
      </c>
      <c r="I22" s="24">
        <v>1.4666666666666599</v>
      </c>
      <c r="J22" s="23">
        <f t="shared" si="17"/>
        <v>0.13333333333334019</v>
      </c>
      <c r="K22" s="24">
        <v>1.4896588181222401</v>
      </c>
      <c r="L22" s="23">
        <f t="shared" si="18"/>
        <v>0.11034118187775999</v>
      </c>
      <c r="M22" s="24">
        <v>1.4750000000000001</v>
      </c>
      <c r="N22" s="23">
        <f t="shared" si="19"/>
        <v>0.125</v>
      </c>
      <c r="O22" s="29">
        <v>3.7744444444444398</v>
      </c>
      <c r="P22" s="28">
        <f t="shared" si="20"/>
        <v>2.1744444444444397</v>
      </c>
      <c r="Q22" s="29">
        <v>2.23197592804503</v>
      </c>
      <c r="R22" s="28">
        <f t="shared" si="21"/>
        <v>0.63197592804502989</v>
      </c>
      <c r="S22" s="29">
        <v>1.4750000000000001</v>
      </c>
      <c r="T22" s="28">
        <f t="shared" si="22"/>
        <v>0.125</v>
      </c>
      <c r="U22" s="9">
        <v>1.53124999999999</v>
      </c>
      <c r="V22" s="8">
        <f t="shared" si="23"/>
        <v>6.8750000000010081E-2</v>
      </c>
      <c r="W22" s="9">
        <v>1.5431592980914599</v>
      </c>
      <c r="X22" s="8">
        <f t="shared" si="24"/>
        <v>5.6840701908540181E-2</v>
      </c>
      <c r="Y22" s="9">
        <v>1.4750000000000001</v>
      </c>
      <c r="Z22" s="8">
        <f t="shared" si="25"/>
        <v>0.125</v>
      </c>
      <c r="AA22" s="19">
        <v>2.2248595352166598</v>
      </c>
      <c r="AB22" s="18">
        <f t="shared" si="26"/>
        <v>0.62485953521665971</v>
      </c>
      <c r="AC22" s="19">
        <v>1.4750000000000001</v>
      </c>
      <c r="AD22" s="30">
        <f t="shared" si="27"/>
        <v>0.125</v>
      </c>
    </row>
    <row r="23" spans="1:30" x14ac:dyDescent="0.25">
      <c r="A23" s="2">
        <v>51</v>
      </c>
      <c r="B23" s="1">
        <v>4.7</v>
      </c>
      <c r="C23" s="14">
        <v>5.8</v>
      </c>
      <c r="D23" s="13">
        <f t="shared" si="14"/>
        <v>1.0999999999999996</v>
      </c>
      <c r="E23" s="14">
        <v>5.3683337221786598</v>
      </c>
      <c r="F23" s="13">
        <f t="shared" si="15"/>
        <v>0.66833372217865961</v>
      </c>
      <c r="G23" s="14">
        <v>5.05</v>
      </c>
      <c r="H23" s="13">
        <f t="shared" si="16"/>
        <v>0.34999999999999964</v>
      </c>
      <c r="I23" s="24">
        <v>5.8</v>
      </c>
      <c r="J23" s="23">
        <f t="shared" si="17"/>
        <v>1.0999999999999996</v>
      </c>
      <c r="K23" s="24">
        <v>5.35138490152121</v>
      </c>
      <c r="L23" s="23">
        <f t="shared" si="18"/>
        <v>0.65138490152120987</v>
      </c>
      <c r="M23" s="24">
        <v>5.05</v>
      </c>
      <c r="N23" s="23">
        <f t="shared" si="19"/>
        <v>0.34999999999999964</v>
      </c>
      <c r="O23" s="29">
        <v>3.7744444444444398</v>
      </c>
      <c r="P23" s="28">
        <f t="shared" si="20"/>
        <v>0.92555555555556035</v>
      </c>
      <c r="Q23" s="29">
        <v>5.1967121789656803</v>
      </c>
      <c r="R23" s="28">
        <f t="shared" si="21"/>
        <v>0.4967121789656801</v>
      </c>
      <c r="S23" s="29">
        <v>5.05</v>
      </c>
      <c r="T23" s="28">
        <f t="shared" si="22"/>
        <v>0.34999999999999964</v>
      </c>
      <c r="U23" s="9">
        <v>5.7666666666666604</v>
      </c>
      <c r="V23" s="8">
        <f t="shared" si="23"/>
        <v>1.0666666666666602</v>
      </c>
      <c r="W23" s="9">
        <v>5.3568367354620499</v>
      </c>
      <c r="X23" s="8">
        <f t="shared" si="24"/>
        <v>0.65683673546204968</v>
      </c>
      <c r="Y23" s="9">
        <v>5.05</v>
      </c>
      <c r="Z23" s="8">
        <f t="shared" si="25"/>
        <v>0.34999999999999964</v>
      </c>
      <c r="AA23" s="19">
        <v>5.18945729846926</v>
      </c>
      <c r="AB23" s="18">
        <f t="shared" si="26"/>
        <v>0.48945729846925978</v>
      </c>
      <c r="AC23" s="19">
        <v>5.05</v>
      </c>
      <c r="AD23" s="30">
        <f t="shared" si="27"/>
        <v>0.34999999999999964</v>
      </c>
    </row>
    <row r="24" spans="1:30" x14ac:dyDescent="0.25">
      <c r="A24" s="2">
        <v>54</v>
      </c>
      <c r="B24" s="1">
        <v>4</v>
      </c>
      <c r="C24" s="14">
        <v>3.95</v>
      </c>
      <c r="D24" s="13">
        <f t="shared" si="14"/>
        <v>4.9999999999999822E-2</v>
      </c>
      <c r="E24" s="14">
        <v>4.26471771392987</v>
      </c>
      <c r="F24" s="13">
        <f t="shared" si="15"/>
        <v>0.26471771392986998</v>
      </c>
      <c r="G24" s="14">
        <v>3.95</v>
      </c>
      <c r="H24" s="13">
        <f t="shared" si="16"/>
        <v>4.9999999999999822E-2</v>
      </c>
      <c r="I24" s="24">
        <v>3.95</v>
      </c>
      <c r="J24" s="23">
        <f t="shared" si="17"/>
        <v>4.9999999999999822E-2</v>
      </c>
      <c r="K24" s="24">
        <v>4.2724860362291999</v>
      </c>
      <c r="L24" s="23">
        <f t="shared" si="18"/>
        <v>0.27248603622919987</v>
      </c>
      <c r="M24" s="24">
        <v>3.95</v>
      </c>
      <c r="N24" s="23">
        <f t="shared" si="19"/>
        <v>4.9999999999999822E-2</v>
      </c>
      <c r="O24" s="29">
        <v>3.7744444444444398</v>
      </c>
      <c r="P24" s="28">
        <f t="shared" si="20"/>
        <v>0.22555555555556017</v>
      </c>
      <c r="Q24" s="29">
        <v>4.4783488168685102</v>
      </c>
      <c r="R24" s="28">
        <f t="shared" si="21"/>
        <v>0.47834881686851016</v>
      </c>
      <c r="S24" s="29">
        <v>3.95</v>
      </c>
      <c r="T24" s="28">
        <f t="shared" si="22"/>
        <v>4.9999999999999822E-2</v>
      </c>
      <c r="U24" s="9">
        <v>4.0117647058823502</v>
      </c>
      <c r="V24" s="8">
        <f t="shared" si="23"/>
        <v>1.1764705882350235E-2</v>
      </c>
      <c r="W24" s="9">
        <v>4.25799182085452</v>
      </c>
      <c r="X24" s="8">
        <f t="shared" si="24"/>
        <v>0.25799182085451999</v>
      </c>
      <c r="Y24" s="9">
        <v>3.95</v>
      </c>
      <c r="Z24" s="8">
        <f t="shared" si="25"/>
        <v>4.9999999999999822E-2</v>
      </c>
      <c r="AA24" s="19">
        <v>4.4866470929272602</v>
      </c>
      <c r="AB24" s="18">
        <f t="shared" si="26"/>
        <v>0.48664709292726016</v>
      </c>
      <c r="AC24" s="19">
        <v>3.95</v>
      </c>
      <c r="AD24" s="30">
        <f t="shared" si="27"/>
        <v>4.9999999999999822E-2</v>
      </c>
    </row>
    <row r="25" spans="1:30" x14ac:dyDescent="0.25">
      <c r="A25" s="2">
        <v>56</v>
      </c>
      <c r="B25" s="1">
        <v>4.5</v>
      </c>
      <c r="C25" s="14">
        <v>3.95</v>
      </c>
      <c r="D25" s="13">
        <f t="shared" si="14"/>
        <v>0.54999999999999982</v>
      </c>
      <c r="E25" s="14">
        <v>4.2388109984706901</v>
      </c>
      <c r="F25" s="13">
        <f t="shared" si="15"/>
        <v>0.26118900152930991</v>
      </c>
      <c r="G25" s="14">
        <v>4.0250000000000004</v>
      </c>
      <c r="H25" s="13">
        <f t="shared" si="16"/>
        <v>0.47499999999999964</v>
      </c>
      <c r="I25" s="24">
        <v>3.95</v>
      </c>
      <c r="J25" s="23">
        <f t="shared" si="17"/>
        <v>0.54999999999999982</v>
      </c>
      <c r="K25" s="24">
        <v>4.24330102173412</v>
      </c>
      <c r="L25" s="23">
        <f t="shared" si="18"/>
        <v>0.25669897826587995</v>
      </c>
      <c r="M25" s="24">
        <v>4.0250000000000004</v>
      </c>
      <c r="N25" s="23">
        <f t="shared" si="19"/>
        <v>0.47499999999999964</v>
      </c>
      <c r="O25" s="29">
        <v>3.7744444444444398</v>
      </c>
      <c r="P25" s="28">
        <f t="shared" si="20"/>
        <v>0.72555555555556017</v>
      </c>
      <c r="Q25" s="29">
        <v>4.4248722156471496</v>
      </c>
      <c r="R25" s="28">
        <f t="shared" si="21"/>
        <v>7.5127784352850391E-2</v>
      </c>
      <c r="S25" s="29">
        <v>4.0250000000000004</v>
      </c>
      <c r="T25" s="28">
        <f t="shared" si="22"/>
        <v>0.47499999999999964</v>
      </c>
      <c r="U25" s="9">
        <v>4.0117647058823502</v>
      </c>
      <c r="V25" s="8">
        <f t="shared" si="23"/>
        <v>0.48823529411764977</v>
      </c>
      <c r="W25" s="9">
        <v>4.2366413350193097</v>
      </c>
      <c r="X25" s="8">
        <f t="shared" si="24"/>
        <v>0.26335866498069027</v>
      </c>
      <c r="Y25" s="9">
        <v>4.0250000000000004</v>
      </c>
      <c r="Z25" s="8">
        <f t="shared" si="25"/>
        <v>0.47499999999999964</v>
      </c>
      <c r="AA25" s="19">
        <v>4.4192985966370903</v>
      </c>
      <c r="AB25" s="18">
        <f t="shared" si="26"/>
        <v>8.0701403362909652E-2</v>
      </c>
      <c r="AC25" s="19">
        <v>4.0250000000000004</v>
      </c>
      <c r="AD25" s="30">
        <f t="shared" si="27"/>
        <v>0.47499999999999964</v>
      </c>
    </row>
    <row r="26" spans="1:30" x14ac:dyDescent="0.25">
      <c r="A26" s="2">
        <v>58</v>
      </c>
      <c r="B26" s="1">
        <v>3.3</v>
      </c>
      <c r="C26" s="14">
        <v>3.95</v>
      </c>
      <c r="D26" s="13">
        <f t="shared" si="14"/>
        <v>0.65000000000000036</v>
      </c>
      <c r="E26" s="14">
        <v>3.2978973767188702</v>
      </c>
      <c r="F26" s="13">
        <f t="shared" si="15"/>
        <v>2.1026232811296452E-3</v>
      </c>
      <c r="G26" s="14">
        <v>3.5750000000000002</v>
      </c>
      <c r="H26" s="13">
        <f t="shared" si="16"/>
        <v>0.27500000000000036</v>
      </c>
      <c r="I26" s="24">
        <v>3.95</v>
      </c>
      <c r="J26" s="23">
        <f t="shared" si="17"/>
        <v>0.65000000000000036</v>
      </c>
      <c r="K26" s="24">
        <v>3.2963458616671901</v>
      </c>
      <c r="L26" s="23">
        <f t="shared" si="18"/>
        <v>3.6541383328096977E-3</v>
      </c>
      <c r="M26" s="24">
        <v>3.5750000000000002</v>
      </c>
      <c r="N26" s="23">
        <f t="shared" si="19"/>
        <v>0.27500000000000036</v>
      </c>
      <c r="O26" s="29">
        <v>3.7744444444444398</v>
      </c>
      <c r="P26" s="28">
        <f t="shared" si="20"/>
        <v>0.47444444444444001</v>
      </c>
      <c r="Q26" s="29">
        <v>3.6087240970546199</v>
      </c>
      <c r="R26" s="28">
        <f t="shared" si="21"/>
        <v>0.30872409705462012</v>
      </c>
      <c r="S26" s="29">
        <v>3.5750000000000002</v>
      </c>
      <c r="T26" s="28">
        <f t="shared" si="22"/>
        <v>0.27500000000000036</v>
      </c>
      <c r="U26" s="9">
        <v>4.0117647058823502</v>
      </c>
      <c r="V26" s="8">
        <f t="shared" si="23"/>
        <v>0.71176470588235041</v>
      </c>
      <c r="W26" s="9">
        <v>3.3053268840470902</v>
      </c>
      <c r="X26" s="8">
        <f t="shared" si="24"/>
        <v>5.3268840470903633E-3</v>
      </c>
      <c r="Y26" s="9">
        <v>3.5750000000000002</v>
      </c>
      <c r="Z26" s="8">
        <f t="shared" si="25"/>
        <v>0.27500000000000036</v>
      </c>
      <c r="AA26" s="19">
        <v>3.5762840776543201</v>
      </c>
      <c r="AB26" s="18">
        <f t="shared" si="26"/>
        <v>0.27628407765432028</v>
      </c>
      <c r="AC26" s="19">
        <v>3.5750000000000002</v>
      </c>
      <c r="AD26" s="30">
        <f t="shared" si="27"/>
        <v>0.27500000000000036</v>
      </c>
    </row>
    <row r="27" spans="1:30" x14ac:dyDescent="0.25">
      <c r="A27" s="2">
        <v>62</v>
      </c>
      <c r="B27" s="1">
        <v>4.2</v>
      </c>
      <c r="C27" s="14">
        <v>4.9370370370370296</v>
      </c>
      <c r="D27" s="13">
        <f t="shared" si="14"/>
        <v>0.73703703703702939</v>
      </c>
      <c r="E27" s="14">
        <v>4.5765361856150104</v>
      </c>
      <c r="F27" s="13">
        <f t="shared" si="15"/>
        <v>0.37653618561501023</v>
      </c>
      <c r="G27" s="14">
        <v>4.625</v>
      </c>
      <c r="H27" s="13">
        <f t="shared" si="16"/>
        <v>0.42499999999999982</v>
      </c>
      <c r="I27" s="24">
        <v>4.9370370370370296</v>
      </c>
      <c r="J27" s="23">
        <f t="shared" si="17"/>
        <v>0.73703703703702939</v>
      </c>
      <c r="K27" s="24">
        <v>4.5833559719708203</v>
      </c>
      <c r="L27" s="23">
        <f t="shared" si="18"/>
        <v>0.38335597197082016</v>
      </c>
      <c r="M27" s="24">
        <v>4.625</v>
      </c>
      <c r="N27" s="23">
        <f t="shared" si="19"/>
        <v>0.42499999999999982</v>
      </c>
      <c r="O27" s="29">
        <v>3.7744444444444398</v>
      </c>
      <c r="P27" s="28">
        <f t="shared" si="20"/>
        <v>0.42555555555556035</v>
      </c>
      <c r="Q27" s="29">
        <v>4.7274270205575402</v>
      </c>
      <c r="R27" s="28">
        <f t="shared" si="21"/>
        <v>0.52742702055753998</v>
      </c>
      <c r="S27" s="29">
        <v>4.625</v>
      </c>
      <c r="T27" s="28">
        <f t="shared" si="22"/>
        <v>0.42499999999999982</v>
      </c>
      <c r="U27" s="9">
        <v>4.9239999999999897</v>
      </c>
      <c r="V27" s="8">
        <f t="shared" si="23"/>
        <v>0.72399999999998954</v>
      </c>
      <c r="W27" s="9">
        <v>4.57738011678261</v>
      </c>
      <c r="X27" s="8">
        <f t="shared" si="24"/>
        <v>0.37738011678260985</v>
      </c>
      <c r="Y27" s="9">
        <v>4.625</v>
      </c>
      <c r="Z27" s="8">
        <f t="shared" si="25"/>
        <v>0.42499999999999982</v>
      </c>
      <c r="AA27" s="19">
        <v>4.7226130926351599</v>
      </c>
      <c r="AB27" s="18">
        <f t="shared" si="26"/>
        <v>0.52261309263515976</v>
      </c>
      <c r="AC27" s="19">
        <v>4.625</v>
      </c>
      <c r="AD27" s="30">
        <f t="shared" si="27"/>
        <v>0.42499999999999982</v>
      </c>
    </row>
    <row r="28" spans="1:30" x14ac:dyDescent="0.25">
      <c r="A28" s="2">
        <v>63</v>
      </c>
      <c r="B28" s="1">
        <v>4</v>
      </c>
      <c r="C28" s="14">
        <v>3.95</v>
      </c>
      <c r="D28" s="13">
        <f t="shared" si="14"/>
        <v>4.9999999999999822E-2</v>
      </c>
      <c r="E28" s="14">
        <v>4.2227245880131301</v>
      </c>
      <c r="F28" s="13">
        <f t="shared" si="15"/>
        <v>0.22272458801313011</v>
      </c>
      <c r="G28" s="14">
        <v>4.1500000000000004</v>
      </c>
      <c r="H28" s="13">
        <f t="shared" si="16"/>
        <v>0.15000000000000036</v>
      </c>
      <c r="I28" s="24">
        <v>3.95</v>
      </c>
      <c r="J28" s="23">
        <f t="shared" si="17"/>
        <v>4.9999999999999822E-2</v>
      </c>
      <c r="K28" s="24">
        <v>4.2263916454475501</v>
      </c>
      <c r="L28" s="23">
        <f t="shared" si="18"/>
        <v>0.22639164544755008</v>
      </c>
      <c r="M28" s="24">
        <v>4.1500000000000004</v>
      </c>
      <c r="N28" s="23">
        <f t="shared" si="19"/>
        <v>0.15000000000000036</v>
      </c>
      <c r="O28" s="29">
        <v>3.7744444444444398</v>
      </c>
      <c r="P28" s="28">
        <f t="shared" si="20"/>
        <v>0.22555555555556017</v>
      </c>
      <c r="Q28" s="29">
        <v>4.4654889506834099</v>
      </c>
      <c r="R28" s="28">
        <f t="shared" si="21"/>
        <v>0.4654889506834099</v>
      </c>
      <c r="S28" s="29">
        <v>4.1500000000000004</v>
      </c>
      <c r="T28" s="28">
        <f t="shared" si="22"/>
        <v>0.15000000000000036</v>
      </c>
      <c r="U28" s="9">
        <v>4.0117647058823502</v>
      </c>
      <c r="V28" s="8">
        <f t="shared" si="23"/>
        <v>1.1764705882350235E-2</v>
      </c>
      <c r="W28" s="9">
        <v>4.2211912057651002</v>
      </c>
      <c r="X28" s="8">
        <f t="shared" si="24"/>
        <v>0.22119120576510021</v>
      </c>
      <c r="Y28" s="9">
        <v>4.1500000000000004</v>
      </c>
      <c r="Z28" s="8">
        <f t="shared" si="25"/>
        <v>0.15000000000000036</v>
      </c>
      <c r="AA28" s="19">
        <v>4.4886963516987697</v>
      </c>
      <c r="AB28" s="18">
        <f t="shared" si="26"/>
        <v>0.48869635169876968</v>
      </c>
      <c r="AC28" s="19">
        <v>4.1500000000000004</v>
      </c>
      <c r="AD28" s="30">
        <f t="shared" si="27"/>
        <v>0.15000000000000036</v>
      </c>
    </row>
    <row r="29" spans="1:30" x14ac:dyDescent="0.25">
      <c r="A29" s="2">
        <v>64</v>
      </c>
      <c r="B29" s="1">
        <v>4.7</v>
      </c>
      <c r="C29" s="14">
        <v>4.9370370370370296</v>
      </c>
      <c r="D29" s="13">
        <f t="shared" si="14"/>
        <v>0.23703703703702939</v>
      </c>
      <c r="E29" s="14">
        <v>4.6045076467369199</v>
      </c>
      <c r="F29" s="13">
        <f t="shared" si="15"/>
        <v>9.5492353263080254E-2</v>
      </c>
      <c r="G29" s="14">
        <v>4.3499999999999996</v>
      </c>
      <c r="H29" s="13">
        <f t="shared" si="16"/>
        <v>0.35000000000000053</v>
      </c>
      <c r="I29" s="24">
        <v>4.9370370370370296</v>
      </c>
      <c r="J29" s="23">
        <f t="shared" si="17"/>
        <v>0.23703703703702939</v>
      </c>
      <c r="K29" s="24">
        <v>4.6107077024119398</v>
      </c>
      <c r="L29" s="23">
        <f t="shared" si="18"/>
        <v>8.9292297588060343E-2</v>
      </c>
      <c r="M29" s="24">
        <v>4.3499999999999996</v>
      </c>
      <c r="N29" s="23">
        <f t="shared" si="19"/>
        <v>0.35000000000000053</v>
      </c>
      <c r="O29" s="29">
        <v>3.7744444444444398</v>
      </c>
      <c r="P29" s="28">
        <f t="shared" si="20"/>
        <v>0.92555555555556035</v>
      </c>
      <c r="Q29" s="29">
        <v>4.7696098463166496</v>
      </c>
      <c r="R29" s="28">
        <f t="shared" si="21"/>
        <v>6.960984631664946E-2</v>
      </c>
      <c r="S29" s="29">
        <v>4.3499999999999996</v>
      </c>
      <c r="T29" s="28">
        <f t="shared" si="22"/>
        <v>0.35000000000000053</v>
      </c>
      <c r="U29" s="9">
        <v>4.9239999999999897</v>
      </c>
      <c r="V29" s="8">
        <f t="shared" si="23"/>
        <v>0.22399999999998954</v>
      </c>
      <c r="W29" s="9">
        <v>4.6071116748090999</v>
      </c>
      <c r="X29" s="8">
        <f t="shared" si="24"/>
        <v>9.2888325190900289E-2</v>
      </c>
      <c r="Y29" s="9">
        <v>4.3499999999999996</v>
      </c>
      <c r="Z29" s="8">
        <f t="shared" si="25"/>
        <v>0.35000000000000053</v>
      </c>
      <c r="AA29" s="19">
        <v>4.7693650488936798</v>
      </c>
      <c r="AB29" s="18">
        <f t="shared" si="26"/>
        <v>6.9365048893679671E-2</v>
      </c>
      <c r="AC29" s="19">
        <v>4.3499999999999996</v>
      </c>
      <c r="AD29" s="30">
        <f t="shared" si="27"/>
        <v>0.35000000000000053</v>
      </c>
    </row>
    <row r="30" spans="1:30" x14ac:dyDescent="0.25">
      <c r="A30" s="2">
        <v>66</v>
      </c>
      <c r="B30" s="1">
        <v>4.4000000000000004</v>
      </c>
      <c r="C30" s="14">
        <v>4.9370370370370296</v>
      </c>
      <c r="D30" s="13">
        <f t="shared" si="14"/>
        <v>0.53703703703702921</v>
      </c>
      <c r="E30" s="14">
        <v>5.1228142762184996</v>
      </c>
      <c r="F30" s="13">
        <f t="shared" si="15"/>
        <v>0.72281427621849925</v>
      </c>
      <c r="G30" s="14">
        <v>4.75</v>
      </c>
      <c r="H30" s="13">
        <f t="shared" si="16"/>
        <v>0.34999999999999964</v>
      </c>
      <c r="I30" s="24">
        <v>4.9370370370370296</v>
      </c>
      <c r="J30" s="23">
        <f t="shared" si="17"/>
        <v>0.53703703703702921</v>
      </c>
      <c r="K30" s="24">
        <v>5.1300594156745101</v>
      </c>
      <c r="L30" s="23">
        <f t="shared" si="18"/>
        <v>0.73005941567450972</v>
      </c>
      <c r="M30" s="24">
        <v>4.75</v>
      </c>
      <c r="N30" s="23">
        <f t="shared" si="19"/>
        <v>0.34999999999999964</v>
      </c>
      <c r="O30" s="29">
        <v>3.7744444444444398</v>
      </c>
      <c r="P30" s="28">
        <f t="shared" si="20"/>
        <v>0.62555555555556053</v>
      </c>
      <c r="Q30" s="29">
        <v>5.0601793341941201</v>
      </c>
      <c r="R30" s="28">
        <f t="shared" si="21"/>
        <v>0.66017933419411978</v>
      </c>
      <c r="S30" s="29">
        <v>4.75</v>
      </c>
      <c r="T30" s="28">
        <f t="shared" si="22"/>
        <v>0.34999999999999964</v>
      </c>
      <c r="U30" s="9">
        <v>5.7666666666666604</v>
      </c>
      <c r="V30" s="8">
        <f t="shared" si="23"/>
        <v>1.36666666666666</v>
      </c>
      <c r="W30" s="9">
        <v>5.1252824939452699</v>
      </c>
      <c r="X30" s="8">
        <f t="shared" si="24"/>
        <v>0.72528249394526956</v>
      </c>
      <c r="Y30" s="9">
        <v>4.75</v>
      </c>
      <c r="Z30" s="8">
        <f t="shared" si="25"/>
        <v>0.34999999999999964</v>
      </c>
      <c r="AA30" s="19">
        <v>5.0566969735919596</v>
      </c>
      <c r="AB30" s="18">
        <f t="shared" si="26"/>
        <v>0.65669697359195922</v>
      </c>
      <c r="AC30" s="19">
        <v>4.75</v>
      </c>
      <c r="AD30" s="30">
        <f t="shared" si="27"/>
        <v>0.34999999999999964</v>
      </c>
    </row>
    <row r="31" spans="1:30" x14ac:dyDescent="0.25">
      <c r="A31" s="2">
        <v>68</v>
      </c>
      <c r="B31" s="1">
        <v>4.0999999999999996</v>
      </c>
      <c r="C31" s="14">
        <v>3.95</v>
      </c>
      <c r="D31" s="13">
        <f t="shared" si="14"/>
        <v>0.14999999999999947</v>
      </c>
      <c r="E31" s="14">
        <v>3.90352527879149</v>
      </c>
      <c r="F31" s="13">
        <f t="shared" si="15"/>
        <v>0.19647472120850962</v>
      </c>
      <c r="G31" s="14">
        <v>3.9249999999999998</v>
      </c>
      <c r="H31" s="13">
        <f t="shared" si="16"/>
        <v>0.17499999999999982</v>
      </c>
      <c r="I31" s="24">
        <v>3.95</v>
      </c>
      <c r="J31" s="23">
        <f t="shared" si="17"/>
        <v>0.14999999999999947</v>
      </c>
      <c r="K31" s="24">
        <v>3.89947649568016</v>
      </c>
      <c r="L31" s="23">
        <f t="shared" si="18"/>
        <v>0.20052350431983967</v>
      </c>
      <c r="M31" s="24">
        <v>3.9249999999999998</v>
      </c>
      <c r="N31" s="23">
        <f t="shared" si="19"/>
        <v>0.17499999999999982</v>
      </c>
      <c r="O31" s="29">
        <v>3.7744444444444398</v>
      </c>
      <c r="P31" s="28">
        <f t="shared" si="20"/>
        <v>0.32555555555555982</v>
      </c>
      <c r="Q31" s="29">
        <v>4.0923403592127103</v>
      </c>
      <c r="R31" s="28">
        <f t="shared" si="21"/>
        <v>7.6596407872893124E-3</v>
      </c>
      <c r="S31" s="29">
        <v>3.9249999999999998</v>
      </c>
      <c r="T31" s="28">
        <f t="shared" si="22"/>
        <v>0.17499999999999982</v>
      </c>
      <c r="U31" s="9">
        <v>4.0117647058823502</v>
      </c>
      <c r="V31" s="8">
        <f t="shared" si="23"/>
        <v>8.823529411764941E-2</v>
      </c>
      <c r="W31" s="9">
        <v>3.9047134031274502</v>
      </c>
      <c r="X31" s="8">
        <f t="shared" si="24"/>
        <v>0.19528659687254946</v>
      </c>
      <c r="Y31" s="9">
        <v>3.9249999999999998</v>
      </c>
      <c r="Z31" s="8">
        <f t="shared" si="25"/>
        <v>0.17499999999999982</v>
      </c>
      <c r="AA31" s="19">
        <v>4.1026102179118</v>
      </c>
      <c r="AB31" s="18">
        <f t="shared" si="26"/>
        <v>2.6102179118003832E-3</v>
      </c>
      <c r="AC31" s="19">
        <v>3.9249999999999998</v>
      </c>
      <c r="AD31" s="30">
        <f t="shared" si="27"/>
        <v>0.17499999999999982</v>
      </c>
    </row>
    <row r="32" spans="1:30" x14ac:dyDescent="0.25">
      <c r="A32" s="2">
        <v>69</v>
      </c>
      <c r="B32" s="1">
        <v>4.5</v>
      </c>
      <c r="C32" s="14">
        <v>4.9370370370370296</v>
      </c>
      <c r="D32" s="13">
        <f t="shared" si="14"/>
        <v>0.43703703703702956</v>
      </c>
      <c r="E32" s="14">
        <v>4.9732410640441396</v>
      </c>
      <c r="F32" s="13">
        <f t="shared" si="15"/>
        <v>0.47324106404413957</v>
      </c>
      <c r="G32" s="14">
        <v>5.0250000000000004</v>
      </c>
      <c r="H32" s="13">
        <f t="shared" si="16"/>
        <v>0.52500000000000036</v>
      </c>
      <c r="I32" s="24">
        <v>4.9370370370370296</v>
      </c>
      <c r="J32" s="23">
        <f t="shared" si="17"/>
        <v>0.43703703703702956</v>
      </c>
      <c r="K32" s="24">
        <v>4.9722493295361003</v>
      </c>
      <c r="L32" s="23">
        <f t="shared" si="18"/>
        <v>0.47224932953610033</v>
      </c>
      <c r="M32" s="24">
        <v>5.0250000000000004</v>
      </c>
      <c r="N32" s="23">
        <f t="shared" si="19"/>
        <v>0.52500000000000036</v>
      </c>
      <c r="O32" s="29">
        <v>3.7744444444444398</v>
      </c>
      <c r="P32" s="28">
        <f t="shared" si="20"/>
        <v>0.72555555555556017</v>
      </c>
      <c r="Q32" s="29">
        <v>5.1191449268345499</v>
      </c>
      <c r="R32" s="28">
        <f t="shared" si="21"/>
        <v>0.61914492683454991</v>
      </c>
      <c r="S32" s="29">
        <v>5.0250000000000004</v>
      </c>
      <c r="T32" s="28">
        <f t="shared" si="22"/>
        <v>0.52500000000000036</v>
      </c>
      <c r="U32" s="9">
        <v>4.9239999999999897</v>
      </c>
      <c r="V32" s="8">
        <f t="shared" si="23"/>
        <v>0.42399999999998972</v>
      </c>
      <c r="W32" s="9">
        <v>4.9702300084706597</v>
      </c>
      <c r="X32" s="8">
        <f t="shared" si="24"/>
        <v>0.47023000847065966</v>
      </c>
      <c r="Y32" s="9">
        <v>5.0250000000000004</v>
      </c>
      <c r="Z32" s="8">
        <f t="shared" si="25"/>
        <v>0.52500000000000036</v>
      </c>
      <c r="AA32" s="19">
        <v>5.14225288905876</v>
      </c>
      <c r="AB32" s="18">
        <f t="shared" si="26"/>
        <v>0.64225288905875999</v>
      </c>
      <c r="AC32" s="19">
        <v>5.0250000000000004</v>
      </c>
      <c r="AD32" s="30">
        <f t="shared" si="27"/>
        <v>0.52500000000000036</v>
      </c>
    </row>
    <row r="33" spans="1:30" x14ac:dyDescent="0.25">
      <c r="A33" s="2">
        <v>73</v>
      </c>
      <c r="B33" s="1">
        <v>4.9000000000000004</v>
      </c>
      <c r="C33" s="14">
        <v>4.9370370370370296</v>
      </c>
      <c r="D33" s="13">
        <f t="shared" si="14"/>
        <v>3.7037037037029208E-2</v>
      </c>
      <c r="E33" s="14">
        <v>4.9478945808288302</v>
      </c>
      <c r="F33" s="13">
        <f t="shared" si="15"/>
        <v>4.7894580828829802E-2</v>
      </c>
      <c r="G33" s="14">
        <v>5</v>
      </c>
      <c r="H33" s="13">
        <f t="shared" si="16"/>
        <v>9.9999999999999645E-2</v>
      </c>
      <c r="I33" s="24">
        <v>4.9370370370370296</v>
      </c>
      <c r="J33" s="23">
        <f t="shared" si="17"/>
        <v>3.7037037037029208E-2</v>
      </c>
      <c r="K33" s="24">
        <v>4.9502548932012296</v>
      </c>
      <c r="L33" s="23">
        <f t="shared" si="18"/>
        <v>5.0254893201229223E-2</v>
      </c>
      <c r="M33" s="24">
        <v>5</v>
      </c>
      <c r="N33" s="23">
        <f t="shared" si="19"/>
        <v>9.9999999999999645E-2</v>
      </c>
      <c r="O33" s="29">
        <v>3.7744444444444398</v>
      </c>
      <c r="P33" s="28">
        <f t="shared" si="20"/>
        <v>1.1255555555555605</v>
      </c>
      <c r="Q33" s="29">
        <v>5.1082457300328299</v>
      </c>
      <c r="R33" s="28">
        <f t="shared" si="21"/>
        <v>0.20824573003282953</v>
      </c>
      <c r="S33" s="29">
        <v>4.9249999999999998</v>
      </c>
      <c r="T33" s="28">
        <f t="shared" si="22"/>
        <v>2.4999999999999467E-2</v>
      </c>
      <c r="U33" s="9">
        <v>4.9239999999999897</v>
      </c>
      <c r="V33" s="8">
        <f t="shared" si="23"/>
        <v>2.3999999999989363E-2</v>
      </c>
      <c r="W33" s="9">
        <v>4.9505681596059601</v>
      </c>
      <c r="X33" s="8">
        <f t="shared" si="24"/>
        <v>5.0568159605959728E-2</v>
      </c>
      <c r="Y33" s="9">
        <v>5</v>
      </c>
      <c r="Z33" s="8">
        <f t="shared" si="25"/>
        <v>9.9999999999999645E-2</v>
      </c>
      <c r="AA33" s="19">
        <v>5.1215095685815202</v>
      </c>
      <c r="AB33" s="18">
        <f t="shared" si="26"/>
        <v>0.22150956858151982</v>
      </c>
      <c r="AC33" s="19">
        <v>4.9249999999999998</v>
      </c>
      <c r="AD33" s="30">
        <f t="shared" si="27"/>
        <v>2.4999999999999467E-2</v>
      </c>
    </row>
    <row r="34" spans="1:30" x14ac:dyDescent="0.25">
      <c r="A34" s="2">
        <v>74</v>
      </c>
      <c r="B34" s="1">
        <v>4.7</v>
      </c>
      <c r="C34" s="14">
        <v>4.9370370370370296</v>
      </c>
      <c r="D34" s="13">
        <f t="shared" si="14"/>
        <v>0.23703703703702939</v>
      </c>
      <c r="E34" s="14">
        <v>4.3740862572146302</v>
      </c>
      <c r="F34" s="13">
        <f t="shared" si="15"/>
        <v>0.32591374278537</v>
      </c>
      <c r="G34" s="14">
        <v>4.45</v>
      </c>
      <c r="H34" s="13">
        <f t="shared" si="16"/>
        <v>0.25</v>
      </c>
      <c r="I34" s="24">
        <v>4.9370370370370296</v>
      </c>
      <c r="J34" s="23">
        <f t="shared" si="17"/>
        <v>0.23703703703702939</v>
      </c>
      <c r="K34" s="24">
        <v>4.3774638921752898</v>
      </c>
      <c r="L34" s="23">
        <f t="shared" si="18"/>
        <v>0.32253610782471043</v>
      </c>
      <c r="M34" s="24">
        <v>4.45</v>
      </c>
      <c r="N34" s="23">
        <f t="shared" si="19"/>
        <v>0.25</v>
      </c>
      <c r="O34" s="29">
        <v>3.7744444444444398</v>
      </c>
      <c r="P34" s="28">
        <f t="shared" si="20"/>
        <v>0.92555555555556035</v>
      </c>
      <c r="Q34" s="29">
        <v>4.5520757650299402</v>
      </c>
      <c r="R34" s="28">
        <f t="shared" si="21"/>
        <v>0.14792423497006002</v>
      </c>
      <c r="S34" s="29">
        <v>4.45</v>
      </c>
      <c r="T34" s="28">
        <f t="shared" si="22"/>
        <v>0.25</v>
      </c>
      <c r="U34" s="9">
        <v>4.9239999999999897</v>
      </c>
      <c r="V34" s="8">
        <f t="shared" si="23"/>
        <v>0.22399999999998954</v>
      </c>
      <c r="W34" s="9">
        <v>4.3755829430202002</v>
      </c>
      <c r="X34" s="8">
        <f t="shared" si="24"/>
        <v>0.32441705697979994</v>
      </c>
      <c r="Y34" s="9">
        <v>4.45</v>
      </c>
      <c r="Z34" s="8">
        <f t="shared" si="25"/>
        <v>0.25</v>
      </c>
      <c r="AA34" s="19">
        <v>4.5578610486606603</v>
      </c>
      <c r="AB34" s="18">
        <f t="shared" si="26"/>
        <v>0.14213895133933985</v>
      </c>
      <c r="AC34" s="19">
        <v>4.45</v>
      </c>
      <c r="AD34" s="30">
        <f t="shared" si="27"/>
        <v>0.25</v>
      </c>
    </row>
    <row r="35" spans="1:30" x14ac:dyDescent="0.25">
      <c r="A35" s="2">
        <v>75</v>
      </c>
      <c r="B35" s="1">
        <v>4.3</v>
      </c>
      <c r="C35" s="14">
        <v>4.9370370370370296</v>
      </c>
      <c r="D35" s="13">
        <f t="shared" si="14"/>
        <v>0.63703703703702974</v>
      </c>
      <c r="E35" s="14">
        <v>4.6634622228734601</v>
      </c>
      <c r="F35" s="13">
        <f t="shared" si="15"/>
        <v>0.36346222287346031</v>
      </c>
      <c r="G35" s="14">
        <v>4.5</v>
      </c>
      <c r="H35" s="13">
        <f t="shared" si="16"/>
        <v>0.20000000000000018</v>
      </c>
      <c r="I35" s="24">
        <v>4.9370370370370296</v>
      </c>
      <c r="J35" s="23">
        <f t="shared" si="17"/>
        <v>0.63703703703702974</v>
      </c>
      <c r="K35" s="24">
        <v>4.66912187201652</v>
      </c>
      <c r="L35" s="23">
        <f t="shared" si="18"/>
        <v>0.36912187201652014</v>
      </c>
      <c r="M35" s="24">
        <v>4.5</v>
      </c>
      <c r="N35" s="23">
        <f t="shared" si="19"/>
        <v>0.20000000000000018</v>
      </c>
      <c r="O35" s="29">
        <v>3.7744444444444398</v>
      </c>
      <c r="P35" s="28">
        <f t="shared" si="20"/>
        <v>0.52555555555555999</v>
      </c>
      <c r="Q35" s="29">
        <v>4.8338514574699403</v>
      </c>
      <c r="R35" s="28">
        <f t="shared" si="21"/>
        <v>0.53385145746994045</v>
      </c>
      <c r="S35" s="29">
        <v>4.6499999999999897</v>
      </c>
      <c r="T35" s="28">
        <f t="shared" si="22"/>
        <v>0.34999999999998987</v>
      </c>
      <c r="U35" s="9">
        <v>4.9239999999999897</v>
      </c>
      <c r="V35" s="8">
        <f t="shared" si="23"/>
        <v>0.6239999999999899</v>
      </c>
      <c r="W35" s="9">
        <v>4.6701559495316198</v>
      </c>
      <c r="X35" s="8">
        <f t="shared" si="24"/>
        <v>0.37015594953162001</v>
      </c>
      <c r="Y35" s="9">
        <v>4.5</v>
      </c>
      <c r="Z35" s="8">
        <f t="shared" si="25"/>
        <v>0.20000000000000018</v>
      </c>
      <c r="AA35" s="19">
        <v>4.8373599078709004</v>
      </c>
      <c r="AB35" s="18">
        <f t="shared" si="26"/>
        <v>0.5373599078709006</v>
      </c>
      <c r="AC35" s="19">
        <v>4.6499999999999897</v>
      </c>
      <c r="AD35" s="30">
        <f t="shared" si="27"/>
        <v>0.34999999999998987</v>
      </c>
    </row>
    <row r="36" spans="1:30" x14ac:dyDescent="0.25">
      <c r="A36" s="2">
        <v>76</v>
      </c>
      <c r="B36" s="1">
        <v>4.4000000000000004</v>
      </c>
      <c r="C36" s="14">
        <v>4.9370370370370296</v>
      </c>
      <c r="D36" s="13">
        <f t="shared" si="14"/>
        <v>0.53703703703702921</v>
      </c>
      <c r="E36" s="14">
        <v>5.0521968450252199</v>
      </c>
      <c r="F36" s="13">
        <f t="shared" si="15"/>
        <v>0.65219684502521957</v>
      </c>
      <c r="G36" s="14">
        <v>4.6749999999999998</v>
      </c>
      <c r="H36" s="13">
        <f t="shared" si="16"/>
        <v>0.27499999999999947</v>
      </c>
      <c r="I36" s="24">
        <v>4.9370370370370296</v>
      </c>
      <c r="J36" s="23">
        <f t="shared" si="17"/>
        <v>0.53703703703702921</v>
      </c>
      <c r="K36" s="24">
        <v>5.0702939007776697</v>
      </c>
      <c r="L36" s="23">
        <f t="shared" si="18"/>
        <v>0.67029390077766937</v>
      </c>
      <c r="M36" s="24">
        <v>4.6749999999999998</v>
      </c>
      <c r="N36" s="23">
        <f t="shared" si="19"/>
        <v>0.27499999999999947</v>
      </c>
      <c r="O36" s="29">
        <v>3.7744444444444398</v>
      </c>
      <c r="P36" s="28">
        <f t="shared" si="20"/>
        <v>0.62555555555556053</v>
      </c>
      <c r="Q36" s="29">
        <v>5.0363023667222597</v>
      </c>
      <c r="R36" s="28">
        <f t="shared" si="21"/>
        <v>0.63630236672225937</v>
      </c>
      <c r="S36" s="29">
        <v>4.6749999999999998</v>
      </c>
      <c r="T36" s="28">
        <f t="shared" si="22"/>
        <v>0.27499999999999947</v>
      </c>
      <c r="U36" s="9">
        <v>4.9239999999999897</v>
      </c>
      <c r="V36" s="8">
        <f t="shared" si="23"/>
        <v>0.52399999999998936</v>
      </c>
      <c r="W36" s="9">
        <v>5.0613199355105003</v>
      </c>
      <c r="X36" s="8">
        <f t="shared" si="24"/>
        <v>0.66131993551049995</v>
      </c>
      <c r="Y36" s="9">
        <v>4.6749999999999998</v>
      </c>
      <c r="Z36" s="8">
        <f t="shared" si="25"/>
        <v>0.27499999999999947</v>
      </c>
      <c r="AA36" s="19">
        <v>5.03505224589754</v>
      </c>
      <c r="AB36" s="18">
        <f t="shared" si="26"/>
        <v>0.63505224589753961</v>
      </c>
      <c r="AC36" s="19">
        <v>4.6749999999999998</v>
      </c>
      <c r="AD36" s="30">
        <f t="shared" si="27"/>
        <v>0.27499999999999947</v>
      </c>
    </row>
    <row r="37" spans="1:30" x14ac:dyDescent="0.25">
      <c r="A37" s="2">
        <v>77</v>
      </c>
      <c r="B37" s="1">
        <v>4.8</v>
      </c>
      <c r="C37" s="14">
        <v>4.9370370370370296</v>
      </c>
      <c r="D37" s="13">
        <f t="shared" si="14"/>
        <v>0.13703703703702974</v>
      </c>
      <c r="E37" s="14">
        <v>5.2872287343373996</v>
      </c>
      <c r="F37" s="13">
        <f t="shared" si="15"/>
        <v>0.48722873433739977</v>
      </c>
      <c r="G37" s="14">
        <v>4.7750000000000004</v>
      </c>
      <c r="H37" s="13">
        <f t="shared" si="16"/>
        <v>2.4999999999999467E-2</v>
      </c>
      <c r="I37" s="24">
        <v>4.9370370370370296</v>
      </c>
      <c r="J37" s="23">
        <f t="shared" si="17"/>
        <v>0.13703703703702974</v>
      </c>
      <c r="K37" s="24">
        <v>5.2797796291996599</v>
      </c>
      <c r="L37" s="23">
        <f t="shared" si="18"/>
        <v>0.47977962919966011</v>
      </c>
      <c r="M37" s="24">
        <v>4.7750000000000004</v>
      </c>
      <c r="N37" s="23">
        <f t="shared" si="19"/>
        <v>2.4999999999999467E-2</v>
      </c>
      <c r="O37" s="29">
        <v>3.7744444444444398</v>
      </c>
      <c r="P37" s="28">
        <f t="shared" si="20"/>
        <v>1.02555555555556</v>
      </c>
      <c r="Q37" s="29">
        <v>5.2131947954820399</v>
      </c>
      <c r="R37" s="28">
        <f t="shared" si="21"/>
        <v>0.41319479548204008</v>
      </c>
      <c r="S37" s="29">
        <v>4.7750000000000004</v>
      </c>
      <c r="T37" s="28">
        <f t="shared" si="22"/>
        <v>2.4999999999999467E-2</v>
      </c>
      <c r="U37" s="9">
        <v>4.9239999999999897</v>
      </c>
      <c r="V37" s="8">
        <f t="shared" si="23"/>
        <v>0.1239999999999899</v>
      </c>
      <c r="W37" s="9">
        <v>5.28151315744788</v>
      </c>
      <c r="X37" s="8">
        <f t="shared" si="24"/>
        <v>0.48151315744788015</v>
      </c>
      <c r="Y37" s="9">
        <v>4.7750000000000004</v>
      </c>
      <c r="Z37" s="8">
        <f t="shared" si="25"/>
        <v>2.4999999999999467E-2</v>
      </c>
      <c r="AA37" s="19">
        <v>5.2135319196731897</v>
      </c>
      <c r="AB37" s="18">
        <f t="shared" si="26"/>
        <v>0.41353191967318992</v>
      </c>
      <c r="AC37" s="19">
        <v>4.7750000000000004</v>
      </c>
      <c r="AD37" s="30">
        <f t="shared" si="27"/>
        <v>2.4999999999999467E-2</v>
      </c>
    </row>
    <row r="38" spans="1:30" x14ac:dyDescent="0.25">
      <c r="A38" s="2">
        <v>87</v>
      </c>
      <c r="B38" s="1">
        <v>4.7</v>
      </c>
      <c r="C38" s="14">
        <v>4.9370370370370296</v>
      </c>
      <c r="D38" s="13">
        <f t="shared" si="14"/>
        <v>0.23703703703702939</v>
      </c>
      <c r="E38" s="14">
        <v>5.1974791210559497</v>
      </c>
      <c r="F38" s="13">
        <f t="shared" si="15"/>
        <v>0.49747912105594949</v>
      </c>
      <c r="G38" s="14">
        <v>4.75</v>
      </c>
      <c r="H38" s="13">
        <f t="shared" si="16"/>
        <v>4.9999999999999822E-2</v>
      </c>
      <c r="I38" s="24">
        <v>4.9370370370370296</v>
      </c>
      <c r="J38" s="23">
        <f t="shared" si="17"/>
        <v>0.23703703703702939</v>
      </c>
      <c r="K38" s="24">
        <v>5.1943393346186699</v>
      </c>
      <c r="L38" s="23">
        <f t="shared" si="18"/>
        <v>0.49433933461866975</v>
      </c>
      <c r="M38" s="24">
        <v>4.75</v>
      </c>
      <c r="N38" s="23">
        <f t="shared" si="19"/>
        <v>4.9999999999999822E-2</v>
      </c>
      <c r="O38" s="29">
        <v>3.7744444444444398</v>
      </c>
      <c r="P38" s="28">
        <f t="shared" si="20"/>
        <v>0.92555555555556035</v>
      </c>
      <c r="Q38" s="29">
        <v>5.1688942858145497</v>
      </c>
      <c r="R38" s="28">
        <f t="shared" si="21"/>
        <v>0.46889428581454951</v>
      </c>
      <c r="S38" s="29">
        <v>4.75</v>
      </c>
      <c r="T38" s="28">
        <f t="shared" si="22"/>
        <v>4.9999999999999822E-2</v>
      </c>
      <c r="U38" s="9">
        <v>5.7666666666666604</v>
      </c>
      <c r="V38" s="8">
        <f t="shared" si="23"/>
        <v>1.0666666666666602</v>
      </c>
      <c r="W38" s="9">
        <v>5.1941208280106697</v>
      </c>
      <c r="X38" s="8">
        <f t="shared" si="24"/>
        <v>0.49412082801066948</v>
      </c>
      <c r="Y38" s="9">
        <v>4.75</v>
      </c>
      <c r="Z38" s="8">
        <f t="shared" si="25"/>
        <v>4.9999999999999822E-2</v>
      </c>
      <c r="AA38" s="19">
        <v>5.1632266823331499</v>
      </c>
      <c r="AB38" s="18">
        <f t="shared" si="26"/>
        <v>0.46322668233314968</v>
      </c>
      <c r="AC38" s="19">
        <v>4.75</v>
      </c>
      <c r="AD38" s="30">
        <f t="shared" si="27"/>
        <v>4.9999999999999822E-2</v>
      </c>
    </row>
    <row r="39" spans="1:30" x14ac:dyDescent="0.25">
      <c r="A39" s="2">
        <v>89</v>
      </c>
      <c r="B39" s="1">
        <v>4.0999999999999996</v>
      </c>
      <c r="C39" s="14">
        <v>3.95</v>
      </c>
      <c r="D39" s="13">
        <f t="shared" ref="D39:D48" si="28">((B39-C39)^2)^0.5</f>
        <v>0.14999999999999947</v>
      </c>
      <c r="E39" s="14">
        <v>4.1002946760465004</v>
      </c>
      <c r="F39" s="13">
        <f t="shared" ref="F39:F48" si="29">((B39-E39)^2)^0.5</f>
        <v>2.9467604650079693E-4</v>
      </c>
      <c r="G39" s="14">
        <v>4.125</v>
      </c>
      <c r="H39" s="13">
        <f t="shared" ref="H39:H48" si="30">((B39-G39)^2)^0.5</f>
        <v>2.5000000000000355E-2</v>
      </c>
      <c r="I39" s="24">
        <v>3.95</v>
      </c>
      <c r="J39" s="23">
        <f t="shared" ref="J39:J48" si="31">((B39-I39)^2)^0.5</f>
        <v>0.14999999999999947</v>
      </c>
      <c r="K39" s="24">
        <v>4.1020746372290997</v>
      </c>
      <c r="L39" s="23">
        <f t="shared" ref="L39:L48" si="32">((B39-K39)^2)^0.5</f>
        <v>2.0746372291000625E-3</v>
      </c>
      <c r="M39" s="24">
        <v>4.125</v>
      </c>
      <c r="N39" s="23">
        <f t="shared" ref="N39:N48" si="33">((B39-M39)^2)^0.5</f>
        <v>2.5000000000000355E-2</v>
      </c>
      <c r="O39" s="29">
        <v>3.7744444444444398</v>
      </c>
      <c r="P39" s="28">
        <f t="shared" ref="P39:P48" si="34">((B39-O39)^2)^0.5</f>
        <v>0.32555555555555982</v>
      </c>
      <c r="Q39" s="29">
        <v>4.2723233774034997</v>
      </c>
      <c r="R39" s="28">
        <f t="shared" ref="R39:R48" si="35">((B39-Q39)^2)^0.5</f>
        <v>0.17232337740350001</v>
      </c>
      <c r="S39" s="29">
        <v>4.125</v>
      </c>
      <c r="T39" s="28">
        <f t="shared" ref="T39:T48" si="36">((B39-S39)^2)^0.5</f>
        <v>2.5000000000000355E-2</v>
      </c>
      <c r="U39" s="9">
        <v>4.0117647058823502</v>
      </c>
      <c r="V39" s="8">
        <f t="shared" ref="V39:V48" si="37">((B39-U39)^2)^0.5</f>
        <v>8.823529411764941E-2</v>
      </c>
      <c r="W39" s="9">
        <v>4.0985192207816503</v>
      </c>
      <c r="X39" s="8">
        <f t="shared" ref="X39:X48" si="38">((B39-W39)^2)^0.5</f>
        <v>1.4807792183493262E-3</v>
      </c>
      <c r="Y39" s="9">
        <v>4.125</v>
      </c>
      <c r="Z39" s="8">
        <f t="shared" ref="Z39:Z48" si="39">((B39-Y39)^2)^0.5</f>
        <v>2.5000000000000355E-2</v>
      </c>
      <c r="AA39" s="19">
        <v>4.2559503708172199</v>
      </c>
      <c r="AB39" s="18">
        <f t="shared" ref="AB39:AB48" si="40">((B39-AA39)^2)^0.5</f>
        <v>0.1559503708172203</v>
      </c>
      <c r="AC39" s="19">
        <v>4.125</v>
      </c>
      <c r="AD39" s="30">
        <f t="shared" ref="AD39:AD48" si="41">((B39-AC39)^2)^0.5</f>
        <v>2.5000000000000355E-2</v>
      </c>
    </row>
    <row r="40" spans="1:30" x14ac:dyDescent="0.25">
      <c r="A40" s="2">
        <v>90</v>
      </c>
      <c r="B40" s="1">
        <v>4</v>
      </c>
      <c r="C40" s="14">
        <v>3.95</v>
      </c>
      <c r="D40" s="13">
        <f t="shared" si="28"/>
        <v>4.9999999999999822E-2</v>
      </c>
      <c r="E40" s="14">
        <v>4.1979067368763197</v>
      </c>
      <c r="F40" s="13">
        <f t="shared" si="29"/>
        <v>0.19790673687631966</v>
      </c>
      <c r="G40" s="14">
        <v>4.0750000000000002</v>
      </c>
      <c r="H40" s="13">
        <f t="shared" si="30"/>
        <v>7.5000000000000178E-2</v>
      </c>
      <c r="I40" s="24">
        <v>3.95</v>
      </c>
      <c r="J40" s="23">
        <f t="shared" si="31"/>
        <v>4.9999999999999822E-2</v>
      </c>
      <c r="K40" s="24">
        <v>4.2046867542284598</v>
      </c>
      <c r="L40" s="23">
        <f t="shared" si="32"/>
        <v>0.20468675422845983</v>
      </c>
      <c r="M40" s="24">
        <v>4.0750000000000002</v>
      </c>
      <c r="N40" s="23">
        <f t="shared" si="33"/>
        <v>7.5000000000000178E-2</v>
      </c>
      <c r="O40" s="29">
        <v>3.7744444444444398</v>
      </c>
      <c r="P40" s="28">
        <f t="shared" si="34"/>
        <v>0.22555555555556017</v>
      </c>
      <c r="Q40" s="29">
        <v>4.40877335919334</v>
      </c>
      <c r="R40" s="28">
        <f t="shared" si="35"/>
        <v>0.40877335919334001</v>
      </c>
      <c r="S40" s="29">
        <v>4.0750000000000002</v>
      </c>
      <c r="T40" s="28">
        <f t="shared" si="36"/>
        <v>7.5000000000000178E-2</v>
      </c>
      <c r="U40" s="9">
        <v>4.0117647058823502</v>
      </c>
      <c r="V40" s="8">
        <f t="shared" si="37"/>
        <v>1.1764705882350235E-2</v>
      </c>
      <c r="W40" s="9">
        <v>4.19294640567181</v>
      </c>
      <c r="X40" s="8">
        <f t="shared" si="38"/>
        <v>0.19294640567180998</v>
      </c>
      <c r="Y40" s="9">
        <v>4.0750000000000002</v>
      </c>
      <c r="Z40" s="8">
        <f t="shared" si="39"/>
        <v>7.5000000000000178E-2</v>
      </c>
      <c r="AA40" s="19">
        <v>4.4086213172730204</v>
      </c>
      <c r="AB40" s="18">
        <f t="shared" si="40"/>
        <v>0.40862131727302042</v>
      </c>
      <c r="AC40" s="19">
        <v>4.0750000000000002</v>
      </c>
      <c r="AD40" s="30">
        <f t="shared" si="41"/>
        <v>7.5000000000000178E-2</v>
      </c>
    </row>
    <row r="41" spans="1:30" x14ac:dyDescent="0.25">
      <c r="A41" s="2">
        <v>93</v>
      </c>
      <c r="B41" s="1">
        <v>4</v>
      </c>
      <c r="C41" s="14">
        <v>3.95</v>
      </c>
      <c r="D41" s="13">
        <f t="shared" si="28"/>
        <v>4.9999999999999822E-2</v>
      </c>
      <c r="E41" s="14">
        <v>4.2334634227117798</v>
      </c>
      <c r="F41" s="13">
        <f t="shared" si="29"/>
        <v>0.23346342271177978</v>
      </c>
      <c r="G41" s="14">
        <v>3.9750000000000001</v>
      </c>
      <c r="H41" s="13">
        <f t="shared" si="30"/>
        <v>2.4999999999999911E-2</v>
      </c>
      <c r="I41" s="24">
        <v>3.95</v>
      </c>
      <c r="J41" s="23">
        <f t="shared" si="31"/>
        <v>4.9999999999999822E-2</v>
      </c>
      <c r="K41" s="24">
        <v>4.23768551817074</v>
      </c>
      <c r="L41" s="23">
        <f t="shared" si="32"/>
        <v>0.23768551817074002</v>
      </c>
      <c r="M41" s="24">
        <v>3.9750000000000001</v>
      </c>
      <c r="N41" s="23">
        <f t="shared" si="33"/>
        <v>2.4999999999999911E-2</v>
      </c>
      <c r="O41" s="29">
        <v>3.7744444444444398</v>
      </c>
      <c r="P41" s="28">
        <f t="shared" si="34"/>
        <v>0.22555555555556017</v>
      </c>
      <c r="Q41" s="29">
        <v>4.4385433879926302</v>
      </c>
      <c r="R41" s="28">
        <f t="shared" si="35"/>
        <v>0.43854338799263015</v>
      </c>
      <c r="S41" s="29">
        <v>3.9750000000000001</v>
      </c>
      <c r="T41" s="28">
        <f t="shared" si="36"/>
        <v>2.4999999999999911E-2</v>
      </c>
      <c r="U41" s="9">
        <v>4.0117647058823502</v>
      </c>
      <c r="V41" s="8">
        <f t="shared" si="37"/>
        <v>1.1764705882350235E-2</v>
      </c>
      <c r="W41" s="9">
        <v>4.2315355724573598</v>
      </c>
      <c r="X41" s="8">
        <f t="shared" si="38"/>
        <v>0.23153557245735978</v>
      </c>
      <c r="Y41" s="9">
        <v>3.9750000000000001</v>
      </c>
      <c r="Z41" s="8">
        <f t="shared" si="39"/>
        <v>2.4999999999999911E-2</v>
      </c>
      <c r="AA41" s="19">
        <v>4.4425673071286997</v>
      </c>
      <c r="AB41" s="18">
        <f t="shared" si="40"/>
        <v>0.44256730712869974</v>
      </c>
      <c r="AC41" s="19">
        <v>3.9750000000000001</v>
      </c>
      <c r="AD41" s="30">
        <f t="shared" si="41"/>
        <v>2.4999999999999911E-2</v>
      </c>
    </row>
    <row r="42" spans="1:30" x14ac:dyDescent="0.25">
      <c r="A42" s="2">
        <v>99</v>
      </c>
      <c r="B42" s="1">
        <v>3</v>
      </c>
      <c r="C42" s="14">
        <v>3.95</v>
      </c>
      <c r="D42" s="13">
        <f t="shared" si="28"/>
        <v>0.95000000000000018</v>
      </c>
      <c r="E42" s="14">
        <v>3.5870918240913299</v>
      </c>
      <c r="F42" s="13">
        <f t="shared" si="29"/>
        <v>0.58709182409132987</v>
      </c>
      <c r="G42" s="14">
        <v>3.85</v>
      </c>
      <c r="H42" s="13">
        <f t="shared" si="30"/>
        <v>0.85000000000000009</v>
      </c>
      <c r="I42" s="24">
        <v>3.95</v>
      </c>
      <c r="J42" s="23">
        <f t="shared" si="31"/>
        <v>0.95000000000000018</v>
      </c>
      <c r="K42" s="24">
        <v>3.5880192913624498</v>
      </c>
      <c r="L42" s="23">
        <f t="shared" si="32"/>
        <v>0.58801929136244979</v>
      </c>
      <c r="M42" s="24">
        <v>3.85</v>
      </c>
      <c r="N42" s="23">
        <f t="shared" si="33"/>
        <v>0.85000000000000009</v>
      </c>
      <c r="O42" s="29">
        <v>3.7744444444444398</v>
      </c>
      <c r="P42" s="28">
        <f t="shared" si="34"/>
        <v>0.77444444444443983</v>
      </c>
      <c r="Q42" s="29">
        <v>3.8588275999633401</v>
      </c>
      <c r="R42" s="28">
        <f t="shared" si="35"/>
        <v>0.85882759996334013</v>
      </c>
      <c r="S42" s="29">
        <v>3.85</v>
      </c>
      <c r="T42" s="28">
        <f t="shared" si="36"/>
        <v>0.85000000000000009</v>
      </c>
      <c r="U42" s="9">
        <v>4.0117647058823502</v>
      </c>
      <c r="V42" s="8">
        <f t="shared" si="37"/>
        <v>1.0117647058823502</v>
      </c>
      <c r="W42" s="9">
        <v>3.5888818333408099</v>
      </c>
      <c r="X42" s="8">
        <f t="shared" si="38"/>
        <v>0.5888818333408099</v>
      </c>
      <c r="Y42" s="9">
        <v>3.85</v>
      </c>
      <c r="Z42" s="8">
        <f t="shared" si="39"/>
        <v>0.85000000000000009</v>
      </c>
      <c r="AA42" s="19">
        <v>3.8358430325542199</v>
      </c>
      <c r="AB42" s="18">
        <f t="shared" si="40"/>
        <v>0.83584303255421988</v>
      </c>
      <c r="AC42" s="19">
        <v>3.85</v>
      </c>
      <c r="AD42" s="30">
        <f t="shared" si="41"/>
        <v>0.85000000000000009</v>
      </c>
    </row>
    <row r="43" spans="1:30" x14ac:dyDescent="0.25">
      <c r="A43" s="2">
        <v>101</v>
      </c>
      <c r="B43" s="1">
        <v>6</v>
      </c>
      <c r="C43" s="14">
        <v>5.8</v>
      </c>
      <c r="D43" s="13">
        <f t="shared" si="28"/>
        <v>0.20000000000000018</v>
      </c>
      <c r="E43" s="14">
        <v>5.4914295055432198</v>
      </c>
      <c r="F43" s="13">
        <f t="shared" si="29"/>
        <v>0.50857049445678015</v>
      </c>
      <c r="G43" s="14">
        <v>5.6</v>
      </c>
      <c r="H43" s="13">
        <f t="shared" si="30"/>
        <v>0.40000000000000036</v>
      </c>
      <c r="I43" s="24">
        <v>5.8</v>
      </c>
      <c r="J43" s="23">
        <f t="shared" si="31"/>
        <v>0.20000000000000018</v>
      </c>
      <c r="K43" s="24">
        <v>5.4427991464483902</v>
      </c>
      <c r="L43" s="23">
        <f t="shared" si="32"/>
        <v>0.55720085355160975</v>
      </c>
      <c r="M43" s="24">
        <v>5.6</v>
      </c>
      <c r="N43" s="23">
        <f t="shared" si="33"/>
        <v>0.40000000000000036</v>
      </c>
      <c r="O43" s="29">
        <v>3.7744444444444398</v>
      </c>
      <c r="P43" s="28">
        <f t="shared" si="34"/>
        <v>2.2255555555555602</v>
      </c>
      <c r="Q43" s="29">
        <v>5.5981230602719103</v>
      </c>
      <c r="R43" s="28">
        <f t="shared" si="35"/>
        <v>0.40187693972808969</v>
      </c>
      <c r="S43" s="29">
        <v>5.6</v>
      </c>
      <c r="T43" s="28">
        <f t="shared" si="36"/>
        <v>0.40000000000000036</v>
      </c>
      <c r="U43" s="9">
        <v>5.7666666666666604</v>
      </c>
      <c r="V43" s="8">
        <f t="shared" si="37"/>
        <v>0.23333333333333961</v>
      </c>
      <c r="W43" s="9">
        <v>5.4603945459031804</v>
      </c>
      <c r="X43" s="8">
        <f t="shared" si="38"/>
        <v>0.53960545409681959</v>
      </c>
      <c r="Y43" s="9">
        <v>5.6</v>
      </c>
      <c r="Z43" s="8">
        <f t="shared" si="39"/>
        <v>0.40000000000000036</v>
      </c>
      <c r="AA43" s="19">
        <v>5.6401764845942699</v>
      </c>
      <c r="AB43" s="18">
        <f t="shared" si="40"/>
        <v>0.3598235154057301</v>
      </c>
      <c r="AC43" s="19">
        <v>5.6</v>
      </c>
      <c r="AD43" s="30">
        <f t="shared" si="41"/>
        <v>0.40000000000000036</v>
      </c>
    </row>
    <row r="44" spans="1:30" x14ac:dyDescent="0.25">
      <c r="A44" s="2">
        <v>106</v>
      </c>
      <c r="B44" s="1">
        <v>6.6</v>
      </c>
      <c r="C44" s="14">
        <v>5.8</v>
      </c>
      <c r="D44" s="13">
        <f t="shared" si="28"/>
        <v>0.79999999999999982</v>
      </c>
      <c r="E44" s="14">
        <v>6.1555430024344497</v>
      </c>
      <c r="F44" s="13">
        <f t="shared" si="29"/>
        <v>0.44445699756554991</v>
      </c>
      <c r="G44" s="14">
        <v>6.125</v>
      </c>
      <c r="H44" s="13">
        <f t="shared" si="30"/>
        <v>0.47499999999999964</v>
      </c>
      <c r="I44" s="24">
        <v>5.8</v>
      </c>
      <c r="J44" s="23">
        <f t="shared" si="31"/>
        <v>0.79999999999999982</v>
      </c>
      <c r="K44" s="24">
        <v>6.1956026777374298</v>
      </c>
      <c r="L44" s="23">
        <f t="shared" si="32"/>
        <v>0.40439732226256986</v>
      </c>
      <c r="M44" s="24">
        <v>6.125</v>
      </c>
      <c r="N44" s="23">
        <f t="shared" si="33"/>
        <v>0.47499999999999964</v>
      </c>
      <c r="O44" s="29">
        <v>3.7744444444444398</v>
      </c>
      <c r="P44" s="28">
        <f t="shared" si="34"/>
        <v>2.8255555555555598</v>
      </c>
      <c r="Q44" s="29">
        <v>6.0037811480695904</v>
      </c>
      <c r="R44" s="28">
        <f t="shared" si="35"/>
        <v>0.59621885193040924</v>
      </c>
      <c r="S44" s="29">
        <v>6.125</v>
      </c>
      <c r="T44" s="28">
        <f t="shared" si="36"/>
        <v>0.47499999999999964</v>
      </c>
      <c r="U44" s="9">
        <v>5.7666666666666604</v>
      </c>
      <c r="V44" s="8">
        <f t="shared" si="37"/>
        <v>0.83333333333333925</v>
      </c>
      <c r="W44" s="9">
        <v>6.1846229783011202</v>
      </c>
      <c r="X44" s="8">
        <f t="shared" si="38"/>
        <v>0.41537702169887947</v>
      </c>
      <c r="Y44" s="9">
        <v>6.125</v>
      </c>
      <c r="Z44" s="8">
        <f t="shared" si="39"/>
        <v>0.47499999999999964</v>
      </c>
      <c r="AA44" s="19">
        <v>5.9824440943713002</v>
      </c>
      <c r="AB44" s="18">
        <f t="shared" si="40"/>
        <v>0.61755590562869944</v>
      </c>
      <c r="AC44" s="19">
        <v>6.125</v>
      </c>
      <c r="AD44" s="30">
        <f t="shared" si="41"/>
        <v>0.47499999999999964</v>
      </c>
    </row>
    <row r="45" spans="1:30" x14ac:dyDescent="0.25">
      <c r="A45" s="2">
        <v>107</v>
      </c>
      <c r="B45" s="1">
        <v>4.5</v>
      </c>
      <c r="C45" s="14">
        <v>3.95</v>
      </c>
      <c r="D45" s="13">
        <f t="shared" si="28"/>
        <v>0.54999999999999982</v>
      </c>
      <c r="E45" s="14">
        <v>4.3435440526720601</v>
      </c>
      <c r="F45" s="13">
        <f t="shared" si="29"/>
        <v>0.15645594732793988</v>
      </c>
      <c r="G45" s="14">
        <v>4.1500000000000004</v>
      </c>
      <c r="H45" s="13">
        <f t="shared" si="30"/>
        <v>0.34999999999999964</v>
      </c>
      <c r="I45" s="24">
        <v>3.95</v>
      </c>
      <c r="J45" s="23">
        <f t="shared" si="31"/>
        <v>0.54999999999999982</v>
      </c>
      <c r="K45" s="24">
        <v>4.3539308881882199</v>
      </c>
      <c r="L45" s="23">
        <f t="shared" si="32"/>
        <v>0.14606911181178006</v>
      </c>
      <c r="M45" s="24">
        <v>4.1500000000000004</v>
      </c>
      <c r="N45" s="23">
        <f t="shared" si="33"/>
        <v>0.34999999999999964</v>
      </c>
      <c r="O45" s="29">
        <v>3.7744444444444398</v>
      </c>
      <c r="P45" s="28">
        <f t="shared" si="34"/>
        <v>0.72555555555556017</v>
      </c>
      <c r="Q45" s="29">
        <v>4.4517197208772696</v>
      </c>
      <c r="R45" s="28">
        <f t="shared" si="35"/>
        <v>4.8280279122730363E-2</v>
      </c>
      <c r="S45" s="29">
        <v>4.1500000000000004</v>
      </c>
      <c r="T45" s="28">
        <f t="shared" si="36"/>
        <v>0.34999999999999964</v>
      </c>
      <c r="U45" s="9">
        <v>4.0117647058823502</v>
      </c>
      <c r="V45" s="8">
        <f t="shared" si="37"/>
        <v>0.48823529411764977</v>
      </c>
      <c r="W45" s="9">
        <v>4.3303707305694497</v>
      </c>
      <c r="X45" s="8">
        <f t="shared" si="38"/>
        <v>0.16962926943055034</v>
      </c>
      <c r="Y45" s="9">
        <v>4.1500000000000004</v>
      </c>
      <c r="Z45" s="8">
        <f t="shared" si="39"/>
        <v>0.34999999999999964</v>
      </c>
      <c r="AA45" s="19">
        <v>4.4645914520517502</v>
      </c>
      <c r="AB45" s="18">
        <f t="shared" si="40"/>
        <v>3.5408547948249769E-2</v>
      </c>
      <c r="AC45" s="19">
        <v>4.1500000000000004</v>
      </c>
      <c r="AD45" s="30">
        <f t="shared" si="41"/>
        <v>0.34999999999999964</v>
      </c>
    </row>
    <row r="46" spans="1:30" x14ac:dyDescent="0.25">
      <c r="A46" s="2">
        <v>108</v>
      </c>
      <c r="B46" s="1">
        <v>6.3</v>
      </c>
      <c r="C46" s="14">
        <v>5.8</v>
      </c>
      <c r="D46" s="13">
        <f t="shared" si="28"/>
        <v>0.5</v>
      </c>
      <c r="E46" s="14">
        <v>5.8760932976409004</v>
      </c>
      <c r="F46" s="13">
        <f t="shared" si="29"/>
        <v>0.42390670235909944</v>
      </c>
      <c r="G46" s="14">
        <v>5.85</v>
      </c>
      <c r="H46" s="13">
        <f t="shared" si="30"/>
        <v>0.45000000000000018</v>
      </c>
      <c r="I46" s="24">
        <v>5.8</v>
      </c>
      <c r="J46" s="23">
        <f t="shared" si="31"/>
        <v>0.5</v>
      </c>
      <c r="K46" s="24">
        <v>5.86918102415226</v>
      </c>
      <c r="L46" s="23">
        <f t="shared" si="32"/>
        <v>0.43081897584773987</v>
      </c>
      <c r="M46" s="24">
        <v>5.85</v>
      </c>
      <c r="N46" s="23">
        <f t="shared" si="33"/>
        <v>0.45000000000000018</v>
      </c>
      <c r="O46" s="29">
        <v>3.7744444444444398</v>
      </c>
      <c r="P46" s="28">
        <f t="shared" si="34"/>
        <v>2.52555555555556</v>
      </c>
      <c r="Q46" s="29">
        <v>5.7484071942564698</v>
      </c>
      <c r="R46" s="28">
        <f t="shared" si="35"/>
        <v>0.55159280574352998</v>
      </c>
      <c r="S46" s="29">
        <v>5.85</v>
      </c>
      <c r="T46" s="28">
        <f t="shared" si="36"/>
        <v>0.45000000000000018</v>
      </c>
      <c r="U46" s="9">
        <v>5.7666666666666604</v>
      </c>
      <c r="V46" s="8">
        <f t="shared" si="37"/>
        <v>0.53333333333333943</v>
      </c>
      <c r="W46" s="9">
        <v>5.8742340724056499</v>
      </c>
      <c r="X46" s="8">
        <f t="shared" si="38"/>
        <v>0.42576592759434995</v>
      </c>
      <c r="Y46" s="9">
        <v>5.85</v>
      </c>
      <c r="Z46" s="8">
        <f t="shared" si="39"/>
        <v>0.45000000000000018</v>
      </c>
      <c r="AA46" s="19">
        <v>5.7344605155887898</v>
      </c>
      <c r="AB46" s="18">
        <f t="shared" si="40"/>
        <v>0.56553948441121005</v>
      </c>
      <c r="AC46" s="19">
        <v>5.85</v>
      </c>
      <c r="AD46" s="30">
        <f t="shared" si="41"/>
        <v>0.45000000000000018</v>
      </c>
    </row>
    <row r="47" spans="1:30" x14ac:dyDescent="0.25">
      <c r="A47" s="2">
        <v>111</v>
      </c>
      <c r="B47" s="1">
        <v>5.0999999999999996</v>
      </c>
      <c r="C47" s="14">
        <v>5.8</v>
      </c>
      <c r="D47" s="13">
        <f t="shared" si="28"/>
        <v>0.70000000000000018</v>
      </c>
      <c r="E47" s="14">
        <v>5.3503913618213703</v>
      </c>
      <c r="F47" s="13">
        <f t="shared" si="29"/>
        <v>0.25039136182137067</v>
      </c>
      <c r="G47" s="14">
        <v>5.4249999999999998</v>
      </c>
      <c r="H47" s="13">
        <f t="shared" si="30"/>
        <v>0.32500000000000018</v>
      </c>
      <c r="I47" s="24">
        <v>5.8</v>
      </c>
      <c r="J47" s="23">
        <f t="shared" si="31"/>
        <v>0.70000000000000018</v>
      </c>
      <c r="K47" s="24">
        <v>5.3229190261491297</v>
      </c>
      <c r="L47" s="23">
        <f t="shared" si="32"/>
        <v>0.22291902614913006</v>
      </c>
      <c r="M47" s="24">
        <v>5.4249999999999998</v>
      </c>
      <c r="N47" s="23">
        <f t="shared" si="33"/>
        <v>0.32500000000000018</v>
      </c>
      <c r="O47" s="29">
        <v>3.7744444444444398</v>
      </c>
      <c r="P47" s="28">
        <f t="shared" si="34"/>
        <v>1.3255555555555598</v>
      </c>
      <c r="Q47" s="29">
        <v>5.4514121117026004</v>
      </c>
      <c r="R47" s="28">
        <f t="shared" si="35"/>
        <v>0.35141211170260078</v>
      </c>
      <c r="S47" s="29">
        <v>5.4249999999999998</v>
      </c>
      <c r="T47" s="28">
        <f t="shared" si="36"/>
        <v>0.32500000000000018</v>
      </c>
      <c r="U47" s="9">
        <v>5.7666666666666604</v>
      </c>
      <c r="V47" s="8">
        <f t="shared" si="37"/>
        <v>0.66666666666666075</v>
      </c>
      <c r="W47" s="9">
        <v>5.3331075304281104</v>
      </c>
      <c r="X47" s="8">
        <f t="shared" si="38"/>
        <v>0.23310753042811072</v>
      </c>
      <c r="Y47" s="9">
        <v>5.4249999999999998</v>
      </c>
      <c r="Z47" s="8">
        <f t="shared" si="39"/>
        <v>0.32500000000000018</v>
      </c>
      <c r="AA47" s="19">
        <v>5.4594584107446398</v>
      </c>
      <c r="AB47" s="18">
        <f t="shared" si="40"/>
        <v>0.35945841074464013</v>
      </c>
      <c r="AC47" s="19">
        <v>5.4249999999999998</v>
      </c>
      <c r="AD47" s="30">
        <f t="shared" si="41"/>
        <v>0.32500000000000018</v>
      </c>
    </row>
    <row r="48" spans="1:30" x14ac:dyDescent="0.25">
      <c r="A48" s="2">
        <v>112</v>
      </c>
      <c r="B48" s="1">
        <v>5.3</v>
      </c>
      <c r="C48" s="14">
        <v>4.9370370370370296</v>
      </c>
      <c r="D48" s="13">
        <f t="shared" si="28"/>
        <v>0.36296296296297026</v>
      </c>
      <c r="E48" s="14">
        <v>5.3092586327744504</v>
      </c>
      <c r="F48" s="13">
        <f t="shared" si="29"/>
        <v>9.2586327744506036E-3</v>
      </c>
      <c r="G48" s="14">
        <v>5.4749999999999996</v>
      </c>
      <c r="H48" s="13">
        <f t="shared" si="30"/>
        <v>0.17499999999999982</v>
      </c>
      <c r="I48" s="24">
        <v>4.9370370370370296</v>
      </c>
      <c r="J48" s="23">
        <f t="shared" si="31"/>
        <v>0.36296296296297026</v>
      </c>
      <c r="K48" s="24">
        <v>5.2918906163563699</v>
      </c>
      <c r="L48" s="23">
        <f t="shared" si="32"/>
        <v>8.1093836436298972E-3</v>
      </c>
      <c r="M48" s="24">
        <v>5.4749999999999996</v>
      </c>
      <c r="N48" s="23">
        <f t="shared" si="33"/>
        <v>0.17499999999999982</v>
      </c>
      <c r="O48" s="29">
        <v>3.7744444444444398</v>
      </c>
      <c r="P48" s="28">
        <f t="shared" si="34"/>
        <v>1.52555555555556</v>
      </c>
      <c r="Q48" s="29">
        <v>5.41426310329601</v>
      </c>
      <c r="R48" s="28">
        <f t="shared" si="35"/>
        <v>0.11426310329601019</v>
      </c>
      <c r="S48" s="29">
        <v>5.4</v>
      </c>
      <c r="T48" s="28">
        <f t="shared" si="36"/>
        <v>0.10000000000000053</v>
      </c>
      <c r="U48" s="9">
        <v>4.9239999999999897</v>
      </c>
      <c r="V48" s="8">
        <f t="shared" si="37"/>
        <v>0.3760000000000101</v>
      </c>
      <c r="W48" s="9">
        <v>5.2985901881689399</v>
      </c>
      <c r="X48" s="8">
        <f t="shared" si="38"/>
        <v>1.4098118310599261E-3</v>
      </c>
      <c r="Y48" s="9">
        <v>5.4749999999999996</v>
      </c>
      <c r="Z48" s="8">
        <f t="shared" si="39"/>
        <v>0.17499999999999982</v>
      </c>
      <c r="AA48" s="19">
        <v>5.4355029466008196</v>
      </c>
      <c r="AB48" s="18">
        <f t="shared" si="40"/>
        <v>0.13550294660081974</v>
      </c>
      <c r="AC48" s="19">
        <v>5.4</v>
      </c>
      <c r="AD48" s="30">
        <f t="shared" si="41"/>
        <v>0.10000000000000053</v>
      </c>
    </row>
    <row r="49" spans="1:30" x14ac:dyDescent="0.25">
      <c r="A49" s="2">
        <v>113</v>
      </c>
      <c r="B49" s="1">
        <v>5.5</v>
      </c>
      <c r="C49" s="14">
        <v>5.8</v>
      </c>
      <c r="D49" s="13">
        <f t="shared" ref="D49:D62" si="42">((B49-C49)^2)^0.5</f>
        <v>0.29999999999999982</v>
      </c>
      <c r="E49" s="14">
        <v>5.6862148294400203</v>
      </c>
      <c r="F49" s="13">
        <f t="shared" ref="F49:F62" si="43">((B49-E49)^2)^0.5</f>
        <v>0.18621482944002032</v>
      </c>
      <c r="G49" s="14">
        <v>5.65</v>
      </c>
      <c r="H49" s="13">
        <f t="shared" ref="H49:H62" si="44">((B49-G49)^2)^0.5</f>
        <v>0.15000000000000036</v>
      </c>
      <c r="I49" s="24">
        <v>5.8</v>
      </c>
      <c r="J49" s="23">
        <f t="shared" ref="J49:J62" si="45">((B49-I49)^2)^0.5</f>
        <v>0.29999999999999982</v>
      </c>
      <c r="K49" s="24">
        <v>5.6507763425731703</v>
      </c>
      <c r="L49" s="23">
        <f t="shared" ref="L49:L62" si="46">((B49-K49)^2)^0.5</f>
        <v>0.1507763425731703</v>
      </c>
      <c r="M49" s="24">
        <v>5.65</v>
      </c>
      <c r="N49" s="23">
        <f t="shared" ref="N49:N62" si="47">((B49-M49)^2)^0.5</f>
        <v>0.15000000000000036</v>
      </c>
      <c r="O49" s="29">
        <v>3.7744444444444398</v>
      </c>
      <c r="P49" s="28">
        <f t="shared" ref="P49:P62" si="48">((B49-O49)^2)^0.5</f>
        <v>1.7255555555555602</v>
      </c>
      <c r="Q49" s="29">
        <v>5.67429987344679</v>
      </c>
      <c r="R49" s="28">
        <f t="shared" ref="R49:R62" si="49">((B49-Q49)^2)^0.5</f>
        <v>0.17429987344678999</v>
      </c>
      <c r="S49" s="29">
        <v>5.65</v>
      </c>
      <c r="T49" s="28">
        <f t="shared" ref="T49:T62" si="50">((B49-S49)^2)^0.5</f>
        <v>0.15000000000000036</v>
      </c>
      <c r="U49" s="9">
        <v>5.7666666666666604</v>
      </c>
      <c r="V49" s="8">
        <f t="shared" ref="V49:V62" si="51">((B49-U49)^2)^0.5</f>
        <v>0.26666666666666039</v>
      </c>
      <c r="W49" s="9">
        <v>5.66345819338152</v>
      </c>
      <c r="X49" s="8">
        <f t="shared" ref="X49:X62" si="52">((B49-W49)^2)^0.5</f>
        <v>0.16345819338152001</v>
      </c>
      <c r="Y49" s="9">
        <v>5.65</v>
      </c>
      <c r="Z49" s="8">
        <f t="shared" ref="Z49:Z62" si="53">((B49-Y49)^2)^0.5</f>
        <v>0.15000000000000036</v>
      </c>
      <c r="AA49" s="19">
        <v>5.6839114828591102</v>
      </c>
      <c r="AB49" s="18">
        <f t="shared" ref="AB49:AB62" si="54">((B49-AA49)^2)^0.5</f>
        <v>0.18391148285911019</v>
      </c>
      <c r="AC49" s="19">
        <v>5.65</v>
      </c>
      <c r="AD49" s="30">
        <f t="shared" ref="AD49:AD62" si="55">((B49-AC49)^2)^0.5</f>
        <v>0.15000000000000036</v>
      </c>
    </row>
    <row r="50" spans="1:30" x14ac:dyDescent="0.25">
      <c r="A50" s="2">
        <v>115</v>
      </c>
      <c r="B50" s="1">
        <v>5.0999999999999996</v>
      </c>
      <c r="C50" s="14">
        <v>4.9370370370370296</v>
      </c>
      <c r="D50" s="13">
        <f t="shared" si="42"/>
        <v>0.16296296296297008</v>
      </c>
      <c r="E50" s="14">
        <v>5.4860145928671997</v>
      </c>
      <c r="F50" s="13">
        <f t="shared" si="43"/>
        <v>0.38601459286720008</v>
      </c>
      <c r="G50" s="14">
        <v>5.0250000000000004</v>
      </c>
      <c r="H50" s="13">
        <f t="shared" si="44"/>
        <v>7.4999999999999289E-2</v>
      </c>
      <c r="I50" s="24">
        <v>4.9370370370370296</v>
      </c>
      <c r="J50" s="23">
        <f t="shared" si="45"/>
        <v>0.16296296296297008</v>
      </c>
      <c r="K50" s="24">
        <v>5.4588895495865799</v>
      </c>
      <c r="L50" s="23">
        <f t="shared" si="46"/>
        <v>0.35888954958658026</v>
      </c>
      <c r="M50" s="24">
        <v>5.0250000000000004</v>
      </c>
      <c r="N50" s="23">
        <f t="shared" si="47"/>
        <v>7.4999999999999289E-2</v>
      </c>
      <c r="O50" s="29">
        <v>3.7744444444444398</v>
      </c>
      <c r="P50" s="28">
        <f t="shared" si="48"/>
        <v>1.3255555555555598</v>
      </c>
      <c r="Q50" s="29">
        <v>5.3521493777803197</v>
      </c>
      <c r="R50" s="28">
        <f t="shared" si="49"/>
        <v>0.25214937778032009</v>
      </c>
      <c r="S50" s="29">
        <v>5.15</v>
      </c>
      <c r="T50" s="28">
        <f t="shared" si="50"/>
        <v>5.0000000000000711E-2</v>
      </c>
      <c r="U50" s="9">
        <v>4.9239999999999897</v>
      </c>
      <c r="V50" s="8">
        <f t="shared" si="51"/>
        <v>0.17600000000000993</v>
      </c>
      <c r="W50" s="9">
        <v>5.4885655048756297</v>
      </c>
      <c r="X50" s="8">
        <f t="shared" si="52"/>
        <v>0.38856550487563002</v>
      </c>
      <c r="Y50" s="9">
        <v>5.0250000000000004</v>
      </c>
      <c r="Z50" s="8">
        <f t="shared" si="53"/>
        <v>7.4999999999999289E-2</v>
      </c>
      <c r="AA50" s="19">
        <v>5.4214886512852702</v>
      </c>
      <c r="AB50" s="18">
        <f t="shared" si="54"/>
        <v>0.3214886512852706</v>
      </c>
      <c r="AC50" s="19">
        <v>5.15</v>
      </c>
      <c r="AD50" s="30">
        <f t="shared" si="55"/>
        <v>5.0000000000000711E-2</v>
      </c>
    </row>
    <row r="51" spans="1:30" x14ac:dyDescent="0.25">
      <c r="A51" s="2">
        <v>119</v>
      </c>
      <c r="B51" s="1">
        <v>6.9</v>
      </c>
      <c r="C51" s="14">
        <v>5.8</v>
      </c>
      <c r="D51" s="13">
        <f t="shared" si="42"/>
        <v>1.1000000000000005</v>
      </c>
      <c r="E51" s="14">
        <v>6.3144872032670296</v>
      </c>
      <c r="F51" s="13">
        <f t="shared" si="43"/>
        <v>0.58551279673297074</v>
      </c>
      <c r="G51" s="14">
        <v>6.35</v>
      </c>
      <c r="H51" s="13">
        <f t="shared" si="44"/>
        <v>0.55000000000000071</v>
      </c>
      <c r="I51" s="24">
        <v>5.8</v>
      </c>
      <c r="J51" s="23">
        <f t="shared" si="45"/>
        <v>1.1000000000000005</v>
      </c>
      <c r="K51" s="24">
        <v>6.4039412960853497</v>
      </c>
      <c r="L51" s="23">
        <f t="shared" si="46"/>
        <v>0.49605870391465068</v>
      </c>
      <c r="M51" s="24">
        <v>6.35</v>
      </c>
      <c r="N51" s="23">
        <f t="shared" si="47"/>
        <v>0.55000000000000071</v>
      </c>
      <c r="O51" s="29">
        <v>3.7744444444444398</v>
      </c>
      <c r="P51" s="28">
        <f t="shared" si="48"/>
        <v>3.1255555555555605</v>
      </c>
      <c r="Q51" s="29">
        <v>6.1261318439378103</v>
      </c>
      <c r="R51" s="28">
        <f t="shared" si="49"/>
        <v>0.77386815606219006</v>
      </c>
      <c r="S51" s="29">
        <v>6.35</v>
      </c>
      <c r="T51" s="28">
        <f t="shared" si="50"/>
        <v>0.55000000000000071</v>
      </c>
      <c r="U51" s="9">
        <v>5.7666666666666604</v>
      </c>
      <c r="V51" s="8">
        <f t="shared" si="51"/>
        <v>1.13333333333334</v>
      </c>
      <c r="W51" s="9">
        <v>6.3771345298654198</v>
      </c>
      <c r="X51" s="8">
        <f t="shared" si="52"/>
        <v>0.52286547013458051</v>
      </c>
      <c r="Y51" s="9">
        <v>6.35</v>
      </c>
      <c r="Z51" s="8">
        <f t="shared" si="53"/>
        <v>0.55000000000000071</v>
      </c>
      <c r="AA51" s="19">
        <v>6.1065275060442801</v>
      </c>
      <c r="AB51" s="18">
        <f t="shared" si="54"/>
        <v>0.79347249395572028</v>
      </c>
      <c r="AC51" s="19">
        <v>6.35</v>
      </c>
      <c r="AD51" s="30">
        <f t="shared" si="55"/>
        <v>0.55000000000000071</v>
      </c>
    </row>
    <row r="52" spans="1:30" x14ac:dyDescent="0.25">
      <c r="A52" s="2">
        <v>126</v>
      </c>
      <c r="B52" s="1">
        <v>6</v>
      </c>
      <c r="C52" s="14">
        <v>5.8</v>
      </c>
      <c r="D52" s="13">
        <f t="shared" si="42"/>
        <v>0.20000000000000018</v>
      </c>
      <c r="E52" s="14">
        <v>5.7612079848347904</v>
      </c>
      <c r="F52" s="13">
        <f t="shared" si="43"/>
        <v>0.23879201516520965</v>
      </c>
      <c r="G52" s="14">
        <v>5.5750000000000002</v>
      </c>
      <c r="H52" s="13">
        <f t="shared" si="44"/>
        <v>0.42499999999999982</v>
      </c>
      <c r="I52" s="24">
        <v>5.8</v>
      </c>
      <c r="J52" s="23">
        <f t="shared" si="45"/>
        <v>0.20000000000000018</v>
      </c>
      <c r="K52" s="24">
        <v>5.7380811687384403</v>
      </c>
      <c r="L52" s="23">
        <f t="shared" si="46"/>
        <v>0.26191883126155968</v>
      </c>
      <c r="M52" s="24">
        <v>5.5750000000000002</v>
      </c>
      <c r="N52" s="23">
        <f t="shared" si="47"/>
        <v>0.42499999999999982</v>
      </c>
      <c r="O52" s="29">
        <v>3.7744444444444398</v>
      </c>
      <c r="P52" s="28">
        <f t="shared" si="48"/>
        <v>2.2255555555555602</v>
      </c>
      <c r="Q52" s="29">
        <v>5.65344955597892</v>
      </c>
      <c r="R52" s="28">
        <f t="shared" si="49"/>
        <v>0.34655044402108004</v>
      </c>
      <c r="S52" s="29">
        <v>5.5750000000000002</v>
      </c>
      <c r="T52" s="28">
        <f t="shared" si="50"/>
        <v>0.42499999999999982</v>
      </c>
      <c r="U52" s="9">
        <v>5.7666666666666604</v>
      </c>
      <c r="V52" s="8">
        <f t="shared" si="51"/>
        <v>0.23333333333333961</v>
      </c>
      <c r="W52" s="9">
        <v>5.7477145158214702</v>
      </c>
      <c r="X52" s="8">
        <f t="shared" si="52"/>
        <v>0.25228548417852981</v>
      </c>
      <c r="Y52" s="9">
        <v>5.5750000000000002</v>
      </c>
      <c r="Z52" s="8">
        <f t="shared" si="53"/>
        <v>0.42499999999999982</v>
      </c>
      <c r="AA52" s="19">
        <v>5.6370686870953604</v>
      </c>
      <c r="AB52" s="18">
        <f t="shared" si="54"/>
        <v>0.36293131290463965</v>
      </c>
      <c r="AC52" s="19">
        <v>5.5750000000000002</v>
      </c>
      <c r="AD52" s="30">
        <f t="shared" si="55"/>
        <v>0.42499999999999982</v>
      </c>
    </row>
    <row r="53" spans="1:30" x14ac:dyDescent="0.25">
      <c r="A53" s="2">
        <v>127</v>
      </c>
      <c r="B53" s="1">
        <v>4.8</v>
      </c>
      <c r="C53" s="14">
        <v>4.9370370370370296</v>
      </c>
      <c r="D53" s="13">
        <f t="shared" si="42"/>
        <v>0.13703703703702974</v>
      </c>
      <c r="E53" s="14">
        <v>5.1316252552580996</v>
      </c>
      <c r="F53" s="13">
        <f t="shared" si="43"/>
        <v>0.33162525525809983</v>
      </c>
      <c r="G53" s="14">
        <v>5</v>
      </c>
      <c r="H53" s="13">
        <f t="shared" si="44"/>
        <v>0.20000000000000018</v>
      </c>
      <c r="I53" s="24">
        <v>4.9370370370370296</v>
      </c>
      <c r="J53" s="23">
        <f t="shared" si="45"/>
        <v>0.13703703703702974</v>
      </c>
      <c r="K53" s="24">
        <v>5.1306440618382698</v>
      </c>
      <c r="L53" s="23">
        <f t="shared" si="46"/>
        <v>0.33064406183827</v>
      </c>
      <c r="M53" s="24">
        <v>5</v>
      </c>
      <c r="N53" s="23">
        <f t="shared" si="47"/>
        <v>0.20000000000000018</v>
      </c>
      <c r="O53" s="29">
        <v>3.7744444444444398</v>
      </c>
      <c r="P53" s="28">
        <f t="shared" si="48"/>
        <v>1.02555555555556</v>
      </c>
      <c r="Q53" s="29">
        <v>5.2295362577857496</v>
      </c>
      <c r="R53" s="28">
        <f t="shared" si="49"/>
        <v>0.42953625778574978</v>
      </c>
      <c r="S53" s="29">
        <v>5.125</v>
      </c>
      <c r="T53" s="28">
        <f t="shared" si="50"/>
        <v>0.32500000000000018</v>
      </c>
      <c r="U53" s="9">
        <v>4.9239999999999897</v>
      </c>
      <c r="V53" s="8">
        <f t="shared" si="51"/>
        <v>0.1239999999999899</v>
      </c>
      <c r="W53" s="9">
        <v>5.1384838549602296</v>
      </c>
      <c r="X53" s="8">
        <f t="shared" si="52"/>
        <v>0.33848385496022981</v>
      </c>
      <c r="Y53" s="9">
        <v>5</v>
      </c>
      <c r="Z53" s="8">
        <f t="shared" si="53"/>
        <v>0.20000000000000018</v>
      </c>
      <c r="AA53" s="19">
        <v>5.2464682614032299</v>
      </c>
      <c r="AB53" s="18">
        <f t="shared" si="54"/>
        <v>0.44646826140323004</v>
      </c>
      <c r="AC53" s="19">
        <v>5.125</v>
      </c>
      <c r="AD53" s="30">
        <f t="shared" si="55"/>
        <v>0.32500000000000018</v>
      </c>
    </row>
    <row r="54" spans="1:30" x14ac:dyDescent="0.25">
      <c r="A54" s="2">
        <v>129</v>
      </c>
      <c r="B54" s="1">
        <v>5.6</v>
      </c>
      <c r="C54" s="14">
        <v>4.9370370370370296</v>
      </c>
      <c r="D54" s="13">
        <f t="shared" si="42"/>
        <v>0.66296296296297008</v>
      </c>
      <c r="E54" s="14">
        <v>5.4215585818508298</v>
      </c>
      <c r="F54" s="13">
        <f t="shared" si="43"/>
        <v>0.17844141814916981</v>
      </c>
      <c r="G54" s="14">
        <v>5.5499999999999901</v>
      </c>
      <c r="H54" s="13">
        <f t="shared" si="44"/>
        <v>5.0000000000009592E-2</v>
      </c>
      <c r="I54" s="24">
        <v>4.9370370370370296</v>
      </c>
      <c r="J54" s="23">
        <f t="shared" si="45"/>
        <v>0.66296296296297008</v>
      </c>
      <c r="K54" s="24">
        <v>5.39063964902763</v>
      </c>
      <c r="L54" s="23">
        <f t="shared" si="46"/>
        <v>0.2093603509723696</v>
      </c>
      <c r="M54" s="24">
        <v>5.5499999999999901</v>
      </c>
      <c r="N54" s="23">
        <f t="shared" si="47"/>
        <v>5.0000000000009592E-2</v>
      </c>
      <c r="O54" s="29">
        <v>3.7744444444444398</v>
      </c>
      <c r="P54" s="28">
        <f t="shared" si="48"/>
        <v>1.8255555555555598</v>
      </c>
      <c r="Q54" s="29">
        <v>5.5102488854301397</v>
      </c>
      <c r="R54" s="28">
        <f t="shared" si="49"/>
        <v>8.9751114569859958E-2</v>
      </c>
      <c r="S54" s="29">
        <v>5.375</v>
      </c>
      <c r="T54" s="28">
        <f t="shared" si="50"/>
        <v>0.22499999999999964</v>
      </c>
      <c r="U54" s="9">
        <v>4.9239999999999897</v>
      </c>
      <c r="V54" s="8">
        <f t="shared" si="51"/>
        <v>0.67600000000000993</v>
      </c>
      <c r="W54" s="9">
        <v>5.4022756882281699</v>
      </c>
      <c r="X54" s="8">
        <f t="shared" si="52"/>
        <v>0.1977243117718297</v>
      </c>
      <c r="Y54" s="9">
        <v>5.5499999999999901</v>
      </c>
      <c r="Z54" s="8">
        <f t="shared" si="53"/>
        <v>5.0000000000009592E-2</v>
      </c>
      <c r="AA54" s="19">
        <v>5.5390909811462201</v>
      </c>
      <c r="AB54" s="18">
        <f t="shared" si="54"/>
        <v>6.0909018853779529E-2</v>
      </c>
      <c r="AC54" s="19">
        <v>5.375</v>
      </c>
      <c r="AD54" s="30">
        <f t="shared" si="55"/>
        <v>0.22499999999999964</v>
      </c>
    </row>
    <row r="55" spans="1:30" x14ac:dyDescent="0.25">
      <c r="A55" s="2">
        <v>131</v>
      </c>
      <c r="B55" s="1">
        <v>6.1</v>
      </c>
      <c r="C55" s="14">
        <v>5.8</v>
      </c>
      <c r="D55" s="13">
        <f t="shared" si="42"/>
        <v>0.29999999999999982</v>
      </c>
      <c r="E55" s="14">
        <v>5.9965741275196498</v>
      </c>
      <c r="F55" s="13">
        <f t="shared" si="43"/>
        <v>0.10342587248034985</v>
      </c>
      <c r="G55" s="14">
        <v>6.125</v>
      </c>
      <c r="H55" s="13">
        <f t="shared" si="44"/>
        <v>2.5000000000000355E-2</v>
      </c>
      <c r="I55" s="24">
        <v>5.8</v>
      </c>
      <c r="J55" s="23">
        <f t="shared" si="45"/>
        <v>0.29999999999999982</v>
      </c>
      <c r="K55" s="24">
        <v>6.00773147986457</v>
      </c>
      <c r="L55" s="23">
        <f t="shared" si="46"/>
        <v>9.2268520135429632E-2</v>
      </c>
      <c r="M55" s="24">
        <v>6.125</v>
      </c>
      <c r="N55" s="23">
        <f t="shared" si="47"/>
        <v>2.5000000000000355E-2</v>
      </c>
      <c r="O55" s="29">
        <v>3.7744444444444398</v>
      </c>
      <c r="P55" s="28">
        <f t="shared" si="48"/>
        <v>2.3255555555555598</v>
      </c>
      <c r="Q55" s="29">
        <v>5.8571849857403198</v>
      </c>
      <c r="R55" s="28">
        <f t="shared" si="49"/>
        <v>0.24281501425967988</v>
      </c>
      <c r="S55" s="29">
        <v>6.125</v>
      </c>
      <c r="T55" s="28">
        <f t="shared" si="50"/>
        <v>2.5000000000000355E-2</v>
      </c>
      <c r="U55" s="9">
        <v>5.7666666666666604</v>
      </c>
      <c r="V55" s="8">
        <f t="shared" si="51"/>
        <v>0.33333333333333925</v>
      </c>
      <c r="W55" s="9">
        <v>6.0069632543710503</v>
      </c>
      <c r="X55" s="8">
        <f t="shared" si="52"/>
        <v>9.3036745628949369E-2</v>
      </c>
      <c r="Y55" s="9">
        <v>6.125</v>
      </c>
      <c r="Z55" s="8">
        <f t="shared" si="53"/>
        <v>2.5000000000000355E-2</v>
      </c>
      <c r="AA55" s="19">
        <v>5.8427098881469197</v>
      </c>
      <c r="AB55" s="18">
        <f t="shared" si="54"/>
        <v>0.25729011185307993</v>
      </c>
      <c r="AC55" s="19">
        <v>6.125</v>
      </c>
      <c r="AD55" s="30">
        <f t="shared" si="55"/>
        <v>2.5000000000000355E-2</v>
      </c>
    </row>
    <row r="56" spans="1:30" x14ac:dyDescent="0.25">
      <c r="A56" s="2">
        <v>137</v>
      </c>
      <c r="B56" s="1">
        <v>5.6</v>
      </c>
      <c r="C56" s="14">
        <v>5.8</v>
      </c>
      <c r="D56" s="13">
        <f t="shared" si="42"/>
        <v>0.20000000000000018</v>
      </c>
      <c r="E56" s="14">
        <v>5.4057725658629696</v>
      </c>
      <c r="F56" s="13">
        <f t="shared" si="43"/>
        <v>0.19422743413703003</v>
      </c>
      <c r="G56" s="14">
        <v>5.6</v>
      </c>
      <c r="H56" s="13">
        <f t="shared" si="44"/>
        <v>0</v>
      </c>
      <c r="I56" s="24">
        <v>5.8</v>
      </c>
      <c r="J56" s="23">
        <f t="shared" si="45"/>
        <v>0.20000000000000018</v>
      </c>
      <c r="K56" s="24">
        <v>5.3639314566481699</v>
      </c>
      <c r="L56" s="23">
        <f t="shared" si="46"/>
        <v>0.2360685433518297</v>
      </c>
      <c r="M56" s="24">
        <v>5.6</v>
      </c>
      <c r="N56" s="23">
        <f t="shared" si="47"/>
        <v>0</v>
      </c>
      <c r="O56" s="29">
        <v>3.7744444444444398</v>
      </c>
      <c r="P56" s="28">
        <f t="shared" si="48"/>
        <v>1.8255555555555598</v>
      </c>
      <c r="Q56" s="29">
        <v>5.54825541245014</v>
      </c>
      <c r="R56" s="28">
        <f t="shared" si="49"/>
        <v>5.1744587549859666E-2</v>
      </c>
      <c r="S56" s="29">
        <v>5.6</v>
      </c>
      <c r="T56" s="28">
        <f t="shared" si="50"/>
        <v>0</v>
      </c>
      <c r="U56" s="9">
        <v>5.7666666666666604</v>
      </c>
      <c r="V56" s="8">
        <f t="shared" si="51"/>
        <v>0.16666666666666075</v>
      </c>
      <c r="W56" s="9">
        <v>5.37970419542334</v>
      </c>
      <c r="X56" s="8">
        <f t="shared" si="52"/>
        <v>0.22029580457665965</v>
      </c>
      <c r="Y56" s="9">
        <v>5.6</v>
      </c>
      <c r="Z56" s="8">
        <f t="shared" si="53"/>
        <v>0</v>
      </c>
      <c r="AA56" s="19">
        <v>5.5805580538699697</v>
      </c>
      <c r="AB56" s="18">
        <f t="shared" si="54"/>
        <v>1.9441946130029919E-2</v>
      </c>
      <c r="AC56" s="19">
        <v>5.6</v>
      </c>
      <c r="AD56" s="30">
        <f t="shared" si="55"/>
        <v>0</v>
      </c>
    </row>
    <row r="57" spans="1:30" x14ac:dyDescent="0.25">
      <c r="A57" s="2">
        <v>139</v>
      </c>
      <c r="B57" s="1">
        <v>4.8</v>
      </c>
      <c r="C57" s="14">
        <v>4.9370370370370296</v>
      </c>
      <c r="D57" s="13">
        <f t="shared" si="42"/>
        <v>0.13703703703702974</v>
      </c>
      <c r="E57" s="14">
        <v>4.9823892737437898</v>
      </c>
      <c r="F57" s="13">
        <f t="shared" si="43"/>
        <v>0.18238927374378999</v>
      </c>
      <c r="G57" s="14">
        <v>4.8249999999999904</v>
      </c>
      <c r="H57" s="13">
        <f t="shared" si="44"/>
        <v>2.4999999999990585E-2</v>
      </c>
      <c r="I57" s="24">
        <v>4.9370370370370296</v>
      </c>
      <c r="J57" s="23">
        <f t="shared" si="45"/>
        <v>0.13703703703702974</v>
      </c>
      <c r="K57" s="24">
        <v>4.9861708895864298</v>
      </c>
      <c r="L57" s="23">
        <f t="shared" si="46"/>
        <v>0.18617088958643002</v>
      </c>
      <c r="M57" s="24">
        <v>4.8249999999999904</v>
      </c>
      <c r="N57" s="23">
        <f t="shared" si="47"/>
        <v>2.4999999999990585E-2</v>
      </c>
      <c r="O57" s="29">
        <v>3.7744444444444398</v>
      </c>
      <c r="P57" s="28">
        <f t="shared" si="48"/>
        <v>1.02555555555556</v>
      </c>
      <c r="Q57" s="29">
        <v>5.0801628295054</v>
      </c>
      <c r="R57" s="28">
        <f t="shared" si="49"/>
        <v>0.28016282950540017</v>
      </c>
      <c r="S57" s="29">
        <v>4.9499999999999904</v>
      </c>
      <c r="T57" s="28">
        <f t="shared" si="50"/>
        <v>0.14999999999999059</v>
      </c>
      <c r="U57" s="9">
        <v>4.9239999999999897</v>
      </c>
      <c r="V57" s="8">
        <f t="shared" si="51"/>
        <v>0.1239999999999899</v>
      </c>
      <c r="W57" s="9">
        <v>4.98748841533979</v>
      </c>
      <c r="X57" s="8">
        <f t="shared" si="52"/>
        <v>0.18748841533979022</v>
      </c>
      <c r="Y57" s="9">
        <v>4.8249999999999904</v>
      </c>
      <c r="Z57" s="8">
        <f t="shared" si="53"/>
        <v>2.4999999999990585E-2</v>
      </c>
      <c r="AA57" s="19">
        <v>5.09109539144817</v>
      </c>
      <c r="AB57" s="18">
        <f t="shared" si="54"/>
        <v>0.2910953914481702</v>
      </c>
      <c r="AC57" s="19">
        <v>4.9499999999999904</v>
      </c>
      <c r="AD57" s="30">
        <f t="shared" si="55"/>
        <v>0.14999999999999059</v>
      </c>
    </row>
    <row r="58" spans="1:30" x14ac:dyDescent="0.25">
      <c r="A58" s="2">
        <v>140</v>
      </c>
      <c r="B58" s="1">
        <v>5.4</v>
      </c>
      <c r="C58" s="14">
        <v>5.8</v>
      </c>
      <c r="D58" s="13">
        <f t="shared" si="42"/>
        <v>0.39999999999999947</v>
      </c>
      <c r="E58" s="14">
        <v>5.7372974801623</v>
      </c>
      <c r="F58" s="13">
        <f t="shared" si="43"/>
        <v>0.33729748016229966</v>
      </c>
      <c r="G58" s="14">
        <v>5.6</v>
      </c>
      <c r="H58" s="13">
        <f t="shared" si="44"/>
        <v>0.19999999999999929</v>
      </c>
      <c r="I58" s="24">
        <v>5.8</v>
      </c>
      <c r="J58" s="23">
        <f t="shared" si="45"/>
        <v>0.39999999999999947</v>
      </c>
      <c r="K58" s="24">
        <v>5.7037168412756003</v>
      </c>
      <c r="L58" s="23">
        <f t="shared" si="46"/>
        <v>0.30371684127559995</v>
      </c>
      <c r="M58" s="24">
        <v>5.6</v>
      </c>
      <c r="N58" s="23">
        <f t="shared" si="47"/>
        <v>0.19999999999999929</v>
      </c>
      <c r="O58" s="29">
        <v>3.7744444444444398</v>
      </c>
      <c r="P58" s="28">
        <f t="shared" si="48"/>
        <v>1.6255555555555605</v>
      </c>
      <c r="Q58" s="29">
        <v>5.7078904495116198</v>
      </c>
      <c r="R58" s="28">
        <f t="shared" si="49"/>
        <v>0.30789044951161948</v>
      </c>
      <c r="S58" s="29">
        <v>5.6</v>
      </c>
      <c r="T58" s="28">
        <f t="shared" si="50"/>
        <v>0.19999999999999929</v>
      </c>
      <c r="U58" s="9">
        <v>5.7666666666666604</v>
      </c>
      <c r="V58" s="8">
        <f t="shared" si="51"/>
        <v>0.36666666666666003</v>
      </c>
      <c r="W58" s="9">
        <v>5.7156943992747697</v>
      </c>
      <c r="X58" s="8">
        <f t="shared" si="52"/>
        <v>0.31569439927476939</v>
      </c>
      <c r="Y58" s="9">
        <v>5.6</v>
      </c>
      <c r="Z58" s="8">
        <f t="shared" si="53"/>
        <v>0.19999999999999929</v>
      </c>
      <c r="AA58" s="19">
        <v>5.7115676437373404</v>
      </c>
      <c r="AB58" s="18">
        <f t="shared" si="54"/>
        <v>0.31156764373734003</v>
      </c>
      <c r="AC58" s="19">
        <v>5.6</v>
      </c>
      <c r="AD58" s="30">
        <f t="shared" si="55"/>
        <v>0.19999999999999929</v>
      </c>
    </row>
    <row r="59" spans="1:30" x14ac:dyDescent="0.25">
      <c r="A59" s="2">
        <v>143</v>
      </c>
      <c r="B59" s="1">
        <v>5.0999999999999996</v>
      </c>
      <c r="C59" s="14">
        <v>4.9370370370370296</v>
      </c>
      <c r="D59" s="13">
        <f t="shared" si="42"/>
        <v>0.16296296296297008</v>
      </c>
      <c r="E59" s="14">
        <v>5.0601118382091501</v>
      </c>
      <c r="F59" s="13">
        <f t="shared" si="43"/>
        <v>3.988816179084953E-2</v>
      </c>
      <c r="G59" s="14">
        <v>5.0250000000000004</v>
      </c>
      <c r="H59" s="13">
        <f t="shared" si="44"/>
        <v>7.4999999999999289E-2</v>
      </c>
      <c r="I59" s="24">
        <v>4.9370370370370296</v>
      </c>
      <c r="J59" s="23">
        <f t="shared" si="45"/>
        <v>0.16296296296297008</v>
      </c>
      <c r="K59" s="24">
        <v>5.0577132095653496</v>
      </c>
      <c r="L59" s="23">
        <f t="shared" si="46"/>
        <v>4.2286790434650001E-2</v>
      </c>
      <c r="M59" s="24">
        <v>5.0250000000000004</v>
      </c>
      <c r="N59" s="23">
        <f t="shared" si="47"/>
        <v>7.4999999999999289E-2</v>
      </c>
      <c r="O59" s="29">
        <v>3.7744444444444398</v>
      </c>
      <c r="P59" s="28">
        <f t="shared" si="48"/>
        <v>1.3255555555555598</v>
      </c>
      <c r="Q59" s="29">
        <v>5.1003805514741396</v>
      </c>
      <c r="R59" s="28">
        <f t="shared" si="49"/>
        <v>3.8055147413995627E-4</v>
      </c>
      <c r="S59" s="29">
        <v>5.0250000000000004</v>
      </c>
      <c r="T59" s="28">
        <f t="shared" si="50"/>
        <v>7.4999999999999289E-2</v>
      </c>
      <c r="U59" s="9">
        <v>4.9239999999999897</v>
      </c>
      <c r="V59" s="8">
        <f t="shared" si="51"/>
        <v>0.17600000000000993</v>
      </c>
      <c r="W59" s="9">
        <v>5.0583718188279096</v>
      </c>
      <c r="X59" s="8">
        <f t="shared" si="52"/>
        <v>4.1628181172089995E-2</v>
      </c>
      <c r="Y59" s="9">
        <v>5.0250000000000004</v>
      </c>
      <c r="Z59" s="8">
        <f t="shared" si="53"/>
        <v>7.4999999999999289E-2</v>
      </c>
      <c r="AA59" s="19">
        <v>5.1333386093620597</v>
      </c>
      <c r="AB59" s="18">
        <f t="shared" si="54"/>
        <v>3.3338609362060012E-2</v>
      </c>
      <c r="AC59" s="19">
        <v>5.0250000000000004</v>
      </c>
      <c r="AD59" s="30">
        <f t="shared" si="55"/>
        <v>7.4999999999999289E-2</v>
      </c>
    </row>
    <row r="60" spans="1:30" x14ac:dyDescent="0.25">
      <c r="A60" s="2">
        <v>147</v>
      </c>
      <c r="B60" s="1">
        <v>5</v>
      </c>
      <c r="C60" s="14">
        <v>4.9370370370370296</v>
      </c>
      <c r="D60" s="13">
        <f t="shared" si="42"/>
        <v>6.2962962962970437E-2</v>
      </c>
      <c r="E60" s="14">
        <v>5.3366890742444602</v>
      </c>
      <c r="F60" s="13">
        <f t="shared" si="43"/>
        <v>0.33668907424446015</v>
      </c>
      <c r="G60" s="14">
        <v>5.0250000000000004</v>
      </c>
      <c r="H60" s="13">
        <f t="shared" si="44"/>
        <v>2.5000000000000355E-2</v>
      </c>
      <c r="I60" s="24">
        <v>4.9370370370370296</v>
      </c>
      <c r="J60" s="23">
        <f t="shared" si="45"/>
        <v>6.2962962962970437E-2</v>
      </c>
      <c r="K60" s="24">
        <v>5.32348781578205</v>
      </c>
      <c r="L60" s="23">
        <f t="shared" si="46"/>
        <v>0.32348781578204999</v>
      </c>
      <c r="M60" s="24">
        <v>5.0250000000000004</v>
      </c>
      <c r="N60" s="23">
        <f t="shared" si="47"/>
        <v>2.5000000000000355E-2</v>
      </c>
      <c r="O60" s="29">
        <v>3.7744444444444398</v>
      </c>
      <c r="P60" s="28">
        <f t="shared" si="48"/>
        <v>1.2255555555555602</v>
      </c>
      <c r="Q60" s="29">
        <v>5.3902301069887999</v>
      </c>
      <c r="R60" s="28">
        <f t="shared" si="49"/>
        <v>0.3902301069887999</v>
      </c>
      <c r="S60" s="29">
        <v>5.3250000000000002</v>
      </c>
      <c r="T60" s="28">
        <f t="shared" si="50"/>
        <v>0.32500000000000018</v>
      </c>
      <c r="U60" s="9">
        <v>4.9239999999999897</v>
      </c>
      <c r="V60" s="8">
        <f t="shared" si="51"/>
        <v>7.6000000000010282E-2</v>
      </c>
      <c r="W60" s="9">
        <v>5.3418163195414303</v>
      </c>
      <c r="X60" s="8">
        <f t="shared" si="52"/>
        <v>0.34181631954143032</v>
      </c>
      <c r="Y60" s="9">
        <v>5.0250000000000004</v>
      </c>
      <c r="Z60" s="8">
        <f>((B60-Y60)^2)^0.5</f>
        <v>2.5000000000000355E-2</v>
      </c>
      <c r="AA60" s="19">
        <v>5.4201437690702496</v>
      </c>
      <c r="AB60" s="18">
        <f t="shared" si="54"/>
        <v>0.42014376907024964</v>
      </c>
      <c r="AC60" s="19">
        <v>5.3250000000000002</v>
      </c>
      <c r="AD60" s="30">
        <f t="shared" si="55"/>
        <v>0.32500000000000018</v>
      </c>
    </row>
    <row r="61" spans="1:30" x14ac:dyDescent="0.25">
      <c r="A61" s="2">
        <v>149</v>
      </c>
      <c r="B61" s="1">
        <v>5.4</v>
      </c>
      <c r="C61" s="14">
        <v>5.8</v>
      </c>
      <c r="D61" s="13">
        <f t="shared" si="42"/>
        <v>0.39999999999999947</v>
      </c>
      <c r="E61" s="14">
        <v>5.2510448016057101</v>
      </c>
      <c r="F61" s="13">
        <f t="shared" si="43"/>
        <v>0.14895519839429028</v>
      </c>
      <c r="G61" s="14">
        <v>5.6749999999999998</v>
      </c>
      <c r="H61" s="13">
        <f t="shared" si="44"/>
        <v>0.27499999999999947</v>
      </c>
      <c r="I61" s="24">
        <v>5.8</v>
      </c>
      <c r="J61" s="23">
        <f t="shared" si="45"/>
        <v>0.39999999999999947</v>
      </c>
      <c r="K61" s="24">
        <v>5.2268756867031696</v>
      </c>
      <c r="L61" s="23">
        <f t="shared" si="46"/>
        <v>0.17312431329683076</v>
      </c>
      <c r="M61" s="24">
        <v>5.6749999999999998</v>
      </c>
      <c r="N61" s="23">
        <f t="shared" si="47"/>
        <v>0.27499999999999947</v>
      </c>
      <c r="O61" s="29">
        <v>3.7744444444444398</v>
      </c>
      <c r="P61" s="28">
        <f t="shared" si="48"/>
        <v>1.6255555555555605</v>
      </c>
      <c r="Q61" s="29">
        <v>5.4516275435191499</v>
      </c>
      <c r="R61" s="28">
        <f t="shared" si="49"/>
        <v>5.1627543519149555E-2</v>
      </c>
      <c r="S61" s="29">
        <v>5.6749999999999998</v>
      </c>
      <c r="T61" s="28">
        <f>((B61-S61)^2)^0.5</f>
        <v>0.27499999999999947</v>
      </c>
      <c r="U61" s="9">
        <v>4.9239999999999897</v>
      </c>
      <c r="V61" s="8">
        <f t="shared" si="51"/>
        <v>0.47600000000001064</v>
      </c>
      <c r="W61" s="9">
        <v>5.2373484685588103</v>
      </c>
      <c r="X61" s="8">
        <f t="shared" si="52"/>
        <v>0.16265153144119004</v>
      </c>
      <c r="Y61" s="9">
        <v>5.6749999999999998</v>
      </c>
      <c r="Z61" s="8">
        <f t="shared" si="53"/>
        <v>0.27499999999999947</v>
      </c>
      <c r="AA61" s="19">
        <v>5.4796503669516401</v>
      </c>
      <c r="AB61" s="18">
        <f t="shared" si="54"/>
        <v>7.9650366951639739E-2</v>
      </c>
      <c r="AC61" s="19">
        <v>5.6749999999999998</v>
      </c>
      <c r="AD61" s="30">
        <f t="shared" si="55"/>
        <v>0.27499999999999947</v>
      </c>
    </row>
    <row r="62" spans="1:30" ht="15.75" thickBot="1" x14ac:dyDescent="0.3">
      <c r="A62" s="31">
        <v>150</v>
      </c>
      <c r="B62" s="32">
        <v>5.0999999999999996</v>
      </c>
      <c r="C62" s="33">
        <v>4.9370370370370296</v>
      </c>
      <c r="D62" s="13">
        <f t="shared" si="42"/>
        <v>0.16296296296297008</v>
      </c>
      <c r="E62" s="33">
        <v>4.9296976257249003</v>
      </c>
      <c r="F62" s="13">
        <f t="shared" si="43"/>
        <v>0.17030237427509931</v>
      </c>
      <c r="G62" s="33">
        <v>4.8249999999999904</v>
      </c>
      <c r="H62" s="13">
        <f t="shared" si="44"/>
        <v>0.27500000000000924</v>
      </c>
      <c r="I62" s="34">
        <v>4.9370370370370296</v>
      </c>
      <c r="J62" s="23">
        <f t="shared" si="45"/>
        <v>0.16296296296297008</v>
      </c>
      <c r="K62" s="34">
        <v>4.93416024797002</v>
      </c>
      <c r="L62" s="23">
        <f t="shared" si="46"/>
        <v>0.16583975202997969</v>
      </c>
      <c r="M62" s="34">
        <v>4.8249999999999904</v>
      </c>
      <c r="N62" s="23">
        <f t="shared" si="47"/>
        <v>0.27500000000000924</v>
      </c>
      <c r="O62" s="35">
        <v>3.7744444444444398</v>
      </c>
      <c r="P62" s="28">
        <f t="shared" si="48"/>
        <v>1.3255555555555598</v>
      </c>
      <c r="Q62" s="35">
        <v>5.0238292526285502</v>
      </c>
      <c r="R62" s="28">
        <f t="shared" si="49"/>
        <v>7.6170747371449465E-2</v>
      </c>
      <c r="S62" s="35">
        <v>4.9499999999999904</v>
      </c>
      <c r="T62" s="28">
        <f t="shared" si="50"/>
        <v>0.15000000000000924</v>
      </c>
      <c r="U62" s="36">
        <v>4.9239999999999897</v>
      </c>
      <c r="V62" s="8">
        <f t="shared" si="51"/>
        <v>0.17600000000000993</v>
      </c>
      <c r="W62" s="36">
        <v>4.9327977171537301</v>
      </c>
      <c r="X62" s="8">
        <f t="shared" si="52"/>
        <v>0.16720228284626959</v>
      </c>
      <c r="Y62" s="36">
        <v>4.8249999999999904</v>
      </c>
      <c r="Z62" s="8">
        <f t="shared" si="53"/>
        <v>0.27500000000000924</v>
      </c>
      <c r="AA62" s="37">
        <v>5.0349886156855499</v>
      </c>
      <c r="AB62" s="18">
        <f t="shared" si="54"/>
        <v>6.5011384314449749E-2</v>
      </c>
      <c r="AC62" s="37">
        <v>4.9499999999999904</v>
      </c>
      <c r="AD62" s="30">
        <f t="shared" si="55"/>
        <v>0.15000000000000924</v>
      </c>
    </row>
    <row r="63" spans="1:30" ht="15.75" thickBot="1" x14ac:dyDescent="0.3">
      <c r="A63" s="51" t="s">
        <v>22</v>
      </c>
      <c r="B63" s="39">
        <f>(SUM(B3:B62))</f>
        <v>224.10000000000002</v>
      </c>
      <c r="C63" s="40"/>
      <c r="D63" s="41">
        <f>SUM(D3:D62)</f>
        <v>17.088888888888832</v>
      </c>
      <c r="E63" s="40"/>
      <c r="F63" s="41">
        <f>SUM(F3:F62)</f>
        <v>13.899485951094981</v>
      </c>
      <c r="G63" s="40"/>
      <c r="H63" s="41">
        <f>SUM(H3:H62)</f>
        <v>11.299999999999997</v>
      </c>
      <c r="I63" s="42"/>
      <c r="J63" s="43">
        <f>SUM(J3:J62)</f>
        <v>17.088888888888832</v>
      </c>
      <c r="K63" s="42"/>
      <c r="L63" s="43">
        <f>SUM(L3:L62)</f>
        <v>13.833585711267594</v>
      </c>
      <c r="M63" s="42"/>
      <c r="N63" s="43">
        <f>SUM(N3:N62)</f>
        <v>11.299999999999997</v>
      </c>
      <c r="O63" s="44"/>
      <c r="P63" s="45">
        <f>SUM(P3:P62)</f>
        <v>93.908888888888896</v>
      </c>
      <c r="Q63" s="44"/>
      <c r="R63" s="45">
        <f>SUM(R3:R62)</f>
        <v>19.059703480327389</v>
      </c>
      <c r="S63" s="44"/>
      <c r="T63" s="45">
        <f>SUM(T3:T62)</f>
        <v>12.024999999999977</v>
      </c>
      <c r="U63" s="46"/>
      <c r="V63" s="47">
        <f>SUM(V3:V62)</f>
        <v>18.392553221288381</v>
      </c>
      <c r="W63" s="46"/>
      <c r="X63" s="47">
        <f>SUM(X3:X62)</f>
        <v>13.759264617092906</v>
      </c>
      <c r="Y63" s="46"/>
      <c r="Z63" s="47">
        <f>SUM(Z3:Z62)</f>
        <v>11.299999999999997</v>
      </c>
      <c r="AA63" s="48"/>
      <c r="AB63" s="49">
        <f>SUM(AB3:AB62)</f>
        <v>19.620435898835108</v>
      </c>
      <c r="AC63" s="48"/>
      <c r="AD63" s="50">
        <f>SUM(AD3:AD62)</f>
        <v>12.024999999999977</v>
      </c>
    </row>
    <row r="64" spans="1:30" ht="15.75" thickBot="1" x14ac:dyDescent="0.3">
      <c r="A64" s="38" t="s">
        <v>23</v>
      </c>
      <c r="B64" s="39"/>
      <c r="C64" s="40"/>
      <c r="D64" s="41">
        <f>((D63 * 100) / B63)</f>
        <v>7.6255639843323655</v>
      </c>
      <c r="E64" s="40"/>
      <c r="F64" s="41">
        <f>((F63 * 100) / B63)</f>
        <v>6.202358746584105</v>
      </c>
      <c r="G64" s="40"/>
      <c r="H64" s="41">
        <f>((H63 * 100) / B63)</f>
        <v>5.0423917893797396</v>
      </c>
      <c r="I64" s="42"/>
      <c r="J64" s="43">
        <f>((J63 * 100) / B63)</f>
        <v>7.6255639843323655</v>
      </c>
      <c r="K64" s="42"/>
      <c r="L64" s="43">
        <f>((L63 * 100) / B63)</f>
        <v>6.1729521246173995</v>
      </c>
      <c r="M64" s="42"/>
      <c r="N64" s="43">
        <f>((N63 * 100) / B63)</f>
        <v>5.0423917893797396</v>
      </c>
      <c r="O64" s="44"/>
      <c r="P64" s="45">
        <f>((P63 * 100) / B63)</f>
        <v>41.904903564876797</v>
      </c>
      <c r="Q64" s="44"/>
      <c r="R64" s="45">
        <f>((R63 * 100) / B63)</f>
        <v>8.5049993218774596</v>
      </c>
      <c r="S64" s="44"/>
      <c r="T64" s="45">
        <f>((T63 * 100) / B63)</f>
        <v>5.36590807675144</v>
      </c>
      <c r="U64" s="46"/>
      <c r="V64" s="47">
        <f>((V63 * 100) / B63)</f>
        <v>8.207297287500392</v>
      </c>
      <c r="W64" s="46"/>
      <c r="X64" s="47">
        <f>((X63 * 100) / B63)</f>
        <v>6.1397878701887123</v>
      </c>
      <c r="Y64" s="46"/>
      <c r="Z64" s="47">
        <f>((Z63 * 100) / B63)</f>
        <v>5.0423917893797396</v>
      </c>
      <c r="AA64" s="48"/>
      <c r="AB64" s="49">
        <f>((AB63 * 100) / B63)</f>
        <v>8.7552145911803247</v>
      </c>
      <c r="AC64" s="48"/>
      <c r="AD64" s="50">
        <f>((AD63 * 100) / B63)</f>
        <v>5.36590807675144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abSelected="1" workbookViewId="0">
      <selection activeCell="L78" sqref="L78"/>
    </sheetView>
  </sheetViews>
  <sheetFormatPr defaultRowHeight="15" x14ac:dyDescent="0.25"/>
  <cols>
    <col min="1" max="1" width="11.140625" customWidth="1"/>
    <col min="2" max="2" width="7" customWidth="1"/>
    <col min="3" max="3" width="11.42578125" bestFit="1" customWidth="1"/>
    <col min="4" max="4" width="9.5703125" bestFit="1" customWidth="1"/>
    <col min="5" max="5" width="14.85546875" bestFit="1" customWidth="1"/>
    <col min="6" max="6" width="9.5703125" bestFit="1" customWidth="1"/>
    <col min="7" max="7" width="11.7109375" bestFit="1" customWidth="1"/>
    <col min="8" max="8" width="9.5703125" bestFit="1" customWidth="1"/>
    <col min="9" max="9" width="15.140625" bestFit="1" customWidth="1"/>
    <col min="10" max="10" width="9.5703125" bestFit="1" customWidth="1"/>
    <col min="11" max="11" width="18.5703125" bestFit="1" customWidth="1"/>
    <col min="12" max="12" width="9.5703125" bestFit="1" customWidth="1"/>
    <col min="13" max="13" width="15.42578125" bestFit="1" customWidth="1"/>
    <col min="14" max="14" width="9.5703125" bestFit="1" customWidth="1"/>
    <col min="15" max="15" width="7.5703125" bestFit="1" customWidth="1"/>
    <col min="16" max="16" width="9.5703125" bestFit="1" customWidth="1"/>
    <col min="17" max="17" width="7.28515625" bestFit="1" customWidth="1"/>
    <col min="18" max="18" width="9.5703125" bestFit="1" customWidth="1"/>
    <col min="19" max="19" width="7.5703125" bestFit="1" customWidth="1"/>
    <col min="20" max="20" width="9.5703125" bestFit="1" customWidth="1"/>
    <col min="21" max="21" width="15.140625" bestFit="1" customWidth="1"/>
    <col min="22" max="22" width="9.5703125" bestFit="1" customWidth="1"/>
    <col min="23" max="23" width="18.5703125" bestFit="1" customWidth="1"/>
    <col min="24" max="24" width="9.5703125" bestFit="1" customWidth="1"/>
    <col min="25" max="25" width="15.42578125" bestFit="1" customWidth="1"/>
    <col min="26" max="26" width="9.5703125" bestFit="1" customWidth="1"/>
    <col min="27" max="27" width="10.85546875" bestFit="1" customWidth="1"/>
    <col min="28" max="28" width="9.5703125" bestFit="1" customWidth="1"/>
    <col min="29" max="29" width="7.85546875" bestFit="1" customWidth="1"/>
    <col min="30" max="30" width="9.5703125" bestFit="1" customWidth="1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r="2" spans="1:30" ht="15.75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>
        <v>1</v>
      </c>
      <c r="B3" s="4">
        <v>1.4</v>
      </c>
      <c r="C3" s="13">
        <v>1.4666666666666599</v>
      </c>
      <c r="D3" s="13">
        <f>((B3-C3)^2)^0.5</f>
        <v>6.6666666666659991E-2</v>
      </c>
      <c r="E3" s="13">
        <v>1.46661617201632</v>
      </c>
      <c r="F3" s="13">
        <f>((B3-E3)^2)^0.5</f>
        <v>6.6616172016320085E-2</v>
      </c>
      <c r="G3" s="13">
        <v>1.4666666666666599</v>
      </c>
      <c r="H3" s="13">
        <f>((B3-G3)^2)^0.5</f>
        <v>6.6666666666659991E-2</v>
      </c>
      <c r="I3" s="23">
        <v>1.4666666666666599</v>
      </c>
      <c r="J3" s="23">
        <f>((B3-I3)^2)^0.5</f>
        <v>6.6666666666659991E-2</v>
      </c>
      <c r="K3" s="23">
        <v>1.46717630808717</v>
      </c>
      <c r="L3" s="23">
        <f>((B3-K3)^2)^0.5</f>
        <v>6.7176308087170122E-2</v>
      </c>
      <c r="M3" s="23">
        <v>1.4666666666666599</v>
      </c>
      <c r="N3" s="23">
        <f>((B3-M3)^2)^0.5</f>
        <v>6.6666666666659991E-2</v>
      </c>
      <c r="O3" s="28">
        <v>3.76</v>
      </c>
      <c r="P3" s="28">
        <f>((B3-O3)^2)^0.5</f>
        <v>2.36</v>
      </c>
      <c r="Q3" s="28">
        <v>1.4893426616734999</v>
      </c>
      <c r="R3" s="28">
        <f>((B3-Q3)^2)^0.5</f>
        <v>8.9342661673500023E-2</v>
      </c>
      <c r="S3" s="28">
        <v>1.46999999999999</v>
      </c>
      <c r="T3" s="28">
        <f>((B3-S3)^2)^0.5</f>
        <v>6.999999999999007E-2</v>
      </c>
      <c r="U3" s="8">
        <v>1.45882352941176</v>
      </c>
      <c r="V3" s="8">
        <f>((B3-U3)^2)^0.5</f>
        <v>5.8823529411760056E-2</v>
      </c>
      <c r="W3" s="8">
        <v>1.46655639770117</v>
      </c>
      <c r="X3" s="8">
        <f>((B3-W3)^2)^0.5</f>
        <v>6.6556397701170056E-2</v>
      </c>
      <c r="Y3" s="8">
        <v>1.4666666666666599</v>
      </c>
      <c r="Z3" s="8">
        <f>((B3-Y3)^2)^0.5</f>
        <v>6.6666666666659991E-2</v>
      </c>
      <c r="AA3" s="18">
        <v>1.4932306966605999</v>
      </c>
      <c r="AB3" s="18">
        <f>((B3-AA3)^2)^0.5</f>
        <v>9.3230696660600021E-2</v>
      </c>
      <c r="AC3" s="18">
        <v>1.46999999999999</v>
      </c>
      <c r="AD3" s="30">
        <f>((B3-AC3)^2)^0.5</f>
        <v>6.999999999999007E-2</v>
      </c>
    </row>
    <row r="4" spans="1:30" x14ac:dyDescent="0.25">
      <c r="A4" s="2">
        <v>2</v>
      </c>
      <c r="B4" s="1">
        <v>1.4</v>
      </c>
      <c r="C4" s="14">
        <v>1.43333333333333</v>
      </c>
      <c r="D4" s="13">
        <f t="shared" ref="D4:D28" si="0">((B4-C4)^2)^0.5</f>
        <v>3.3333333333330106E-2</v>
      </c>
      <c r="E4" s="14">
        <v>1.4979807678088299</v>
      </c>
      <c r="F4" s="13">
        <f t="shared" ref="F4:F28" si="1">((B4-E4)^2)^0.5</f>
        <v>9.7980767808830027E-2</v>
      </c>
      <c r="G4" s="14">
        <v>1.45</v>
      </c>
      <c r="H4" s="13">
        <f t="shared" ref="H4:H28" si="2">((B4-G4)^2)^0.5</f>
        <v>5.0000000000000044E-2</v>
      </c>
      <c r="I4" s="24">
        <v>1.43333333333333</v>
      </c>
      <c r="J4" s="23">
        <f t="shared" ref="J4:J28" si="3">((B4-I4)^2)^0.5</f>
        <v>3.3333333333330106E-2</v>
      </c>
      <c r="K4" s="24">
        <v>1.50105439325552</v>
      </c>
      <c r="L4" s="23">
        <f t="shared" ref="L4:L28" si="4">((B4-K4)^2)^0.5</f>
        <v>0.10105439325552013</v>
      </c>
      <c r="M4" s="24">
        <v>1.45</v>
      </c>
      <c r="N4" s="23">
        <f t="shared" ref="N4:N28" si="5">((B4-M4)^2)^0.5</f>
        <v>5.0000000000000044E-2</v>
      </c>
      <c r="O4" s="29">
        <v>3.76</v>
      </c>
      <c r="P4" s="28">
        <f t="shared" ref="P4:P28" si="6">((B4-O4)^2)^0.5</f>
        <v>2.36</v>
      </c>
      <c r="Q4" s="29">
        <v>1.58839692497364</v>
      </c>
      <c r="R4" s="28">
        <f t="shared" ref="R4:R28" si="7">((B4-Q4)^2)^0.5</f>
        <v>0.18839692497364013</v>
      </c>
      <c r="S4" s="29">
        <v>1.45</v>
      </c>
      <c r="T4" s="28">
        <f t="shared" ref="T4:T28" si="8">((B4-S4)^2)^0.5</f>
        <v>5.0000000000000044E-2</v>
      </c>
      <c r="U4" s="9">
        <v>1.45882352941176</v>
      </c>
      <c r="V4" s="8">
        <f t="shared" ref="V4:V28" si="9">((B4-U4)^2)^0.5</f>
        <v>5.8823529411760056E-2</v>
      </c>
      <c r="W4" s="9">
        <v>1.50838210577028</v>
      </c>
      <c r="X4" s="8">
        <f t="shared" ref="X4:X28" si="10">((B4-W4)^2)^0.5</f>
        <v>0.10838210577028007</v>
      </c>
      <c r="Y4" s="9">
        <v>1.4555555555555499</v>
      </c>
      <c r="Z4" s="8">
        <f t="shared" ref="Z4:Z28" si="11">((B4-Y4)^2)^0.5</f>
        <v>5.5555555555550029E-2</v>
      </c>
      <c r="AA4" s="19">
        <v>1.5963107699749299</v>
      </c>
      <c r="AB4" s="18">
        <f t="shared" ref="AB4:AB28" si="12">((B4-AA4)^2)^0.5</f>
        <v>0.19631076997493002</v>
      </c>
      <c r="AC4" s="19">
        <v>1.45</v>
      </c>
      <c r="AD4" s="30">
        <f t="shared" ref="AD4:AD28" si="13">((B4-AC4)^2)^0.5</f>
        <v>5.0000000000000044E-2</v>
      </c>
    </row>
    <row r="5" spans="1:30" x14ac:dyDescent="0.25">
      <c r="A5" s="2">
        <v>3</v>
      </c>
      <c r="B5" s="1">
        <v>1.3</v>
      </c>
      <c r="C5" s="14">
        <v>1.5</v>
      </c>
      <c r="D5" s="13">
        <f t="shared" si="0"/>
        <v>0.19999999999999996</v>
      </c>
      <c r="E5" s="14">
        <v>1.3696596627875599</v>
      </c>
      <c r="F5" s="13">
        <f t="shared" si="1"/>
        <v>6.9659662787559862E-2</v>
      </c>
      <c r="G5" s="14">
        <v>1.45</v>
      </c>
      <c r="H5" s="13">
        <f t="shared" si="2"/>
        <v>0.14999999999999991</v>
      </c>
      <c r="I5" s="24">
        <v>1.5</v>
      </c>
      <c r="J5" s="23">
        <f t="shared" si="3"/>
        <v>0.19999999999999996</v>
      </c>
      <c r="K5" s="24">
        <v>1.3684851338503601</v>
      </c>
      <c r="L5" s="23">
        <f t="shared" si="4"/>
        <v>6.8485133850360036E-2</v>
      </c>
      <c r="M5" s="24">
        <v>1.45</v>
      </c>
      <c r="N5" s="23">
        <f t="shared" si="5"/>
        <v>0.14999999999999991</v>
      </c>
      <c r="O5" s="29">
        <v>3.76</v>
      </c>
      <c r="P5" s="28">
        <f t="shared" si="6"/>
        <v>2.46</v>
      </c>
      <c r="Q5" s="29">
        <v>1.39795395120816</v>
      </c>
      <c r="R5" s="28">
        <f t="shared" si="7"/>
        <v>9.7953951208159973E-2</v>
      </c>
      <c r="S5" s="29">
        <v>1.53</v>
      </c>
      <c r="T5" s="28">
        <f t="shared" si="8"/>
        <v>0.22999999999999998</v>
      </c>
      <c r="U5" s="9">
        <v>1.45882352941176</v>
      </c>
      <c r="V5" s="8">
        <f t="shared" si="9"/>
        <v>0.15882352941175992</v>
      </c>
      <c r="W5" s="9">
        <v>1.38107619166503</v>
      </c>
      <c r="X5" s="8">
        <f t="shared" si="10"/>
        <v>8.1076191665029995E-2</v>
      </c>
      <c r="Y5" s="9">
        <v>1.5</v>
      </c>
      <c r="Z5" s="8">
        <f t="shared" si="11"/>
        <v>0.19999999999999996</v>
      </c>
      <c r="AA5" s="19">
        <v>1.3952647417016399</v>
      </c>
      <c r="AB5" s="18">
        <f t="shared" si="12"/>
        <v>9.5264741701639899E-2</v>
      </c>
      <c r="AC5" s="19">
        <v>1.53</v>
      </c>
      <c r="AD5" s="30">
        <f t="shared" si="13"/>
        <v>0.22999999999999998</v>
      </c>
    </row>
    <row r="6" spans="1:30" x14ac:dyDescent="0.25">
      <c r="A6" s="2">
        <v>4</v>
      </c>
      <c r="B6" s="1">
        <v>1.5</v>
      </c>
      <c r="C6" s="14">
        <v>1.5</v>
      </c>
      <c r="D6" s="13">
        <f t="shared" si="0"/>
        <v>0</v>
      </c>
      <c r="E6" s="14">
        <v>1.3284490136676801</v>
      </c>
      <c r="F6" s="13">
        <f t="shared" si="1"/>
        <v>0.17155098633231991</v>
      </c>
      <c r="G6" s="14">
        <v>1.45</v>
      </c>
      <c r="H6" s="13">
        <f t="shared" si="2"/>
        <v>5.0000000000000044E-2</v>
      </c>
      <c r="I6" s="24">
        <v>1.5</v>
      </c>
      <c r="J6" s="23">
        <f t="shared" si="3"/>
        <v>0</v>
      </c>
      <c r="K6" s="24">
        <v>1.3270682970960801</v>
      </c>
      <c r="L6" s="23">
        <f t="shared" si="4"/>
        <v>0.1729317029039199</v>
      </c>
      <c r="M6" s="24">
        <v>1.45</v>
      </c>
      <c r="N6" s="23">
        <f t="shared" si="5"/>
        <v>5.0000000000000044E-2</v>
      </c>
      <c r="O6" s="29">
        <v>3.76</v>
      </c>
      <c r="P6" s="28">
        <f t="shared" si="6"/>
        <v>2.2599999999999998</v>
      </c>
      <c r="Q6" s="29">
        <v>1.3853515128223901</v>
      </c>
      <c r="R6" s="28">
        <f t="shared" si="7"/>
        <v>0.11464848717760989</v>
      </c>
      <c r="S6" s="29">
        <v>1.43</v>
      </c>
      <c r="T6" s="28">
        <f t="shared" si="8"/>
        <v>7.0000000000000062E-2</v>
      </c>
      <c r="U6" s="9">
        <v>1.2666666666666599</v>
      </c>
      <c r="V6" s="8">
        <f t="shared" si="9"/>
        <v>0.23333333333334005</v>
      </c>
      <c r="W6" s="9">
        <v>1.3462216045196</v>
      </c>
      <c r="X6" s="8">
        <f t="shared" si="10"/>
        <v>0.15377839548039995</v>
      </c>
      <c r="Y6" s="9">
        <v>1.4666666666666599</v>
      </c>
      <c r="Z6" s="8">
        <f t="shared" si="11"/>
        <v>3.3333333333340098E-2</v>
      </c>
      <c r="AA6" s="19">
        <v>1.38136641008144</v>
      </c>
      <c r="AB6" s="18">
        <f t="shared" si="12"/>
        <v>0.11863358991855999</v>
      </c>
      <c r="AC6" s="19">
        <v>1.43</v>
      </c>
      <c r="AD6" s="30">
        <f t="shared" si="13"/>
        <v>7.0000000000000062E-2</v>
      </c>
    </row>
    <row r="7" spans="1:30" x14ac:dyDescent="0.25">
      <c r="A7" s="2">
        <v>5</v>
      </c>
      <c r="B7" s="1">
        <v>1.4</v>
      </c>
      <c r="C7" s="14">
        <v>1.4666666666666599</v>
      </c>
      <c r="D7" s="13">
        <f t="shared" si="0"/>
        <v>6.6666666666659991E-2</v>
      </c>
      <c r="E7" s="14">
        <v>1.4625738310532901</v>
      </c>
      <c r="F7" s="13">
        <f t="shared" si="1"/>
        <v>6.2573831053290174E-2</v>
      </c>
      <c r="G7" s="14">
        <v>1.4666666666666599</v>
      </c>
      <c r="H7" s="13">
        <f t="shared" si="2"/>
        <v>6.6666666666659991E-2</v>
      </c>
      <c r="I7" s="24">
        <v>1.4666666666666599</v>
      </c>
      <c r="J7" s="23">
        <f t="shared" si="3"/>
        <v>6.6666666666659991E-2</v>
      </c>
      <c r="K7" s="24">
        <v>1.46285047101601</v>
      </c>
      <c r="L7" s="23">
        <f t="shared" si="4"/>
        <v>6.2850471016010045E-2</v>
      </c>
      <c r="M7" s="24">
        <v>1.4666666666666599</v>
      </c>
      <c r="N7" s="23">
        <f t="shared" si="5"/>
        <v>6.6666666666659991E-2</v>
      </c>
      <c r="O7" s="29">
        <v>3.76</v>
      </c>
      <c r="P7" s="28">
        <f t="shared" si="6"/>
        <v>2.36</v>
      </c>
      <c r="Q7" s="29">
        <v>1.3962423850388901</v>
      </c>
      <c r="R7" s="28">
        <f t="shared" si="7"/>
        <v>3.7576149611098231E-3</v>
      </c>
      <c r="S7" s="29">
        <v>1.54</v>
      </c>
      <c r="T7" s="28">
        <f t="shared" si="8"/>
        <v>0.14000000000000012</v>
      </c>
      <c r="U7" s="9">
        <v>1.45882352941176</v>
      </c>
      <c r="V7" s="8">
        <f t="shared" si="9"/>
        <v>5.8823529411760056E-2</v>
      </c>
      <c r="W7" s="9">
        <v>1.46343273962828</v>
      </c>
      <c r="X7" s="8">
        <f t="shared" si="10"/>
        <v>6.343273962828011E-2</v>
      </c>
      <c r="Y7" s="9">
        <v>1.4555555555555499</v>
      </c>
      <c r="Z7" s="8">
        <f t="shared" si="11"/>
        <v>5.5555555555550029E-2</v>
      </c>
      <c r="AA7" s="19">
        <v>1.39521538265</v>
      </c>
      <c r="AB7" s="18">
        <f t="shared" si="12"/>
        <v>4.784617349999909E-3</v>
      </c>
      <c r="AC7" s="19">
        <v>1.54</v>
      </c>
      <c r="AD7" s="30">
        <f t="shared" si="13"/>
        <v>0.14000000000000012</v>
      </c>
    </row>
    <row r="8" spans="1:30" x14ac:dyDescent="0.25">
      <c r="A8" s="2">
        <v>6</v>
      </c>
      <c r="B8" s="1">
        <v>1.7</v>
      </c>
      <c r="C8" s="14">
        <v>1.55</v>
      </c>
      <c r="D8" s="13">
        <f t="shared" si="0"/>
        <v>0.14999999999999991</v>
      </c>
      <c r="E8" s="14">
        <v>1.4825047890860299</v>
      </c>
      <c r="F8" s="13">
        <f t="shared" si="1"/>
        <v>0.21749521091397006</v>
      </c>
      <c r="G8" s="14">
        <v>1.56</v>
      </c>
      <c r="H8" s="13">
        <f t="shared" si="2"/>
        <v>0.1399999999999999</v>
      </c>
      <c r="I8" s="24">
        <v>1.55</v>
      </c>
      <c r="J8" s="23">
        <f t="shared" si="3"/>
        <v>0.14999999999999991</v>
      </c>
      <c r="K8" s="24">
        <v>1.4806686574927499</v>
      </c>
      <c r="L8" s="23">
        <f t="shared" si="4"/>
        <v>0.21933134250725006</v>
      </c>
      <c r="M8" s="24">
        <v>1.56</v>
      </c>
      <c r="N8" s="23">
        <f t="shared" si="5"/>
        <v>0.1399999999999999</v>
      </c>
      <c r="O8" s="29">
        <v>3.76</v>
      </c>
      <c r="P8" s="28">
        <f t="shared" si="6"/>
        <v>2.0599999999999996</v>
      </c>
      <c r="Q8" s="29">
        <v>1.81718929341221</v>
      </c>
      <c r="R8" s="28">
        <f t="shared" si="7"/>
        <v>0.11718929341221007</v>
      </c>
      <c r="S8" s="29">
        <v>1.52</v>
      </c>
      <c r="T8" s="28">
        <f t="shared" si="8"/>
        <v>0.17999999999999994</v>
      </c>
      <c r="U8" s="9">
        <v>1.55</v>
      </c>
      <c r="V8" s="8">
        <f t="shared" si="9"/>
        <v>0.14999999999999991</v>
      </c>
      <c r="W8" s="9">
        <v>1.4850191051299899</v>
      </c>
      <c r="X8" s="8">
        <f t="shared" si="10"/>
        <v>0.21498089487001004</v>
      </c>
      <c r="Y8" s="9">
        <v>1.5222222222222199</v>
      </c>
      <c r="Z8" s="8">
        <f t="shared" si="11"/>
        <v>0.17777777777778003</v>
      </c>
      <c r="AA8" s="19">
        <v>1.81511742563391</v>
      </c>
      <c r="AB8" s="18">
        <f t="shared" si="12"/>
        <v>0.11511742563391003</v>
      </c>
      <c r="AC8" s="19">
        <v>1.52</v>
      </c>
      <c r="AD8" s="30">
        <f t="shared" si="13"/>
        <v>0.17999999999999994</v>
      </c>
    </row>
    <row r="9" spans="1:30" x14ac:dyDescent="0.25">
      <c r="A9" s="2">
        <v>15</v>
      </c>
      <c r="B9" s="1">
        <v>1.2</v>
      </c>
      <c r="C9" s="14">
        <v>1.55</v>
      </c>
      <c r="D9" s="13">
        <f t="shared" ref="D9:D18" si="14">((B9-C9)^2)^0.5</f>
        <v>0.35000000000000009</v>
      </c>
      <c r="E9" s="14">
        <v>1.49833437072955</v>
      </c>
      <c r="F9" s="13">
        <f t="shared" ref="F9:F18" si="15">((B9-E9)^2)^0.5</f>
        <v>0.29833437072955005</v>
      </c>
      <c r="G9" s="14">
        <v>1.56</v>
      </c>
      <c r="H9" s="13">
        <f t="shared" ref="H9:H18" si="16">((B9-G9)^2)^0.5</f>
        <v>0.3600000000000001</v>
      </c>
      <c r="I9" s="24">
        <v>1.55</v>
      </c>
      <c r="J9" s="23">
        <f t="shared" ref="J9:J18" si="17">((B9-I9)^2)^0.5</f>
        <v>0.35000000000000009</v>
      </c>
      <c r="K9" s="24">
        <v>1.49775367056956</v>
      </c>
      <c r="L9" s="23">
        <f t="shared" ref="L9:L18" si="18">((B9-K9)^2)^0.5</f>
        <v>0.29775367056956004</v>
      </c>
      <c r="M9" s="24">
        <v>1.56</v>
      </c>
      <c r="N9" s="23">
        <f t="shared" ref="N9:N18" si="19">((B9-M9)^2)^0.5</f>
        <v>0.3600000000000001</v>
      </c>
      <c r="O9" s="29">
        <v>3.76</v>
      </c>
      <c r="P9" s="28">
        <f t="shared" ref="P9:P18" si="20">((B9-O9)^2)^0.5</f>
        <v>2.5599999999999996</v>
      </c>
      <c r="Q9" s="29">
        <v>1.67361691233001</v>
      </c>
      <c r="R9" s="28">
        <f t="shared" ref="R9:R18" si="21">((B9-Q9)^2)^0.5</f>
        <v>0.47361691233001002</v>
      </c>
      <c r="S9" s="29">
        <v>1.52</v>
      </c>
      <c r="T9" s="28">
        <f t="shared" ref="T9:T18" si="22">((B9-S9)^2)^0.5</f>
        <v>0.32000000000000006</v>
      </c>
      <c r="U9" s="9">
        <v>1.55</v>
      </c>
      <c r="V9" s="8">
        <f t="shared" ref="V9:V18" si="23">((B9-U9)^2)^0.5</f>
        <v>0.35000000000000009</v>
      </c>
      <c r="W9" s="9">
        <v>1.5051994514084599</v>
      </c>
      <c r="X9" s="8">
        <f t="shared" ref="X9:X18" si="24">((B9-W9)^2)^0.5</f>
        <v>0.30519945140845994</v>
      </c>
      <c r="Y9" s="9">
        <v>1.51111111111111</v>
      </c>
      <c r="Z9" s="8">
        <f t="shared" ref="Z9:Z18" si="25">((B9-Y9)^2)^0.5</f>
        <v>0.31111111111111001</v>
      </c>
      <c r="AA9" s="19">
        <v>1.6862343247446701</v>
      </c>
      <c r="AB9" s="18">
        <f t="shared" ref="AB9:AB18" si="26">((B9-AA9)^2)^0.5</f>
        <v>0.4862343247446701</v>
      </c>
      <c r="AC9" s="19">
        <v>1.52</v>
      </c>
      <c r="AD9" s="30">
        <f t="shared" ref="AD9:AD18" si="27">((B9-AC9)^2)^0.5</f>
        <v>0.32000000000000006</v>
      </c>
    </row>
    <row r="10" spans="1:30" x14ac:dyDescent="0.25">
      <c r="A10" s="2">
        <v>16</v>
      </c>
      <c r="B10" s="1">
        <v>1.5</v>
      </c>
      <c r="C10" s="14">
        <v>1.55</v>
      </c>
      <c r="D10" s="13">
        <f t="shared" si="14"/>
        <v>5.0000000000000044E-2</v>
      </c>
      <c r="E10" s="14">
        <v>1.49690427005575</v>
      </c>
      <c r="F10" s="13">
        <f t="shared" si="15"/>
        <v>3.095729944250003E-3</v>
      </c>
      <c r="G10" s="14">
        <v>1.56</v>
      </c>
      <c r="H10" s="13">
        <f t="shared" si="16"/>
        <v>6.0000000000000053E-2</v>
      </c>
      <c r="I10" s="24">
        <v>1.55</v>
      </c>
      <c r="J10" s="23">
        <f t="shared" si="17"/>
        <v>5.0000000000000044E-2</v>
      </c>
      <c r="K10" s="24">
        <v>1.4938517743834001</v>
      </c>
      <c r="L10" s="23">
        <f t="shared" si="18"/>
        <v>6.1482256165998894E-3</v>
      </c>
      <c r="M10" s="24">
        <v>1.56</v>
      </c>
      <c r="N10" s="23">
        <f t="shared" si="19"/>
        <v>6.0000000000000053E-2</v>
      </c>
      <c r="O10" s="29">
        <v>3.76</v>
      </c>
      <c r="P10" s="28">
        <f t="shared" si="20"/>
        <v>2.2599999999999998</v>
      </c>
      <c r="Q10" s="29">
        <v>1.7648368567116901</v>
      </c>
      <c r="R10" s="28">
        <f t="shared" si="21"/>
        <v>0.26483685671169011</v>
      </c>
      <c r="S10" s="29">
        <v>1.52</v>
      </c>
      <c r="T10" s="28">
        <f t="shared" si="22"/>
        <v>2.0000000000000018E-2</v>
      </c>
      <c r="U10" s="9">
        <v>1.55</v>
      </c>
      <c r="V10" s="8">
        <f t="shared" si="23"/>
        <v>5.0000000000000044E-2</v>
      </c>
      <c r="W10" s="9">
        <v>1.50558749314249</v>
      </c>
      <c r="X10" s="8">
        <f t="shared" si="24"/>
        <v>5.5874931424899632E-3</v>
      </c>
      <c r="Y10" s="9">
        <v>1.5222222222222199</v>
      </c>
      <c r="Z10" s="8">
        <f t="shared" si="25"/>
        <v>2.2222222222219923E-2</v>
      </c>
      <c r="AA10" s="19">
        <v>1.7608570408550299</v>
      </c>
      <c r="AB10" s="18">
        <f t="shared" si="26"/>
        <v>0.26085704085502992</v>
      </c>
      <c r="AC10" s="19">
        <v>1.52</v>
      </c>
      <c r="AD10" s="30">
        <f t="shared" si="27"/>
        <v>2.0000000000000018E-2</v>
      </c>
    </row>
    <row r="11" spans="1:30" x14ac:dyDescent="0.25">
      <c r="A11" s="2">
        <v>17</v>
      </c>
      <c r="B11" s="1">
        <v>1.3</v>
      </c>
      <c r="C11" s="14">
        <v>1.55</v>
      </c>
      <c r="D11" s="13">
        <f t="shared" si="14"/>
        <v>0.25</v>
      </c>
      <c r="E11" s="14">
        <v>1.4825047890860299</v>
      </c>
      <c r="F11" s="13">
        <f t="shared" si="15"/>
        <v>0.18250478908602985</v>
      </c>
      <c r="G11" s="14">
        <v>1.56</v>
      </c>
      <c r="H11" s="13">
        <f t="shared" si="16"/>
        <v>0.26</v>
      </c>
      <c r="I11" s="24">
        <v>1.55</v>
      </c>
      <c r="J11" s="23">
        <f t="shared" si="17"/>
        <v>0.25</v>
      </c>
      <c r="K11" s="24">
        <v>1.4806686574927499</v>
      </c>
      <c r="L11" s="23">
        <f t="shared" si="18"/>
        <v>0.18066865749274985</v>
      </c>
      <c r="M11" s="24">
        <v>1.56</v>
      </c>
      <c r="N11" s="23">
        <f t="shared" si="19"/>
        <v>0.26</v>
      </c>
      <c r="O11" s="29">
        <v>3.76</v>
      </c>
      <c r="P11" s="28">
        <f t="shared" si="20"/>
        <v>2.46</v>
      </c>
      <c r="Q11" s="29">
        <v>1.81718929341221</v>
      </c>
      <c r="R11" s="28">
        <f t="shared" si="21"/>
        <v>0.51718929341220998</v>
      </c>
      <c r="S11" s="29">
        <v>1.52</v>
      </c>
      <c r="T11" s="28">
        <f t="shared" si="22"/>
        <v>0.21999999999999997</v>
      </c>
      <c r="U11" s="9">
        <v>1.55</v>
      </c>
      <c r="V11" s="8">
        <f t="shared" si="23"/>
        <v>0.25</v>
      </c>
      <c r="W11" s="9">
        <v>1.4850191051299899</v>
      </c>
      <c r="X11" s="8">
        <f t="shared" si="24"/>
        <v>0.18501910512998987</v>
      </c>
      <c r="Y11" s="9">
        <v>1.5222222222222199</v>
      </c>
      <c r="Z11" s="8">
        <f t="shared" si="25"/>
        <v>0.22222222222221988</v>
      </c>
      <c r="AA11" s="19">
        <v>1.81511742563391</v>
      </c>
      <c r="AB11" s="18">
        <f t="shared" si="26"/>
        <v>0.51511742563390994</v>
      </c>
      <c r="AC11" s="19">
        <v>1.52</v>
      </c>
      <c r="AD11" s="30">
        <f t="shared" si="27"/>
        <v>0.21999999999999997</v>
      </c>
    </row>
    <row r="12" spans="1:30" x14ac:dyDescent="0.25">
      <c r="A12" s="2">
        <v>18</v>
      </c>
      <c r="B12" s="1">
        <v>1.4</v>
      </c>
      <c r="C12" s="14">
        <v>1.4666666666666599</v>
      </c>
      <c r="D12" s="13">
        <f t="shared" si="14"/>
        <v>6.6666666666659991E-2</v>
      </c>
      <c r="E12" s="14">
        <v>1.46750133783628</v>
      </c>
      <c r="F12" s="13">
        <f t="shared" si="15"/>
        <v>6.7501337836280095E-2</v>
      </c>
      <c r="G12" s="14">
        <v>1.4666666666666599</v>
      </c>
      <c r="H12" s="13">
        <f t="shared" si="16"/>
        <v>6.6666666666659991E-2</v>
      </c>
      <c r="I12" s="24">
        <v>1.4666666666666599</v>
      </c>
      <c r="J12" s="23">
        <f t="shared" si="17"/>
        <v>6.6666666666659991E-2</v>
      </c>
      <c r="K12" s="24">
        <v>1.4673546783189</v>
      </c>
      <c r="L12" s="23">
        <f t="shared" si="18"/>
        <v>6.7354678318900074E-2</v>
      </c>
      <c r="M12" s="24">
        <v>1.4666666666666599</v>
      </c>
      <c r="N12" s="23">
        <f t="shared" si="19"/>
        <v>6.6666666666659991E-2</v>
      </c>
      <c r="O12" s="29">
        <v>3.76</v>
      </c>
      <c r="P12" s="28">
        <f t="shared" si="20"/>
        <v>2.36</v>
      </c>
      <c r="Q12" s="29">
        <v>1.64824259541052</v>
      </c>
      <c r="R12" s="28">
        <f t="shared" si="21"/>
        <v>0.24824259541052007</v>
      </c>
      <c r="S12" s="29">
        <v>1.47</v>
      </c>
      <c r="T12" s="28">
        <f t="shared" si="22"/>
        <v>7.0000000000000062E-2</v>
      </c>
      <c r="U12" s="9">
        <v>1.45882352941176</v>
      </c>
      <c r="V12" s="8">
        <f t="shared" si="23"/>
        <v>5.8823529411760056E-2</v>
      </c>
      <c r="W12" s="9">
        <v>1.4662238242761001</v>
      </c>
      <c r="X12" s="8">
        <f t="shared" si="24"/>
        <v>6.6223824276100185E-2</v>
      </c>
      <c r="Y12" s="9">
        <v>1.4666666666666599</v>
      </c>
      <c r="Z12" s="8">
        <f t="shared" si="25"/>
        <v>6.6666666666659991E-2</v>
      </c>
      <c r="AA12" s="19">
        <v>1.6490523389364999</v>
      </c>
      <c r="AB12" s="18">
        <f t="shared" si="26"/>
        <v>0.24905233893650003</v>
      </c>
      <c r="AC12" s="19">
        <v>1.47</v>
      </c>
      <c r="AD12" s="30">
        <f t="shared" si="27"/>
        <v>7.0000000000000062E-2</v>
      </c>
    </row>
    <row r="13" spans="1:30" x14ac:dyDescent="0.25">
      <c r="A13" s="2">
        <v>21</v>
      </c>
      <c r="B13" s="1">
        <v>1.7</v>
      </c>
      <c r="C13" s="14">
        <v>1.55</v>
      </c>
      <c r="D13" s="13">
        <f t="shared" si="14"/>
        <v>0.14999999999999991</v>
      </c>
      <c r="E13" s="14">
        <v>1.47931353007749</v>
      </c>
      <c r="F13" s="13">
        <f t="shared" si="15"/>
        <v>0.22068646992250995</v>
      </c>
      <c r="G13" s="14">
        <v>1.4666666666666599</v>
      </c>
      <c r="H13" s="13">
        <f t="shared" si="16"/>
        <v>0.23333333333334005</v>
      </c>
      <c r="I13" s="24">
        <v>1.55</v>
      </c>
      <c r="J13" s="23">
        <f t="shared" si="17"/>
        <v>0.14999999999999991</v>
      </c>
      <c r="K13" s="24">
        <v>1.48020178593264</v>
      </c>
      <c r="L13" s="23">
        <f t="shared" si="18"/>
        <v>0.21979821406736</v>
      </c>
      <c r="M13" s="24">
        <v>1.4666666666666599</v>
      </c>
      <c r="N13" s="23">
        <f t="shared" si="19"/>
        <v>0.23333333333334005</v>
      </c>
      <c r="O13" s="29">
        <v>3.76</v>
      </c>
      <c r="P13" s="28">
        <f t="shared" si="20"/>
        <v>2.0599999999999996</v>
      </c>
      <c r="Q13" s="29">
        <v>1.7083406040917899</v>
      </c>
      <c r="R13" s="28">
        <f t="shared" si="21"/>
        <v>8.3406040917899382E-3</v>
      </c>
      <c r="S13" s="29">
        <v>1.46</v>
      </c>
      <c r="T13" s="28">
        <f t="shared" si="22"/>
        <v>0.24</v>
      </c>
      <c r="U13" s="9">
        <v>1.55</v>
      </c>
      <c r="V13" s="8">
        <f t="shared" si="23"/>
        <v>0.14999999999999991</v>
      </c>
      <c r="W13" s="9">
        <v>1.4787182345921699</v>
      </c>
      <c r="X13" s="8">
        <f t="shared" si="24"/>
        <v>0.22128176540783007</v>
      </c>
      <c r="Y13" s="9">
        <v>1.44444444444444</v>
      </c>
      <c r="Z13" s="8">
        <f t="shared" si="25"/>
        <v>0.25555555555555998</v>
      </c>
      <c r="AA13" s="19">
        <v>1.7229409686133299</v>
      </c>
      <c r="AB13" s="18">
        <f t="shared" si="26"/>
        <v>2.2940968613329948E-2</v>
      </c>
      <c r="AC13" s="19">
        <v>1.46</v>
      </c>
      <c r="AD13" s="30">
        <f t="shared" si="27"/>
        <v>0.24</v>
      </c>
    </row>
    <row r="14" spans="1:30" x14ac:dyDescent="0.25">
      <c r="A14" s="2">
        <v>22</v>
      </c>
      <c r="B14" s="1">
        <v>1.5</v>
      </c>
      <c r="C14" s="14">
        <v>1.4666666666666599</v>
      </c>
      <c r="D14" s="13">
        <f t="shared" si="14"/>
        <v>3.3333333333340098E-2</v>
      </c>
      <c r="E14" s="14">
        <v>1.4689536996585799</v>
      </c>
      <c r="F14" s="13">
        <f t="shared" si="15"/>
        <v>3.1046300341420086E-2</v>
      </c>
      <c r="G14" s="14">
        <v>1.4666666666666599</v>
      </c>
      <c r="H14" s="13">
        <f t="shared" si="16"/>
        <v>3.3333333333340098E-2</v>
      </c>
      <c r="I14" s="24">
        <v>1.4666666666666599</v>
      </c>
      <c r="J14" s="23">
        <f t="shared" si="17"/>
        <v>3.3333333333340098E-2</v>
      </c>
      <c r="K14" s="24">
        <v>1.46757123577098</v>
      </c>
      <c r="L14" s="23">
        <f t="shared" si="18"/>
        <v>3.2428764229019968E-2</v>
      </c>
      <c r="M14" s="24">
        <v>1.4666666666666599</v>
      </c>
      <c r="N14" s="23">
        <f t="shared" si="19"/>
        <v>3.3333333333340098E-2</v>
      </c>
      <c r="O14" s="29">
        <v>3.76</v>
      </c>
      <c r="P14" s="28">
        <f t="shared" si="20"/>
        <v>2.2599999999999998</v>
      </c>
      <c r="Q14" s="29">
        <v>1.7246664778623499</v>
      </c>
      <c r="R14" s="28">
        <f t="shared" si="21"/>
        <v>0.22466647786234994</v>
      </c>
      <c r="S14" s="29">
        <v>1.49</v>
      </c>
      <c r="T14" s="28">
        <f t="shared" si="22"/>
        <v>1.0000000000000009E-2</v>
      </c>
      <c r="U14" s="9">
        <v>1.55</v>
      </c>
      <c r="V14" s="8">
        <f t="shared" si="23"/>
        <v>5.0000000000000044E-2</v>
      </c>
      <c r="W14" s="9">
        <v>1.46867158407976</v>
      </c>
      <c r="X14" s="8">
        <f t="shared" si="24"/>
        <v>3.1328415920240049E-2</v>
      </c>
      <c r="Y14" s="9">
        <v>1.5</v>
      </c>
      <c r="Z14" s="8">
        <f t="shared" si="25"/>
        <v>0</v>
      </c>
      <c r="AA14" s="19">
        <v>1.7179126740983801</v>
      </c>
      <c r="AB14" s="18">
        <f t="shared" si="26"/>
        <v>0.21791267409838011</v>
      </c>
      <c r="AC14" s="19">
        <v>1.49</v>
      </c>
      <c r="AD14" s="30">
        <f t="shared" si="27"/>
        <v>1.0000000000000009E-2</v>
      </c>
    </row>
    <row r="15" spans="1:30" x14ac:dyDescent="0.25">
      <c r="A15" s="2">
        <v>24</v>
      </c>
      <c r="B15" s="1">
        <v>1.7</v>
      </c>
      <c r="C15" s="14">
        <v>1.4666666666666599</v>
      </c>
      <c r="D15" s="13">
        <f t="shared" si="14"/>
        <v>0.23333333333334005</v>
      </c>
      <c r="E15" s="14">
        <v>1.46870253479497</v>
      </c>
      <c r="F15" s="13">
        <f t="shared" si="15"/>
        <v>0.23129746520502992</v>
      </c>
      <c r="G15" s="14">
        <v>1.4666666666666599</v>
      </c>
      <c r="H15" s="13">
        <f t="shared" si="16"/>
        <v>0.23333333333334005</v>
      </c>
      <c r="I15" s="24">
        <v>1.4666666666666599</v>
      </c>
      <c r="J15" s="23">
        <f t="shared" si="17"/>
        <v>0.23333333333334005</v>
      </c>
      <c r="K15" s="24">
        <v>1.46767216466074</v>
      </c>
      <c r="L15" s="23">
        <f t="shared" si="18"/>
        <v>0.23232783533925994</v>
      </c>
      <c r="M15" s="24">
        <v>1.4666666666666599</v>
      </c>
      <c r="N15" s="23">
        <f t="shared" si="19"/>
        <v>0.23333333333334005</v>
      </c>
      <c r="O15" s="29">
        <v>3.76</v>
      </c>
      <c r="P15" s="28">
        <f t="shared" si="20"/>
        <v>2.0599999999999996</v>
      </c>
      <c r="Q15" s="29">
        <v>2.0986039329375799</v>
      </c>
      <c r="R15" s="28">
        <f t="shared" si="21"/>
        <v>0.3986039329375799</v>
      </c>
      <c r="S15" s="29">
        <v>1.51</v>
      </c>
      <c r="T15" s="28">
        <f t="shared" si="22"/>
        <v>0.18999999999999995</v>
      </c>
      <c r="U15" s="9">
        <v>1.45882352941176</v>
      </c>
      <c r="V15" s="8">
        <f t="shared" si="23"/>
        <v>0.24117647058823999</v>
      </c>
      <c r="W15" s="9">
        <v>1.4627789706957699</v>
      </c>
      <c r="X15" s="8">
        <f t="shared" si="24"/>
        <v>0.23722102930423006</v>
      </c>
      <c r="Y15" s="9">
        <v>1.4555555555555499</v>
      </c>
      <c r="Z15" s="8">
        <f t="shared" si="25"/>
        <v>0.24444444444445002</v>
      </c>
      <c r="AA15" s="19">
        <v>2.0960742541208401</v>
      </c>
      <c r="AB15" s="18">
        <f t="shared" si="26"/>
        <v>0.39607425412084019</v>
      </c>
      <c r="AC15" s="19">
        <v>1.51</v>
      </c>
      <c r="AD15" s="30">
        <f t="shared" si="27"/>
        <v>0.18999999999999995</v>
      </c>
    </row>
    <row r="16" spans="1:30" x14ac:dyDescent="0.25">
      <c r="A16" s="2">
        <v>26</v>
      </c>
      <c r="B16" s="1">
        <v>1.6</v>
      </c>
      <c r="C16" s="14">
        <v>1.43333333333333</v>
      </c>
      <c r="D16" s="13">
        <f t="shared" si="14"/>
        <v>0.16666666666667007</v>
      </c>
      <c r="E16" s="14">
        <v>1.55462042254523</v>
      </c>
      <c r="F16" s="13">
        <f t="shared" si="15"/>
        <v>4.5379577454770059E-2</v>
      </c>
      <c r="G16" s="14">
        <v>1.45</v>
      </c>
      <c r="H16" s="13">
        <f t="shared" si="16"/>
        <v>0.15000000000000013</v>
      </c>
      <c r="I16" s="24">
        <v>1.43333333333333</v>
      </c>
      <c r="J16" s="23">
        <f t="shared" si="17"/>
        <v>0.16666666666667007</v>
      </c>
      <c r="K16" s="24">
        <v>1.55893206772621</v>
      </c>
      <c r="L16" s="23">
        <f t="shared" si="18"/>
        <v>4.1067932273790131E-2</v>
      </c>
      <c r="M16" s="24">
        <v>1.45</v>
      </c>
      <c r="N16" s="23">
        <f t="shared" si="19"/>
        <v>0.15000000000000013</v>
      </c>
      <c r="O16" s="29">
        <v>3.76</v>
      </c>
      <c r="P16" s="28">
        <f t="shared" si="20"/>
        <v>2.1599999999999997</v>
      </c>
      <c r="Q16" s="29">
        <v>1.6471628587517899</v>
      </c>
      <c r="R16" s="28">
        <f t="shared" si="21"/>
        <v>4.7162858751789827E-2</v>
      </c>
      <c r="S16" s="29">
        <v>1.46</v>
      </c>
      <c r="T16" s="28">
        <f t="shared" si="22"/>
        <v>0.14000000000000012</v>
      </c>
      <c r="U16" s="9">
        <v>1.45882352941176</v>
      </c>
      <c r="V16" s="8">
        <f t="shared" si="23"/>
        <v>0.14117647058824012</v>
      </c>
      <c r="W16" s="9">
        <v>1.5617227824183399</v>
      </c>
      <c r="X16" s="8">
        <f t="shared" si="24"/>
        <v>3.8277217581660139E-2</v>
      </c>
      <c r="Y16" s="9">
        <v>1.44444444444444</v>
      </c>
      <c r="Z16" s="8">
        <f t="shared" si="25"/>
        <v>0.15555555555556011</v>
      </c>
      <c r="AA16" s="19">
        <v>1.6583236472637</v>
      </c>
      <c r="AB16" s="18">
        <f t="shared" si="26"/>
        <v>5.8323647263699874E-2</v>
      </c>
      <c r="AC16" s="19">
        <v>1.46</v>
      </c>
      <c r="AD16" s="30">
        <f t="shared" si="27"/>
        <v>0.14000000000000012</v>
      </c>
    </row>
    <row r="17" spans="1:30" x14ac:dyDescent="0.25">
      <c r="A17" s="2">
        <v>28</v>
      </c>
      <c r="B17" s="1">
        <v>1.5</v>
      </c>
      <c r="C17" s="14">
        <v>1.4666666666666599</v>
      </c>
      <c r="D17" s="13">
        <f t="shared" si="14"/>
        <v>3.3333333333340098E-2</v>
      </c>
      <c r="E17" s="14">
        <v>1.47094302733825</v>
      </c>
      <c r="F17" s="13">
        <f t="shared" si="15"/>
        <v>2.9056972661750002E-2</v>
      </c>
      <c r="G17" s="14">
        <v>1.4666666666666599</v>
      </c>
      <c r="H17" s="13">
        <f t="shared" si="16"/>
        <v>3.3333333333340098E-2</v>
      </c>
      <c r="I17" s="24">
        <v>1.4666666666666599</v>
      </c>
      <c r="J17" s="23">
        <f t="shared" si="17"/>
        <v>3.3333333333340098E-2</v>
      </c>
      <c r="K17" s="24">
        <v>1.4715232427298699</v>
      </c>
      <c r="L17" s="23">
        <f t="shared" si="18"/>
        <v>2.8476757270130104E-2</v>
      </c>
      <c r="M17" s="24">
        <v>1.4666666666666599</v>
      </c>
      <c r="N17" s="23">
        <f t="shared" si="19"/>
        <v>3.3333333333340098E-2</v>
      </c>
      <c r="O17" s="29">
        <v>3.76</v>
      </c>
      <c r="P17" s="28">
        <f t="shared" si="20"/>
        <v>2.2599999999999998</v>
      </c>
      <c r="Q17" s="29">
        <v>1.5448782345105201</v>
      </c>
      <c r="R17" s="28">
        <f t="shared" si="21"/>
        <v>4.4878234510520087E-2</v>
      </c>
      <c r="S17" s="29">
        <v>1.48999999999999</v>
      </c>
      <c r="T17" s="28">
        <f t="shared" si="22"/>
        <v>1.0000000000010001E-2</v>
      </c>
      <c r="U17" s="9">
        <v>1.45882352941176</v>
      </c>
      <c r="V17" s="8">
        <f t="shared" si="23"/>
        <v>4.1176470588240033E-2</v>
      </c>
      <c r="W17" s="9">
        <v>1.47107211166503</v>
      </c>
      <c r="X17" s="8">
        <f t="shared" si="24"/>
        <v>2.8927888334969953E-2</v>
      </c>
      <c r="Y17" s="9">
        <v>1.4555555555555499</v>
      </c>
      <c r="Z17" s="8">
        <f t="shared" si="25"/>
        <v>4.444444444445006E-2</v>
      </c>
      <c r="AA17" s="19">
        <v>1.5517322930917701</v>
      </c>
      <c r="AB17" s="18">
        <f t="shared" si="26"/>
        <v>5.1732293091770076E-2</v>
      </c>
      <c r="AC17" s="19">
        <v>1.48999999999999</v>
      </c>
      <c r="AD17" s="30">
        <f t="shared" si="27"/>
        <v>1.0000000000010001E-2</v>
      </c>
    </row>
    <row r="18" spans="1:30" x14ac:dyDescent="0.25">
      <c r="A18" s="2">
        <v>29</v>
      </c>
      <c r="B18" s="1">
        <v>1.4</v>
      </c>
      <c r="C18" s="14">
        <v>1.4666666666666599</v>
      </c>
      <c r="D18" s="13">
        <f t="shared" si="14"/>
        <v>6.6666666666659991E-2</v>
      </c>
      <c r="E18" s="14">
        <v>1.47065847530946</v>
      </c>
      <c r="F18" s="13">
        <f t="shared" si="15"/>
        <v>7.0658475309460123E-2</v>
      </c>
      <c r="G18" s="14">
        <v>1.4666666666666599</v>
      </c>
      <c r="H18" s="13">
        <f t="shared" si="16"/>
        <v>6.6666666666659991E-2</v>
      </c>
      <c r="I18" s="24">
        <v>1.4666666666666599</v>
      </c>
      <c r="J18" s="23">
        <f t="shared" si="17"/>
        <v>6.6666666666659991E-2</v>
      </c>
      <c r="K18" s="24">
        <v>1.47150324866747</v>
      </c>
      <c r="L18" s="23">
        <f t="shared" si="18"/>
        <v>7.1503248667470043E-2</v>
      </c>
      <c r="M18" s="24">
        <v>1.4666666666666599</v>
      </c>
      <c r="N18" s="23">
        <f t="shared" si="19"/>
        <v>6.6666666666659991E-2</v>
      </c>
      <c r="O18" s="29">
        <v>3.76</v>
      </c>
      <c r="P18" s="28">
        <f t="shared" si="20"/>
        <v>2.36</v>
      </c>
      <c r="Q18" s="29">
        <v>1.5882362807322401</v>
      </c>
      <c r="R18" s="28">
        <f t="shared" si="21"/>
        <v>0.18823628073224019</v>
      </c>
      <c r="S18" s="29">
        <v>1.46</v>
      </c>
      <c r="T18" s="28">
        <f t="shared" si="22"/>
        <v>6.0000000000000053E-2</v>
      </c>
      <c r="U18" s="9">
        <v>1.45882352941176</v>
      </c>
      <c r="V18" s="8">
        <f t="shared" si="23"/>
        <v>5.8823529411760056E-2</v>
      </c>
      <c r="W18" s="9">
        <v>1.46968104751302</v>
      </c>
      <c r="X18" s="8">
        <f t="shared" si="24"/>
        <v>6.9681047513020067E-2</v>
      </c>
      <c r="Y18" s="9">
        <v>1.4555555555555499</v>
      </c>
      <c r="Z18" s="8">
        <f t="shared" si="25"/>
        <v>5.5555555555550029E-2</v>
      </c>
      <c r="AA18" s="19">
        <v>1.5971228061968299</v>
      </c>
      <c r="AB18" s="18">
        <f t="shared" si="26"/>
        <v>0.19712280619682998</v>
      </c>
      <c r="AC18" s="19">
        <v>1.46</v>
      </c>
      <c r="AD18" s="30">
        <f t="shared" si="27"/>
        <v>6.0000000000000053E-2</v>
      </c>
    </row>
    <row r="19" spans="1:30" x14ac:dyDescent="0.25">
      <c r="A19" s="2">
        <v>33</v>
      </c>
      <c r="B19" s="1">
        <v>1.5</v>
      </c>
      <c r="C19" s="14">
        <v>1.55</v>
      </c>
      <c r="D19" s="13">
        <f t="shared" si="0"/>
        <v>5.0000000000000044E-2</v>
      </c>
      <c r="E19" s="14">
        <v>1.47175651843735</v>
      </c>
      <c r="F19" s="13">
        <f t="shared" si="1"/>
        <v>2.8243481562649997E-2</v>
      </c>
      <c r="G19" s="14">
        <v>1.56</v>
      </c>
      <c r="H19" s="13">
        <f t="shared" si="2"/>
        <v>6.0000000000000053E-2</v>
      </c>
      <c r="I19" s="24">
        <v>1.55</v>
      </c>
      <c r="J19" s="23">
        <f t="shared" si="3"/>
        <v>5.0000000000000044E-2</v>
      </c>
      <c r="K19" s="24">
        <v>1.4714623484315299</v>
      </c>
      <c r="L19" s="23">
        <f t="shared" si="4"/>
        <v>2.8537651568470102E-2</v>
      </c>
      <c r="M19" s="24">
        <v>1.56</v>
      </c>
      <c r="N19" s="23">
        <f t="shared" si="5"/>
        <v>6.0000000000000053E-2</v>
      </c>
      <c r="O19" s="29">
        <v>3.76</v>
      </c>
      <c r="P19" s="28">
        <f t="shared" si="6"/>
        <v>2.2599999999999998</v>
      </c>
      <c r="Q19" s="29">
        <v>1.1742883653035601</v>
      </c>
      <c r="R19" s="28">
        <f t="shared" si="7"/>
        <v>0.32571163469643993</v>
      </c>
      <c r="S19" s="29">
        <v>1.52</v>
      </c>
      <c r="T19" s="28">
        <f t="shared" si="8"/>
        <v>2.0000000000000018E-2</v>
      </c>
      <c r="U19" s="9">
        <v>1.55</v>
      </c>
      <c r="V19" s="8">
        <f t="shared" si="9"/>
        <v>5.0000000000000044E-2</v>
      </c>
      <c r="W19" s="9">
        <v>1.47975725508331</v>
      </c>
      <c r="X19" s="8">
        <f t="shared" si="10"/>
        <v>2.0242744916689981E-2</v>
      </c>
      <c r="Y19" s="9">
        <v>1.5</v>
      </c>
      <c r="Z19" s="8">
        <f t="shared" si="11"/>
        <v>0</v>
      </c>
      <c r="AA19" s="19">
        <v>1.1730629388004199</v>
      </c>
      <c r="AB19" s="18">
        <f t="shared" si="12"/>
        <v>0.3269370611995801</v>
      </c>
      <c r="AC19" s="19">
        <v>1.52</v>
      </c>
      <c r="AD19" s="30">
        <f t="shared" si="13"/>
        <v>2.0000000000000018E-2</v>
      </c>
    </row>
    <row r="20" spans="1:30" x14ac:dyDescent="0.25">
      <c r="A20" s="2">
        <v>34</v>
      </c>
      <c r="B20" s="1">
        <v>1.4</v>
      </c>
      <c r="C20" s="14">
        <v>1.55</v>
      </c>
      <c r="D20" s="13">
        <f t="shared" si="0"/>
        <v>0.15000000000000013</v>
      </c>
      <c r="E20" s="14">
        <v>1.4859116303144699</v>
      </c>
      <c r="F20" s="13">
        <f t="shared" si="1"/>
        <v>8.5911630314470022E-2</v>
      </c>
      <c r="G20" s="14">
        <v>1.56</v>
      </c>
      <c r="H20" s="13">
        <f t="shared" si="2"/>
        <v>0.16000000000000014</v>
      </c>
      <c r="I20" s="24">
        <v>1.55</v>
      </c>
      <c r="J20" s="23">
        <f t="shared" si="3"/>
        <v>0.15000000000000013</v>
      </c>
      <c r="K20" s="24">
        <v>1.4847236146837599</v>
      </c>
      <c r="L20" s="23">
        <f t="shared" si="4"/>
        <v>8.4723614683759996E-2</v>
      </c>
      <c r="M20" s="24">
        <v>1.56</v>
      </c>
      <c r="N20" s="23">
        <f t="shared" si="5"/>
        <v>0.16000000000000014</v>
      </c>
      <c r="O20" s="29">
        <v>3.76</v>
      </c>
      <c r="P20" s="28">
        <f t="shared" si="6"/>
        <v>2.36</v>
      </c>
      <c r="Q20" s="29">
        <v>1.4160655830249</v>
      </c>
      <c r="R20" s="28">
        <f t="shared" si="7"/>
        <v>1.6065583024900132E-2</v>
      </c>
      <c r="S20" s="29">
        <v>1.52</v>
      </c>
      <c r="T20" s="28">
        <f t="shared" si="8"/>
        <v>0.12000000000000011</v>
      </c>
      <c r="U20" s="9">
        <v>1.55</v>
      </c>
      <c r="V20" s="8">
        <f t="shared" si="9"/>
        <v>0.15000000000000013</v>
      </c>
      <c r="W20" s="9">
        <v>1.4943975800012801</v>
      </c>
      <c r="X20" s="8">
        <f t="shared" si="10"/>
        <v>9.4397580001280179E-2</v>
      </c>
      <c r="Y20" s="9">
        <v>1.51111111111111</v>
      </c>
      <c r="Z20" s="8">
        <f t="shared" si="11"/>
        <v>0.11111111111111005</v>
      </c>
      <c r="AA20" s="19">
        <v>1.41813725335792</v>
      </c>
      <c r="AB20" s="18">
        <f t="shared" si="12"/>
        <v>1.8137253357920047E-2</v>
      </c>
      <c r="AC20" s="19">
        <v>1.52</v>
      </c>
      <c r="AD20" s="30">
        <f t="shared" si="13"/>
        <v>0.12000000000000011</v>
      </c>
    </row>
    <row r="21" spans="1:30" x14ac:dyDescent="0.25">
      <c r="A21" s="2">
        <v>35</v>
      </c>
      <c r="B21" s="1">
        <v>1.5</v>
      </c>
      <c r="C21" s="14">
        <v>1.43333333333333</v>
      </c>
      <c r="D21" s="13">
        <f t="shared" si="0"/>
        <v>6.6666666666669983E-2</v>
      </c>
      <c r="E21" s="14">
        <v>1.3430807629289601</v>
      </c>
      <c r="F21" s="13">
        <f t="shared" si="1"/>
        <v>0.15691923707103994</v>
      </c>
      <c r="G21" s="14">
        <v>1.45</v>
      </c>
      <c r="H21" s="13">
        <f t="shared" si="2"/>
        <v>5.0000000000000044E-2</v>
      </c>
      <c r="I21" s="24">
        <v>1.43333333333333</v>
      </c>
      <c r="J21" s="23">
        <f t="shared" si="3"/>
        <v>6.6666666666669983E-2</v>
      </c>
      <c r="K21" s="24">
        <v>1.34556345145464</v>
      </c>
      <c r="L21" s="23">
        <f t="shared" si="4"/>
        <v>0.15443654854536004</v>
      </c>
      <c r="M21" s="24">
        <v>1.45</v>
      </c>
      <c r="N21" s="23">
        <f t="shared" si="5"/>
        <v>5.0000000000000044E-2</v>
      </c>
      <c r="O21" s="29">
        <v>3.76</v>
      </c>
      <c r="P21" s="28">
        <f t="shared" si="6"/>
        <v>2.2599999999999998</v>
      </c>
      <c r="Q21" s="29">
        <v>1.3948511174828699</v>
      </c>
      <c r="R21" s="28">
        <f t="shared" si="7"/>
        <v>0.10514888251713006</v>
      </c>
      <c r="S21" s="29">
        <v>1.47</v>
      </c>
      <c r="T21" s="28">
        <f t="shared" si="8"/>
        <v>3.0000000000000027E-2</v>
      </c>
      <c r="U21" s="9">
        <v>1.45882352941176</v>
      </c>
      <c r="V21" s="8">
        <f t="shared" si="9"/>
        <v>4.1176470588240033E-2</v>
      </c>
      <c r="W21" s="9">
        <v>1.3660609749759201</v>
      </c>
      <c r="X21" s="8">
        <f t="shared" si="10"/>
        <v>0.13393902502407995</v>
      </c>
      <c r="Y21" s="9">
        <v>1.4555555555555499</v>
      </c>
      <c r="Z21" s="8">
        <f t="shared" si="11"/>
        <v>4.444444444445006E-2</v>
      </c>
      <c r="AA21" s="19">
        <v>1.4031178457167599</v>
      </c>
      <c r="AB21" s="18">
        <f t="shared" si="12"/>
        <v>9.6882154283240096E-2</v>
      </c>
      <c r="AC21" s="19">
        <v>1.47</v>
      </c>
      <c r="AD21" s="30">
        <f t="shared" si="13"/>
        <v>3.0000000000000027E-2</v>
      </c>
    </row>
    <row r="22" spans="1:30" x14ac:dyDescent="0.25">
      <c r="A22" s="2">
        <v>37</v>
      </c>
      <c r="B22" s="1">
        <v>1.3</v>
      </c>
      <c r="C22" s="14">
        <v>1.55</v>
      </c>
      <c r="D22" s="13">
        <f t="shared" si="0"/>
        <v>0.25</v>
      </c>
      <c r="E22" s="14">
        <v>1.4839268556191201</v>
      </c>
      <c r="F22" s="13">
        <f t="shared" si="1"/>
        <v>0.18392685561912003</v>
      </c>
      <c r="G22" s="14">
        <v>1.4666666666666599</v>
      </c>
      <c r="H22" s="13">
        <f t="shared" si="2"/>
        <v>0.16666666666665986</v>
      </c>
      <c r="I22" s="24">
        <v>1.55</v>
      </c>
      <c r="J22" s="23">
        <f t="shared" si="3"/>
        <v>0.25</v>
      </c>
      <c r="K22" s="24">
        <v>1.48457503344625</v>
      </c>
      <c r="L22" s="23">
        <f t="shared" si="4"/>
        <v>0.18457503344624993</v>
      </c>
      <c r="M22" s="24">
        <v>1.4666666666666599</v>
      </c>
      <c r="N22" s="23">
        <f t="shared" si="5"/>
        <v>0.16666666666665986</v>
      </c>
      <c r="O22" s="29">
        <v>3.76</v>
      </c>
      <c r="P22" s="28">
        <f t="shared" si="6"/>
        <v>2.46</v>
      </c>
      <c r="Q22" s="29">
        <v>1.7236781183346701</v>
      </c>
      <c r="R22" s="28">
        <f t="shared" si="7"/>
        <v>0.42367811833467006</v>
      </c>
      <c r="S22" s="29">
        <v>1.5</v>
      </c>
      <c r="T22" s="28">
        <f t="shared" si="8"/>
        <v>0.19999999999999996</v>
      </c>
      <c r="U22" s="9">
        <v>1.55</v>
      </c>
      <c r="V22" s="8">
        <f t="shared" si="9"/>
        <v>0.25</v>
      </c>
      <c r="W22" s="9">
        <v>1.4846342515380799</v>
      </c>
      <c r="X22" s="8">
        <f t="shared" si="10"/>
        <v>0.18463425153807989</v>
      </c>
      <c r="Y22" s="9">
        <v>1.5</v>
      </c>
      <c r="Z22" s="8">
        <f t="shared" si="11"/>
        <v>0.19999999999999996</v>
      </c>
      <c r="AA22" s="19">
        <v>1.73887881461399</v>
      </c>
      <c r="AB22" s="18">
        <f t="shared" si="12"/>
        <v>0.43887881461398992</v>
      </c>
      <c r="AC22" s="19">
        <v>1.5</v>
      </c>
      <c r="AD22" s="30">
        <f t="shared" si="13"/>
        <v>0.19999999999999996</v>
      </c>
    </row>
    <row r="23" spans="1:30" x14ac:dyDescent="0.25">
      <c r="A23" s="2">
        <v>39</v>
      </c>
      <c r="B23" s="1">
        <v>1.3</v>
      </c>
      <c r="C23" s="14">
        <v>1.2666666666666599</v>
      </c>
      <c r="D23" s="13">
        <f t="shared" si="0"/>
        <v>3.3333333333340098E-2</v>
      </c>
      <c r="E23" s="14">
        <v>1.2400575334911099</v>
      </c>
      <c r="F23" s="13">
        <f t="shared" si="1"/>
        <v>5.9942466508890124E-2</v>
      </c>
      <c r="G23" s="14">
        <v>1.2666666666666599</v>
      </c>
      <c r="H23" s="13">
        <f t="shared" si="2"/>
        <v>3.3333333333340098E-2</v>
      </c>
      <c r="I23" s="24">
        <v>1.2666666666666599</v>
      </c>
      <c r="J23" s="23">
        <f t="shared" si="3"/>
        <v>3.3333333333340098E-2</v>
      </c>
      <c r="K23" s="24">
        <v>1.2373520423384501</v>
      </c>
      <c r="L23" s="23">
        <f t="shared" si="4"/>
        <v>6.2647957661549958E-2</v>
      </c>
      <c r="M23" s="24">
        <v>1.2666666666666599</v>
      </c>
      <c r="N23" s="23">
        <f t="shared" si="5"/>
        <v>3.3333333333340098E-2</v>
      </c>
      <c r="O23" s="29">
        <v>3.76</v>
      </c>
      <c r="P23" s="28">
        <f t="shared" si="6"/>
        <v>2.46</v>
      </c>
      <c r="Q23" s="29">
        <v>1.3234839501940101</v>
      </c>
      <c r="R23" s="28">
        <f t="shared" si="7"/>
        <v>2.3483950194010061E-2</v>
      </c>
      <c r="S23" s="29">
        <v>1.43</v>
      </c>
      <c r="T23" s="28">
        <f t="shared" si="8"/>
        <v>0.12999999999999989</v>
      </c>
      <c r="U23" s="9">
        <v>1.2666666666666599</v>
      </c>
      <c r="V23" s="8">
        <f t="shared" si="9"/>
        <v>3.3333333333340098E-2</v>
      </c>
      <c r="W23" s="9">
        <v>1.2671961505520899</v>
      </c>
      <c r="X23" s="8">
        <f t="shared" si="10"/>
        <v>3.2803849447910149E-2</v>
      </c>
      <c r="Y23" s="9">
        <v>1.4222222222222201</v>
      </c>
      <c r="Z23" s="8">
        <f t="shared" si="11"/>
        <v>0.12222222222222001</v>
      </c>
      <c r="AA23" s="19">
        <v>1.31488600088588</v>
      </c>
      <c r="AB23" s="18">
        <f t="shared" si="12"/>
        <v>1.4886000885879991E-2</v>
      </c>
      <c r="AC23" s="19">
        <v>1.43</v>
      </c>
      <c r="AD23" s="30">
        <f t="shared" si="13"/>
        <v>0.12999999999999989</v>
      </c>
    </row>
    <row r="24" spans="1:30" x14ac:dyDescent="0.25">
      <c r="A24" s="2">
        <v>43</v>
      </c>
      <c r="B24" s="1">
        <v>1.3</v>
      </c>
      <c r="C24" s="14">
        <v>1.5</v>
      </c>
      <c r="D24" s="13">
        <f t="shared" si="0"/>
        <v>0.19999999999999996</v>
      </c>
      <c r="E24" s="14">
        <v>1.2218784324771701</v>
      </c>
      <c r="F24" s="13">
        <f t="shared" si="1"/>
        <v>7.8121567522829949E-2</v>
      </c>
      <c r="G24" s="14">
        <v>1.2666666666666599</v>
      </c>
      <c r="H24" s="13">
        <f t="shared" si="2"/>
        <v>3.3333333333340098E-2</v>
      </c>
      <c r="I24" s="24">
        <v>1.5</v>
      </c>
      <c r="J24" s="23">
        <f t="shared" si="3"/>
        <v>0.19999999999999996</v>
      </c>
      <c r="K24" s="24">
        <v>1.2175346116108099</v>
      </c>
      <c r="L24" s="23">
        <f t="shared" si="4"/>
        <v>8.2465388389190153E-2</v>
      </c>
      <c r="M24" s="24">
        <v>1.2666666666666599</v>
      </c>
      <c r="N24" s="23">
        <f t="shared" si="5"/>
        <v>3.3333333333340098E-2</v>
      </c>
      <c r="O24" s="29">
        <v>3.76</v>
      </c>
      <c r="P24" s="28">
        <f t="shared" si="6"/>
        <v>2.46</v>
      </c>
      <c r="Q24" s="29">
        <v>1.2526977673583199</v>
      </c>
      <c r="R24" s="28">
        <f t="shared" si="7"/>
        <v>4.7302232641680098E-2</v>
      </c>
      <c r="S24" s="29">
        <v>1.44</v>
      </c>
      <c r="T24" s="28">
        <f t="shared" si="8"/>
        <v>0.1399999999999999</v>
      </c>
      <c r="U24" s="9">
        <v>1.2666666666666599</v>
      </c>
      <c r="V24" s="8">
        <f t="shared" si="9"/>
        <v>3.3333333333340098E-2</v>
      </c>
      <c r="W24" s="9">
        <v>1.2445356207317999</v>
      </c>
      <c r="X24" s="8">
        <f t="shared" si="10"/>
        <v>5.5464379268200137E-2</v>
      </c>
      <c r="Y24" s="9">
        <v>1.44444444444444</v>
      </c>
      <c r="Z24" s="8">
        <f t="shared" si="11"/>
        <v>0.14444444444443993</v>
      </c>
      <c r="AA24" s="19">
        <v>1.2405177890347401</v>
      </c>
      <c r="AB24" s="18">
        <f t="shared" si="12"/>
        <v>5.9482210965259963E-2</v>
      </c>
      <c r="AC24" s="19">
        <v>1.44</v>
      </c>
      <c r="AD24" s="30">
        <f t="shared" si="13"/>
        <v>0.1399999999999999</v>
      </c>
    </row>
    <row r="25" spans="1:30" x14ac:dyDescent="0.25">
      <c r="A25" s="2">
        <v>44</v>
      </c>
      <c r="B25" s="1">
        <v>1.6</v>
      </c>
      <c r="C25" s="14">
        <v>1.4666666666666599</v>
      </c>
      <c r="D25" s="13">
        <f t="shared" si="0"/>
        <v>0.13333333333334019</v>
      </c>
      <c r="E25" s="14">
        <v>1.4658297675715299</v>
      </c>
      <c r="F25" s="13">
        <f t="shared" si="1"/>
        <v>0.13417023242847015</v>
      </c>
      <c r="G25" s="14">
        <v>1.4666666666666599</v>
      </c>
      <c r="H25" s="13">
        <f t="shared" si="2"/>
        <v>0.13333333333334019</v>
      </c>
      <c r="I25" s="24">
        <v>1.4666666666666599</v>
      </c>
      <c r="J25" s="23">
        <f t="shared" si="3"/>
        <v>0.13333333333334019</v>
      </c>
      <c r="K25" s="24">
        <v>1.4635392373702401</v>
      </c>
      <c r="L25" s="23">
        <f t="shared" si="4"/>
        <v>0.13646076262976004</v>
      </c>
      <c r="M25" s="24">
        <v>1.4666666666666599</v>
      </c>
      <c r="N25" s="23">
        <f t="shared" si="5"/>
        <v>0.13333333333334019</v>
      </c>
      <c r="O25" s="29">
        <v>3.76</v>
      </c>
      <c r="P25" s="28">
        <f t="shared" si="6"/>
        <v>2.1599999999999997</v>
      </c>
      <c r="Q25" s="29">
        <v>2.1142316205857501</v>
      </c>
      <c r="R25" s="28">
        <f t="shared" si="7"/>
        <v>0.51423162058575</v>
      </c>
      <c r="S25" s="29">
        <v>1.5</v>
      </c>
      <c r="T25" s="28">
        <f t="shared" si="8"/>
        <v>0.10000000000000009</v>
      </c>
      <c r="U25" s="9">
        <v>1.45882352941176</v>
      </c>
      <c r="V25" s="8">
        <f t="shared" si="9"/>
        <v>0.14117647058824012</v>
      </c>
      <c r="W25" s="9">
        <v>1.46071232802898</v>
      </c>
      <c r="X25" s="8">
        <f t="shared" si="10"/>
        <v>0.1392876719710201</v>
      </c>
      <c r="Y25" s="9">
        <v>1.5</v>
      </c>
      <c r="Z25" s="8">
        <f t="shared" si="11"/>
        <v>0.10000000000000009</v>
      </c>
      <c r="AA25" s="19">
        <v>2.1000110345304002</v>
      </c>
      <c r="AB25" s="18">
        <f t="shared" si="12"/>
        <v>0.50001103453040008</v>
      </c>
      <c r="AC25" s="19">
        <v>1.5</v>
      </c>
      <c r="AD25" s="30">
        <f t="shared" si="13"/>
        <v>0.10000000000000009</v>
      </c>
    </row>
    <row r="26" spans="1:30" x14ac:dyDescent="0.25">
      <c r="A26" s="2">
        <v>45</v>
      </c>
      <c r="B26" s="1">
        <v>1.9</v>
      </c>
      <c r="C26" s="14">
        <v>1.55</v>
      </c>
      <c r="D26" s="13">
        <f t="shared" si="0"/>
        <v>0.34999999999999987</v>
      </c>
      <c r="E26" s="14">
        <v>1.46923672907651</v>
      </c>
      <c r="F26" s="13">
        <f t="shared" si="1"/>
        <v>0.43076327092348987</v>
      </c>
      <c r="G26" s="14">
        <v>1.56</v>
      </c>
      <c r="H26" s="13">
        <f t="shared" si="2"/>
        <v>0.33999999999999986</v>
      </c>
      <c r="I26" s="24">
        <v>1.55</v>
      </c>
      <c r="J26" s="23">
        <f t="shared" si="3"/>
        <v>0.34999999999999987</v>
      </c>
      <c r="K26" s="24">
        <v>1.46759032958711</v>
      </c>
      <c r="L26" s="23">
        <f t="shared" si="4"/>
        <v>0.43240967041288991</v>
      </c>
      <c r="M26" s="24">
        <v>1.56</v>
      </c>
      <c r="N26" s="23">
        <f t="shared" si="5"/>
        <v>0.33999999999999986</v>
      </c>
      <c r="O26" s="29">
        <v>3.76</v>
      </c>
      <c r="P26" s="28">
        <f t="shared" si="6"/>
        <v>1.8599999999999999</v>
      </c>
      <c r="Q26" s="29">
        <v>1.67917253273143</v>
      </c>
      <c r="R26" s="28">
        <f t="shared" si="7"/>
        <v>0.22082746726856994</v>
      </c>
      <c r="S26" s="29">
        <v>1.51</v>
      </c>
      <c r="T26" s="28">
        <f t="shared" si="8"/>
        <v>0.3899999999999999</v>
      </c>
      <c r="U26" s="9">
        <v>1.55</v>
      </c>
      <c r="V26" s="8">
        <f t="shared" si="9"/>
        <v>0.34999999999999987</v>
      </c>
      <c r="W26" s="9">
        <v>1.4700622774041301</v>
      </c>
      <c r="X26" s="8">
        <f t="shared" si="10"/>
        <v>0.42993772259586982</v>
      </c>
      <c r="Y26" s="9">
        <v>1.5222222222222199</v>
      </c>
      <c r="Z26" s="8">
        <f t="shared" si="11"/>
        <v>0.37777777777777999</v>
      </c>
      <c r="AA26" s="19">
        <v>1.67048304011405</v>
      </c>
      <c r="AB26" s="18">
        <f t="shared" si="12"/>
        <v>0.22951695988594989</v>
      </c>
      <c r="AC26" s="19">
        <v>1.51</v>
      </c>
      <c r="AD26" s="30">
        <f t="shared" si="13"/>
        <v>0.3899999999999999</v>
      </c>
    </row>
    <row r="27" spans="1:30" x14ac:dyDescent="0.25">
      <c r="A27" s="2">
        <v>53</v>
      </c>
      <c r="B27" s="1">
        <v>4.9000000000000004</v>
      </c>
      <c r="C27" s="14">
        <v>5.92</v>
      </c>
      <c r="D27" s="13">
        <f t="shared" si="0"/>
        <v>1.0199999999999996</v>
      </c>
      <c r="E27" s="14">
        <v>5.1784276049208202</v>
      </c>
      <c r="F27" s="13">
        <f t="shared" si="1"/>
        <v>0.27842760492081986</v>
      </c>
      <c r="G27" s="14">
        <v>4.7874999999999996</v>
      </c>
      <c r="H27" s="13">
        <f t="shared" si="2"/>
        <v>0.11250000000000071</v>
      </c>
      <c r="I27" s="24">
        <v>5.92</v>
      </c>
      <c r="J27" s="23">
        <f t="shared" si="3"/>
        <v>1.0199999999999996</v>
      </c>
      <c r="K27" s="24">
        <v>5.1764364652958204</v>
      </c>
      <c r="L27" s="23">
        <f t="shared" si="4"/>
        <v>0.27643646529582</v>
      </c>
      <c r="M27" s="24">
        <v>4.7874999999999996</v>
      </c>
      <c r="N27" s="23">
        <f t="shared" si="5"/>
        <v>0.11250000000000071</v>
      </c>
      <c r="O27" s="29">
        <v>3.76</v>
      </c>
      <c r="P27" s="28">
        <f t="shared" si="6"/>
        <v>1.1400000000000006</v>
      </c>
      <c r="Q27" s="29">
        <v>5.3820236347855204</v>
      </c>
      <c r="R27" s="28">
        <f t="shared" si="7"/>
        <v>0.48202363478552002</v>
      </c>
      <c r="S27" s="29">
        <v>4.8899999999999997</v>
      </c>
      <c r="T27" s="28">
        <f t="shared" si="8"/>
        <v>1.0000000000000675E-2</v>
      </c>
      <c r="U27" s="9">
        <v>5.84375</v>
      </c>
      <c r="V27" s="8">
        <f t="shared" si="9"/>
        <v>0.94374999999999964</v>
      </c>
      <c r="W27" s="9">
        <v>5.1773715904811901</v>
      </c>
      <c r="X27" s="8">
        <f t="shared" si="10"/>
        <v>0.27737159048118976</v>
      </c>
      <c r="Y27" s="9">
        <v>4.8555555555555499</v>
      </c>
      <c r="Z27" s="8">
        <f t="shared" si="11"/>
        <v>4.4444444444450504E-2</v>
      </c>
      <c r="AA27" s="19">
        <v>5.3766670344852496</v>
      </c>
      <c r="AB27" s="18">
        <f t="shared" si="12"/>
        <v>0.47666703448524927</v>
      </c>
      <c r="AC27" s="19">
        <v>4.8899999999999997</v>
      </c>
      <c r="AD27" s="30">
        <f t="shared" si="13"/>
        <v>1.0000000000000675E-2</v>
      </c>
    </row>
    <row r="28" spans="1:30" x14ac:dyDescent="0.25">
      <c r="A28" s="2">
        <v>54</v>
      </c>
      <c r="B28" s="1">
        <v>4</v>
      </c>
      <c r="C28" s="14">
        <v>3.82</v>
      </c>
      <c r="D28" s="13">
        <f t="shared" si="0"/>
        <v>0.18000000000000016</v>
      </c>
      <c r="E28" s="14">
        <v>4.1710116284965704</v>
      </c>
      <c r="F28" s="13">
        <f t="shared" si="1"/>
        <v>0.17101162849657037</v>
      </c>
      <c r="G28" s="14">
        <v>3.875</v>
      </c>
      <c r="H28" s="13">
        <f t="shared" si="2"/>
        <v>0.125</v>
      </c>
      <c r="I28" s="24">
        <v>3.82</v>
      </c>
      <c r="J28" s="23">
        <f t="shared" si="3"/>
        <v>0.18000000000000016</v>
      </c>
      <c r="K28" s="24">
        <v>4.1739793546006103</v>
      </c>
      <c r="L28" s="23">
        <f t="shared" si="4"/>
        <v>0.17397935460061031</v>
      </c>
      <c r="M28" s="24">
        <v>3.875</v>
      </c>
      <c r="N28" s="23">
        <f t="shared" si="5"/>
        <v>0.125</v>
      </c>
      <c r="O28" s="29">
        <v>3.76</v>
      </c>
      <c r="P28" s="28">
        <f t="shared" si="6"/>
        <v>0.24000000000000021</v>
      </c>
      <c r="Q28" s="29">
        <v>4.3802843557824103</v>
      </c>
      <c r="R28" s="28">
        <f t="shared" si="7"/>
        <v>0.38028435578241027</v>
      </c>
      <c r="S28" s="29">
        <v>3.96</v>
      </c>
      <c r="T28" s="28">
        <f t="shared" si="8"/>
        <v>4.0000000000000036E-2</v>
      </c>
      <c r="U28" s="9">
        <v>3.9272727272727201</v>
      </c>
      <c r="V28" s="8">
        <f t="shared" si="9"/>
        <v>7.2727272727279857E-2</v>
      </c>
      <c r="W28" s="9">
        <v>4.1804849923539802</v>
      </c>
      <c r="X28" s="8">
        <f t="shared" si="10"/>
        <v>0.18048499235398019</v>
      </c>
      <c r="Y28" s="9">
        <v>3.88888888888888</v>
      </c>
      <c r="Z28" s="8">
        <f t="shared" si="11"/>
        <v>0.11111111111112004</v>
      </c>
      <c r="AA28" s="19">
        <v>4.3774122697251103</v>
      </c>
      <c r="AB28" s="18">
        <f t="shared" si="12"/>
        <v>0.37741226972511033</v>
      </c>
      <c r="AC28" s="19">
        <v>3.96</v>
      </c>
      <c r="AD28" s="30">
        <f t="shared" si="13"/>
        <v>4.0000000000000036E-2</v>
      </c>
    </row>
    <row r="29" spans="1:30" x14ac:dyDescent="0.25">
      <c r="A29" s="2">
        <v>56</v>
      </c>
      <c r="B29" s="1">
        <v>4.5</v>
      </c>
      <c r="C29" s="14">
        <v>3.82</v>
      </c>
      <c r="D29" s="13">
        <f t="shared" ref="D29:D43" si="28">((B29-C29)^2)^0.5</f>
        <v>0.68000000000000016</v>
      </c>
      <c r="E29" s="14">
        <v>4.29062817334255</v>
      </c>
      <c r="F29" s="13">
        <f t="shared" ref="F29:F43" si="29">((B29-E29)^2)^0.5</f>
        <v>0.20937182665745002</v>
      </c>
      <c r="G29" s="14">
        <v>4.0750000000000002</v>
      </c>
      <c r="H29" s="13">
        <f t="shared" ref="H29:H43" si="30">((B29-G29)^2)^0.5</f>
        <v>0.42499999999999982</v>
      </c>
      <c r="I29" s="24">
        <v>3.82</v>
      </c>
      <c r="J29" s="23">
        <f t="shared" ref="J29:J43" si="31">((B29-I29)^2)^0.5</f>
        <v>0.68000000000000016</v>
      </c>
      <c r="K29" s="24">
        <v>4.2925961761626796</v>
      </c>
      <c r="L29" s="23">
        <f t="shared" ref="L29:L43" si="32">((B29-K29)^2)^0.5</f>
        <v>0.20740382383732037</v>
      </c>
      <c r="M29" s="24">
        <v>4.0750000000000002</v>
      </c>
      <c r="N29" s="23">
        <f t="shared" ref="N29:N43" si="33">((B29-M29)^2)^0.5</f>
        <v>0.42499999999999982</v>
      </c>
      <c r="O29" s="29">
        <v>3.76</v>
      </c>
      <c r="P29" s="28">
        <f t="shared" ref="P29:P43" si="34">((B29-O29)^2)^0.5</f>
        <v>0.74000000000000021</v>
      </c>
      <c r="Q29" s="29">
        <v>4.3260998114814999</v>
      </c>
      <c r="R29" s="28">
        <f t="shared" ref="R29:R43" si="35">((B29-Q29)^2)^0.5</f>
        <v>0.17390018851850009</v>
      </c>
      <c r="S29" s="29">
        <v>4.2699999999999996</v>
      </c>
      <c r="T29" s="28">
        <f t="shared" ref="T29:T43" si="36">((B29-S29)^2)^0.5</f>
        <v>0.23000000000000043</v>
      </c>
      <c r="U29" s="9">
        <v>3.9272727272727201</v>
      </c>
      <c r="V29" s="8">
        <f t="shared" ref="V29:V43" si="37">((B29-U29)^2)^0.5</f>
        <v>0.57272727272727986</v>
      </c>
      <c r="W29" s="9">
        <v>4.2982239158432902</v>
      </c>
      <c r="X29" s="8">
        <f t="shared" ref="X29:X43" si="38">((B29-W29)^2)^0.5</f>
        <v>0.20177608415670978</v>
      </c>
      <c r="Y29" s="9">
        <v>4.24444444444444</v>
      </c>
      <c r="Z29" s="8">
        <f t="shared" ref="Z29:Z43" si="39">((B29-Y29)^2)^0.5</f>
        <v>0.25555555555555998</v>
      </c>
      <c r="AA29" s="19">
        <v>4.3252069597014797</v>
      </c>
      <c r="AB29" s="18">
        <f t="shared" ref="AB29:AB43" si="40">((B29-AA29)^2)^0.5</f>
        <v>0.17479304029852027</v>
      </c>
      <c r="AC29" s="19">
        <v>4.2699999999999996</v>
      </c>
      <c r="AD29" s="30">
        <f t="shared" ref="AD29:AD43" si="41">((B29-AC29)^2)^0.5</f>
        <v>0.23000000000000043</v>
      </c>
    </row>
    <row r="30" spans="1:30" x14ac:dyDescent="0.25">
      <c r="A30" s="2">
        <v>57</v>
      </c>
      <c r="B30" s="1">
        <v>4.7</v>
      </c>
      <c r="C30" s="14">
        <v>4.8791666666666602</v>
      </c>
      <c r="D30" s="13">
        <f t="shared" si="28"/>
        <v>0.17916666666666003</v>
      </c>
      <c r="E30" s="14">
        <v>4.95832057569719</v>
      </c>
      <c r="F30" s="13">
        <f t="shared" si="29"/>
        <v>0.2583205756971898</v>
      </c>
      <c r="G30" s="14">
        <v>4.8624999999999998</v>
      </c>
      <c r="H30" s="13">
        <f t="shared" si="30"/>
        <v>0.16249999999999964</v>
      </c>
      <c r="I30" s="24">
        <v>4.8791666666666602</v>
      </c>
      <c r="J30" s="23">
        <f t="shared" si="31"/>
        <v>0.17916666666666003</v>
      </c>
      <c r="K30" s="24">
        <v>4.95983621247988</v>
      </c>
      <c r="L30" s="23">
        <f t="shared" si="32"/>
        <v>0.25983621247987987</v>
      </c>
      <c r="M30" s="24">
        <v>4.8624999999999998</v>
      </c>
      <c r="N30" s="23">
        <f t="shared" si="33"/>
        <v>0.16249999999999964</v>
      </c>
      <c r="O30" s="29">
        <v>3.76</v>
      </c>
      <c r="P30" s="28">
        <f t="shared" si="34"/>
        <v>0.94000000000000039</v>
      </c>
      <c r="Q30" s="29">
        <v>4.9828052382986696</v>
      </c>
      <c r="R30" s="28">
        <f t="shared" si="35"/>
        <v>0.28280523829866944</v>
      </c>
      <c r="S30" s="29">
        <v>4.8600000000000003</v>
      </c>
      <c r="T30" s="28">
        <f t="shared" si="36"/>
        <v>0.16000000000000014</v>
      </c>
      <c r="U30" s="9">
        <v>4.8818181818181801</v>
      </c>
      <c r="V30" s="8">
        <f t="shared" si="37"/>
        <v>0.18181818181817988</v>
      </c>
      <c r="W30" s="9">
        <v>4.9615215047715697</v>
      </c>
      <c r="X30" s="8">
        <f t="shared" si="38"/>
        <v>0.26152150477156955</v>
      </c>
      <c r="Y30" s="9">
        <v>5.1111111111111098</v>
      </c>
      <c r="Z30" s="8">
        <f t="shared" si="39"/>
        <v>0.41111111111110965</v>
      </c>
      <c r="AA30" s="19">
        <v>4.9873404500903096</v>
      </c>
      <c r="AB30" s="18">
        <f t="shared" si="40"/>
        <v>0.2873404500903094</v>
      </c>
      <c r="AC30" s="19">
        <v>4.8600000000000003</v>
      </c>
      <c r="AD30" s="30">
        <f t="shared" si="41"/>
        <v>0.16000000000000014</v>
      </c>
    </row>
    <row r="31" spans="1:30" x14ac:dyDescent="0.25">
      <c r="A31" s="2">
        <v>58</v>
      </c>
      <c r="B31" s="1">
        <v>3.3</v>
      </c>
      <c r="C31" s="14">
        <v>3.82</v>
      </c>
      <c r="D31" s="13">
        <f t="shared" si="28"/>
        <v>0.52</v>
      </c>
      <c r="E31" s="14">
        <v>3.1842651069879602</v>
      </c>
      <c r="F31" s="13">
        <f t="shared" si="29"/>
        <v>0.11573489301203965</v>
      </c>
      <c r="G31" s="14">
        <v>3.7625000000000002</v>
      </c>
      <c r="H31" s="13">
        <f t="shared" si="30"/>
        <v>0.46250000000000036</v>
      </c>
      <c r="I31" s="24">
        <v>3.82</v>
      </c>
      <c r="J31" s="23">
        <f t="shared" si="31"/>
        <v>0.52</v>
      </c>
      <c r="K31" s="24">
        <v>3.1785121326717798</v>
      </c>
      <c r="L31" s="23">
        <f t="shared" si="32"/>
        <v>0.12148786732822003</v>
      </c>
      <c r="M31" s="24">
        <v>3.7625000000000002</v>
      </c>
      <c r="N31" s="23">
        <f t="shared" si="33"/>
        <v>0.46250000000000036</v>
      </c>
      <c r="O31" s="29">
        <v>3.76</v>
      </c>
      <c r="P31" s="28">
        <f t="shared" si="34"/>
        <v>0.45999999999999996</v>
      </c>
      <c r="Q31" s="29">
        <v>3.36831995610205</v>
      </c>
      <c r="R31" s="28">
        <f t="shared" si="35"/>
        <v>6.8319956102050217E-2</v>
      </c>
      <c r="S31" s="29">
        <v>3.28</v>
      </c>
      <c r="T31" s="28">
        <f t="shared" si="36"/>
        <v>2.0000000000000018E-2</v>
      </c>
      <c r="U31" s="9">
        <v>3.9272727272727201</v>
      </c>
      <c r="V31" s="8">
        <f t="shared" si="37"/>
        <v>0.62727272727272032</v>
      </c>
      <c r="W31" s="9">
        <v>3.16224504193509</v>
      </c>
      <c r="X31" s="8">
        <f t="shared" si="38"/>
        <v>0.13775495806490978</v>
      </c>
      <c r="Y31" s="9">
        <v>3.74444444444444</v>
      </c>
      <c r="Z31" s="8">
        <f t="shared" si="39"/>
        <v>0.4444444444444402</v>
      </c>
      <c r="AA31" s="19">
        <v>3.3532347091958701</v>
      </c>
      <c r="AB31" s="18">
        <f t="shared" si="40"/>
        <v>5.3234709195870256E-2</v>
      </c>
      <c r="AC31" s="19">
        <v>3.28</v>
      </c>
      <c r="AD31" s="30">
        <f t="shared" si="41"/>
        <v>2.0000000000000018E-2</v>
      </c>
    </row>
    <row r="32" spans="1:30" x14ac:dyDescent="0.25">
      <c r="A32" s="2">
        <v>60</v>
      </c>
      <c r="B32" s="1">
        <v>3.9</v>
      </c>
      <c r="C32" s="14">
        <v>3.82</v>
      </c>
      <c r="D32" s="13">
        <f t="shared" si="28"/>
        <v>8.0000000000000071E-2</v>
      </c>
      <c r="E32" s="14">
        <v>4.1204130687771396</v>
      </c>
      <c r="F32" s="13">
        <f t="shared" si="29"/>
        <v>0.22041306877713973</v>
      </c>
      <c r="G32" s="14">
        <v>3.8374999999999901</v>
      </c>
      <c r="H32" s="13">
        <f t="shared" si="30"/>
        <v>6.250000000000977E-2</v>
      </c>
      <c r="I32" s="24">
        <v>3.82</v>
      </c>
      <c r="J32" s="23">
        <f t="shared" si="31"/>
        <v>8.0000000000000071E-2</v>
      </c>
      <c r="K32" s="24">
        <v>4.1255786846263396</v>
      </c>
      <c r="L32" s="23">
        <f t="shared" si="32"/>
        <v>0.22557868462633968</v>
      </c>
      <c r="M32" s="24">
        <v>3.8374999999999901</v>
      </c>
      <c r="N32" s="23">
        <f t="shared" si="33"/>
        <v>6.250000000000977E-2</v>
      </c>
      <c r="O32" s="29">
        <v>3.76</v>
      </c>
      <c r="P32" s="28">
        <f t="shared" si="34"/>
        <v>0.14000000000000012</v>
      </c>
      <c r="Q32" s="29">
        <v>4.1188712607056104</v>
      </c>
      <c r="R32" s="28">
        <f t="shared" si="35"/>
        <v>0.21887126070561047</v>
      </c>
      <c r="S32" s="29">
        <v>3.9799999999999902</v>
      </c>
      <c r="T32" s="28">
        <f t="shared" si="36"/>
        <v>7.9999999999990301E-2</v>
      </c>
      <c r="U32" s="9">
        <v>3.9272727272727201</v>
      </c>
      <c r="V32" s="8">
        <f t="shared" si="37"/>
        <v>2.7272727272720232E-2</v>
      </c>
      <c r="W32" s="9">
        <v>4.1361762137918303</v>
      </c>
      <c r="X32" s="8">
        <f t="shared" si="38"/>
        <v>0.2361762137918304</v>
      </c>
      <c r="Y32" s="9">
        <v>4.1111111111111098</v>
      </c>
      <c r="Z32" s="8">
        <f t="shared" si="39"/>
        <v>0.21111111111110992</v>
      </c>
      <c r="AA32" s="19">
        <v>4.1024676449567004</v>
      </c>
      <c r="AB32" s="18">
        <f t="shared" si="40"/>
        <v>0.20246764495670044</v>
      </c>
      <c r="AC32" s="19">
        <v>3.9799999999999902</v>
      </c>
      <c r="AD32" s="30">
        <f t="shared" si="41"/>
        <v>7.9999999999990301E-2</v>
      </c>
    </row>
    <row r="33" spans="1:30" x14ac:dyDescent="0.25">
      <c r="A33" s="2">
        <v>62</v>
      </c>
      <c r="B33" s="1">
        <v>4.2</v>
      </c>
      <c r="C33" s="14">
        <v>4.8791666666666602</v>
      </c>
      <c r="D33" s="13">
        <f t="shared" si="28"/>
        <v>0.67916666666666003</v>
      </c>
      <c r="E33" s="14">
        <v>4.6553354648861003</v>
      </c>
      <c r="F33" s="13">
        <f t="shared" si="29"/>
        <v>0.45533546488610011</v>
      </c>
      <c r="G33" s="14">
        <v>4.3249999999999904</v>
      </c>
      <c r="H33" s="13">
        <f t="shared" si="30"/>
        <v>0.12499999999999023</v>
      </c>
      <c r="I33" s="24">
        <v>4.8791666666666602</v>
      </c>
      <c r="J33" s="23">
        <f t="shared" si="31"/>
        <v>0.67916666666666003</v>
      </c>
      <c r="K33" s="24">
        <v>4.6614593906758</v>
      </c>
      <c r="L33" s="23">
        <f t="shared" si="32"/>
        <v>0.46145939067579977</v>
      </c>
      <c r="M33" s="24">
        <v>4.3249999999999904</v>
      </c>
      <c r="N33" s="23">
        <f t="shared" si="33"/>
        <v>0.12499999999999023</v>
      </c>
      <c r="O33" s="29">
        <v>3.76</v>
      </c>
      <c r="P33" s="28">
        <f t="shared" si="34"/>
        <v>0.44000000000000039</v>
      </c>
      <c r="Q33" s="29">
        <v>4.6752761467503099</v>
      </c>
      <c r="R33" s="28">
        <f t="shared" si="35"/>
        <v>0.47527614675030971</v>
      </c>
      <c r="S33" s="29">
        <v>4.3199999999999896</v>
      </c>
      <c r="T33" s="28">
        <f t="shared" si="36"/>
        <v>0.11999999999998945</v>
      </c>
      <c r="U33" s="9">
        <v>4.8818181818181801</v>
      </c>
      <c r="V33" s="8">
        <f t="shared" si="37"/>
        <v>0.68181818181817988</v>
      </c>
      <c r="W33" s="9">
        <v>4.6720617520780596</v>
      </c>
      <c r="X33" s="8">
        <f t="shared" si="38"/>
        <v>0.47206175207805945</v>
      </c>
      <c r="Y33" s="9">
        <v>4.5111111111111102</v>
      </c>
      <c r="Z33" s="8">
        <f t="shared" si="39"/>
        <v>0.31111111111111001</v>
      </c>
      <c r="AA33" s="19">
        <v>4.6763087843192803</v>
      </c>
      <c r="AB33" s="18">
        <f t="shared" si="40"/>
        <v>0.47630878431928014</v>
      </c>
      <c r="AC33" s="19">
        <v>4.3199999999999896</v>
      </c>
      <c r="AD33" s="30">
        <f t="shared" si="41"/>
        <v>0.11999999999998945</v>
      </c>
    </row>
    <row r="34" spans="1:30" x14ac:dyDescent="0.25">
      <c r="A34" s="2">
        <v>63</v>
      </c>
      <c r="B34" s="1">
        <v>4</v>
      </c>
      <c r="C34" s="14">
        <v>3.82</v>
      </c>
      <c r="D34" s="13">
        <f t="shared" si="28"/>
        <v>0.18000000000000016</v>
      </c>
      <c r="E34" s="14">
        <v>4.0626568785645203</v>
      </c>
      <c r="F34" s="13">
        <f t="shared" si="29"/>
        <v>6.2656878564520291E-2</v>
      </c>
      <c r="G34" s="14">
        <v>4.4625000000000004</v>
      </c>
      <c r="H34" s="13">
        <f t="shared" si="30"/>
        <v>0.46250000000000036</v>
      </c>
      <c r="I34" s="24">
        <v>3.82</v>
      </c>
      <c r="J34" s="23">
        <f t="shared" si="31"/>
        <v>0.18000000000000016</v>
      </c>
      <c r="K34" s="24">
        <v>4.0524717714838703</v>
      </c>
      <c r="L34" s="23">
        <f t="shared" si="32"/>
        <v>5.2471771483870278E-2</v>
      </c>
      <c r="M34" s="24">
        <v>4.4625000000000004</v>
      </c>
      <c r="N34" s="23">
        <f t="shared" si="33"/>
        <v>0.46250000000000036</v>
      </c>
      <c r="O34" s="29">
        <v>3.76</v>
      </c>
      <c r="P34" s="28">
        <f t="shared" si="34"/>
        <v>0.24000000000000021</v>
      </c>
      <c r="Q34" s="29">
        <v>4.3935991873275304</v>
      </c>
      <c r="R34" s="28">
        <f t="shared" si="35"/>
        <v>0.39359918732753041</v>
      </c>
      <c r="S34" s="29">
        <v>4.4400000000000004</v>
      </c>
      <c r="T34" s="28">
        <f t="shared" si="36"/>
        <v>0.44000000000000039</v>
      </c>
      <c r="U34" s="9">
        <v>3.9272727272727201</v>
      </c>
      <c r="V34" s="8">
        <f t="shared" si="37"/>
        <v>7.2727272727279857E-2</v>
      </c>
      <c r="W34" s="9">
        <v>4.0382295937425701</v>
      </c>
      <c r="X34" s="8">
        <f t="shared" si="38"/>
        <v>3.8229593742570067E-2</v>
      </c>
      <c r="Y34" s="9">
        <v>4.3333333333333304</v>
      </c>
      <c r="Z34" s="8">
        <f t="shared" si="39"/>
        <v>0.33333333333333037</v>
      </c>
      <c r="AA34" s="19">
        <v>4.4019295630070898</v>
      </c>
      <c r="AB34" s="18">
        <f t="shared" si="40"/>
        <v>0.40192956300708982</v>
      </c>
      <c r="AC34" s="19">
        <v>4.4400000000000004</v>
      </c>
      <c r="AD34" s="30">
        <f t="shared" si="41"/>
        <v>0.44000000000000039</v>
      </c>
    </row>
    <row r="35" spans="1:30" x14ac:dyDescent="0.25">
      <c r="A35" s="2">
        <v>64</v>
      </c>
      <c r="B35" s="1">
        <v>4.7</v>
      </c>
      <c r="C35" s="14">
        <v>4.8791666666666602</v>
      </c>
      <c r="D35" s="13">
        <f t="shared" si="28"/>
        <v>0.17916666666666003</v>
      </c>
      <c r="E35" s="14">
        <v>4.6429657223022902</v>
      </c>
      <c r="F35" s="13">
        <f t="shared" si="29"/>
        <v>5.7034277697709967E-2</v>
      </c>
      <c r="G35" s="14">
        <v>4.6375000000000002</v>
      </c>
      <c r="H35" s="13">
        <f t="shared" si="30"/>
        <v>6.25E-2</v>
      </c>
      <c r="I35" s="24">
        <v>4.8791666666666602</v>
      </c>
      <c r="J35" s="23">
        <f t="shared" si="31"/>
        <v>0.17916666666666003</v>
      </c>
      <c r="K35" s="24">
        <v>4.6466944752763499</v>
      </c>
      <c r="L35" s="23">
        <f t="shared" si="32"/>
        <v>5.3305524723650244E-2</v>
      </c>
      <c r="M35" s="24">
        <v>4.6375000000000002</v>
      </c>
      <c r="N35" s="23">
        <f t="shared" si="33"/>
        <v>6.25E-2</v>
      </c>
      <c r="O35" s="29">
        <v>3.76</v>
      </c>
      <c r="P35" s="28">
        <f t="shared" si="34"/>
        <v>0.94000000000000039</v>
      </c>
      <c r="Q35" s="29">
        <v>4.7405367331822497</v>
      </c>
      <c r="R35" s="28">
        <f t="shared" si="35"/>
        <v>4.0536733182249485E-2</v>
      </c>
      <c r="S35" s="29">
        <v>4.5999999999999996</v>
      </c>
      <c r="T35" s="28">
        <f t="shared" si="36"/>
        <v>0.10000000000000053</v>
      </c>
      <c r="U35" s="9">
        <v>4.8818181818181801</v>
      </c>
      <c r="V35" s="8">
        <f t="shared" si="37"/>
        <v>0.18181818181817988</v>
      </c>
      <c r="W35" s="9">
        <v>4.6539432607111699</v>
      </c>
      <c r="X35" s="8">
        <f t="shared" si="38"/>
        <v>4.6056739288830251E-2</v>
      </c>
      <c r="Y35" s="9">
        <v>4.5444444444444398</v>
      </c>
      <c r="Z35" s="8">
        <f t="shared" si="39"/>
        <v>0.15555555555556033</v>
      </c>
      <c r="AA35" s="19">
        <v>4.7436004898740798</v>
      </c>
      <c r="AB35" s="18">
        <f t="shared" si="40"/>
        <v>4.3600489874079607E-2</v>
      </c>
      <c r="AC35" s="19">
        <v>4.5999999999999996</v>
      </c>
      <c r="AD35" s="30">
        <f t="shared" si="41"/>
        <v>0.10000000000000053</v>
      </c>
    </row>
    <row r="36" spans="1:30" x14ac:dyDescent="0.25">
      <c r="A36" s="2">
        <v>66</v>
      </c>
      <c r="B36" s="1">
        <v>4.4000000000000004</v>
      </c>
      <c r="C36" s="14">
        <v>4.8791666666666602</v>
      </c>
      <c r="D36" s="13">
        <f t="shared" si="28"/>
        <v>0.47916666666665986</v>
      </c>
      <c r="E36" s="14">
        <v>4.8419010436503402</v>
      </c>
      <c r="F36" s="13">
        <f t="shared" si="29"/>
        <v>0.44190104365033989</v>
      </c>
      <c r="G36" s="14">
        <v>4.75</v>
      </c>
      <c r="H36" s="13">
        <f t="shared" si="30"/>
        <v>0.34999999999999964</v>
      </c>
      <c r="I36" s="24">
        <v>4.8791666666666602</v>
      </c>
      <c r="J36" s="23">
        <f t="shared" si="31"/>
        <v>0.47916666666665986</v>
      </c>
      <c r="K36" s="24">
        <v>4.8396625365386798</v>
      </c>
      <c r="L36" s="23">
        <f t="shared" si="32"/>
        <v>0.43966253653867948</v>
      </c>
      <c r="M36" s="24">
        <v>4.75</v>
      </c>
      <c r="N36" s="23">
        <f t="shared" si="33"/>
        <v>0.34999999999999964</v>
      </c>
      <c r="O36" s="29">
        <v>3.76</v>
      </c>
      <c r="P36" s="28">
        <f t="shared" si="34"/>
        <v>0.64000000000000057</v>
      </c>
      <c r="Q36" s="29">
        <v>5.1219054880495598</v>
      </c>
      <c r="R36" s="28">
        <f t="shared" si="35"/>
        <v>0.72190548804955945</v>
      </c>
      <c r="S36" s="29">
        <v>4.74</v>
      </c>
      <c r="T36" s="28">
        <f t="shared" si="36"/>
        <v>0.33999999999999986</v>
      </c>
      <c r="U36" s="9">
        <v>5.84375</v>
      </c>
      <c r="V36" s="8">
        <f t="shared" si="37"/>
        <v>1.4437499999999996</v>
      </c>
      <c r="W36" s="9">
        <v>4.8316685748388304</v>
      </c>
      <c r="X36" s="8">
        <f t="shared" si="38"/>
        <v>0.43166857483883003</v>
      </c>
      <c r="Y36" s="9">
        <v>4.86666666666666</v>
      </c>
      <c r="Z36" s="8">
        <f t="shared" si="39"/>
        <v>0.46666666666665968</v>
      </c>
      <c r="AA36" s="19">
        <v>5.1207758875927896</v>
      </c>
      <c r="AB36" s="18">
        <f t="shared" si="40"/>
        <v>0.72077588759278921</v>
      </c>
      <c r="AC36" s="19">
        <v>4.74</v>
      </c>
      <c r="AD36" s="30">
        <f t="shared" si="41"/>
        <v>0.33999999999999986</v>
      </c>
    </row>
    <row r="37" spans="1:30" x14ac:dyDescent="0.25">
      <c r="A37" s="2">
        <v>67</v>
      </c>
      <c r="B37" s="1">
        <v>4.5</v>
      </c>
      <c r="C37" s="14">
        <v>3.82</v>
      </c>
      <c r="D37" s="13">
        <f t="shared" si="28"/>
        <v>0.68000000000000016</v>
      </c>
      <c r="E37" s="14">
        <v>4.4922885443832001</v>
      </c>
      <c r="F37" s="13">
        <f t="shared" si="29"/>
        <v>7.7114556167998671E-3</v>
      </c>
      <c r="G37" s="14">
        <v>4.2624999999999904</v>
      </c>
      <c r="H37" s="13">
        <f t="shared" si="30"/>
        <v>0.23750000000000959</v>
      </c>
      <c r="I37" s="24">
        <v>3.82</v>
      </c>
      <c r="J37" s="23">
        <f t="shared" si="31"/>
        <v>0.68000000000000016</v>
      </c>
      <c r="K37" s="24">
        <v>4.5002377816342003</v>
      </c>
      <c r="L37" s="23">
        <f t="shared" si="32"/>
        <v>2.3778163420029585E-4</v>
      </c>
      <c r="M37" s="24">
        <v>4.2624999999999904</v>
      </c>
      <c r="N37" s="23">
        <f t="shared" si="33"/>
        <v>0.23750000000000959</v>
      </c>
      <c r="O37" s="29">
        <v>3.76</v>
      </c>
      <c r="P37" s="28">
        <f t="shared" si="34"/>
        <v>0.74000000000000021</v>
      </c>
      <c r="Q37" s="29">
        <v>4.4450263978022502</v>
      </c>
      <c r="R37" s="28">
        <f t="shared" si="35"/>
        <v>5.4973602197749827E-2</v>
      </c>
      <c r="S37" s="29">
        <v>4.3199999999999896</v>
      </c>
      <c r="T37" s="28">
        <f t="shared" si="36"/>
        <v>0.18000000000001037</v>
      </c>
      <c r="U37" s="9">
        <v>3.9272727272727201</v>
      </c>
      <c r="V37" s="8">
        <f t="shared" si="37"/>
        <v>0.57272727272727986</v>
      </c>
      <c r="W37" s="9">
        <v>4.5141883850621101</v>
      </c>
      <c r="X37" s="8">
        <f t="shared" si="38"/>
        <v>1.4188385062110065E-2</v>
      </c>
      <c r="Y37" s="9">
        <v>4.3333333333333304</v>
      </c>
      <c r="Z37" s="8">
        <f t="shared" si="39"/>
        <v>0.16666666666666963</v>
      </c>
      <c r="AA37" s="19">
        <v>4.4394538819335398</v>
      </c>
      <c r="AB37" s="18">
        <f t="shared" si="40"/>
        <v>6.0546118066460153E-2</v>
      </c>
      <c r="AC37" s="19">
        <v>4.3199999999999896</v>
      </c>
      <c r="AD37" s="30">
        <f t="shared" si="41"/>
        <v>0.18000000000001037</v>
      </c>
    </row>
    <row r="38" spans="1:30" x14ac:dyDescent="0.25">
      <c r="A38" s="2">
        <v>68</v>
      </c>
      <c r="B38" s="1">
        <v>4.0999999999999996</v>
      </c>
      <c r="C38" s="14">
        <v>3.82</v>
      </c>
      <c r="D38" s="13">
        <f t="shared" si="28"/>
        <v>0.2799999999999998</v>
      </c>
      <c r="E38" s="14">
        <v>3.9286966546362101</v>
      </c>
      <c r="F38" s="13">
        <f t="shared" si="29"/>
        <v>0.17130334536378955</v>
      </c>
      <c r="G38" s="14">
        <v>4.0750000000000002</v>
      </c>
      <c r="H38" s="13">
        <f t="shared" si="30"/>
        <v>2.4999999999999467E-2</v>
      </c>
      <c r="I38" s="24">
        <v>3.82</v>
      </c>
      <c r="J38" s="23">
        <f t="shared" si="31"/>
        <v>0.2799999999999998</v>
      </c>
      <c r="K38" s="24">
        <v>3.9132554273636799</v>
      </c>
      <c r="L38" s="23">
        <f t="shared" si="32"/>
        <v>0.18674457263631972</v>
      </c>
      <c r="M38" s="24">
        <v>4.0750000000000002</v>
      </c>
      <c r="N38" s="23">
        <f t="shared" si="33"/>
        <v>2.4999999999999467E-2</v>
      </c>
      <c r="O38" s="29">
        <v>3.76</v>
      </c>
      <c r="P38" s="28">
        <f t="shared" si="34"/>
        <v>0.33999999999999986</v>
      </c>
      <c r="Q38" s="29">
        <v>3.9728917309835898</v>
      </c>
      <c r="R38" s="28">
        <f t="shared" si="35"/>
        <v>0.12710826901640981</v>
      </c>
      <c r="S38" s="29">
        <v>4.28</v>
      </c>
      <c r="T38" s="28">
        <f t="shared" si="36"/>
        <v>0.1800000000000006</v>
      </c>
      <c r="U38" s="9">
        <v>3.9272727272727201</v>
      </c>
      <c r="V38" s="8">
        <f t="shared" si="37"/>
        <v>0.1727272727272795</v>
      </c>
      <c r="W38" s="9">
        <v>3.8928152694561802</v>
      </c>
      <c r="X38" s="8">
        <f t="shared" si="38"/>
        <v>0.20718473054381947</v>
      </c>
      <c r="Y38" s="9">
        <v>4.24444444444444</v>
      </c>
      <c r="Z38" s="8">
        <f t="shared" si="39"/>
        <v>0.14444444444444038</v>
      </c>
      <c r="AA38" s="19">
        <v>3.9795252430628199</v>
      </c>
      <c r="AB38" s="18">
        <f t="shared" si="40"/>
        <v>0.12047475693717979</v>
      </c>
      <c r="AC38" s="19">
        <v>4.28</v>
      </c>
      <c r="AD38" s="30">
        <f t="shared" si="41"/>
        <v>0.1800000000000006</v>
      </c>
    </row>
    <row r="39" spans="1:30" x14ac:dyDescent="0.25">
      <c r="A39" s="2">
        <v>70</v>
      </c>
      <c r="B39" s="1">
        <v>3.9</v>
      </c>
      <c r="C39" s="14">
        <v>3.82</v>
      </c>
      <c r="D39" s="13">
        <f t="shared" si="28"/>
        <v>8.0000000000000071E-2</v>
      </c>
      <c r="E39" s="14">
        <v>3.9454674449028602</v>
      </c>
      <c r="F39" s="13">
        <f t="shared" si="29"/>
        <v>4.5467444902860255E-2</v>
      </c>
      <c r="G39" s="14">
        <v>3.94999999999999</v>
      </c>
      <c r="H39" s="13">
        <f t="shared" si="30"/>
        <v>4.9999999999990052E-2</v>
      </c>
      <c r="I39" s="24">
        <v>3.82</v>
      </c>
      <c r="J39" s="23">
        <f t="shared" si="31"/>
        <v>8.0000000000000071E-2</v>
      </c>
      <c r="K39" s="24">
        <v>3.93624400166218</v>
      </c>
      <c r="L39" s="23">
        <f t="shared" si="32"/>
        <v>3.6244001662180114E-2</v>
      </c>
      <c r="M39" s="24">
        <v>3.94999999999999</v>
      </c>
      <c r="N39" s="23">
        <f t="shared" si="33"/>
        <v>4.9999999999990052E-2</v>
      </c>
      <c r="O39" s="29">
        <v>3.76</v>
      </c>
      <c r="P39" s="28">
        <f t="shared" si="34"/>
        <v>0.14000000000000012</v>
      </c>
      <c r="Q39" s="29">
        <v>4.0713833019892398</v>
      </c>
      <c r="R39" s="28">
        <f t="shared" si="35"/>
        <v>0.1713833019892399</v>
      </c>
      <c r="S39" s="29">
        <v>4.1199999999999903</v>
      </c>
      <c r="T39" s="28">
        <f t="shared" si="36"/>
        <v>0.21999999999999043</v>
      </c>
      <c r="U39" s="9">
        <v>3.9272727272727201</v>
      </c>
      <c r="V39" s="8">
        <f t="shared" si="37"/>
        <v>2.7272727272720232E-2</v>
      </c>
      <c r="W39" s="9">
        <v>3.9245743018241899</v>
      </c>
      <c r="X39" s="8">
        <f t="shared" si="38"/>
        <v>2.4574301824189959E-2</v>
      </c>
      <c r="Y39" s="9">
        <v>3.8777777777777702</v>
      </c>
      <c r="Z39" s="8">
        <f t="shared" si="39"/>
        <v>2.2222222222229693E-2</v>
      </c>
      <c r="AA39" s="19">
        <v>4.0737709683717203</v>
      </c>
      <c r="AB39" s="18">
        <f t="shared" si="40"/>
        <v>0.17377096837172035</v>
      </c>
      <c r="AC39" s="19">
        <v>4.1199999999999903</v>
      </c>
      <c r="AD39" s="30">
        <f t="shared" si="41"/>
        <v>0.21999999999999043</v>
      </c>
    </row>
    <row r="40" spans="1:30" x14ac:dyDescent="0.25">
      <c r="A40" s="2">
        <v>71</v>
      </c>
      <c r="B40" s="1">
        <v>4.8</v>
      </c>
      <c r="C40" s="14">
        <v>4.8791666666666602</v>
      </c>
      <c r="D40" s="13">
        <f t="shared" si="28"/>
        <v>7.916666666666039E-2</v>
      </c>
      <c r="E40" s="14">
        <v>4.982208208256</v>
      </c>
      <c r="F40" s="13">
        <f t="shared" si="29"/>
        <v>0.18220820825600015</v>
      </c>
      <c r="G40" s="14">
        <v>4.75</v>
      </c>
      <c r="H40" s="13">
        <f t="shared" si="30"/>
        <v>4.9999999999999822E-2</v>
      </c>
      <c r="I40" s="24">
        <v>4.8791666666666602</v>
      </c>
      <c r="J40" s="23">
        <f t="shared" si="31"/>
        <v>7.916666666666039E-2</v>
      </c>
      <c r="K40" s="24">
        <v>4.98600223163149</v>
      </c>
      <c r="L40" s="23">
        <f t="shared" si="32"/>
        <v>0.18600223163149021</v>
      </c>
      <c r="M40" s="24">
        <v>4.75</v>
      </c>
      <c r="N40" s="23">
        <f t="shared" si="33"/>
        <v>4.9999999999999822E-2</v>
      </c>
      <c r="O40" s="29">
        <v>3.76</v>
      </c>
      <c r="P40" s="28">
        <f t="shared" si="34"/>
        <v>1.04</v>
      </c>
      <c r="Q40" s="29">
        <v>4.9499834748868201</v>
      </c>
      <c r="R40" s="28">
        <f t="shared" si="35"/>
        <v>0.14998347488682029</v>
      </c>
      <c r="S40" s="29">
        <v>4.87</v>
      </c>
      <c r="T40" s="28">
        <f t="shared" si="36"/>
        <v>7.0000000000000284E-2</v>
      </c>
      <c r="U40" s="9">
        <v>4.8818181818181801</v>
      </c>
      <c r="V40" s="8">
        <f t="shared" si="37"/>
        <v>8.1818181818180236E-2</v>
      </c>
      <c r="W40" s="9">
        <v>4.9908831139619396</v>
      </c>
      <c r="X40" s="8">
        <f t="shared" si="38"/>
        <v>0.1908831139619398</v>
      </c>
      <c r="Y40" s="9">
        <v>4.6888888888888802</v>
      </c>
      <c r="Z40" s="8">
        <f t="shared" si="39"/>
        <v>0.1111111111111196</v>
      </c>
      <c r="AA40" s="19">
        <v>4.9529347062134104</v>
      </c>
      <c r="AB40" s="18">
        <f t="shared" si="40"/>
        <v>0.15293470621341054</v>
      </c>
      <c r="AC40" s="19">
        <v>4.87</v>
      </c>
      <c r="AD40" s="30">
        <f t="shared" si="41"/>
        <v>7.0000000000000284E-2</v>
      </c>
    </row>
    <row r="41" spans="1:30" x14ac:dyDescent="0.25">
      <c r="A41" s="2">
        <v>77</v>
      </c>
      <c r="B41" s="1">
        <v>4.8</v>
      </c>
      <c r="C41" s="14">
        <v>4.8791666666666602</v>
      </c>
      <c r="D41" s="13">
        <f t="shared" si="28"/>
        <v>7.916666666666039E-2</v>
      </c>
      <c r="E41" s="14">
        <v>4.9836086455363899</v>
      </c>
      <c r="F41" s="13">
        <f t="shared" si="29"/>
        <v>0.18360864553639011</v>
      </c>
      <c r="G41" s="14">
        <v>4.7874999999999996</v>
      </c>
      <c r="H41" s="13">
        <f t="shared" si="30"/>
        <v>1.2500000000000178E-2</v>
      </c>
      <c r="I41" s="24">
        <v>4.8791666666666602</v>
      </c>
      <c r="J41" s="23">
        <f t="shared" si="31"/>
        <v>7.916666666666039E-2</v>
      </c>
      <c r="K41" s="24">
        <v>4.9804559001628803</v>
      </c>
      <c r="L41" s="23">
        <f t="shared" si="32"/>
        <v>0.18045590016288049</v>
      </c>
      <c r="M41" s="24">
        <v>4.7874999999999996</v>
      </c>
      <c r="N41" s="23">
        <f t="shared" si="33"/>
        <v>1.2500000000000178E-2</v>
      </c>
      <c r="O41" s="29">
        <v>3.76</v>
      </c>
      <c r="P41" s="28">
        <f t="shared" si="34"/>
        <v>1.04</v>
      </c>
      <c r="Q41" s="29">
        <v>5.3109536868524296</v>
      </c>
      <c r="R41" s="28">
        <f t="shared" si="35"/>
        <v>0.51095368685242981</v>
      </c>
      <c r="S41" s="29">
        <v>4.7699999999999996</v>
      </c>
      <c r="T41" s="28">
        <f t="shared" si="36"/>
        <v>3.0000000000000249E-2</v>
      </c>
      <c r="U41" s="9">
        <v>4.8818181818181801</v>
      </c>
      <c r="V41" s="8">
        <f t="shared" si="37"/>
        <v>8.1818181818180236E-2</v>
      </c>
      <c r="W41" s="9">
        <v>4.9765253763196498</v>
      </c>
      <c r="X41" s="8">
        <f t="shared" si="38"/>
        <v>0.17652537631964993</v>
      </c>
      <c r="Y41" s="9">
        <v>4.86666666666666</v>
      </c>
      <c r="Z41" s="8">
        <f t="shared" si="39"/>
        <v>6.6666666666660213E-2</v>
      </c>
      <c r="AA41" s="19">
        <v>5.3047865325379702</v>
      </c>
      <c r="AB41" s="18">
        <f t="shared" si="40"/>
        <v>0.50478653253797034</v>
      </c>
      <c r="AC41" s="19">
        <v>4.7699999999999996</v>
      </c>
      <c r="AD41" s="30">
        <f t="shared" si="41"/>
        <v>3.0000000000000249E-2</v>
      </c>
    </row>
    <row r="42" spans="1:30" x14ac:dyDescent="0.25">
      <c r="A42" s="2">
        <v>79</v>
      </c>
      <c r="B42" s="1">
        <v>4.5</v>
      </c>
      <c r="C42" s="14">
        <v>4.8791666666666602</v>
      </c>
      <c r="D42" s="13">
        <f t="shared" si="28"/>
        <v>0.37916666666666021</v>
      </c>
      <c r="E42" s="14">
        <v>4.7079451470633797</v>
      </c>
      <c r="F42" s="13">
        <f t="shared" si="29"/>
        <v>0.20794514706337974</v>
      </c>
      <c r="G42" s="14">
        <v>4.7625000000000002</v>
      </c>
      <c r="H42" s="13">
        <f t="shared" si="30"/>
        <v>0.26250000000000018</v>
      </c>
      <c r="I42" s="24">
        <v>4.8791666666666602</v>
      </c>
      <c r="J42" s="23">
        <f t="shared" si="31"/>
        <v>0.37916666666666021</v>
      </c>
      <c r="K42" s="24">
        <v>4.7132646419190598</v>
      </c>
      <c r="L42" s="23">
        <f t="shared" si="32"/>
        <v>0.21326464191905981</v>
      </c>
      <c r="M42" s="24">
        <v>4.7625000000000002</v>
      </c>
      <c r="N42" s="23">
        <f t="shared" si="33"/>
        <v>0.26250000000000018</v>
      </c>
      <c r="O42" s="29">
        <v>3.76</v>
      </c>
      <c r="P42" s="28">
        <f t="shared" si="34"/>
        <v>0.74000000000000021</v>
      </c>
      <c r="Q42" s="29">
        <v>4.7905643915834704</v>
      </c>
      <c r="R42" s="28">
        <f t="shared" si="35"/>
        <v>0.29056439158347036</v>
      </c>
      <c r="S42" s="29">
        <v>4.68</v>
      </c>
      <c r="T42" s="28">
        <f t="shared" si="36"/>
        <v>0.17999999999999972</v>
      </c>
      <c r="U42" s="9">
        <v>4.8818181818181801</v>
      </c>
      <c r="V42" s="8">
        <f t="shared" si="37"/>
        <v>0.38181818181818006</v>
      </c>
      <c r="W42" s="9">
        <v>4.7225867770449197</v>
      </c>
      <c r="X42" s="8">
        <f t="shared" si="38"/>
        <v>0.22258677704491969</v>
      </c>
      <c r="Y42" s="9">
        <v>4.6333333333333302</v>
      </c>
      <c r="Z42" s="8">
        <f t="shared" si="39"/>
        <v>0.1333333333333302</v>
      </c>
      <c r="AA42" s="19">
        <v>4.7929219851947904</v>
      </c>
      <c r="AB42" s="18">
        <f t="shared" si="40"/>
        <v>0.2929219851947904</v>
      </c>
      <c r="AC42" s="19">
        <v>4.68</v>
      </c>
      <c r="AD42" s="30">
        <f t="shared" si="41"/>
        <v>0.17999999999999972</v>
      </c>
    </row>
    <row r="43" spans="1:30" x14ac:dyDescent="0.25">
      <c r="A43" s="2">
        <v>80</v>
      </c>
      <c r="B43" s="1">
        <v>3.5</v>
      </c>
      <c r="C43" s="14">
        <v>3.82</v>
      </c>
      <c r="D43" s="13">
        <f t="shared" si="28"/>
        <v>0.31999999999999984</v>
      </c>
      <c r="E43" s="14">
        <v>3.8622065548340201</v>
      </c>
      <c r="F43" s="13">
        <f t="shared" si="29"/>
        <v>0.36220655483402009</v>
      </c>
      <c r="G43" s="14">
        <v>4.0750000000000002</v>
      </c>
      <c r="H43" s="13">
        <f t="shared" si="30"/>
        <v>0.57500000000000018</v>
      </c>
      <c r="I43" s="24">
        <v>3.82</v>
      </c>
      <c r="J43" s="23">
        <f t="shared" si="31"/>
        <v>0.31999999999999984</v>
      </c>
      <c r="K43" s="24">
        <v>3.84585255855627</v>
      </c>
      <c r="L43" s="23">
        <f t="shared" si="32"/>
        <v>0.34585255855626995</v>
      </c>
      <c r="M43" s="24">
        <v>4.0750000000000002</v>
      </c>
      <c r="N43" s="23">
        <f t="shared" si="33"/>
        <v>0.57500000000000018</v>
      </c>
      <c r="O43" s="29">
        <v>3.76</v>
      </c>
      <c r="P43" s="28">
        <f t="shared" si="34"/>
        <v>0.25999999999999979</v>
      </c>
      <c r="Q43" s="29">
        <v>3.9382287966718801</v>
      </c>
      <c r="R43" s="28">
        <f t="shared" si="35"/>
        <v>0.43822879667188008</v>
      </c>
      <c r="S43" s="29">
        <v>4.12</v>
      </c>
      <c r="T43" s="28">
        <f t="shared" si="36"/>
        <v>0.62000000000000011</v>
      </c>
      <c r="U43" s="9">
        <v>3.9272727272727201</v>
      </c>
      <c r="V43" s="8">
        <f t="shared" si="37"/>
        <v>0.42727272727272014</v>
      </c>
      <c r="W43" s="9">
        <v>3.8236776531771399</v>
      </c>
      <c r="X43" s="8">
        <f t="shared" si="38"/>
        <v>0.32367765317713992</v>
      </c>
      <c r="Y43" s="9">
        <v>4.1333333333333302</v>
      </c>
      <c r="Z43" s="8">
        <f t="shared" si="39"/>
        <v>0.6333333333333302</v>
      </c>
      <c r="AA43" s="19">
        <v>3.9442363399490401</v>
      </c>
      <c r="AB43" s="18">
        <f t="shared" si="40"/>
        <v>0.4442363399490401</v>
      </c>
      <c r="AC43" s="19">
        <v>4.12</v>
      </c>
      <c r="AD43" s="30">
        <f t="shared" si="41"/>
        <v>0.62000000000000011</v>
      </c>
    </row>
    <row r="44" spans="1:30" x14ac:dyDescent="0.25">
      <c r="A44" s="2">
        <v>81</v>
      </c>
      <c r="B44" s="1">
        <v>3.8</v>
      </c>
      <c r="C44" s="14">
        <v>3.82</v>
      </c>
      <c r="D44" s="13">
        <f t="shared" ref="D44:D58" si="42">((B44-C44)^2)^0.5</f>
        <v>2.0000000000000018E-2</v>
      </c>
      <c r="E44" s="14">
        <v>3.87918412611296</v>
      </c>
      <c r="F44" s="13">
        <f t="shared" ref="F44:F58" si="43">((B44-E44)^2)^0.5</f>
        <v>7.9184126112960218E-2</v>
      </c>
      <c r="G44" s="14">
        <v>3.7749999999999999</v>
      </c>
      <c r="H44" s="13">
        <f t="shared" ref="H44:H58" si="44">((B44-G44)^2)^0.5</f>
        <v>2.4999999999999911E-2</v>
      </c>
      <c r="I44" s="24">
        <v>3.82</v>
      </c>
      <c r="J44" s="23">
        <f t="shared" ref="J44:J58" si="45">((B44-I44)^2)^0.5</f>
        <v>2.0000000000000018E-2</v>
      </c>
      <c r="K44" s="24">
        <v>3.8692406366109902</v>
      </c>
      <c r="L44" s="23">
        <f t="shared" ref="L44:L58" si="46">((B44-K44)^2)^0.5</f>
        <v>6.9240636610990336E-2</v>
      </c>
      <c r="M44" s="24">
        <v>3.7749999999999999</v>
      </c>
      <c r="N44" s="23">
        <f t="shared" ref="N44:N58" si="47">((B44-M44)^2)^0.5</f>
        <v>2.4999999999999911E-2</v>
      </c>
      <c r="O44" s="29">
        <v>3.76</v>
      </c>
      <c r="P44" s="28">
        <f t="shared" ref="P44:P58" si="48">((B44-O44)^2)^0.5</f>
        <v>4.0000000000000036E-2</v>
      </c>
      <c r="Q44" s="29">
        <v>4.0354512610956599</v>
      </c>
      <c r="R44" s="28">
        <f t="shared" ref="R44:R58" si="49">((B44-Q44)^2)^0.5</f>
        <v>0.23545126109566006</v>
      </c>
      <c r="S44" s="29">
        <v>3.93</v>
      </c>
      <c r="T44" s="28">
        <f t="shared" ref="T44:T58" si="50">((B44-S44)^2)^0.5</f>
        <v>0.13000000000000034</v>
      </c>
      <c r="U44" s="9">
        <v>3.9272727272727201</v>
      </c>
      <c r="V44" s="8">
        <f t="shared" ref="V44:V58" si="51">((B44-U44)^2)^0.5</f>
        <v>0.12727272727272032</v>
      </c>
      <c r="W44" s="9">
        <v>3.8561219412065699</v>
      </c>
      <c r="X44" s="8">
        <f t="shared" ref="X44:X58" si="52">((B44-W44)^2)^0.5</f>
        <v>5.6121941206570103E-2</v>
      </c>
      <c r="Y44" s="9">
        <v>3.74444444444444</v>
      </c>
      <c r="Z44" s="8">
        <f t="shared" ref="Z44:Z58" si="53">((B44-Y44)^2)^0.5</f>
        <v>5.5555555555559799E-2</v>
      </c>
      <c r="AA44" s="19">
        <v>4.0364447223293496</v>
      </c>
      <c r="AB44" s="18">
        <f t="shared" ref="AB44:AB58" si="54">((B44-AA44)^2)^0.5</f>
        <v>0.23644472232934977</v>
      </c>
      <c r="AC44" s="19">
        <v>3.93</v>
      </c>
      <c r="AD44" s="30">
        <f t="shared" ref="AD44:AD58" si="55">((B44-AC44)^2)^0.5</f>
        <v>0.13000000000000034</v>
      </c>
    </row>
    <row r="45" spans="1:30" x14ac:dyDescent="0.25">
      <c r="A45" s="2">
        <v>82</v>
      </c>
      <c r="B45" s="1">
        <v>3.7</v>
      </c>
      <c r="C45" s="14">
        <v>3.82</v>
      </c>
      <c r="D45" s="13">
        <f t="shared" si="42"/>
        <v>0.11999999999999966</v>
      </c>
      <c r="E45" s="14">
        <v>3.72623204308411</v>
      </c>
      <c r="F45" s="13">
        <f t="shared" si="43"/>
        <v>2.6232043084109868E-2</v>
      </c>
      <c r="G45" s="14">
        <v>3.69999999999999</v>
      </c>
      <c r="H45" s="13">
        <f t="shared" si="44"/>
        <v>1.021405182655144E-14</v>
      </c>
      <c r="I45" s="24">
        <v>3.82</v>
      </c>
      <c r="J45" s="23">
        <f t="shared" si="45"/>
        <v>0.11999999999999966</v>
      </c>
      <c r="K45" s="24">
        <v>3.70786268307373</v>
      </c>
      <c r="L45" s="23">
        <f t="shared" si="46"/>
        <v>7.862683073729837E-3</v>
      </c>
      <c r="M45" s="24">
        <v>3.69999999999999</v>
      </c>
      <c r="N45" s="23">
        <f t="shared" si="47"/>
        <v>1.021405182655144E-14</v>
      </c>
      <c r="O45" s="29">
        <v>3.76</v>
      </c>
      <c r="P45" s="28">
        <f t="shared" si="48"/>
        <v>5.9999999999999609E-2</v>
      </c>
      <c r="Q45" s="29">
        <v>3.86847380856211</v>
      </c>
      <c r="R45" s="28">
        <f t="shared" si="49"/>
        <v>0.16847380856210981</v>
      </c>
      <c r="S45" s="29">
        <v>3.84</v>
      </c>
      <c r="T45" s="28">
        <f t="shared" si="50"/>
        <v>0.13999999999999968</v>
      </c>
      <c r="U45" s="9">
        <v>3.9272727272727201</v>
      </c>
      <c r="V45" s="8">
        <f t="shared" si="51"/>
        <v>0.22727272727271997</v>
      </c>
      <c r="W45" s="9">
        <v>3.6817639807694902</v>
      </c>
      <c r="X45" s="8">
        <f t="shared" si="52"/>
        <v>1.8236019230509992E-2</v>
      </c>
      <c r="Y45" s="9">
        <v>3.74444444444444</v>
      </c>
      <c r="Z45" s="8">
        <f t="shared" si="53"/>
        <v>4.4444444444439846E-2</v>
      </c>
      <c r="AA45" s="19">
        <v>3.8723922627846501</v>
      </c>
      <c r="AB45" s="18">
        <f t="shared" si="54"/>
        <v>0.17239226278464992</v>
      </c>
      <c r="AC45" s="19">
        <v>3.84</v>
      </c>
      <c r="AD45" s="30">
        <f t="shared" si="55"/>
        <v>0.13999999999999968</v>
      </c>
    </row>
    <row r="46" spans="1:30" x14ac:dyDescent="0.25">
      <c r="A46" s="2">
        <v>84</v>
      </c>
      <c r="B46" s="1">
        <v>5.0999999999999996</v>
      </c>
      <c r="C46" s="14">
        <v>4.8791666666666602</v>
      </c>
      <c r="D46" s="13">
        <f t="shared" si="42"/>
        <v>0.22083333333333943</v>
      </c>
      <c r="E46" s="14">
        <v>4.82191339560553</v>
      </c>
      <c r="F46" s="13">
        <f t="shared" si="43"/>
        <v>0.27808660439446964</v>
      </c>
      <c r="G46" s="14">
        <v>4.9375</v>
      </c>
      <c r="H46" s="13">
        <f t="shared" si="44"/>
        <v>0.16249999999999964</v>
      </c>
      <c r="I46" s="24">
        <v>4.8791666666666602</v>
      </c>
      <c r="J46" s="23">
        <f t="shared" si="45"/>
        <v>0.22083333333333943</v>
      </c>
      <c r="K46" s="24">
        <v>4.82685798791778</v>
      </c>
      <c r="L46" s="23">
        <f t="shared" si="46"/>
        <v>0.27314201208221967</v>
      </c>
      <c r="M46" s="24">
        <v>4.9375</v>
      </c>
      <c r="N46" s="23">
        <f t="shared" si="47"/>
        <v>0.16249999999999964</v>
      </c>
      <c r="O46" s="29">
        <v>3.76</v>
      </c>
      <c r="P46" s="28">
        <f t="shared" si="48"/>
        <v>1.3399999999999999</v>
      </c>
      <c r="Q46" s="29">
        <v>4.9793229506151304</v>
      </c>
      <c r="R46" s="28">
        <f t="shared" si="49"/>
        <v>0.12067704938486923</v>
      </c>
      <c r="S46" s="29">
        <v>4.9000000000000004</v>
      </c>
      <c r="T46" s="28">
        <f t="shared" si="50"/>
        <v>0.19999999999999929</v>
      </c>
      <c r="U46" s="9">
        <v>4.8818181818181801</v>
      </c>
      <c r="V46" s="8">
        <f t="shared" si="51"/>
        <v>0.21818181818181959</v>
      </c>
      <c r="W46" s="9">
        <v>4.8355776533075501</v>
      </c>
      <c r="X46" s="8">
        <f t="shared" si="52"/>
        <v>0.26442234669244957</v>
      </c>
      <c r="Y46" s="9">
        <v>4.9111111111111097</v>
      </c>
      <c r="Z46" s="8">
        <f t="shared" si="53"/>
        <v>0.18888888888888999</v>
      </c>
      <c r="AA46" s="19">
        <v>4.9813580047416597</v>
      </c>
      <c r="AB46" s="18">
        <f t="shared" si="54"/>
        <v>0.11864199525833996</v>
      </c>
      <c r="AC46" s="19">
        <v>4.9000000000000004</v>
      </c>
      <c r="AD46" s="30">
        <f t="shared" si="55"/>
        <v>0.19999999999999929</v>
      </c>
    </row>
    <row r="47" spans="1:30" x14ac:dyDescent="0.25">
      <c r="A47" s="2">
        <v>86</v>
      </c>
      <c r="B47" s="1">
        <v>4.5</v>
      </c>
      <c r="C47" s="14">
        <v>4.8791666666666602</v>
      </c>
      <c r="D47" s="13">
        <f t="shared" si="42"/>
        <v>0.37916666666666021</v>
      </c>
      <c r="E47" s="14">
        <v>4.8169267118198</v>
      </c>
      <c r="F47" s="13">
        <f t="shared" si="43"/>
        <v>0.31692671181980003</v>
      </c>
      <c r="G47" s="14">
        <v>4.5999999999999996</v>
      </c>
      <c r="H47" s="13">
        <f t="shared" si="44"/>
        <v>9.9999999999999645E-2</v>
      </c>
      <c r="I47" s="24">
        <v>4.8791666666666602</v>
      </c>
      <c r="J47" s="23">
        <f t="shared" si="45"/>
        <v>0.37916666666666021</v>
      </c>
      <c r="K47" s="24">
        <v>4.8223152473327504</v>
      </c>
      <c r="L47" s="23">
        <f t="shared" si="46"/>
        <v>0.32231524733275041</v>
      </c>
      <c r="M47" s="24">
        <v>4.5999999999999996</v>
      </c>
      <c r="N47" s="23">
        <f t="shared" si="47"/>
        <v>9.9999999999999645E-2</v>
      </c>
      <c r="O47" s="29">
        <v>3.76</v>
      </c>
      <c r="P47" s="28">
        <f t="shared" si="48"/>
        <v>0.74000000000000021</v>
      </c>
      <c r="Q47" s="29">
        <v>4.7206024026575797</v>
      </c>
      <c r="R47" s="28">
        <f t="shared" si="49"/>
        <v>0.22060240265757969</v>
      </c>
      <c r="S47" s="29">
        <v>4.84</v>
      </c>
      <c r="T47" s="28">
        <f t="shared" si="50"/>
        <v>0.33999999999999986</v>
      </c>
      <c r="U47" s="9">
        <v>4.8818181818181801</v>
      </c>
      <c r="V47" s="8">
        <f t="shared" si="51"/>
        <v>0.38181818181818006</v>
      </c>
      <c r="W47" s="9">
        <v>4.8303023738943001</v>
      </c>
      <c r="X47" s="8">
        <f t="shared" si="52"/>
        <v>0.33030237389430006</v>
      </c>
      <c r="Y47" s="9">
        <v>4.81111111111111</v>
      </c>
      <c r="Z47" s="8">
        <f t="shared" si="53"/>
        <v>0.31111111111111001</v>
      </c>
      <c r="AA47" s="19">
        <v>4.72225307925188</v>
      </c>
      <c r="AB47" s="18">
        <f t="shared" si="54"/>
        <v>0.22225307925187998</v>
      </c>
      <c r="AC47" s="19">
        <v>4.84</v>
      </c>
      <c r="AD47" s="30">
        <f t="shared" si="55"/>
        <v>0.33999999999999986</v>
      </c>
    </row>
    <row r="48" spans="1:30" x14ac:dyDescent="0.25">
      <c r="A48" s="2">
        <v>88</v>
      </c>
      <c r="B48" s="1">
        <v>4.4000000000000004</v>
      </c>
      <c r="C48" s="14">
        <v>4.8791666666666602</v>
      </c>
      <c r="D48" s="13">
        <f t="shared" si="42"/>
        <v>0.47916666666665986</v>
      </c>
      <c r="E48" s="14">
        <v>4.6338611212164498</v>
      </c>
      <c r="F48" s="13">
        <f t="shared" si="43"/>
        <v>0.23386112121644942</v>
      </c>
      <c r="G48" s="14">
        <v>4.6374999999999904</v>
      </c>
      <c r="H48" s="13">
        <f t="shared" si="44"/>
        <v>0.23749999999999005</v>
      </c>
      <c r="I48" s="24">
        <v>4.8791666666666602</v>
      </c>
      <c r="J48" s="23">
        <f t="shared" si="45"/>
        <v>0.47916666666665986</v>
      </c>
      <c r="K48" s="24">
        <v>4.6356582876955104</v>
      </c>
      <c r="L48" s="23">
        <f t="shared" si="46"/>
        <v>0.23565828769551</v>
      </c>
      <c r="M48" s="24">
        <v>4.6374999999999904</v>
      </c>
      <c r="N48" s="23">
        <f t="shared" si="47"/>
        <v>0.23749999999999005</v>
      </c>
      <c r="O48" s="29">
        <v>3.76</v>
      </c>
      <c r="P48" s="28">
        <f t="shared" si="48"/>
        <v>0.64000000000000057</v>
      </c>
      <c r="Q48" s="29">
        <v>5.00912325774976</v>
      </c>
      <c r="R48" s="28">
        <f t="shared" si="49"/>
        <v>0.60912325774975962</v>
      </c>
      <c r="S48" s="29">
        <v>4.6599999999999904</v>
      </c>
      <c r="T48" s="28">
        <f t="shared" si="50"/>
        <v>0.25999999999999002</v>
      </c>
      <c r="U48" s="9">
        <v>4.8818181818181801</v>
      </c>
      <c r="V48" s="8">
        <f t="shared" si="51"/>
        <v>0.4818181818181797</v>
      </c>
      <c r="W48" s="9">
        <v>4.64039673071591</v>
      </c>
      <c r="X48" s="8">
        <f t="shared" si="52"/>
        <v>0.24039673071590961</v>
      </c>
      <c r="Y48" s="9">
        <v>4.6666666666666599</v>
      </c>
      <c r="Z48" s="8">
        <f t="shared" si="53"/>
        <v>0.2666666666666595</v>
      </c>
      <c r="AA48" s="19">
        <v>5.0088785915866199</v>
      </c>
      <c r="AB48" s="18">
        <f t="shared" si="54"/>
        <v>0.6088785915866195</v>
      </c>
      <c r="AC48" s="19">
        <v>4.6599999999999904</v>
      </c>
      <c r="AD48" s="30">
        <f t="shared" si="55"/>
        <v>0.25999999999999002</v>
      </c>
    </row>
    <row r="49" spans="1:30" x14ac:dyDescent="0.25">
      <c r="A49" s="2">
        <v>90</v>
      </c>
      <c r="B49" s="1">
        <v>4</v>
      </c>
      <c r="C49" s="14">
        <v>3.82</v>
      </c>
      <c r="D49" s="13">
        <f t="shared" si="42"/>
        <v>0.18000000000000016</v>
      </c>
      <c r="E49" s="14">
        <v>4.1696974873226598</v>
      </c>
      <c r="F49" s="13">
        <f t="shared" si="43"/>
        <v>0.16969748732265977</v>
      </c>
      <c r="G49" s="14">
        <v>3.9249999999999998</v>
      </c>
      <c r="H49" s="13">
        <f t="shared" si="44"/>
        <v>7.5000000000000178E-2</v>
      </c>
      <c r="I49" s="24">
        <v>3.82</v>
      </c>
      <c r="J49" s="23">
        <f t="shared" si="45"/>
        <v>0.18000000000000016</v>
      </c>
      <c r="K49" s="24">
        <v>4.1719589429586597</v>
      </c>
      <c r="L49" s="23">
        <f t="shared" si="46"/>
        <v>0.17195894295865966</v>
      </c>
      <c r="M49" s="24">
        <v>3.9249999999999998</v>
      </c>
      <c r="N49" s="23">
        <f t="shared" si="47"/>
        <v>7.5000000000000178E-2</v>
      </c>
      <c r="O49" s="29">
        <v>3.76</v>
      </c>
      <c r="P49" s="28">
        <f t="shared" si="48"/>
        <v>0.24000000000000021</v>
      </c>
      <c r="Q49" s="29">
        <v>4.29614485215511</v>
      </c>
      <c r="R49" s="28">
        <f t="shared" si="49"/>
        <v>0.29614485215510999</v>
      </c>
      <c r="S49" s="29">
        <v>4.0299999999999896</v>
      </c>
      <c r="T49" s="28">
        <f t="shared" si="50"/>
        <v>2.9999999999989591E-2</v>
      </c>
      <c r="U49" s="9">
        <v>3.9272727272727201</v>
      </c>
      <c r="V49" s="8">
        <f t="shared" si="51"/>
        <v>7.2727272727279857E-2</v>
      </c>
      <c r="W49" s="9">
        <v>4.1777413836889998</v>
      </c>
      <c r="X49" s="8">
        <f t="shared" si="52"/>
        <v>0.17774138368899983</v>
      </c>
      <c r="Y49" s="9">
        <v>4.1111111111111098</v>
      </c>
      <c r="Z49" s="8">
        <f t="shared" si="53"/>
        <v>0.11111111111110983</v>
      </c>
      <c r="AA49" s="19">
        <v>4.2924723372724101</v>
      </c>
      <c r="AB49" s="18">
        <f t="shared" si="54"/>
        <v>0.29247233727241007</v>
      </c>
      <c r="AC49" s="19">
        <v>4.0299999999999896</v>
      </c>
      <c r="AD49" s="30">
        <f t="shared" si="55"/>
        <v>2.9999999999989591E-2</v>
      </c>
    </row>
    <row r="50" spans="1:30" x14ac:dyDescent="0.25">
      <c r="A50" s="2">
        <v>91</v>
      </c>
      <c r="B50" s="1">
        <v>4.4000000000000004</v>
      </c>
      <c r="C50" s="14">
        <v>3.82</v>
      </c>
      <c r="D50" s="13">
        <f t="shared" si="42"/>
        <v>0.58000000000000052</v>
      </c>
      <c r="E50" s="14">
        <v>4.0260900824618098</v>
      </c>
      <c r="F50" s="13">
        <f t="shared" si="43"/>
        <v>0.37390991753819058</v>
      </c>
      <c r="G50" s="14">
        <v>3.9249999999999998</v>
      </c>
      <c r="H50" s="13">
        <f t="shared" si="44"/>
        <v>0.47500000000000053</v>
      </c>
      <c r="I50" s="24">
        <v>3.82</v>
      </c>
      <c r="J50" s="23">
        <f t="shared" si="45"/>
        <v>0.58000000000000052</v>
      </c>
      <c r="K50" s="24">
        <v>4.02223397270087</v>
      </c>
      <c r="L50" s="23">
        <f t="shared" si="46"/>
        <v>0.37776602729913034</v>
      </c>
      <c r="M50" s="24">
        <v>3.9249999999999998</v>
      </c>
      <c r="N50" s="23">
        <f t="shared" si="47"/>
        <v>0.47500000000000053</v>
      </c>
      <c r="O50" s="29">
        <v>3.76</v>
      </c>
      <c r="P50" s="28">
        <f t="shared" si="48"/>
        <v>0.64000000000000057</v>
      </c>
      <c r="Q50" s="29">
        <v>4.1014204761507997</v>
      </c>
      <c r="R50" s="28">
        <f t="shared" si="49"/>
        <v>0.29857952384920061</v>
      </c>
      <c r="S50" s="29">
        <v>3.94</v>
      </c>
      <c r="T50" s="28">
        <f t="shared" si="50"/>
        <v>0.46000000000000041</v>
      </c>
      <c r="U50" s="9">
        <v>3.9272727272727201</v>
      </c>
      <c r="V50" s="8">
        <f t="shared" si="51"/>
        <v>0.47272727272728021</v>
      </c>
      <c r="W50" s="9">
        <v>4.0190513826134699</v>
      </c>
      <c r="X50" s="8">
        <f t="shared" si="52"/>
        <v>0.38094861738653041</v>
      </c>
      <c r="Y50" s="9">
        <v>4.0111111111111102</v>
      </c>
      <c r="Z50" s="8">
        <f t="shared" si="53"/>
        <v>0.38888888888889017</v>
      </c>
      <c r="AA50" s="19">
        <v>4.0987657583491304</v>
      </c>
      <c r="AB50" s="18">
        <f t="shared" si="54"/>
        <v>0.30123424165086998</v>
      </c>
      <c r="AC50" s="19">
        <v>3.94</v>
      </c>
      <c r="AD50" s="30">
        <f t="shared" si="55"/>
        <v>0.46000000000000041</v>
      </c>
    </row>
    <row r="51" spans="1:30" x14ac:dyDescent="0.25">
      <c r="A51" s="2">
        <v>95</v>
      </c>
      <c r="B51" s="1">
        <v>4.2</v>
      </c>
      <c r="C51" s="14">
        <v>3.82</v>
      </c>
      <c r="D51" s="13">
        <f t="shared" si="42"/>
        <v>0.38000000000000034</v>
      </c>
      <c r="E51" s="14">
        <v>4.2304206263527604</v>
      </c>
      <c r="F51" s="13">
        <f t="shared" si="43"/>
        <v>3.0420626352760216E-2</v>
      </c>
      <c r="G51" s="14">
        <v>4.05</v>
      </c>
      <c r="H51" s="13">
        <f t="shared" si="44"/>
        <v>0.15000000000000036</v>
      </c>
      <c r="I51" s="24">
        <v>3.82</v>
      </c>
      <c r="J51" s="23">
        <f t="shared" si="45"/>
        <v>0.38000000000000034</v>
      </c>
      <c r="K51" s="24">
        <v>4.2323939407370998</v>
      </c>
      <c r="L51" s="23">
        <f t="shared" si="46"/>
        <v>3.2393940737099669E-2</v>
      </c>
      <c r="M51" s="24">
        <v>4.05</v>
      </c>
      <c r="N51" s="23">
        <f t="shared" si="47"/>
        <v>0.15000000000000036</v>
      </c>
      <c r="O51" s="29">
        <v>3.76</v>
      </c>
      <c r="P51" s="28">
        <f t="shared" si="48"/>
        <v>0.44000000000000039</v>
      </c>
      <c r="Q51" s="29">
        <v>4.2897038679904096</v>
      </c>
      <c r="R51" s="28">
        <f t="shared" si="49"/>
        <v>8.9703867990409414E-2</v>
      </c>
      <c r="S51" s="29">
        <v>4.2699999999999996</v>
      </c>
      <c r="T51" s="28">
        <f t="shared" si="50"/>
        <v>6.9999999999999396E-2</v>
      </c>
      <c r="U51" s="9">
        <v>3.9272727272727201</v>
      </c>
      <c r="V51" s="8">
        <f t="shared" si="51"/>
        <v>0.27272727272728003</v>
      </c>
      <c r="W51" s="9">
        <v>4.2380045161973197</v>
      </c>
      <c r="X51" s="8">
        <f t="shared" si="52"/>
        <v>3.8004516197319482E-2</v>
      </c>
      <c r="Y51" s="9">
        <v>4.12222222222222</v>
      </c>
      <c r="Z51" s="8">
        <f t="shared" si="53"/>
        <v>7.7777777777780166E-2</v>
      </c>
      <c r="AA51" s="19">
        <v>4.2872620694949299</v>
      </c>
      <c r="AB51" s="18">
        <f t="shared" si="54"/>
        <v>8.7262069494929762E-2</v>
      </c>
      <c r="AC51" s="19">
        <v>4.2699999999999996</v>
      </c>
      <c r="AD51" s="30">
        <f t="shared" si="55"/>
        <v>6.9999999999999396E-2</v>
      </c>
    </row>
    <row r="52" spans="1:30" x14ac:dyDescent="0.25">
      <c r="A52" s="2">
        <v>97</v>
      </c>
      <c r="B52" s="1">
        <v>4.2</v>
      </c>
      <c r="C52" s="14">
        <v>3.82</v>
      </c>
      <c r="D52" s="13">
        <f t="shared" si="42"/>
        <v>0.38000000000000034</v>
      </c>
      <c r="E52" s="14">
        <v>4.2899653778512201</v>
      </c>
      <c r="F52" s="13">
        <f t="shared" si="43"/>
        <v>8.9965377851219941E-2</v>
      </c>
      <c r="G52" s="14">
        <v>4.05</v>
      </c>
      <c r="H52" s="13">
        <f t="shared" si="44"/>
        <v>0.15000000000000036</v>
      </c>
      <c r="I52" s="24">
        <v>3.82</v>
      </c>
      <c r="J52" s="23">
        <f t="shared" si="45"/>
        <v>0.38000000000000034</v>
      </c>
      <c r="K52" s="24">
        <v>4.2916239939188001</v>
      </c>
      <c r="L52" s="23">
        <f t="shared" si="46"/>
        <v>9.162399391879994E-2</v>
      </c>
      <c r="M52" s="24">
        <v>4.05</v>
      </c>
      <c r="N52" s="23">
        <f t="shared" si="47"/>
        <v>0.15000000000000036</v>
      </c>
      <c r="O52" s="29">
        <v>3.76</v>
      </c>
      <c r="P52" s="28">
        <f t="shared" si="48"/>
        <v>0.44000000000000039</v>
      </c>
      <c r="Q52" s="29">
        <v>4.2815017465733902</v>
      </c>
      <c r="R52" s="28">
        <f t="shared" si="49"/>
        <v>8.1501746573390044E-2</v>
      </c>
      <c r="S52" s="29">
        <v>4.17</v>
      </c>
      <c r="T52" s="28">
        <f t="shared" si="50"/>
        <v>3.0000000000000249E-2</v>
      </c>
      <c r="U52" s="9">
        <v>3.9272727272727201</v>
      </c>
      <c r="V52" s="8">
        <f t="shared" si="51"/>
        <v>0.27272727272728003</v>
      </c>
      <c r="W52" s="9">
        <v>4.2969250043256002</v>
      </c>
      <c r="X52" s="8">
        <f t="shared" si="52"/>
        <v>9.6925004325600028E-2</v>
      </c>
      <c r="Y52" s="9">
        <v>4.1333333333333302</v>
      </c>
      <c r="Z52" s="8">
        <f t="shared" si="53"/>
        <v>6.6666666666669983E-2</v>
      </c>
      <c r="AA52" s="19">
        <v>4.2799233276138402</v>
      </c>
      <c r="AB52" s="18">
        <f t="shared" si="54"/>
        <v>7.9923327613840023E-2</v>
      </c>
      <c r="AC52" s="19">
        <v>4.17</v>
      </c>
      <c r="AD52" s="30">
        <f t="shared" si="55"/>
        <v>3.0000000000000249E-2</v>
      </c>
    </row>
    <row r="53" spans="1:30" x14ac:dyDescent="0.25">
      <c r="A53" s="2">
        <v>98</v>
      </c>
      <c r="B53" s="1">
        <v>4.3</v>
      </c>
      <c r="C53" s="14">
        <v>4.8791666666666602</v>
      </c>
      <c r="D53" s="13">
        <f t="shared" si="42"/>
        <v>0.57916666666666039</v>
      </c>
      <c r="E53" s="14">
        <v>4.5762968340124797</v>
      </c>
      <c r="F53" s="13">
        <f t="shared" si="43"/>
        <v>0.27629683401247984</v>
      </c>
      <c r="G53" s="14">
        <v>4.6375000000000002</v>
      </c>
      <c r="H53" s="13">
        <f t="shared" si="44"/>
        <v>0.33750000000000036</v>
      </c>
      <c r="I53" s="24">
        <v>4.8791666666666602</v>
      </c>
      <c r="J53" s="23">
        <f t="shared" si="45"/>
        <v>0.57916666666666039</v>
      </c>
      <c r="K53" s="24">
        <v>4.5778038879523999</v>
      </c>
      <c r="L53" s="23">
        <f t="shared" si="46"/>
        <v>0.27780388795240007</v>
      </c>
      <c r="M53" s="24">
        <v>4.6375000000000002</v>
      </c>
      <c r="N53" s="23">
        <f t="shared" si="47"/>
        <v>0.33750000000000036</v>
      </c>
      <c r="O53" s="29">
        <v>3.76</v>
      </c>
      <c r="P53" s="28">
        <f t="shared" si="48"/>
        <v>0.54</v>
      </c>
      <c r="Q53" s="29">
        <v>4.6844613367124799</v>
      </c>
      <c r="R53" s="28">
        <f t="shared" si="49"/>
        <v>0.38446133671248006</v>
      </c>
      <c r="S53" s="29">
        <v>4.6399999999999997</v>
      </c>
      <c r="T53" s="28">
        <f t="shared" si="50"/>
        <v>0.33999999999999986</v>
      </c>
      <c r="U53" s="9">
        <v>4.8818181818181801</v>
      </c>
      <c r="V53" s="8">
        <f t="shared" si="51"/>
        <v>0.58181818181818024</v>
      </c>
      <c r="W53" s="9">
        <v>4.5820123240148698</v>
      </c>
      <c r="X53" s="8">
        <f t="shared" si="52"/>
        <v>0.28201232401486998</v>
      </c>
      <c r="Y53" s="9">
        <v>4.5333333333333297</v>
      </c>
      <c r="Z53" s="8">
        <f t="shared" si="53"/>
        <v>0.23333333333332984</v>
      </c>
      <c r="AA53" s="19">
        <v>4.6880604820722098</v>
      </c>
      <c r="AB53" s="18">
        <f t="shared" si="54"/>
        <v>0.38806048207221</v>
      </c>
      <c r="AC53" s="19">
        <v>4.6399999999999997</v>
      </c>
      <c r="AD53" s="30">
        <f t="shared" si="55"/>
        <v>0.33999999999999986</v>
      </c>
    </row>
    <row r="54" spans="1:30" x14ac:dyDescent="0.25">
      <c r="A54" s="2">
        <v>106</v>
      </c>
      <c r="B54" s="1">
        <v>6.6</v>
      </c>
      <c r="C54" s="14">
        <v>5.92</v>
      </c>
      <c r="D54" s="13">
        <f t="shared" si="42"/>
        <v>0.67999999999999972</v>
      </c>
      <c r="E54" s="14">
        <v>6.4963411412336196</v>
      </c>
      <c r="F54" s="13">
        <f t="shared" si="43"/>
        <v>0.10365885876638004</v>
      </c>
      <c r="G54" s="14">
        <v>6.15</v>
      </c>
      <c r="H54" s="13">
        <f t="shared" si="44"/>
        <v>0.44999999999999929</v>
      </c>
      <c r="I54" s="24">
        <v>5.92</v>
      </c>
      <c r="J54" s="23">
        <f t="shared" si="45"/>
        <v>0.67999999999999972</v>
      </c>
      <c r="K54" s="24">
        <v>6.4990625888423299</v>
      </c>
      <c r="L54" s="23">
        <f t="shared" si="46"/>
        <v>0.10093741115766974</v>
      </c>
      <c r="M54" s="24">
        <v>6.15</v>
      </c>
      <c r="N54" s="23">
        <f t="shared" si="47"/>
        <v>0.44999999999999929</v>
      </c>
      <c r="O54" s="29">
        <v>3.76</v>
      </c>
      <c r="P54" s="28">
        <f t="shared" si="48"/>
        <v>2.84</v>
      </c>
      <c r="Q54" s="29">
        <v>6.2696307370924496</v>
      </c>
      <c r="R54" s="28">
        <f t="shared" si="49"/>
        <v>0.33036926290755009</v>
      </c>
      <c r="S54" s="29">
        <v>6</v>
      </c>
      <c r="T54" s="28">
        <f t="shared" si="50"/>
        <v>0.59999999999999964</v>
      </c>
      <c r="U54" s="9">
        <v>5.84375</v>
      </c>
      <c r="V54" s="8">
        <f t="shared" si="51"/>
        <v>0.75624999999999964</v>
      </c>
      <c r="W54" s="9">
        <v>6.4931262971992396</v>
      </c>
      <c r="X54" s="8">
        <f t="shared" si="52"/>
        <v>0.10687370280076003</v>
      </c>
      <c r="Y54" s="9">
        <v>6.1</v>
      </c>
      <c r="Z54" s="8">
        <f t="shared" si="53"/>
        <v>0.5</v>
      </c>
      <c r="AA54" s="19">
        <v>6.2418058466785302</v>
      </c>
      <c r="AB54" s="18">
        <f t="shared" si="54"/>
        <v>0.35819415332146942</v>
      </c>
      <c r="AC54" s="19">
        <v>6</v>
      </c>
      <c r="AD54" s="30">
        <f t="shared" si="55"/>
        <v>0.59999999999999964</v>
      </c>
    </row>
    <row r="55" spans="1:30" x14ac:dyDescent="0.25">
      <c r="A55" s="2">
        <v>107</v>
      </c>
      <c r="B55" s="1">
        <v>4.5</v>
      </c>
      <c r="C55" s="14">
        <v>3.82</v>
      </c>
      <c r="D55" s="13">
        <f t="shared" si="42"/>
        <v>0.68000000000000016</v>
      </c>
      <c r="E55" s="14">
        <v>4.3511141134139999</v>
      </c>
      <c r="F55" s="13">
        <f t="shared" si="43"/>
        <v>0.1488858865860001</v>
      </c>
      <c r="G55" s="14">
        <v>4.0125000000000002</v>
      </c>
      <c r="H55" s="13">
        <f t="shared" si="44"/>
        <v>0.48749999999999982</v>
      </c>
      <c r="I55" s="24">
        <v>3.82</v>
      </c>
      <c r="J55" s="23">
        <f t="shared" si="45"/>
        <v>0.68000000000000016</v>
      </c>
      <c r="K55" s="24">
        <v>4.3670802775252797</v>
      </c>
      <c r="L55" s="23">
        <f t="shared" si="46"/>
        <v>0.13291972247472028</v>
      </c>
      <c r="M55" s="24">
        <v>4.0125000000000002</v>
      </c>
      <c r="N55" s="23">
        <f t="shared" si="47"/>
        <v>0.48749999999999982</v>
      </c>
      <c r="O55" s="29">
        <v>3.76</v>
      </c>
      <c r="P55" s="28">
        <f t="shared" si="48"/>
        <v>0.74000000000000021</v>
      </c>
      <c r="Q55" s="29">
        <v>4.3589021354071598</v>
      </c>
      <c r="R55" s="28">
        <f t="shared" si="49"/>
        <v>0.14109786459284024</v>
      </c>
      <c r="S55" s="29">
        <v>4.0199999999999996</v>
      </c>
      <c r="T55" s="28">
        <f t="shared" si="50"/>
        <v>0.48000000000000043</v>
      </c>
      <c r="U55" s="9">
        <v>3.9272727272727201</v>
      </c>
      <c r="V55" s="8">
        <f t="shared" si="51"/>
        <v>0.57272727272727986</v>
      </c>
      <c r="W55" s="9">
        <v>4.39333897414053</v>
      </c>
      <c r="X55" s="8">
        <f t="shared" si="52"/>
        <v>0.10666102585947002</v>
      </c>
      <c r="Y55" s="9">
        <v>4.0111111111111102</v>
      </c>
      <c r="Z55" s="8">
        <f t="shared" si="53"/>
        <v>0.48888888888888982</v>
      </c>
      <c r="AA55" s="19">
        <v>4.3294422378179496</v>
      </c>
      <c r="AB55" s="18">
        <f t="shared" si="54"/>
        <v>0.17055776218205043</v>
      </c>
      <c r="AC55" s="19">
        <v>4.0199999999999996</v>
      </c>
      <c r="AD55" s="30">
        <f t="shared" si="55"/>
        <v>0.48000000000000043</v>
      </c>
    </row>
    <row r="56" spans="1:30" x14ac:dyDescent="0.25">
      <c r="A56" s="2">
        <v>109</v>
      </c>
      <c r="B56" s="1">
        <v>5.8</v>
      </c>
      <c r="C56" s="14">
        <v>4.8791666666666602</v>
      </c>
      <c r="D56" s="13">
        <f t="shared" si="42"/>
        <v>0.92083333333333961</v>
      </c>
      <c r="E56" s="14">
        <v>5.6226548060031698</v>
      </c>
      <c r="F56" s="13">
        <f t="shared" si="43"/>
        <v>0.17734519399683002</v>
      </c>
      <c r="G56" s="14">
        <v>5.0999999999999996</v>
      </c>
      <c r="H56" s="13">
        <f t="shared" si="44"/>
        <v>0.70000000000000018</v>
      </c>
      <c r="I56" s="24">
        <v>4.8791666666666602</v>
      </c>
      <c r="J56" s="23">
        <f t="shared" si="45"/>
        <v>0.92083333333333961</v>
      </c>
      <c r="K56" s="24">
        <v>5.6227425301379901</v>
      </c>
      <c r="L56" s="23">
        <f t="shared" si="46"/>
        <v>0.17725746986200974</v>
      </c>
      <c r="M56" s="24">
        <v>5.0999999999999996</v>
      </c>
      <c r="N56" s="23">
        <f t="shared" si="47"/>
        <v>0.70000000000000018</v>
      </c>
      <c r="O56" s="29">
        <v>3.76</v>
      </c>
      <c r="P56" s="28">
        <f t="shared" si="48"/>
        <v>2.04</v>
      </c>
      <c r="Q56" s="29">
        <v>5.6970418567793697</v>
      </c>
      <c r="R56" s="28">
        <f t="shared" si="49"/>
        <v>0.10295814322063013</v>
      </c>
      <c r="S56" s="29">
        <v>5.0599999999999996</v>
      </c>
      <c r="T56" s="28">
        <f t="shared" si="50"/>
        <v>0.74000000000000021</v>
      </c>
      <c r="U56" s="9">
        <v>4.8818181818181801</v>
      </c>
      <c r="V56" s="8">
        <f t="shared" si="51"/>
        <v>0.91818181818181976</v>
      </c>
      <c r="W56" s="9">
        <v>5.6269901778450402</v>
      </c>
      <c r="X56" s="8">
        <f t="shared" si="52"/>
        <v>0.17300982215495964</v>
      </c>
      <c r="Y56" s="9">
        <v>5.2666666666666604</v>
      </c>
      <c r="Z56" s="8">
        <f t="shared" si="53"/>
        <v>0.53333333333333943</v>
      </c>
      <c r="AA56" s="19">
        <v>5.6889878068659998</v>
      </c>
      <c r="AB56" s="18">
        <f t="shared" si="54"/>
        <v>0.11101219313400001</v>
      </c>
      <c r="AC56" s="19">
        <v>5.0599999999999996</v>
      </c>
      <c r="AD56" s="30">
        <f t="shared" si="55"/>
        <v>0.74000000000000021</v>
      </c>
    </row>
    <row r="57" spans="1:30" x14ac:dyDescent="0.25">
      <c r="A57" s="2">
        <v>111</v>
      </c>
      <c r="B57" s="1">
        <v>5.0999999999999996</v>
      </c>
      <c r="C57" s="14">
        <v>5.92</v>
      </c>
      <c r="D57" s="13">
        <f t="shared" si="42"/>
        <v>0.82000000000000028</v>
      </c>
      <c r="E57" s="14">
        <v>5.3472446859459097</v>
      </c>
      <c r="F57" s="13">
        <f t="shared" si="43"/>
        <v>0.24724468594591009</v>
      </c>
      <c r="G57" s="14">
        <v>5.5125000000000002</v>
      </c>
      <c r="H57" s="13">
        <f t="shared" si="44"/>
        <v>0.41250000000000053</v>
      </c>
      <c r="I57" s="24">
        <v>5.92</v>
      </c>
      <c r="J57" s="23">
        <f t="shared" si="45"/>
        <v>0.82000000000000028</v>
      </c>
      <c r="K57" s="24">
        <v>5.3455896845278099</v>
      </c>
      <c r="L57" s="23">
        <f t="shared" si="46"/>
        <v>0.24558968452781027</v>
      </c>
      <c r="M57" s="24">
        <v>5.5125000000000002</v>
      </c>
      <c r="N57" s="23">
        <f t="shared" si="47"/>
        <v>0.41250000000000053</v>
      </c>
      <c r="O57" s="29">
        <v>3.76</v>
      </c>
      <c r="P57" s="28">
        <f t="shared" si="48"/>
        <v>1.3399999999999999</v>
      </c>
      <c r="Q57" s="29">
        <v>5.5321149463839001</v>
      </c>
      <c r="R57" s="28">
        <f t="shared" si="49"/>
        <v>0.43211494638390047</v>
      </c>
      <c r="S57" s="29">
        <v>5.46</v>
      </c>
      <c r="T57" s="28">
        <f t="shared" si="50"/>
        <v>0.36000000000000032</v>
      </c>
      <c r="U57" s="9">
        <v>5.84375</v>
      </c>
      <c r="V57" s="8">
        <f t="shared" si="51"/>
        <v>0.74375000000000036</v>
      </c>
      <c r="W57" s="9">
        <v>5.3499090555722697</v>
      </c>
      <c r="X57" s="8">
        <f t="shared" si="52"/>
        <v>0.24990905557227006</v>
      </c>
      <c r="Y57" s="9">
        <v>5.4</v>
      </c>
      <c r="Z57" s="8">
        <f t="shared" si="53"/>
        <v>0.30000000000000071</v>
      </c>
      <c r="AA57" s="19">
        <v>5.5388781358989299</v>
      </c>
      <c r="AB57" s="18">
        <f t="shared" si="54"/>
        <v>0.43887813589893021</v>
      </c>
      <c r="AC57" s="19">
        <v>5.46</v>
      </c>
      <c r="AD57" s="30">
        <f t="shared" si="55"/>
        <v>0.36000000000000032</v>
      </c>
    </row>
    <row r="58" spans="1:30" x14ac:dyDescent="0.25">
      <c r="A58" s="2">
        <v>112</v>
      </c>
      <c r="B58" s="1">
        <v>5.3</v>
      </c>
      <c r="C58" s="14">
        <v>4.8791666666666602</v>
      </c>
      <c r="D58" s="13">
        <f t="shared" si="42"/>
        <v>0.42083333333333961</v>
      </c>
      <c r="E58" s="14">
        <v>5.2814423024800696</v>
      </c>
      <c r="F58" s="13">
        <f t="shared" si="43"/>
        <v>1.8557697519930194E-2</v>
      </c>
      <c r="G58" s="14">
        <v>5.2499999999999902</v>
      </c>
      <c r="H58" s="13">
        <f t="shared" si="44"/>
        <v>5.0000000000009592E-2</v>
      </c>
      <c r="I58" s="24">
        <v>4.8791666666666602</v>
      </c>
      <c r="J58" s="23">
        <f t="shared" si="45"/>
        <v>0.42083333333333961</v>
      </c>
      <c r="K58" s="24">
        <v>5.2704459524835903</v>
      </c>
      <c r="L58" s="23">
        <f t="shared" si="46"/>
        <v>2.9554047516409554E-2</v>
      </c>
      <c r="M58" s="24">
        <v>5.2499999999999902</v>
      </c>
      <c r="N58" s="23">
        <f t="shared" si="47"/>
        <v>5.0000000000009592E-2</v>
      </c>
      <c r="O58" s="29">
        <v>3.76</v>
      </c>
      <c r="P58" s="28">
        <f t="shared" si="48"/>
        <v>1.54</v>
      </c>
      <c r="Q58" s="29">
        <v>5.5272689021374504</v>
      </c>
      <c r="R58" s="28">
        <f t="shared" si="49"/>
        <v>0.22726890213745055</v>
      </c>
      <c r="S58" s="29">
        <v>5.17</v>
      </c>
      <c r="T58" s="28">
        <f t="shared" si="50"/>
        <v>0.12999999999999989</v>
      </c>
      <c r="U58" s="9">
        <v>4.8818181818181801</v>
      </c>
      <c r="V58" s="8">
        <f t="shared" si="51"/>
        <v>0.41818181818181976</v>
      </c>
      <c r="W58" s="9">
        <v>5.2548142602559196</v>
      </c>
      <c r="X58" s="8">
        <f t="shared" si="52"/>
        <v>4.5185739744080244E-2</v>
      </c>
      <c r="Y58" s="9">
        <v>5.1888888888888802</v>
      </c>
      <c r="Z58" s="8">
        <f t="shared" si="53"/>
        <v>0.1111111111111196</v>
      </c>
      <c r="AA58" s="19">
        <v>5.5283843212768504</v>
      </c>
      <c r="AB58" s="18">
        <f t="shared" si="54"/>
        <v>0.2283843212768506</v>
      </c>
      <c r="AC58" s="19">
        <v>5.17</v>
      </c>
      <c r="AD58" s="30">
        <f t="shared" si="55"/>
        <v>0.12999999999999989</v>
      </c>
    </row>
    <row r="59" spans="1:30" x14ac:dyDescent="0.25">
      <c r="A59" s="2">
        <v>116</v>
      </c>
      <c r="B59" s="1">
        <v>5.3</v>
      </c>
      <c r="C59" s="14">
        <v>5.92</v>
      </c>
      <c r="D59" s="13">
        <f t="shared" ref="D59:D77" si="56">((B59-C59)^2)^0.5</f>
        <v>0.62000000000000011</v>
      </c>
      <c r="E59" s="14">
        <v>5.6112985575058296</v>
      </c>
      <c r="F59" s="13">
        <f t="shared" ref="F59:F77" si="57">((B59-E59)^2)^0.5</f>
        <v>0.3112985575058298</v>
      </c>
      <c r="G59" s="14">
        <v>5.6749999999999998</v>
      </c>
      <c r="H59" s="13">
        <f t="shared" ref="H59:H77" si="58">((B59-G59)^2)^0.5</f>
        <v>0.375</v>
      </c>
      <c r="I59" s="24">
        <v>5.92</v>
      </c>
      <c r="J59" s="23">
        <f t="shared" ref="J59:J77" si="59">((B59-I59)^2)^0.5</f>
        <v>0.62000000000000011</v>
      </c>
      <c r="K59" s="24">
        <v>5.6098766806289797</v>
      </c>
      <c r="L59" s="23">
        <f t="shared" ref="L59:L77" si="60">((B59-K59)^2)^0.5</f>
        <v>0.30987668062897988</v>
      </c>
      <c r="M59" s="24">
        <v>5.6749999999999998</v>
      </c>
      <c r="N59" s="23">
        <f t="shared" ref="N59:N77" si="61">((B59-M59)^2)^0.5</f>
        <v>0.375</v>
      </c>
      <c r="O59" s="29">
        <v>3.76</v>
      </c>
      <c r="P59" s="28">
        <f t="shared" ref="P59:P77" si="62">((B59-O59)^2)^0.5</f>
        <v>1.54</v>
      </c>
      <c r="Q59" s="29">
        <v>5.6750857315792098</v>
      </c>
      <c r="R59" s="28">
        <f t="shared" ref="R59:R77" si="63">((B59-Q59)^2)^0.5</f>
        <v>0.37508573157920999</v>
      </c>
      <c r="S59" s="29">
        <v>5.64</v>
      </c>
      <c r="T59" s="28">
        <f t="shared" ref="T59:T77" si="64">((B59-S59)^2)^0.5</f>
        <v>0.33999999999999986</v>
      </c>
      <c r="U59" s="9">
        <v>5.84375</v>
      </c>
      <c r="V59" s="8">
        <f t="shared" ref="V59:V77" si="65">((B59-U59)^2)^0.5</f>
        <v>0.54375000000000018</v>
      </c>
      <c r="W59" s="9">
        <v>5.6164185120405703</v>
      </c>
      <c r="X59" s="8">
        <f t="shared" ref="X59:X77" si="66">((B59-W59)^2)^0.5</f>
        <v>0.31641851204057048</v>
      </c>
      <c r="Y59" s="9">
        <v>5.5444444444444398</v>
      </c>
      <c r="Z59" s="8">
        <f t="shared" ref="Z59:Z77" si="67">((B59-Y59)^2)^0.5</f>
        <v>0.24444444444444002</v>
      </c>
      <c r="AA59" s="19">
        <v>5.6856388564622504</v>
      </c>
      <c r="AB59" s="18">
        <f t="shared" ref="AB59:AB77" si="68">((B59-AA59)^2)^0.5</f>
        <v>0.3856388564622506</v>
      </c>
      <c r="AC59" s="19">
        <v>5.64</v>
      </c>
      <c r="AD59" s="30">
        <f t="shared" ref="AD59:AD77" si="69">((B59-AC59)^2)^0.5</f>
        <v>0.33999999999999986</v>
      </c>
    </row>
    <row r="60" spans="1:30" x14ac:dyDescent="0.25">
      <c r="A60" s="2">
        <v>117</v>
      </c>
      <c r="B60" s="1">
        <v>5.5</v>
      </c>
      <c r="C60" s="14">
        <v>4.8791666666666602</v>
      </c>
      <c r="D60" s="13">
        <f t="shared" si="56"/>
        <v>0.62083333333333979</v>
      </c>
      <c r="E60" s="14">
        <v>5.1908293652704298</v>
      </c>
      <c r="F60" s="13">
        <f t="shared" si="57"/>
        <v>0.30917063472957018</v>
      </c>
      <c r="G60" s="14">
        <v>5.1624999999999996</v>
      </c>
      <c r="H60" s="13">
        <f t="shared" si="58"/>
        <v>0.33750000000000036</v>
      </c>
      <c r="I60" s="24">
        <v>4.8791666666666602</v>
      </c>
      <c r="J60" s="23">
        <f t="shared" si="59"/>
        <v>0.62083333333333979</v>
      </c>
      <c r="K60" s="24">
        <v>5.1898236880499997</v>
      </c>
      <c r="L60" s="23">
        <f t="shared" si="60"/>
        <v>0.31017631195000028</v>
      </c>
      <c r="M60" s="24">
        <v>5.1624999999999996</v>
      </c>
      <c r="N60" s="23">
        <f t="shared" si="61"/>
        <v>0.33750000000000036</v>
      </c>
      <c r="O60" s="29">
        <v>3.76</v>
      </c>
      <c r="P60" s="28">
        <f t="shared" si="62"/>
        <v>1.7400000000000002</v>
      </c>
      <c r="Q60" s="29">
        <v>5.4262335671221296</v>
      </c>
      <c r="R60" s="28">
        <f t="shared" si="63"/>
        <v>7.3766432877870436E-2</v>
      </c>
      <c r="S60" s="29">
        <v>5.0999999999999996</v>
      </c>
      <c r="T60" s="28">
        <f t="shared" si="64"/>
        <v>0.40000000000000036</v>
      </c>
      <c r="U60" s="9">
        <v>4.8818181818181801</v>
      </c>
      <c r="V60" s="8">
        <f t="shared" si="65"/>
        <v>0.61818181818181994</v>
      </c>
      <c r="W60" s="9">
        <v>5.19096843056567</v>
      </c>
      <c r="X60" s="8">
        <f t="shared" si="66"/>
        <v>0.30903156943432997</v>
      </c>
      <c r="Y60" s="9">
        <v>5.1666666666666599</v>
      </c>
      <c r="Z60" s="8">
        <f t="shared" si="67"/>
        <v>0.33333333333334014</v>
      </c>
      <c r="AA60" s="19">
        <v>5.4292372960075097</v>
      </c>
      <c r="AB60" s="18">
        <f t="shared" si="68"/>
        <v>7.0762703992490295E-2</v>
      </c>
      <c r="AC60" s="19">
        <v>5.0999999999999996</v>
      </c>
      <c r="AD60" s="30">
        <f t="shared" si="69"/>
        <v>0.40000000000000036</v>
      </c>
    </row>
    <row r="61" spans="1:30" x14ac:dyDescent="0.25">
      <c r="A61" s="2">
        <v>120</v>
      </c>
      <c r="B61" s="1">
        <v>5</v>
      </c>
      <c r="C61" s="14">
        <v>4.8791666666666602</v>
      </c>
      <c r="D61" s="13">
        <f t="shared" ref="D61:D65" si="70">((B61-C61)^2)^0.5</f>
        <v>0.12083333333333979</v>
      </c>
      <c r="E61" s="14">
        <v>4.7128130320322903</v>
      </c>
      <c r="F61" s="13">
        <f t="shared" ref="F61:F65" si="71">((B61-E61)^2)^0.5</f>
        <v>0.28718696796770971</v>
      </c>
      <c r="G61" s="14">
        <v>4.5999999999999996</v>
      </c>
      <c r="H61" s="13">
        <f t="shared" ref="H61:H65" si="72">((B61-G61)^2)^0.5</f>
        <v>0.40000000000000036</v>
      </c>
      <c r="I61" s="24">
        <v>4.8791666666666602</v>
      </c>
      <c r="J61" s="23">
        <f t="shared" ref="J61:J65" si="73">((B61-I61)^2)^0.5</f>
        <v>0.12083333333333979</v>
      </c>
      <c r="K61" s="24">
        <v>4.7181690232042897</v>
      </c>
      <c r="L61" s="23">
        <f t="shared" ref="L61:L65" si="74">((B61-K61)^2)^0.5</f>
        <v>0.28183097679571034</v>
      </c>
      <c r="M61" s="24">
        <v>4.5999999999999996</v>
      </c>
      <c r="N61" s="23">
        <f t="shared" ref="N61:N65" si="75">((B61-M61)^2)^0.5</f>
        <v>0.40000000000000036</v>
      </c>
      <c r="O61" s="29">
        <v>3.76</v>
      </c>
      <c r="P61" s="28">
        <f t="shared" ref="P61:P65" si="76">((B61-O61)^2)^0.5</f>
        <v>1.2400000000000002</v>
      </c>
      <c r="Q61" s="29">
        <v>5.0447769477640501</v>
      </c>
      <c r="R61" s="28">
        <f t="shared" ref="R61:R65" si="77">((B61-Q61)^2)^0.5</f>
        <v>4.4776947764050057E-2</v>
      </c>
      <c r="S61" s="29">
        <v>4.7</v>
      </c>
      <c r="T61" s="28">
        <f t="shared" ref="T61:T65" si="78">((B61-S61)^2)^0.5</f>
        <v>0.29999999999999982</v>
      </c>
      <c r="U61" s="9">
        <v>4.8818181818181801</v>
      </c>
      <c r="V61" s="8">
        <f t="shared" ref="V61:V65" si="79">((B61-U61)^2)^0.5</f>
        <v>0.11818181818181994</v>
      </c>
      <c r="W61" s="9">
        <v>4.7285699068393203</v>
      </c>
      <c r="X61" s="8">
        <f t="shared" ref="X61:X65" si="80">((B61-W61)^2)^0.5</f>
        <v>0.27143009316067968</v>
      </c>
      <c r="Y61" s="9">
        <v>4.5888888888888797</v>
      </c>
      <c r="Z61" s="8">
        <f t="shared" ref="Z61:Z65" si="81">((B61-Y61)^2)^0.5</f>
        <v>0.41111111111112031</v>
      </c>
      <c r="AA61" s="19">
        <v>5.04408640587065</v>
      </c>
      <c r="AB61" s="18">
        <f t="shared" ref="AB61:AB65" si="82">((B61-AA61)^2)^0.5</f>
        <v>4.4086405870650047E-2</v>
      </c>
      <c r="AC61" s="19">
        <v>4.7</v>
      </c>
      <c r="AD61" s="30">
        <f t="shared" ref="AD61:AD65" si="83">((B61-AC61)^2)^0.5</f>
        <v>0.29999999999999982</v>
      </c>
    </row>
    <row r="62" spans="1:30" x14ac:dyDescent="0.25">
      <c r="A62" s="2">
        <v>121</v>
      </c>
      <c r="B62" s="1">
        <v>5.7</v>
      </c>
      <c r="C62" s="14">
        <v>5.92</v>
      </c>
      <c r="D62" s="13">
        <f t="shared" si="70"/>
        <v>0.21999999999999975</v>
      </c>
      <c r="E62" s="14">
        <v>6.0682713309194396</v>
      </c>
      <c r="F62" s="13">
        <f t="shared" si="71"/>
        <v>0.36827133091943942</v>
      </c>
      <c r="G62" s="14">
        <v>5.7124999999999897</v>
      </c>
      <c r="H62" s="13">
        <f t="shared" si="72"/>
        <v>1.2499999999989519E-2</v>
      </c>
      <c r="I62" s="24">
        <v>5.92</v>
      </c>
      <c r="J62" s="23">
        <f t="shared" si="73"/>
        <v>0.21999999999999975</v>
      </c>
      <c r="K62" s="24">
        <v>6.0676861213877098</v>
      </c>
      <c r="L62" s="23">
        <f t="shared" si="74"/>
        <v>0.36768612138770962</v>
      </c>
      <c r="M62" s="24">
        <v>5.7124999999999897</v>
      </c>
      <c r="N62" s="23">
        <f t="shared" si="75"/>
        <v>1.2499999999989519E-2</v>
      </c>
      <c r="O62" s="29">
        <v>3.76</v>
      </c>
      <c r="P62" s="28">
        <f t="shared" si="76"/>
        <v>1.9400000000000004</v>
      </c>
      <c r="Q62" s="29">
        <v>5.9601643817247902</v>
      </c>
      <c r="R62" s="28">
        <f t="shared" si="77"/>
        <v>0.26016438172479006</v>
      </c>
      <c r="S62" s="29">
        <v>5.67</v>
      </c>
      <c r="T62" s="28">
        <f t="shared" si="78"/>
        <v>3.0000000000000249E-2</v>
      </c>
      <c r="U62" s="9">
        <v>5.84375</v>
      </c>
      <c r="V62" s="8">
        <f t="shared" si="79"/>
        <v>0.14374999999999982</v>
      </c>
      <c r="W62" s="9">
        <v>6.07117908359991</v>
      </c>
      <c r="X62" s="8">
        <f t="shared" si="80"/>
        <v>0.37117908359990981</v>
      </c>
      <c r="Y62" s="9">
        <v>5.74444444444444</v>
      </c>
      <c r="Z62" s="8">
        <f t="shared" si="81"/>
        <v>4.4444444444439846E-2</v>
      </c>
      <c r="AA62" s="19">
        <v>5.9609765630766498</v>
      </c>
      <c r="AB62" s="18">
        <f t="shared" si="82"/>
        <v>0.26097656307664963</v>
      </c>
      <c r="AC62" s="19">
        <v>5.67</v>
      </c>
      <c r="AD62" s="30">
        <f t="shared" si="83"/>
        <v>3.0000000000000249E-2</v>
      </c>
    </row>
    <row r="63" spans="1:30" x14ac:dyDescent="0.25">
      <c r="A63" s="2">
        <v>122</v>
      </c>
      <c r="B63" s="1">
        <v>4.9000000000000004</v>
      </c>
      <c r="C63" s="14">
        <v>4.8791666666666602</v>
      </c>
      <c r="D63" s="13">
        <f t="shared" si="70"/>
        <v>2.0833333333340143E-2</v>
      </c>
      <c r="E63" s="14">
        <v>5.0521907137444604</v>
      </c>
      <c r="F63" s="13">
        <f t="shared" si="71"/>
        <v>0.15219071374446003</v>
      </c>
      <c r="G63" s="14">
        <v>4.7624999999999904</v>
      </c>
      <c r="H63" s="13">
        <f t="shared" si="72"/>
        <v>0.13750000000000995</v>
      </c>
      <c r="I63" s="24">
        <v>4.8791666666666602</v>
      </c>
      <c r="J63" s="23">
        <f t="shared" si="73"/>
        <v>2.0833333333340143E-2</v>
      </c>
      <c r="K63" s="24">
        <v>5.0545701012450701</v>
      </c>
      <c r="L63" s="23">
        <f t="shared" si="74"/>
        <v>0.15457010124506976</v>
      </c>
      <c r="M63" s="24">
        <v>4.7624999999999904</v>
      </c>
      <c r="N63" s="23">
        <f t="shared" si="75"/>
        <v>0.13750000000000995</v>
      </c>
      <c r="O63" s="29">
        <v>3.76</v>
      </c>
      <c r="P63" s="28">
        <f t="shared" si="76"/>
        <v>1.1400000000000006</v>
      </c>
      <c r="Q63" s="29">
        <v>5.05536991660128</v>
      </c>
      <c r="R63" s="28">
        <f t="shared" si="77"/>
        <v>0.15536991660127963</v>
      </c>
      <c r="S63" s="29">
        <v>4.63</v>
      </c>
      <c r="T63" s="28">
        <f t="shared" si="78"/>
        <v>0.27000000000000046</v>
      </c>
      <c r="U63" s="9">
        <v>4.8818181818181801</v>
      </c>
      <c r="V63" s="8">
        <f t="shared" si="79"/>
        <v>1.8181818181820297E-2</v>
      </c>
      <c r="W63" s="9">
        <v>5.05842878441576</v>
      </c>
      <c r="X63" s="8">
        <f t="shared" si="80"/>
        <v>0.15842878441575969</v>
      </c>
      <c r="Y63" s="9">
        <v>4.5999999999999996</v>
      </c>
      <c r="Z63" s="8">
        <f t="shared" si="81"/>
        <v>0.30000000000000071</v>
      </c>
      <c r="AA63" s="19">
        <v>5.0545962381628504</v>
      </c>
      <c r="AB63" s="18">
        <f t="shared" si="82"/>
        <v>0.15459623816285006</v>
      </c>
      <c r="AC63" s="19">
        <v>4.63</v>
      </c>
      <c r="AD63" s="30">
        <f t="shared" si="83"/>
        <v>0.27000000000000046</v>
      </c>
    </row>
    <row r="64" spans="1:30" x14ac:dyDescent="0.25">
      <c r="A64" s="2">
        <v>126</v>
      </c>
      <c r="B64" s="1">
        <v>6</v>
      </c>
      <c r="C64" s="14">
        <v>5.92</v>
      </c>
      <c r="D64" s="13">
        <f t="shared" si="70"/>
        <v>8.0000000000000071E-2</v>
      </c>
      <c r="E64" s="14">
        <v>5.7907052782535198</v>
      </c>
      <c r="F64" s="13">
        <f t="shared" si="71"/>
        <v>0.20929472174648023</v>
      </c>
      <c r="G64" s="14">
        <v>5.4124999999999996</v>
      </c>
      <c r="H64" s="13">
        <f t="shared" si="72"/>
        <v>0.58750000000000036</v>
      </c>
      <c r="I64" s="24">
        <v>5.92</v>
      </c>
      <c r="J64" s="23">
        <f t="shared" si="73"/>
        <v>8.0000000000000071E-2</v>
      </c>
      <c r="K64" s="24">
        <v>5.7892698433864203</v>
      </c>
      <c r="L64" s="23">
        <f t="shared" si="74"/>
        <v>0.21073015661357974</v>
      </c>
      <c r="M64" s="24">
        <v>5.4124999999999996</v>
      </c>
      <c r="N64" s="23">
        <f t="shared" si="75"/>
        <v>0.58750000000000036</v>
      </c>
      <c r="O64" s="29">
        <v>3.76</v>
      </c>
      <c r="P64" s="28">
        <f t="shared" si="76"/>
        <v>2.2400000000000002</v>
      </c>
      <c r="Q64" s="29">
        <v>5.8181354428943903</v>
      </c>
      <c r="R64" s="28">
        <f t="shared" si="77"/>
        <v>0.18186455710560967</v>
      </c>
      <c r="S64" s="29">
        <v>5.57</v>
      </c>
      <c r="T64" s="28">
        <f t="shared" si="78"/>
        <v>0.42999999999999972</v>
      </c>
      <c r="U64" s="9">
        <v>5.84375</v>
      </c>
      <c r="V64" s="8">
        <f t="shared" si="79"/>
        <v>0.15625</v>
      </c>
      <c r="W64" s="9">
        <v>5.7948064112852</v>
      </c>
      <c r="X64" s="8">
        <f t="shared" si="80"/>
        <v>0.20519358871479998</v>
      </c>
      <c r="Y64" s="9">
        <v>5.4444444444444402</v>
      </c>
      <c r="Z64" s="8">
        <f t="shared" si="81"/>
        <v>0.5555555555555598</v>
      </c>
      <c r="AA64" s="19">
        <v>5.8071853822810402</v>
      </c>
      <c r="AB64" s="18">
        <f t="shared" si="82"/>
        <v>0.1928146177189598</v>
      </c>
      <c r="AC64" s="19">
        <v>5.57</v>
      </c>
      <c r="AD64" s="30">
        <f t="shared" si="83"/>
        <v>0.42999999999999972</v>
      </c>
    </row>
    <row r="65" spans="1:30" x14ac:dyDescent="0.25">
      <c r="A65" s="2">
        <v>131</v>
      </c>
      <c r="B65" s="1">
        <v>6.1</v>
      </c>
      <c r="C65" s="14">
        <v>5.92</v>
      </c>
      <c r="D65" s="13">
        <f t="shared" si="70"/>
        <v>0.17999999999999972</v>
      </c>
      <c r="E65" s="14">
        <v>6.2324799757687899</v>
      </c>
      <c r="F65" s="13">
        <f t="shared" si="71"/>
        <v>0.13247997576879023</v>
      </c>
      <c r="G65" s="14">
        <v>5.9375</v>
      </c>
      <c r="H65" s="13">
        <f t="shared" si="72"/>
        <v>0.16249999999999964</v>
      </c>
      <c r="I65" s="24">
        <v>5.92</v>
      </c>
      <c r="J65" s="23">
        <f t="shared" si="73"/>
        <v>0.17999999999999972</v>
      </c>
      <c r="K65" s="24">
        <v>6.23322074144611</v>
      </c>
      <c r="L65" s="23">
        <f t="shared" si="74"/>
        <v>0.1332207414461104</v>
      </c>
      <c r="M65" s="24">
        <v>5.9375</v>
      </c>
      <c r="N65" s="23">
        <f t="shared" si="75"/>
        <v>0.16249999999999964</v>
      </c>
      <c r="O65" s="29">
        <v>3.76</v>
      </c>
      <c r="P65" s="28">
        <f t="shared" si="76"/>
        <v>2.34</v>
      </c>
      <c r="Q65" s="29">
        <v>6.1015488186337299</v>
      </c>
      <c r="R65" s="28">
        <f t="shared" si="77"/>
        <v>1.5488186337302423E-3</v>
      </c>
      <c r="S65" s="29">
        <v>5.69</v>
      </c>
      <c r="T65" s="28">
        <f t="shared" si="78"/>
        <v>0.40999999999999925</v>
      </c>
      <c r="U65" s="9">
        <v>5.84375</v>
      </c>
      <c r="V65" s="8">
        <f t="shared" si="79"/>
        <v>0.25624999999999964</v>
      </c>
      <c r="W65" s="9">
        <v>6.2326176255517796</v>
      </c>
      <c r="X65" s="8">
        <f t="shared" si="80"/>
        <v>0.13261762555177992</v>
      </c>
      <c r="Y65" s="9">
        <v>5.9</v>
      </c>
      <c r="Z65" s="8">
        <f t="shared" si="81"/>
        <v>0.19999999999999929</v>
      </c>
      <c r="AA65" s="19">
        <v>6.0765211949734201</v>
      </c>
      <c r="AB65" s="18">
        <f t="shared" si="82"/>
        <v>2.3478805026579508E-2</v>
      </c>
      <c r="AC65" s="19">
        <v>5.69</v>
      </c>
      <c r="AD65" s="30">
        <f t="shared" si="83"/>
        <v>0.40999999999999925</v>
      </c>
    </row>
    <row r="66" spans="1:30" x14ac:dyDescent="0.25">
      <c r="A66" s="2">
        <v>132</v>
      </c>
      <c r="B66" s="1">
        <v>6.4</v>
      </c>
      <c r="C66" s="14">
        <v>5.92</v>
      </c>
      <c r="D66" s="13">
        <f t="shared" si="56"/>
        <v>0.48000000000000043</v>
      </c>
      <c r="E66" s="14">
        <v>6.3512666470632899</v>
      </c>
      <c r="F66" s="13">
        <f t="shared" si="57"/>
        <v>4.8733352936710439E-2</v>
      </c>
      <c r="G66" s="14">
        <v>5.95</v>
      </c>
      <c r="H66" s="13">
        <f t="shared" si="58"/>
        <v>0.45000000000000018</v>
      </c>
      <c r="I66" s="24">
        <v>5.92</v>
      </c>
      <c r="J66" s="23">
        <f t="shared" si="59"/>
        <v>0.48000000000000043</v>
      </c>
      <c r="K66" s="24">
        <v>6.35256373992714</v>
      </c>
      <c r="L66" s="23">
        <f t="shared" si="60"/>
        <v>4.7436260072860392E-2</v>
      </c>
      <c r="M66" s="24">
        <v>5.95</v>
      </c>
      <c r="N66" s="23">
        <f t="shared" si="61"/>
        <v>0.45000000000000018</v>
      </c>
      <c r="O66" s="29">
        <v>3.76</v>
      </c>
      <c r="P66" s="28">
        <f t="shared" si="62"/>
        <v>2.6400000000000006</v>
      </c>
      <c r="Q66" s="29">
        <v>6.1986592778711298</v>
      </c>
      <c r="R66" s="28">
        <f t="shared" si="63"/>
        <v>0.20134072212887055</v>
      </c>
      <c r="S66" s="29">
        <v>6.02</v>
      </c>
      <c r="T66" s="28">
        <f t="shared" si="64"/>
        <v>0.38000000000000078</v>
      </c>
      <c r="U66" s="9">
        <v>5.84375</v>
      </c>
      <c r="V66" s="8">
        <f t="shared" si="65"/>
        <v>0.55625000000000036</v>
      </c>
      <c r="W66" s="9">
        <v>6.3511317918031303</v>
      </c>
      <c r="X66" s="8">
        <f t="shared" si="66"/>
        <v>4.88682081968701E-2</v>
      </c>
      <c r="Y66" s="9">
        <v>6.1666666666666599</v>
      </c>
      <c r="Z66" s="8">
        <f t="shared" si="67"/>
        <v>0.2333333333333405</v>
      </c>
      <c r="AA66" s="19">
        <v>6.1738410006898299</v>
      </c>
      <c r="AB66" s="18">
        <f t="shared" si="68"/>
        <v>0.22615899931017047</v>
      </c>
      <c r="AC66" s="19">
        <v>6.02</v>
      </c>
      <c r="AD66" s="30">
        <f t="shared" si="69"/>
        <v>0.38000000000000078</v>
      </c>
    </row>
    <row r="67" spans="1:30" x14ac:dyDescent="0.25">
      <c r="A67" s="2">
        <v>133</v>
      </c>
      <c r="B67" s="1">
        <v>5.6</v>
      </c>
      <c r="C67" s="14">
        <v>4.8791666666666602</v>
      </c>
      <c r="D67" s="13">
        <f t="shared" si="56"/>
        <v>0.72083333333333943</v>
      </c>
      <c r="E67" s="14">
        <v>5.6714205398706197</v>
      </c>
      <c r="F67" s="13">
        <f t="shared" si="57"/>
        <v>7.1420539870620026E-2</v>
      </c>
      <c r="G67" s="14">
        <v>5.6624999999999996</v>
      </c>
      <c r="H67" s="13">
        <f t="shared" si="58"/>
        <v>6.25E-2</v>
      </c>
      <c r="I67" s="24">
        <v>4.8791666666666602</v>
      </c>
      <c r="J67" s="23">
        <f t="shared" si="59"/>
        <v>0.72083333333333943</v>
      </c>
      <c r="K67" s="24">
        <v>5.6709025062047704</v>
      </c>
      <c r="L67" s="23">
        <f t="shared" si="60"/>
        <v>7.0902506204770788E-2</v>
      </c>
      <c r="M67" s="24">
        <v>5.6624999999999996</v>
      </c>
      <c r="N67" s="23">
        <f t="shared" si="61"/>
        <v>6.25E-2</v>
      </c>
      <c r="O67" s="29">
        <v>3.76</v>
      </c>
      <c r="P67" s="28">
        <f t="shared" si="62"/>
        <v>1.8399999999999999</v>
      </c>
      <c r="Q67" s="29">
        <v>5.7052540471473199</v>
      </c>
      <c r="R67" s="28">
        <f t="shared" si="63"/>
        <v>0.10525404714732023</v>
      </c>
      <c r="S67" s="29">
        <v>5.42</v>
      </c>
      <c r="T67" s="28">
        <f t="shared" si="64"/>
        <v>0.17999999999999972</v>
      </c>
      <c r="U67" s="9">
        <v>4.8818181818181801</v>
      </c>
      <c r="V67" s="8">
        <f t="shared" si="65"/>
        <v>0.71818181818181959</v>
      </c>
      <c r="W67" s="9">
        <v>5.67647804491095</v>
      </c>
      <c r="X67" s="8">
        <f t="shared" si="66"/>
        <v>7.6478044910950338E-2</v>
      </c>
      <c r="Y67" s="9">
        <v>5.5444444444444398</v>
      </c>
      <c r="Z67" s="8">
        <f t="shared" si="67"/>
        <v>5.5555555555559799E-2</v>
      </c>
      <c r="AA67" s="19">
        <v>5.7091210456974197</v>
      </c>
      <c r="AB67" s="18">
        <f t="shared" si="68"/>
        <v>0.10912104569742009</v>
      </c>
      <c r="AC67" s="19">
        <v>5.42</v>
      </c>
      <c r="AD67" s="30">
        <f t="shared" si="69"/>
        <v>0.17999999999999972</v>
      </c>
    </row>
    <row r="68" spans="1:30" x14ac:dyDescent="0.25">
      <c r="A68" s="2">
        <v>136</v>
      </c>
      <c r="B68" s="1">
        <v>6.1</v>
      </c>
      <c r="C68" s="14">
        <v>5.92</v>
      </c>
      <c r="D68" s="13">
        <f t="shared" si="56"/>
        <v>0.17999999999999972</v>
      </c>
      <c r="E68" s="14">
        <v>6.72101166371547</v>
      </c>
      <c r="F68" s="13">
        <f t="shared" si="57"/>
        <v>0.62101166371547034</v>
      </c>
      <c r="G68" s="14">
        <v>6.2249999999999996</v>
      </c>
      <c r="H68" s="13">
        <f t="shared" si="58"/>
        <v>0.125</v>
      </c>
      <c r="I68" s="24">
        <v>5.92</v>
      </c>
      <c r="J68" s="23">
        <f t="shared" si="59"/>
        <v>0.17999999999999972</v>
      </c>
      <c r="K68" s="24">
        <v>6.7264635005244804</v>
      </c>
      <c r="L68" s="23">
        <f t="shared" si="60"/>
        <v>0.62646350052448074</v>
      </c>
      <c r="M68" s="24">
        <v>6.2249999999999996</v>
      </c>
      <c r="N68" s="23">
        <f t="shared" si="61"/>
        <v>0.125</v>
      </c>
      <c r="O68" s="29">
        <v>3.76</v>
      </c>
      <c r="P68" s="28">
        <f t="shared" si="62"/>
        <v>2.34</v>
      </c>
      <c r="Q68" s="29">
        <v>6.40440652139731</v>
      </c>
      <c r="R68" s="28">
        <f t="shared" si="63"/>
        <v>0.30440652139731039</v>
      </c>
      <c r="S68" s="29">
        <v>6.09</v>
      </c>
      <c r="T68" s="28">
        <f t="shared" si="64"/>
        <v>9.9999999999997868E-3</v>
      </c>
      <c r="U68" s="9">
        <v>5.84375</v>
      </c>
      <c r="V68" s="8">
        <f t="shared" si="65"/>
        <v>0.25624999999999964</v>
      </c>
      <c r="W68" s="9">
        <v>6.7146901333389604</v>
      </c>
      <c r="X68" s="8">
        <f t="shared" si="66"/>
        <v>0.61469013333896072</v>
      </c>
      <c r="Y68" s="9">
        <v>6.0888888888888797</v>
      </c>
      <c r="Z68" s="8">
        <f t="shared" si="67"/>
        <v>1.1111111111119953E-2</v>
      </c>
      <c r="AA68" s="19">
        <v>6.3731758623197097</v>
      </c>
      <c r="AB68" s="18">
        <f t="shared" si="68"/>
        <v>0.27317586231971003</v>
      </c>
      <c r="AC68" s="19">
        <v>6.09</v>
      </c>
      <c r="AD68" s="30">
        <f t="shared" si="69"/>
        <v>9.9999999999997868E-3</v>
      </c>
    </row>
    <row r="69" spans="1:30" x14ac:dyDescent="0.25">
      <c r="A69" s="2">
        <v>137</v>
      </c>
      <c r="B69" s="1">
        <v>5.6</v>
      </c>
      <c r="C69" s="14">
        <v>5.92</v>
      </c>
      <c r="D69" s="13">
        <f t="shared" si="56"/>
        <v>0.32000000000000028</v>
      </c>
      <c r="E69" s="14">
        <v>5.5431493567404502</v>
      </c>
      <c r="F69" s="13">
        <f t="shared" si="57"/>
        <v>5.6850643259549472E-2</v>
      </c>
      <c r="G69" s="14">
        <v>5.6749999999999998</v>
      </c>
      <c r="H69" s="13">
        <f t="shared" si="58"/>
        <v>7.5000000000000178E-2</v>
      </c>
      <c r="I69" s="24">
        <v>5.92</v>
      </c>
      <c r="J69" s="23">
        <f t="shared" si="59"/>
        <v>0.32000000000000028</v>
      </c>
      <c r="K69" s="24">
        <v>5.5412504879327802</v>
      </c>
      <c r="L69" s="23">
        <f t="shared" si="60"/>
        <v>5.8749512067219456E-2</v>
      </c>
      <c r="M69" s="24">
        <v>5.6749999999999998</v>
      </c>
      <c r="N69" s="23">
        <f t="shared" si="61"/>
        <v>7.5000000000000178E-2</v>
      </c>
      <c r="O69" s="29">
        <v>3.76</v>
      </c>
      <c r="P69" s="28">
        <f t="shared" si="62"/>
        <v>1.8399999999999999</v>
      </c>
      <c r="Q69" s="29">
        <v>5.6316264893980303</v>
      </c>
      <c r="R69" s="28">
        <f t="shared" si="63"/>
        <v>3.1626489398030699E-2</v>
      </c>
      <c r="S69" s="29">
        <v>5.5699999999999896</v>
      </c>
      <c r="T69" s="28">
        <f t="shared" si="64"/>
        <v>3.0000000000010019E-2</v>
      </c>
      <c r="U69" s="9">
        <v>5.84375</v>
      </c>
      <c r="V69" s="8">
        <f t="shared" si="65"/>
        <v>0.24375000000000036</v>
      </c>
      <c r="W69" s="9">
        <v>5.5481784514940298</v>
      </c>
      <c r="X69" s="8">
        <f t="shared" si="66"/>
        <v>5.1821548505969872E-2</v>
      </c>
      <c r="Y69" s="9">
        <v>5.6666666666666599</v>
      </c>
      <c r="Z69" s="8">
        <f t="shared" si="67"/>
        <v>6.6666666666660213E-2</v>
      </c>
      <c r="AA69" s="19">
        <v>5.6466348879421098</v>
      </c>
      <c r="AB69" s="18">
        <f t="shared" si="68"/>
        <v>4.6634887942110126E-2</v>
      </c>
      <c r="AC69" s="19">
        <v>5.5699999999999896</v>
      </c>
      <c r="AD69" s="30">
        <f t="shared" si="69"/>
        <v>3.0000000000010019E-2</v>
      </c>
    </row>
    <row r="70" spans="1:30" x14ac:dyDescent="0.25">
      <c r="A70" s="2">
        <v>139</v>
      </c>
      <c r="B70" s="1">
        <v>4.8</v>
      </c>
      <c r="C70" s="14">
        <v>4.8791666666666602</v>
      </c>
      <c r="D70" s="13">
        <f t="shared" si="56"/>
        <v>7.916666666666039E-2</v>
      </c>
      <c r="E70" s="14">
        <v>5.02777674771552</v>
      </c>
      <c r="F70" s="13">
        <f t="shared" si="57"/>
        <v>0.22777674771552014</v>
      </c>
      <c r="G70" s="14">
        <v>4.8125</v>
      </c>
      <c r="H70" s="13">
        <f t="shared" si="58"/>
        <v>1.2500000000000178E-2</v>
      </c>
      <c r="I70" s="24">
        <v>4.8791666666666602</v>
      </c>
      <c r="J70" s="23">
        <f t="shared" si="59"/>
        <v>7.916666666666039E-2</v>
      </c>
      <c r="K70" s="24">
        <v>5.0293918490811897</v>
      </c>
      <c r="L70" s="23">
        <f t="shared" si="60"/>
        <v>0.22939184908118992</v>
      </c>
      <c r="M70" s="24">
        <v>4.8125</v>
      </c>
      <c r="N70" s="23">
        <f t="shared" si="61"/>
        <v>1.2500000000000178E-2</v>
      </c>
      <c r="O70" s="29">
        <v>3.76</v>
      </c>
      <c r="P70" s="28">
        <f t="shared" si="62"/>
        <v>1.04</v>
      </c>
      <c r="Q70" s="29">
        <v>5.0851258614525596</v>
      </c>
      <c r="R70" s="28">
        <f t="shared" si="63"/>
        <v>0.2851258614525598</v>
      </c>
      <c r="S70" s="29">
        <v>5.01</v>
      </c>
      <c r="T70" s="28">
        <f t="shared" si="64"/>
        <v>0.20999999999999996</v>
      </c>
      <c r="U70" s="9">
        <v>4.8818181818181801</v>
      </c>
      <c r="V70" s="8">
        <f t="shared" si="65"/>
        <v>8.1818181818180236E-2</v>
      </c>
      <c r="W70" s="9">
        <v>5.0315658548304203</v>
      </c>
      <c r="X70" s="8">
        <f t="shared" si="66"/>
        <v>0.23156585483042047</v>
      </c>
      <c r="Y70" s="9">
        <v>4.7777777777777697</v>
      </c>
      <c r="Z70" s="8">
        <f t="shared" si="67"/>
        <v>2.2222222222230137E-2</v>
      </c>
      <c r="AA70" s="19">
        <v>5.0892076875752998</v>
      </c>
      <c r="AB70" s="18">
        <f t="shared" si="68"/>
        <v>0.28920768757530002</v>
      </c>
      <c r="AC70" s="19">
        <v>5.01</v>
      </c>
      <c r="AD70" s="30">
        <f t="shared" si="69"/>
        <v>0.20999999999999996</v>
      </c>
    </row>
    <row r="71" spans="1:30" x14ac:dyDescent="0.25">
      <c r="A71" s="2">
        <v>142</v>
      </c>
      <c r="B71" s="1">
        <v>5.0999999999999996</v>
      </c>
      <c r="C71" s="14">
        <v>5.92</v>
      </c>
      <c r="D71" s="13">
        <f t="shared" si="56"/>
        <v>0.82000000000000028</v>
      </c>
      <c r="E71" s="14">
        <v>6.1078844939970196</v>
      </c>
      <c r="F71" s="13">
        <f t="shared" si="57"/>
        <v>1.00788449399702</v>
      </c>
      <c r="G71" s="14">
        <v>5.7124999999999897</v>
      </c>
      <c r="H71" s="13">
        <f t="shared" si="58"/>
        <v>0.61249999999999005</v>
      </c>
      <c r="I71" s="24">
        <v>5.92</v>
      </c>
      <c r="J71" s="23">
        <f t="shared" si="59"/>
        <v>0.82000000000000028</v>
      </c>
      <c r="K71" s="24">
        <v>6.1075528019846796</v>
      </c>
      <c r="L71" s="23">
        <f t="shared" si="60"/>
        <v>1.00755280198468</v>
      </c>
      <c r="M71" s="24">
        <v>5.7124999999999897</v>
      </c>
      <c r="N71" s="23">
        <f t="shared" si="61"/>
        <v>0.61249999999999005</v>
      </c>
      <c r="O71" s="29">
        <v>3.76</v>
      </c>
      <c r="P71" s="28">
        <f t="shared" si="62"/>
        <v>1.3399999999999999</v>
      </c>
      <c r="Q71" s="29">
        <v>5.9810763385566998</v>
      </c>
      <c r="R71" s="28">
        <f t="shared" si="63"/>
        <v>0.8810763385567002</v>
      </c>
      <c r="S71" s="29">
        <v>5.63</v>
      </c>
      <c r="T71" s="28">
        <f t="shared" si="64"/>
        <v>0.53000000000000025</v>
      </c>
      <c r="U71" s="9">
        <v>5.84375</v>
      </c>
      <c r="V71" s="8">
        <f t="shared" si="65"/>
        <v>0.74375000000000036</v>
      </c>
      <c r="W71" s="9">
        <v>6.1102762757391602</v>
      </c>
      <c r="X71" s="8">
        <f t="shared" si="66"/>
        <v>1.0102762757391606</v>
      </c>
      <c r="Y71" s="9">
        <v>5.5666666666666602</v>
      </c>
      <c r="Z71" s="8">
        <f t="shared" si="67"/>
        <v>0.46666666666666057</v>
      </c>
      <c r="AA71" s="19">
        <v>5.9799143289025798</v>
      </c>
      <c r="AB71" s="18">
        <f t="shared" si="68"/>
        <v>0.87991432890258015</v>
      </c>
      <c r="AC71" s="19">
        <v>5.63</v>
      </c>
      <c r="AD71" s="30">
        <f t="shared" si="69"/>
        <v>0.53000000000000025</v>
      </c>
    </row>
    <row r="72" spans="1:30" x14ac:dyDescent="0.25">
      <c r="A72" s="2">
        <v>143</v>
      </c>
      <c r="B72" s="1">
        <v>5.0999999999999996</v>
      </c>
      <c r="C72" s="14">
        <v>4.8791666666666602</v>
      </c>
      <c r="D72" s="13">
        <f t="shared" si="56"/>
        <v>0.22083333333333943</v>
      </c>
      <c r="E72" s="14">
        <v>5.0414710972895698</v>
      </c>
      <c r="F72" s="13">
        <f t="shared" si="57"/>
        <v>5.8528902710429875E-2</v>
      </c>
      <c r="G72" s="14">
        <v>5.0625</v>
      </c>
      <c r="H72" s="13">
        <f t="shared" si="58"/>
        <v>3.7499999999999645E-2</v>
      </c>
      <c r="I72" s="24">
        <v>4.8791666666666602</v>
      </c>
      <c r="J72" s="23">
        <f t="shared" si="59"/>
        <v>0.22083333333333943</v>
      </c>
      <c r="K72" s="24">
        <v>5.0430261422250098</v>
      </c>
      <c r="L72" s="23">
        <f t="shared" si="60"/>
        <v>5.6973857774989867E-2</v>
      </c>
      <c r="M72" s="24">
        <v>5.0625</v>
      </c>
      <c r="N72" s="23">
        <f t="shared" si="61"/>
        <v>3.7499999999999645E-2</v>
      </c>
      <c r="O72" s="29">
        <v>3.76</v>
      </c>
      <c r="P72" s="28">
        <f t="shared" si="62"/>
        <v>1.3399999999999999</v>
      </c>
      <c r="Q72" s="29">
        <v>5.1313295651109199</v>
      </c>
      <c r="R72" s="28">
        <f t="shared" si="63"/>
        <v>3.1329565110920221E-2</v>
      </c>
      <c r="S72" s="29">
        <v>5.0199999999999996</v>
      </c>
      <c r="T72" s="28">
        <f t="shared" si="64"/>
        <v>8.0000000000000071E-2</v>
      </c>
      <c r="U72" s="9">
        <v>4.8818181818181801</v>
      </c>
      <c r="V72" s="8">
        <f t="shared" si="65"/>
        <v>0.21818181818181959</v>
      </c>
      <c r="W72" s="9">
        <v>5.0461600869874097</v>
      </c>
      <c r="X72" s="8">
        <f t="shared" si="66"/>
        <v>5.3839913012589946E-2</v>
      </c>
      <c r="Y72" s="9">
        <v>4.7666666666666604</v>
      </c>
      <c r="Z72" s="8">
        <f t="shared" si="67"/>
        <v>0.33333333333333925</v>
      </c>
      <c r="AA72" s="19">
        <v>5.1328801429615796</v>
      </c>
      <c r="AB72" s="18">
        <f t="shared" si="68"/>
        <v>3.2880142961579928E-2</v>
      </c>
      <c r="AC72" s="19">
        <v>5.0199999999999996</v>
      </c>
      <c r="AD72" s="30">
        <f t="shared" si="69"/>
        <v>8.0000000000000071E-2</v>
      </c>
    </row>
    <row r="73" spans="1:30" x14ac:dyDescent="0.25">
      <c r="A73" s="2">
        <v>144</v>
      </c>
      <c r="B73" s="1">
        <v>5.9</v>
      </c>
      <c r="C73" s="14">
        <v>5.92</v>
      </c>
      <c r="D73" s="13">
        <f t="shared" si="56"/>
        <v>1.9999999999999574E-2</v>
      </c>
      <c r="E73" s="14">
        <v>5.9815875412917201</v>
      </c>
      <c r="F73" s="13">
        <f t="shared" si="57"/>
        <v>8.1587541291719745E-2</v>
      </c>
      <c r="G73" s="14">
        <v>5.6999999999999904</v>
      </c>
      <c r="H73" s="13">
        <f t="shared" si="58"/>
        <v>0.20000000000000995</v>
      </c>
      <c r="I73" s="24">
        <v>5.92</v>
      </c>
      <c r="J73" s="23">
        <f t="shared" si="59"/>
        <v>1.9999999999999574E-2</v>
      </c>
      <c r="K73" s="24">
        <v>5.9806915922124402</v>
      </c>
      <c r="L73" s="23">
        <f t="shared" si="60"/>
        <v>8.0691592212439822E-2</v>
      </c>
      <c r="M73" s="24">
        <v>5.6999999999999904</v>
      </c>
      <c r="N73" s="23">
        <f t="shared" si="61"/>
        <v>0.20000000000000995</v>
      </c>
      <c r="O73" s="29">
        <v>3.76</v>
      </c>
      <c r="P73" s="28">
        <f t="shared" si="62"/>
        <v>2.1400000000000006</v>
      </c>
      <c r="Q73" s="29">
        <v>5.9047131907442303</v>
      </c>
      <c r="R73" s="28">
        <f t="shared" si="63"/>
        <v>4.7131907442299337E-3</v>
      </c>
      <c r="S73" s="29">
        <v>5.7299999999999898</v>
      </c>
      <c r="T73" s="28">
        <f t="shared" si="64"/>
        <v>0.17000000000001059</v>
      </c>
      <c r="U73" s="9">
        <v>5.84375</v>
      </c>
      <c r="V73" s="8">
        <f t="shared" si="65"/>
        <v>5.6250000000000355E-2</v>
      </c>
      <c r="W73" s="9">
        <v>5.9853310593276303</v>
      </c>
      <c r="X73" s="8">
        <f t="shared" si="66"/>
        <v>8.5331059327629966E-2</v>
      </c>
      <c r="Y73" s="9">
        <v>5.62222222222222</v>
      </c>
      <c r="Z73" s="8">
        <f t="shared" si="67"/>
        <v>0.27777777777778034</v>
      </c>
      <c r="AA73" s="19">
        <v>5.90810758122044</v>
      </c>
      <c r="AB73" s="18">
        <f t="shared" si="68"/>
        <v>8.1075812204396414E-3</v>
      </c>
      <c r="AC73" s="19">
        <v>5.7299999999999898</v>
      </c>
      <c r="AD73" s="30">
        <f t="shared" si="69"/>
        <v>0.17000000000001059</v>
      </c>
    </row>
    <row r="74" spans="1:30" x14ac:dyDescent="0.25">
      <c r="A74" s="2">
        <v>146</v>
      </c>
      <c r="B74" s="1">
        <v>5.2</v>
      </c>
      <c r="C74" s="14">
        <v>5.92</v>
      </c>
      <c r="D74" s="13">
        <f t="shared" si="56"/>
        <v>0.71999999999999975</v>
      </c>
      <c r="E74" s="14">
        <v>5.9755269961936301</v>
      </c>
      <c r="F74" s="13">
        <f t="shared" si="57"/>
        <v>0.77552699619362997</v>
      </c>
      <c r="G74" s="14">
        <v>5.6499999999999897</v>
      </c>
      <c r="H74" s="13">
        <f t="shared" si="58"/>
        <v>0.44999999999998952</v>
      </c>
      <c r="I74" s="24">
        <v>5.92</v>
      </c>
      <c r="J74" s="23">
        <f t="shared" si="59"/>
        <v>0.71999999999999975</v>
      </c>
      <c r="K74" s="24">
        <v>5.9748576616480404</v>
      </c>
      <c r="L74" s="23">
        <f t="shared" si="60"/>
        <v>0.77485766164804026</v>
      </c>
      <c r="M74" s="24">
        <v>5.6499999999999897</v>
      </c>
      <c r="N74" s="23">
        <f t="shared" si="61"/>
        <v>0.44999999999998952</v>
      </c>
      <c r="O74" s="29">
        <v>3.76</v>
      </c>
      <c r="P74" s="28">
        <f t="shared" si="62"/>
        <v>1.4400000000000004</v>
      </c>
      <c r="Q74" s="29">
        <v>5.8912330274500002</v>
      </c>
      <c r="R74" s="28">
        <f t="shared" si="63"/>
        <v>0.69123302745000004</v>
      </c>
      <c r="S74" s="29">
        <v>5.67</v>
      </c>
      <c r="T74" s="28">
        <f t="shared" si="64"/>
        <v>0.46999999999999975</v>
      </c>
      <c r="U74" s="9">
        <v>5.84375</v>
      </c>
      <c r="V74" s="8">
        <f t="shared" si="65"/>
        <v>0.64374999999999982</v>
      </c>
      <c r="W74" s="9">
        <v>5.97920536736234</v>
      </c>
      <c r="X74" s="8">
        <f t="shared" si="66"/>
        <v>0.77920536736233981</v>
      </c>
      <c r="Y74" s="9">
        <v>5.5777777777777704</v>
      </c>
      <c r="Z74" s="8">
        <f t="shared" si="67"/>
        <v>0.37777777777777022</v>
      </c>
      <c r="AA74" s="19">
        <v>5.8932669217623301</v>
      </c>
      <c r="AB74" s="18">
        <f t="shared" si="68"/>
        <v>0.69326692176232996</v>
      </c>
      <c r="AC74" s="19">
        <v>5.67</v>
      </c>
      <c r="AD74" s="30">
        <f t="shared" si="69"/>
        <v>0.46999999999999975</v>
      </c>
    </row>
    <row r="75" spans="1:30" x14ac:dyDescent="0.25">
      <c r="A75" s="2">
        <v>147</v>
      </c>
      <c r="B75" s="1">
        <v>5</v>
      </c>
      <c r="C75" s="14">
        <v>4.8791666666666602</v>
      </c>
      <c r="D75" s="13">
        <f t="shared" si="56"/>
        <v>0.12083333333333979</v>
      </c>
      <c r="E75" s="14">
        <v>5.2455764731383798</v>
      </c>
      <c r="F75" s="13">
        <f t="shared" si="57"/>
        <v>0.24557647313837982</v>
      </c>
      <c r="G75" s="14">
        <v>4.9749999999999996</v>
      </c>
      <c r="H75" s="13">
        <f t="shared" si="58"/>
        <v>2.5000000000000355E-2</v>
      </c>
      <c r="I75" s="24">
        <v>4.8791666666666602</v>
      </c>
      <c r="J75" s="23">
        <f t="shared" si="59"/>
        <v>0.12083333333333979</v>
      </c>
      <c r="K75" s="24">
        <v>5.23598066604323</v>
      </c>
      <c r="L75" s="23">
        <f t="shared" si="60"/>
        <v>0.23598066604322998</v>
      </c>
      <c r="M75" s="24">
        <v>4.9749999999999996</v>
      </c>
      <c r="N75" s="23">
        <f t="shared" si="61"/>
        <v>2.5000000000000355E-2</v>
      </c>
      <c r="O75" s="29">
        <v>3.76</v>
      </c>
      <c r="P75" s="28">
        <f t="shared" si="62"/>
        <v>1.2400000000000002</v>
      </c>
      <c r="Q75" s="29">
        <v>5.5163332295509404</v>
      </c>
      <c r="R75" s="28">
        <f t="shared" si="63"/>
        <v>0.51633322955094041</v>
      </c>
      <c r="S75" s="29">
        <v>5</v>
      </c>
      <c r="T75" s="28">
        <f t="shared" si="64"/>
        <v>0</v>
      </c>
      <c r="U75" s="9">
        <v>4.8818181818181801</v>
      </c>
      <c r="V75" s="8">
        <f t="shared" si="65"/>
        <v>0.11818181818181994</v>
      </c>
      <c r="W75" s="9">
        <v>5.2234396746388398</v>
      </c>
      <c r="X75" s="8">
        <f t="shared" si="66"/>
        <v>0.22343967463883985</v>
      </c>
      <c r="Y75" s="9">
        <v>4.9777777777777699</v>
      </c>
      <c r="Z75" s="8">
        <f>((B75-Y75)^2)^0.5</f>
        <v>2.2222222222230137E-2</v>
      </c>
      <c r="AA75" s="19">
        <v>5.5159804834424504</v>
      </c>
      <c r="AB75" s="18">
        <f t="shared" si="68"/>
        <v>0.5159804834424504</v>
      </c>
      <c r="AC75" s="19">
        <v>5</v>
      </c>
      <c r="AD75" s="30">
        <f t="shared" si="69"/>
        <v>0</v>
      </c>
    </row>
    <row r="76" spans="1:30" x14ac:dyDescent="0.25">
      <c r="A76" s="2">
        <v>148</v>
      </c>
      <c r="B76" s="1">
        <v>5.2</v>
      </c>
      <c r="C76" s="14">
        <v>4.8791666666666602</v>
      </c>
      <c r="D76" s="13">
        <f t="shared" si="56"/>
        <v>0.32083333333333997</v>
      </c>
      <c r="E76" s="14">
        <v>5.4394650769784398</v>
      </c>
      <c r="F76" s="13">
        <f t="shared" si="57"/>
        <v>0.23946507697843966</v>
      </c>
      <c r="G76" s="14">
        <v>5.5125000000000002</v>
      </c>
      <c r="H76" s="13">
        <f t="shared" si="58"/>
        <v>0.3125</v>
      </c>
      <c r="I76" s="24">
        <v>4.8791666666666602</v>
      </c>
      <c r="J76" s="23">
        <f t="shared" si="59"/>
        <v>0.32083333333333997</v>
      </c>
      <c r="K76" s="24">
        <v>5.4384613432150903</v>
      </c>
      <c r="L76" s="23">
        <f t="shared" si="60"/>
        <v>0.23846134321509016</v>
      </c>
      <c r="M76" s="24">
        <v>5.5125000000000002</v>
      </c>
      <c r="N76" s="23">
        <f t="shared" si="61"/>
        <v>0.3125</v>
      </c>
      <c r="O76" s="29">
        <v>3.76</v>
      </c>
      <c r="P76" s="28">
        <f t="shared" si="62"/>
        <v>1.4400000000000004</v>
      </c>
      <c r="Q76" s="29">
        <v>5.5853571945188696</v>
      </c>
      <c r="R76" s="28">
        <f t="shared" si="63"/>
        <v>0.38535719451886941</v>
      </c>
      <c r="S76" s="29">
        <v>5.38</v>
      </c>
      <c r="T76" s="28">
        <f>((B76-S76)^2)^0.5</f>
        <v>0.17999999999999972</v>
      </c>
      <c r="U76" s="9">
        <v>5.84375</v>
      </c>
      <c r="V76" s="8">
        <f t="shared" si="65"/>
        <v>0.64374999999999982</v>
      </c>
      <c r="W76" s="9">
        <v>5.4432299921902096</v>
      </c>
      <c r="X76" s="8">
        <f t="shared" si="66"/>
        <v>0.24322999219020947</v>
      </c>
      <c r="Y76" s="9">
        <v>5.3888888888888804</v>
      </c>
      <c r="Z76" s="8">
        <f t="shared" si="67"/>
        <v>0.18888888888888022</v>
      </c>
      <c r="AA76" s="19">
        <v>5.5896221592548496</v>
      </c>
      <c r="AB76" s="18">
        <f t="shared" si="68"/>
        <v>0.38962215925484944</v>
      </c>
      <c r="AC76" s="19">
        <v>5.38</v>
      </c>
      <c r="AD76" s="30">
        <f t="shared" si="69"/>
        <v>0.17999999999999972</v>
      </c>
    </row>
    <row r="77" spans="1:30" ht="15.75" thickBot="1" x14ac:dyDescent="0.3">
      <c r="A77" s="31">
        <v>149</v>
      </c>
      <c r="B77" s="32">
        <v>5.4</v>
      </c>
      <c r="C77" s="33">
        <v>5.92</v>
      </c>
      <c r="D77" s="13">
        <f t="shared" si="56"/>
        <v>0.51999999999999957</v>
      </c>
      <c r="E77" s="33">
        <v>5.3219068732602501</v>
      </c>
      <c r="F77" s="13">
        <f t="shared" si="57"/>
        <v>7.8093126739750218E-2</v>
      </c>
      <c r="G77" s="33">
        <v>5.6875</v>
      </c>
      <c r="H77" s="13">
        <f t="shared" si="58"/>
        <v>0.28749999999999964</v>
      </c>
      <c r="I77" s="34">
        <v>5.92</v>
      </c>
      <c r="J77" s="23">
        <f t="shared" si="59"/>
        <v>0.51999999999999957</v>
      </c>
      <c r="K77" s="34">
        <v>5.3199000955591602</v>
      </c>
      <c r="L77" s="23">
        <f t="shared" si="60"/>
        <v>8.0099904440840142E-2</v>
      </c>
      <c r="M77" s="34">
        <v>5.6875</v>
      </c>
      <c r="N77" s="23">
        <f t="shared" si="61"/>
        <v>0.28749999999999964</v>
      </c>
      <c r="O77" s="35">
        <v>3.76</v>
      </c>
      <c r="P77" s="28">
        <f t="shared" si="62"/>
        <v>1.6400000000000006</v>
      </c>
      <c r="Q77" s="35">
        <v>5.5092597940849304</v>
      </c>
      <c r="R77" s="28">
        <f t="shared" si="63"/>
        <v>0.10925979408493003</v>
      </c>
      <c r="S77" s="35">
        <v>5.55</v>
      </c>
      <c r="T77" s="28">
        <f t="shared" si="64"/>
        <v>0.14999999999999947</v>
      </c>
      <c r="U77" s="36">
        <v>4.8818181818181801</v>
      </c>
      <c r="V77" s="8">
        <f t="shared" si="65"/>
        <v>0.5181818181818203</v>
      </c>
      <c r="W77" s="36">
        <v>5.3247173232657898</v>
      </c>
      <c r="X77" s="8">
        <f t="shared" si="66"/>
        <v>7.5282676734210519E-2</v>
      </c>
      <c r="Y77" s="36">
        <v>5.6666666666666599</v>
      </c>
      <c r="Z77" s="8">
        <f t="shared" si="67"/>
        <v>0.2666666666666595</v>
      </c>
      <c r="AA77" s="37">
        <v>5.5231828272546002</v>
      </c>
      <c r="AB77" s="18">
        <f t="shared" si="68"/>
        <v>0.12318282725459984</v>
      </c>
      <c r="AC77" s="37">
        <v>5.55</v>
      </c>
      <c r="AD77" s="30">
        <f t="shared" si="69"/>
        <v>0.14999999999999947</v>
      </c>
    </row>
    <row r="78" spans="1:30" ht="15.75" thickBot="1" x14ac:dyDescent="0.3">
      <c r="A78" s="51" t="s">
        <v>22</v>
      </c>
      <c r="B78" s="39">
        <f>(SUM(B3:B77))</f>
        <v>281.79999999999995</v>
      </c>
      <c r="C78" s="40"/>
      <c r="D78" s="41">
        <f>SUM(D3:D77)</f>
        <v>22.449166666666667</v>
      </c>
      <c r="E78" s="40"/>
      <c r="F78" s="41">
        <f>SUM(F3:F77)</f>
        <v>14.306716558737088</v>
      </c>
      <c r="G78" s="40"/>
      <c r="H78" s="41">
        <f>SUM(H3:H77)</f>
        <v>15.034166666666682</v>
      </c>
      <c r="I78" s="42"/>
      <c r="J78" s="43">
        <f>SUM(J3:J77)</f>
        <v>22.449166666666667</v>
      </c>
      <c r="K78" s="42"/>
      <c r="L78" s="43">
        <f>SUM(L3:L77)</f>
        <v>14.277713823131791</v>
      </c>
      <c r="M78" s="42"/>
      <c r="N78" s="43">
        <f>SUM(N3:N77)</f>
        <v>15.034166666666682</v>
      </c>
      <c r="O78" s="44"/>
      <c r="P78" s="45">
        <f>SUM(P3:P77)</f>
        <v>111.24000000000002</v>
      </c>
      <c r="Q78" s="44"/>
      <c r="R78" s="45">
        <f>SUM(R3:R77)</f>
        <v>18.062391175920656</v>
      </c>
      <c r="S78" s="44"/>
      <c r="T78" s="45">
        <f>SUM(T3:T77)</f>
        <v>15.049999999999979</v>
      </c>
      <c r="U78" s="46"/>
      <c r="V78" s="47">
        <f>SUM(V3:V77)</f>
        <v>22.880982620320886</v>
      </c>
      <c r="W78" s="46"/>
      <c r="X78" s="47">
        <f>SUM(X3:X77)</f>
        <v>14.235462138590126</v>
      </c>
      <c r="Y78" s="46"/>
      <c r="Z78" s="47">
        <f>SUM(Z3:Z77)</f>
        <v>15.177777777777809</v>
      </c>
      <c r="AA78" s="48"/>
      <c r="AB78" s="49">
        <f>SUM(AB3:AB77)</f>
        <v>18.261839178414764</v>
      </c>
      <c r="AC78" s="48"/>
      <c r="AD78" s="50">
        <f>SUM(AD3:AD77)</f>
        <v>15.049999999999979</v>
      </c>
    </row>
    <row r="79" spans="1:30" ht="15.75" thickBot="1" x14ac:dyDescent="0.3">
      <c r="A79" s="38" t="s">
        <v>23</v>
      </c>
      <c r="B79" s="39"/>
      <c r="C79" s="40"/>
      <c r="D79" s="41">
        <f>((D78 * 100) / B78)</f>
        <v>7.9663472912230908</v>
      </c>
      <c r="E79" s="40"/>
      <c r="F79" s="41">
        <f>((F78 * 100) / B78)</f>
        <v>5.0769043856412672</v>
      </c>
      <c r="G79" s="40"/>
      <c r="H79" s="41">
        <f>((H78 * 100) / B78)</f>
        <v>5.335048497752549</v>
      </c>
      <c r="I79" s="42"/>
      <c r="J79" s="43">
        <f>((J78 * 100) / B78)</f>
        <v>7.9663472912230908</v>
      </c>
      <c r="K79" s="42"/>
      <c r="L79" s="43">
        <f>((L78 * 100) / B78)</f>
        <v>5.0666124283647243</v>
      </c>
      <c r="M79" s="42"/>
      <c r="N79" s="43">
        <f>((N78 * 100) / B78)</f>
        <v>5.335048497752549</v>
      </c>
      <c r="O79" s="44"/>
      <c r="P79" s="45">
        <f>((P78 * 100) / B78)</f>
        <v>39.474804826117825</v>
      </c>
      <c r="Q79" s="44"/>
      <c r="R79" s="45">
        <f>((R78 * 100) / B78)</f>
        <v>6.409649104301157</v>
      </c>
      <c r="S79" s="44"/>
      <c r="T79" s="45">
        <f>((T78 * 100) / B78)</f>
        <v>5.3406671398154657</v>
      </c>
      <c r="U79" s="46"/>
      <c r="V79" s="47">
        <f>((V78 * 100) / B78)</f>
        <v>8.1195821931585854</v>
      </c>
      <c r="W79" s="46"/>
      <c r="X79" s="47">
        <f>((X78 * 100) / B78)</f>
        <v>5.0516189278176462</v>
      </c>
      <c r="Y79" s="46"/>
      <c r="Z79" s="47">
        <f>((Z78 * 100) / B78)</f>
        <v>5.3860105669899969</v>
      </c>
      <c r="AA79" s="48"/>
      <c r="AB79" s="49">
        <f>((AB78 * 100) / B78)</f>
        <v>6.4804255423757153</v>
      </c>
      <c r="AC79" s="48"/>
      <c r="AD79" s="50">
        <f>((AD78 * 100) / B78)</f>
        <v>5.3406671398154657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iris_mcar_petallength_10</vt:lpstr>
      <vt:lpstr>iris_mcar_petallength_20</vt:lpstr>
      <vt:lpstr>iris_mcar_petallength_30</vt:lpstr>
      <vt:lpstr>iris_mcar_petallength_40</vt:lpstr>
      <vt:lpstr>iris_mcar_petallength_50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rtavaresadm</dc:creator>
  <cp:lastModifiedBy>rtavaresadm</cp:lastModifiedBy>
  <dcterms:created xsi:type="dcterms:W3CDTF">2017-07-17T13:38:12Z</dcterms:created>
  <dcterms:modified xsi:type="dcterms:W3CDTF">2017-08-23T02:22:56Z</dcterms:modified>
</cp:coreProperties>
</file>