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56" windowHeight="9765" windowWidth="22755" xWindow="720" yWindow="315"/>
  </bookViews>
  <sheets>
    <sheet name="iris_mcar_#campo#_10" r:id="rId1" sheetId="1"/>
    <sheet name="iris_mcar_#campo#_20" r:id="rId2" sheetId="10"/>
    <sheet name="iris_mcar_#campo#_30" r:id="rId3" sheetId="11"/>
    <sheet name="iris_mcar_#campo#_40" r:id="rId4" sheetId="12"/>
    <sheet name="iris_mcar_#campo#_50" r:id="rId5" sheetId="13"/>
  </sheets>
  <calcPr calcId="145621"/>
</workbook>
</file>

<file path=xl/calcChain.xml><?xml version="1.0" encoding="utf-8"?>
<calcChain xmlns="http://schemas.openxmlformats.org/spreadsheetml/2006/main"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4"/>
  <c i="10" r="AD15"/>
  <c i="10" r="AD16"/>
  <c i="10" r="AD17"/>
  <c i="10" r="AD18"/>
  <c i="10" r="AB3"/>
  <c i="10" r="AB4"/>
  <c i="10" r="AB5"/>
  <c i="10" r="AB6"/>
  <c i="10" r="AB7"/>
  <c i="10" r="AB8"/>
  <c i="10" r="AB9"/>
  <c i="10" r="AB10"/>
  <c i="10" r="AB11"/>
  <c i="10" r="AB12"/>
  <c i="10" r="AB13"/>
  <c i="10" r="AB14"/>
  <c i="10" r="AB15"/>
  <c i="10" r="AB16"/>
  <c i="10" r="AB17"/>
  <c i="10" r="AB18"/>
  <c i="10" r="Z3"/>
  <c i="10" r="Z4"/>
  <c i="10" r="Z5"/>
  <c i="10" r="Z6"/>
  <c i="10" r="Z7"/>
  <c i="10" r="Z8"/>
  <c i="10" r="Z9"/>
  <c i="10" r="Z10"/>
  <c i="10" r="Z11"/>
  <c i="10" r="Z12"/>
  <c i="10" r="Z13"/>
  <c i="10" r="Z14"/>
  <c i="10" r="Z15"/>
  <c i="10" r="Z16"/>
  <c i="10" r="Z17"/>
  <c i="10" r="Z18"/>
  <c i="10" r="X3"/>
  <c i="10" r="X4"/>
  <c i="10" r="X5"/>
  <c i="10" r="X6"/>
  <c i="10" r="X7"/>
  <c i="10" r="X8"/>
  <c i="10" r="X9"/>
  <c i="10" r="X10"/>
  <c i="10" r="X11"/>
  <c i="10" r="X12"/>
  <c i="10" r="X13"/>
  <c i="10" r="X14"/>
  <c i="10" r="X15"/>
  <c i="10" r="X16"/>
  <c i="10" r="X17"/>
  <c i="10" r="X18"/>
  <c i="10" r="V3"/>
  <c i="10" r="V4"/>
  <c i="10" r="V5"/>
  <c i="10" r="V6"/>
  <c i="10" r="V7"/>
  <c i="10" r="V8"/>
  <c i="10" r="V9"/>
  <c i="10" r="V10"/>
  <c i="10" r="V11"/>
  <c i="10" r="V12"/>
  <c i="10" r="V13"/>
  <c i="10" r="V14"/>
  <c i="10" r="V15"/>
  <c i="10" r="V16"/>
  <c i="10" r="V17"/>
  <c i="10" r="V18"/>
  <c i="10" r="T3"/>
  <c i="10" r="T4"/>
  <c i="10" r="T5"/>
  <c i="10" r="T6"/>
  <c i="10" r="T7"/>
  <c i="10" r="T8"/>
  <c i="10" r="T9"/>
  <c i="10" r="T10"/>
  <c i="10" r="T11"/>
  <c i="10" r="T12"/>
  <c i="10" r="T13"/>
  <c i="10" r="T14"/>
  <c i="10" r="T15"/>
  <c i="10" r="T16"/>
  <c i="10" r="T17"/>
  <c i="10" r="T18"/>
  <c i="10" r="R3"/>
  <c i="10" r="R4"/>
  <c i="10" r="R5"/>
  <c i="10" r="R6"/>
  <c i="10" r="R7"/>
  <c i="10" r="R8"/>
  <c i="10" r="R9"/>
  <c i="10" r="R10"/>
  <c i="10" r="R11"/>
  <c i="10" r="R12"/>
  <c i="10" r="R13"/>
  <c i="10" r="R14"/>
  <c i="10" r="R15"/>
  <c i="10" r="R16"/>
  <c i="10" r="R17"/>
  <c i="10" r="R18"/>
  <c i="10" r="P3"/>
  <c i="10" r="P4"/>
  <c i="10" r="P5"/>
  <c i="10" r="P6"/>
  <c i="10" r="P7"/>
  <c i="10" r="P8"/>
  <c i="10" r="P9"/>
  <c i="10" r="P10"/>
  <c i="10" r="P11"/>
  <c i="10" r="P12"/>
  <c i="10" r="P13"/>
  <c i="10" r="P14"/>
  <c i="10" r="P15"/>
  <c i="10" r="P16"/>
  <c i="10" r="P17"/>
  <c i="10" r="P18"/>
  <c i="10" r="N3"/>
  <c i="10" r="N4"/>
  <c i="10" r="N5"/>
  <c i="10" r="N6"/>
  <c i="10" r="N7"/>
  <c i="10" r="N8"/>
  <c i="10" r="N9"/>
  <c i="10" r="N10"/>
  <c i="10" r="N11"/>
  <c i="10" r="N12"/>
  <c i="10" r="N13"/>
  <c i="10" r="N14"/>
  <c i="10" r="N15"/>
  <c i="10" r="N16"/>
  <c i="10" r="N17"/>
  <c i="10" r="N18"/>
  <c i="10" r="L3"/>
  <c i="10" r="L4"/>
  <c i="10" r="L5"/>
  <c i="10" r="L6"/>
  <c i="10" r="L7"/>
  <c i="10" r="L8"/>
  <c i="10" r="L9"/>
  <c i="10" r="L10"/>
  <c i="10" r="L11"/>
  <c i="10" r="L12"/>
  <c i="10" r="L13"/>
  <c i="10" r="L14"/>
  <c i="10" r="L15"/>
  <c i="10" r="L16"/>
  <c i="10" r="L17"/>
  <c i="10" r="L18"/>
  <c i="10" r="J3"/>
  <c i="10" r="J4"/>
  <c i="10" r="J5"/>
  <c i="10" r="J6"/>
  <c i="10" r="J7"/>
  <c i="10" r="J8"/>
  <c i="10" r="J9"/>
  <c i="10" r="J10"/>
  <c i="10" r="J11"/>
  <c i="10" r="J12"/>
  <c i="10" r="J13"/>
  <c i="10" r="J14"/>
  <c i="10" r="J15"/>
  <c i="10" r="J16"/>
  <c i="10" r="J17"/>
  <c i="10" r="J18"/>
  <c i="10" r="H3"/>
  <c i="10" r="H4"/>
  <c i="10" r="H5"/>
  <c i="10" r="H6"/>
  <c i="10" r="H7"/>
  <c i="10" r="H8"/>
  <c i="10" r="H9"/>
  <c i="10" r="H10"/>
  <c i="10" r="H11"/>
  <c i="10" r="H12"/>
  <c i="10" r="H13"/>
  <c i="10" r="H14"/>
  <c i="10" r="H15"/>
  <c i="10" r="H16"/>
  <c i="10" r="H17"/>
  <c i="10" r="H18"/>
  <c i="10" r="F3"/>
  <c i="10" r="F4"/>
  <c i="10" r="F5"/>
  <c i="10" r="F6"/>
  <c i="10" r="F7"/>
  <c i="10" r="F8"/>
  <c i="10" r="F9"/>
  <c i="10" r="F10"/>
  <c i="10" r="F11"/>
  <c i="10" r="F12"/>
  <c i="10" r="F13"/>
  <c i="10" r="F14"/>
  <c i="10" r="F15"/>
  <c i="10" r="F16"/>
  <c i="10" r="F17"/>
  <c i="10" r="F18"/>
  <c i="10" r="D3"/>
  <c i="10" r="D4"/>
  <c i="10" r="D5"/>
  <c i="10" r="D6"/>
  <c i="10" r="D7"/>
  <c i="10" r="D8"/>
  <c i="10" r="D9"/>
  <c i="10" r="D10"/>
  <c i="10" r="D11"/>
  <c i="10" r="D12"/>
  <c i="10" r="D13"/>
  <c i="10" r="D14"/>
  <c i="10" r="D15"/>
  <c i="10" r="D16"/>
  <c i="10" r="D17"/>
  <c i="10" r="D18"/>
  <c i="13" r="B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" r="AD4"/>
  <c i="1" r="AD5"/>
  <c i="1" r="AD6"/>
  <c i="1" r="AD7"/>
  <c i="1" r="AD8"/>
  <c i="1" r="AD9"/>
  <c i="1" r="AD10"/>
  <c i="1" r="AD11"/>
  <c i="1" r="AD12"/>
  <c i="1" r="AD13"/>
  <c i="1" r="AD14"/>
  <c i="1" r="AD15"/>
  <c i="1" r="AD16"/>
  <c i="1" r="AD17"/>
  <c i="1" r="AD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3"/>
  <c i="1" r="Z15"/>
  <c i="1" r="Z16"/>
  <c i="1" r="Z17"/>
  <c i="1" r="Z4"/>
  <c i="1" r="Z5"/>
  <c i="1" r="Z6"/>
  <c i="1" r="Z7"/>
  <c i="1" r="Z8"/>
  <c i="1" r="Z9"/>
  <c i="1" r="Z10"/>
  <c i="1" r="Z11"/>
  <c i="1" r="Z12"/>
  <c i="1" r="Z13"/>
  <c i="1" r="Z14"/>
  <c i="1" r="Z3"/>
  <c i="1" r="X4"/>
  <c i="1" r="X5"/>
  <c i="1" r="X6"/>
  <c i="1" r="X7"/>
  <c i="1" r="X8"/>
  <c i="1" r="X9"/>
  <c i="1" r="X10"/>
  <c i="1" r="X11"/>
  <c i="1" r="X12"/>
  <c i="1" r="X13"/>
  <c i="1" r="X14"/>
  <c i="1" r="X15"/>
  <c i="1" r="X16"/>
  <c i="1" r="X17"/>
  <c i="1" r="X3"/>
  <c i="1" r="V4"/>
  <c i="1" r="V5"/>
  <c i="1" r="V6"/>
  <c i="1" r="V7"/>
  <c i="1" r="V8"/>
  <c i="1" r="V9"/>
  <c i="1" r="V10"/>
  <c i="1" r="V11"/>
  <c i="1" r="V12"/>
  <c i="1" r="V13"/>
  <c i="1" r="V14"/>
  <c i="1" r="V15"/>
  <c i="1" r="V16"/>
  <c i="1" r="V17"/>
  <c i="1" r="V3"/>
  <c i="1" r="T16"/>
  <c i="1" r="T17"/>
  <c i="1" r="T4"/>
  <c i="1" r="T5"/>
  <c i="1" r="T6"/>
  <c i="1" r="T7"/>
  <c i="1" r="T8"/>
  <c i="1" r="T9"/>
  <c i="1" r="T10"/>
  <c i="1" r="T11"/>
  <c i="1" r="T12"/>
  <c i="1" r="T13"/>
  <c i="1" r="T14"/>
  <c i="1" r="T15"/>
  <c i="1" r="T3"/>
  <c i="1" r="R4"/>
  <c i="1" r="R5"/>
  <c i="1" r="R6"/>
  <c i="1" r="R7"/>
  <c i="1" r="R8"/>
  <c i="1" r="R9"/>
  <c i="1" r="R10"/>
  <c i="1" r="R11"/>
  <c i="1" r="R12"/>
  <c i="1" r="R13"/>
  <c i="1" r="R14"/>
  <c i="1" r="R15"/>
  <c i="1" r="R16"/>
  <c i="1" r="R17"/>
  <c i="1" r="R3"/>
  <c i="1" r="P4"/>
  <c i="1" r="P5"/>
  <c i="1" r="P6"/>
  <c i="1" r="P7"/>
  <c i="1" r="P8"/>
  <c i="1" r="P9"/>
  <c i="1" r="P10"/>
  <c i="1" r="P11"/>
  <c i="1" r="P12"/>
  <c i="1" r="P13"/>
  <c i="1" r="P14"/>
  <c i="1" r="P15"/>
  <c i="1" r="P16"/>
  <c i="1" r="P17"/>
  <c i="1" r="P3"/>
  <c i="1" r="N4"/>
  <c i="1" r="N5"/>
  <c i="1" r="N6"/>
  <c i="1" r="N7"/>
  <c i="1" r="N8"/>
  <c i="1" r="N9"/>
  <c i="1" r="N10"/>
  <c i="1" r="N11"/>
  <c i="1" r="N12"/>
  <c i="1" r="N13"/>
  <c i="1" r="N14"/>
  <c i="1" r="N15"/>
  <c i="1" r="N16"/>
  <c i="1" r="N17"/>
  <c i="1" r="N3"/>
  <c i="1" r="L4"/>
  <c i="1" r="L5"/>
  <c i="1" r="L6"/>
  <c i="1" r="L7"/>
  <c i="1" r="L8"/>
  <c i="1" r="L9"/>
  <c i="1" r="L10"/>
  <c i="1" r="L11"/>
  <c i="1" r="L12"/>
  <c i="1" r="L13"/>
  <c i="1" r="L14"/>
  <c i="1" r="L15"/>
  <c i="1" r="L16"/>
  <c i="1" r="L17"/>
  <c i="1" r="L3"/>
  <c i="1" r="J4"/>
  <c i="1" r="J5"/>
  <c i="1" r="J6"/>
  <c i="1" r="J7"/>
  <c i="1" r="J8"/>
  <c i="1" r="J9"/>
  <c i="1" r="J10"/>
  <c i="1" r="J11"/>
  <c i="1" r="J12"/>
  <c i="1" r="J13"/>
  <c i="1" r="J14"/>
  <c i="1" r="J15"/>
  <c i="1" r="J16"/>
  <c i="1" r="J17"/>
  <c i="1" r="J3"/>
  <c i="1" r="J18" s="1"/>
  <c i="1" r="H4"/>
  <c i="1" r="H5"/>
  <c i="1" r="H6"/>
  <c i="1" r="H7"/>
  <c i="1" r="H8"/>
  <c i="1" r="H9"/>
  <c i="1" r="H10"/>
  <c i="1" r="H11"/>
  <c i="1" r="H12"/>
  <c i="1" r="H13"/>
  <c i="1" r="H14"/>
  <c i="1" r="H15"/>
  <c i="1" r="H16"/>
  <c i="1" r="H17"/>
  <c i="1" r="H3"/>
  <c i="1" r="F4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3"/>
  <c i="1" r="D4"/>
  <c i="1" r="D5"/>
  <c i="1" r="D6"/>
  <c i="1" r="D7"/>
  <c i="1" r="D8"/>
  <c i="1" r="D9"/>
  <c i="1" r="D10"/>
  <c i="1" r="D11"/>
  <c i="1" r="D12"/>
  <c i="1" r="D13"/>
  <c i="1" r="D14"/>
  <c i="1" r="D15"/>
  <c i="1" r="D16"/>
  <c i="1" r="D17"/>
  <c i="1" r="D3"/>
  <c i="1" r="B18"/>
  <c i="13" l="1" r="J78"/>
  <c i="13" r="J79" s="1"/>
  <c i="13" r="Z78"/>
  <c i="13" r="Z79" s="1"/>
  <c i="13" r="T78"/>
  <c i="13" r="T79" s="1"/>
  <c i="11" r="H48"/>
  <c i="11" r="H49" s="1"/>
  <c i="11" r="X48"/>
  <c i="11" r="X49" s="1"/>
  <c i="11" r="D48"/>
  <c i="11" r="D49" s="1"/>
  <c i="10" r="F33"/>
  <c i="10" r="F34" s="1"/>
  <c i="10" r="D33"/>
  <c i="10" r="H33"/>
  <c i="10" r="J33"/>
  <c i="10" r="J34" s="1"/>
  <c i="1" r="AD18"/>
  <c i="1" r="AD19" s="1"/>
  <c i="1" r="AB18"/>
  <c i="1" r="Z18"/>
  <c i="1" r="X18"/>
  <c i="1" r="V18"/>
  <c i="1" r="V19" s="1"/>
  <c i="1" r="T18"/>
  <c i="1" r="T19" s="1"/>
  <c i="1" r="R18"/>
  <c i="1" r="P18"/>
  <c i="1" r="N18"/>
  <c i="1" r="L18"/>
  <c i="1" r="L19" s="1"/>
  <c i="1" r="H18"/>
  <c i="1" r="F18"/>
  <c i="1" r="F19" s="1"/>
  <c i="13" r="X78"/>
  <c i="13" r="X79" s="1"/>
  <c i="13" r="R78"/>
  <c i="13" r="R79" s="1"/>
  <c i="13" r="H78"/>
  <c i="13" r="H79" s="1"/>
  <c i="13" r="D78"/>
  <c i="13" r="D79" s="1"/>
  <c i="13" r="F78"/>
  <c i="13" r="F79" s="1"/>
  <c i="13" r="V78"/>
  <c i="13" r="V79" s="1"/>
  <c i="13" r="N78"/>
  <c i="13" r="N79" s="1"/>
  <c i="13" r="AD78"/>
  <c i="13" r="AD79" s="1"/>
  <c i="13" r="P78"/>
  <c i="13" r="P79" s="1"/>
  <c i="13" r="L78"/>
  <c i="13" r="L79" s="1"/>
  <c i="13" r="AB78"/>
  <c i="13" r="AB79" s="1"/>
  <c i="12" r="L63"/>
  <c i="12" r="L64" s="1"/>
  <c i="12" r="AB63"/>
  <c i="12" r="AB64" s="1"/>
  <c i="12" r="D63"/>
  <c i="12" r="D64" s="1"/>
  <c i="12" r="T63"/>
  <c i="12" r="T64" s="1"/>
  <c i="12" r="P63"/>
  <c i="12" r="P64" s="1"/>
  <c i="12" r="R63"/>
  <c i="12" r="R64" s="1"/>
  <c i="12" r="N63"/>
  <c i="12" r="N64" s="1"/>
  <c i="12" r="F63"/>
  <c i="12" r="F64" s="1"/>
  <c i="12" r="V63"/>
  <c i="12" r="V64" s="1"/>
  <c i="12" r="AD63"/>
  <c i="12" r="AD64" s="1"/>
  <c i="12" r="H63"/>
  <c i="12" r="H64" s="1"/>
  <c i="12" r="X63"/>
  <c i="12" r="X64" s="1"/>
  <c i="12" r="J63"/>
  <c i="12" r="J64" s="1"/>
  <c i="12" r="Z63"/>
  <c i="12" r="Z64" s="1"/>
  <c i="11" r="AB48"/>
  <c i="11" r="AB49" s="1"/>
  <c i="11" r="V48"/>
  <c i="11" r="V49" s="1"/>
  <c i="11" r="T48"/>
  <c i="11" r="T49" s="1"/>
  <c i="11" r="L48"/>
  <c i="11" r="L49" s="1"/>
  <c i="11" r="F48"/>
  <c i="11" r="F49" s="1"/>
  <c i="11" r="J48"/>
  <c i="11" r="J49" s="1"/>
  <c i="11" r="Z48"/>
  <c i="11" r="Z49" s="1"/>
  <c i="11" r="R48"/>
  <c i="11" r="R49" s="1"/>
  <c i="11" r="N48"/>
  <c i="11" r="N49" s="1"/>
  <c i="11" r="AD48"/>
  <c i="11" r="AD49" s="1"/>
  <c i="11" r="P48"/>
  <c i="11" r="P49" s="1"/>
  <c i="10" r="L33"/>
  <c i="10" r="L34" s="1"/>
  <c i="10" r="AB33"/>
  <c i="10" r="AB34" s="1"/>
  <c i="10" r="N33"/>
  <c i="10" r="N34" s="1"/>
  <c i="10" r="D34"/>
  <c i="10" r="T33"/>
  <c i="10" r="T34" s="1"/>
  <c i="10" r="R33"/>
  <c i="10" r="R34" s="1"/>
  <c i="10" r="AD33"/>
  <c i="10" r="AD34" s="1"/>
  <c i="10" r="V33"/>
  <c i="10" r="V34" s="1"/>
  <c i="10" r="H34"/>
  <c i="10" r="Z33"/>
  <c i="10" r="Z34" s="1"/>
  <c i="10" r="X33"/>
  <c i="10" r="X34" s="1"/>
  <c i="10" r="P33"/>
  <c i="10" r="P34" s="1"/>
  <c i="1" r="AB19"/>
  <c i="1" r="D18"/>
  <c i="1" r="D19" s="1"/>
  <c i="1" r="Z19"/>
  <c i="1" r="N19"/>
  <c i="1" r="X19"/>
  <c i="1" r="H19"/>
  <c i="1" r="R19"/>
  <c i="1" r="P19"/>
  <c i="1" r="J19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<sst xmlns="http://schemas.openxmlformats.org/spreadsheetml/2006/main" count="185" uniqueCount="24">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</sst>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9"/>
  <sheetViews>
    <sheetView tabSelected="1" workbookViewId="0">
      <selection activeCell="AC3" sqref="AC3:AC1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12.0</v>
      </c>
      <c r="B3" s="4" t="n">
        <v>1.6</v>
      </c>
      <c r="C3" s="13" t="n">
        <v>1.4714285714285713</v>
      </c>
      <c r="D3" s="13" t="n">
        <f>((B3-C3)^2)^0.5</f>
        <v>0.12857142857142878</v>
      </c>
      <c r="E3" s="13" t="n">
        <v>1.4355195309944202</v>
      </c>
      <c r="F3" s="13" t="n">
        <f>((B3-E3)^2)^0.5</f>
        <v>0.1644804690055799</v>
      </c>
      <c r="G3" s="13" t="n">
        <v>1.5</v>
      </c>
      <c r="H3" s="13" t="n">
        <f>((B3-G3)^2)^0.5</f>
        <v>0.10000000000000009</v>
      </c>
      <c r="I3" s="23" t="n">
        <v>1.4714285714285713</v>
      </c>
      <c r="J3" s="23" t="n">
        <f>((B3-I3)^2)^0.5</f>
        <v>0.12857142857142878</v>
      </c>
      <c r="K3" s="23" t="n">
        <v>1.4610065325660715</v>
      </c>
      <c r="L3" s="23" t="n">
        <f>((B3-K3)^2)^0.5</f>
        <v>0.1389934674339286</v>
      </c>
      <c r="M3" s="23" t="n">
        <v>1.5</v>
      </c>
      <c r="N3" s="23" t="n">
        <f>((B3-M3)^2)^0.5</f>
        <v>0.10000000000000009</v>
      </c>
      <c r="O3" s="28" t="n">
        <v>3.8496296296296317</v>
      </c>
      <c r="P3" s="28" t="n">
        <f>((B3-O3)^2)^0.5</f>
        <v>2.2496296296296316</v>
      </c>
      <c r="Q3" s="28" t="n">
        <v>1.3517277375519676</v>
      </c>
      <c r="R3" s="28" t="n">
        <f>((B3-Q3)^2)^0.5</f>
        <v>0.24827226244803247</v>
      </c>
      <c r="S3" s="28" t="n">
        <v>1.4615384615384615</v>
      </c>
      <c r="T3" s="28" t="n">
        <f>((B3-S3)^2)^0.5</f>
        <v>0.13846153846153864</v>
      </c>
      <c r="U3" s="8" t="n">
        <v>1.571111111111111</v>
      </c>
      <c r="V3" s="8" t="n">
        <f>((B3-U3)^2)^0.5</f>
        <v>0.028888888888889186</v>
      </c>
      <c r="W3" s="8" t="n">
        <v>1.350354750864535</v>
      </c>
      <c r="X3" s="8" t="n">
        <f>((B3-W3)^2)^0.5</f>
        <v>0.24964524913546504</v>
      </c>
      <c r="Y3" s="8" t="n">
        <v>1.5666666666666667</v>
      </c>
      <c r="Z3" s="8" t="n">
        <f>((B3-Y3)^2)^0.5</f>
        <v>0.03333333333333344</v>
      </c>
      <c r="AA3" s="18" t="n">
        <v>1.3532042736533687</v>
      </c>
      <c r="AB3" s="18" t="n">
        <f>((B3-AA3)^2)^0.5</f>
        <v>0.24679572634663138</v>
      </c>
      <c r="AC3" s="18" t="n">
        <v>1.4615384615384615</v>
      </c>
      <c r="AD3" s="30" t="n">
        <f>((B3-AC3)^2)^0.5</f>
        <v>0.13846153846153864</v>
      </c>
    </row>
    <row r="4" spans="1:30" x14ac:dyDescent="0.25">
      <c r="A4" s="2" t="n">
        <v>22.0</v>
      </c>
      <c r="B4" s="1" t="n">
        <v>1.5</v>
      </c>
      <c r="C4" s="14" t="n">
        <v>1.52</v>
      </c>
      <c r="D4" s="13" t="n">
        <f ref="D4:D17" si="0" t="shared">((B4-C4)^2)^0.5</f>
        <v>0.020000000000000018</v>
      </c>
      <c r="E4" s="14" t="n">
        <v>1.5527697687537656</v>
      </c>
      <c r="F4" s="13" t="n">
        <f ref="F4:F17" si="1" t="shared">((B4-E4)^2)^0.5</f>
        <v>0.0527697687537656</v>
      </c>
      <c r="G4" s="14" t="n">
        <v>1.4999999999999998</v>
      </c>
      <c r="H4" s="13" t="n">
        <f ref="H4:H17" si="2" t="shared">((B4-G4)^2)^0.5</f>
        <v>2.220446049250313E-16</v>
      </c>
      <c r="I4" s="24" t="n">
        <v>1.52</v>
      </c>
      <c r="J4" s="23" t="n">
        <f ref="J4:J17" si="3" t="shared">((B4-I4)^2)^0.5</f>
        <v>0.020000000000000018</v>
      </c>
      <c r="K4" s="24" t="n">
        <v>1.5202269834076703</v>
      </c>
      <c r="L4" s="23" t="n">
        <f ref="L4:L17" si="4" t="shared">((B4-K4)^2)^0.5</f>
        <v>0.020226983407670263</v>
      </c>
      <c r="M4" s="24" t="n">
        <v>1.4999999999999998</v>
      </c>
      <c r="N4" s="23" t="n">
        <f ref="N4:N17" si="5" t="shared">((B4-M4)^2)^0.5</f>
        <v>2.220446049250313E-16</v>
      </c>
      <c r="O4" s="29" t="n">
        <v>3.8496296296296317</v>
      </c>
      <c r="P4" s="28" t="n">
        <f ref="P4:P17" si="6" t="shared">((B4-O4)^2)^0.5</f>
        <v>2.3496296296296317</v>
      </c>
      <c r="Q4" s="29" t="n">
        <v>1.6716998767426035</v>
      </c>
      <c r="R4" s="28" t="n">
        <f ref="R4:R17" si="7" t="shared">((B4-Q4)^2)^0.5</f>
        <v>0.17169987674260345</v>
      </c>
      <c r="S4" s="29" t="n">
        <v>1.469230769230769</v>
      </c>
      <c r="T4" s="28" t="n">
        <f ref="T4:T17" si="8" t="shared">((B4-S4)^2)^0.5</f>
        <v>0.030769230769231104</v>
      </c>
      <c r="U4" s="9" t="n">
        <v>1.571111111111111</v>
      </c>
      <c r="V4" s="8" t="n">
        <f ref="V4:V17" si="9" t="shared">((B4-U4)^2)^0.5</f>
        <v>0.0711111111111109</v>
      </c>
      <c r="W4" s="9" t="n">
        <v>1.566593800870216</v>
      </c>
      <c r="X4" s="8" t="n">
        <f ref="X4:X17" si="10" t="shared">((B4-W4)^2)^0.5</f>
        <v>0.06659380087021605</v>
      </c>
      <c r="Y4" s="9" t="n">
        <v>1.5999999999999999</v>
      </c>
      <c r="Z4" s="8" t="n">
        <f ref="Z4:Z17" si="11" t="shared">((B4-Y4)^2)^0.5</f>
        <v>0.09999999999999987</v>
      </c>
      <c r="AA4" s="19" t="n">
        <v>1.6845932018524554</v>
      </c>
      <c r="AB4" s="18" t="n">
        <f ref="AB4:AB17" si="12" t="shared">((B4-AA4)^2)^0.5</f>
        <v>0.18459320185245542</v>
      </c>
      <c r="AC4" s="19" t="n">
        <v>1.469230769230769</v>
      </c>
      <c r="AD4" s="30" t="n">
        <f ref="AD4:AD17" si="13" t="shared">((B4-AC4)^2)^0.5</f>
        <v>0.030769230769231104</v>
      </c>
    </row>
    <row r="5" spans="1:30" x14ac:dyDescent="0.25">
      <c r="A5" s="2" t="n">
        <v>29.0</v>
      </c>
      <c r="B5" s="1" t="n">
        <v>1.4</v>
      </c>
      <c r="C5" s="14" t="n">
        <v>1.5</v>
      </c>
      <c r="D5" s="13" t="n">
        <f si="0" t="shared"/>
        <v>0.10000000000000009</v>
      </c>
      <c r="E5" s="14" t="n">
        <v>1.4841095227648997</v>
      </c>
      <c r="F5" s="13" t="n">
        <f si="1" t="shared"/>
        <v>0.0841095227648998</v>
      </c>
      <c r="G5" s="14" t="n">
        <v>1.4600000000000002</v>
      </c>
      <c r="H5" s="13" t="n">
        <f si="2" t="shared"/>
        <v>0.060000000000000275</v>
      </c>
      <c r="I5" s="24" t="n">
        <v>1.5</v>
      </c>
      <c r="J5" s="23" t="n">
        <f si="3" t="shared"/>
        <v>0.10000000000000009</v>
      </c>
      <c r="K5" s="24" t="n">
        <v>1.4680244624800007</v>
      </c>
      <c r="L5" s="23" t="n">
        <f si="4" t="shared"/>
        <v>0.06802446248000082</v>
      </c>
      <c r="M5" s="24" t="n">
        <v>1.4600000000000002</v>
      </c>
      <c r="N5" s="23" t="n">
        <f si="5" t="shared"/>
        <v>0.060000000000000275</v>
      </c>
      <c r="O5" s="29" t="n">
        <v>3.8496296296296317</v>
      </c>
      <c r="P5" s="28" t="n">
        <f si="6" t="shared"/>
        <v>2.449629629629632</v>
      </c>
      <c r="Q5" s="29" t="n">
        <v>1.515365188073122</v>
      </c>
      <c r="R5" s="28" t="n">
        <f si="7" t="shared"/>
        <v>0.11536518807312213</v>
      </c>
      <c r="S5" s="29" t="n">
        <v>1.4666666666666663</v>
      </c>
      <c r="T5" s="28" t="n">
        <f si="8" t="shared"/>
        <v>0.06666666666666643</v>
      </c>
      <c r="U5" s="9" t="n">
        <v>1.571111111111111</v>
      </c>
      <c r="V5" s="8" t="n">
        <f si="9" t="shared"/>
        <v>0.171111111111111</v>
      </c>
      <c r="W5" s="9" t="n">
        <v>1.442516627133973</v>
      </c>
      <c r="X5" s="8" t="n">
        <f si="10" t="shared"/>
        <v>0.042516627133973195</v>
      </c>
      <c r="Y5" s="9" t="n">
        <v>1.4666666666666668</v>
      </c>
      <c r="Z5" s="8" t="n">
        <f si="11" t="shared"/>
        <v>0.06666666666666687</v>
      </c>
      <c r="AA5" s="19" t="n">
        <v>1.5744265486588658</v>
      </c>
      <c r="AB5" s="18" t="n">
        <f si="12" t="shared"/>
        <v>0.17442654865886587</v>
      </c>
      <c r="AC5" s="19" t="n">
        <v>1.4666666666666663</v>
      </c>
      <c r="AD5" s="30" t="n">
        <f si="13" t="shared"/>
        <v>0.06666666666666643</v>
      </c>
    </row>
    <row r="6" spans="1:30" x14ac:dyDescent="0.25">
      <c r="A6" s="2" t="n">
        <v>30.0</v>
      </c>
      <c r="B6" s="1" t="n">
        <v>1.6</v>
      </c>
      <c r="C6" s="14" t="n">
        <v>1.4333333333333336</v>
      </c>
      <c r="D6" s="13" t="n">
        <f si="0" t="shared"/>
        <v>0.16666666666666652</v>
      </c>
      <c r="E6" s="14" t="n">
        <v>1.4362753378970776</v>
      </c>
      <c r="F6" s="13" t="n">
        <f si="1" t="shared"/>
        <v>0.16372466210292247</v>
      </c>
      <c r="G6" s="14" t="n">
        <v>1.5400000000000003</v>
      </c>
      <c r="H6" s="13" t="n">
        <f si="2" t="shared"/>
        <v>0.05999999999999983</v>
      </c>
      <c r="I6" s="24" t="n">
        <v>1.4333333333333336</v>
      </c>
      <c r="J6" s="23" t="n">
        <f si="3" t="shared"/>
        <v>0.16666666666666652</v>
      </c>
      <c r="K6" s="24" t="n">
        <v>1.461314401501458</v>
      </c>
      <c r="L6" s="23" t="n">
        <f si="4" t="shared"/>
        <v>0.138685598498542</v>
      </c>
      <c r="M6" s="24" t="n">
        <v>1.5400000000000003</v>
      </c>
      <c r="N6" s="23" t="n">
        <f si="5" t="shared"/>
        <v>0.05999999999999983</v>
      </c>
      <c r="O6" s="29" t="n">
        <v>3.8496296296296317</v>
      </c>
      <c r="P6" s="28" t="n">
        <f si="6" t="shared"/>
        <v>2.2496296296296316</v>
      </c>
      <c r="Q6" s="29" t="n">
        <v>1.3859666680444869</v>
      </c>
      <c r="R6" s="28" t="n">
        <f si="7" t="shared"/>
        <v>0.21403333195551322</v>
      </c>
      <c r="S6" s="29" t="n">
        <v>1.4615384615384615</v>
      </c>
      <c r="T6" s="28" t="n">
        <f si="8" t="shared"/>
        <v>0.13846153846153864</v>
      </c>
      <c r="U6" s="9" t="n">
        <v>1.571111111111111</v>
      </c>
      <c r="V6" s="8" t="n">
        <f si="9" t="shared"/>
        <v>0.028888888888889186</v>
      </c>
      <c r="W6" s="9" t="n">
        <v>1.3758683606435769</v>
      </c>
      <c r="X6" s="8" t="n">
        <f si="10" t="shared"/>
        <v>0.22413163935642322</v>
      </c>
      <c r="Y6" s="9" t="n">
        <v>1.4666666666666668</v>
      </c>
      <c r="Z6" s="8" t="n">
        <f si="11" t="shared"/>
        <v>0.1333333333333333</v>
      </c>
      <c r="AA6" s="19" t="n">
        <v>1.3858529965595723</v>
      </c>
      <c r="AB6" s="18" t="n">
        <f si="12" t="shared"/>
        <v>0.2141470034404278</v>
      </c>
      <c r="AC6" s="19" t="n">
        <v>1.4615384615384615</v>
      </c>
      <c r="AD6" s="30" t="n">
        <f si="13" t="shared"/>
        <v>0.13846153846153864</v>
      </c>
    </row>
    <row r="7" spans="1:30" x14ac:dyDescent="0.25">
      <c r="A7" s="2" t="n">
        <v>35.0</v>
      </c>
      <c r="B7" s="1" t="n">
        <v>1.5</v>
      </c>
      <c r="C7" s="14" t="n">
        <v>1.475</v>
      </c>
      <c r="D7" s="13" t="n">
        <f si="0" t="shared"/>
        <v>0.02499999999999991</v>
      </c>
      <c r="E7" s="14" t="n">
        <v>1.4364939559138352</v>
      </c>
      <c r="F7" s="13" t="n">
        <f si="1" t="shared"/>
        <v>0.06350604408616478</v>
      </c>
      <c r="G7" s="14" t="n">
        <v>1.5</v>
      </c>
      <c r="H7" s="13" t="n">
        <f si="2" t="shared"/>
        <v>0.0</v>
      </c>
      <c r="I7" s="24" t="n">
        <v>1.475</v>
      </c>
      <c r="J7" s="23" t="n">
        <f si="3" t="shared"/>
        <v>0.02499999999999991</v>
      </c>
      <c r="K7" s="24" t="n">
        <v>1.4643902197530527</v>
      </c>
      <c r="L7" s="23" t="n">
        <f si="4" t="shared"/>
        <v>0.035609780246947276</v>
      </c>
      <c r="M7" s="24" t="n">
        <v>1.5</v>
      </c>
      <c r="N7" s="23" t="n">
        <f si="5" t="shared"/>
        <v>0.0</v>
      </c>
      <c r="O7" s="29" t="n">
        <v>3.8496296296296317</v>
      </c>
      <c r="P7" s="28" t="n">
        <f si="6" t="shared"/>
        <v>2.3496296296296317</v>
      </c>
      <c r="Q7" s="29" t="n">
        <v>1.3574933194518162</v>
      </c>
      <c r="R7" s="28" t="n">
        <f si="7" t="shared"/>
        <v>0.14250668054818383</v>
      </c>
      <c r="S7" s="29" t="n">
        <v>1.5025641025641023</v>
      </c>
      <c r="T7" s="28" t="n">
        <f si="8" t="shared"/>
        <v>0.002564102564102333</v>
      </c>
      <c r="U7" s="9" t="n">
        <v>1.571111111111111</v>
      </c>
      <c r="V7" s="8" t="n">
        <f si="9" t="shared"/>
        <v>0.0711111111111109</v>
      </c>
      <c r="W7" s="9" t="n">
        <v>1.3406648976990436</v>
      </c>
      <c r="X7" s="8" t="n">
        <f si="10" t="shared"/>
        <v>0.15933510230095638</v>
      </c>
      <c r="Y7" s="9" t="n">
        <v>1.5</v>
      </c>
      <c r="Z7" s="8" t="n">
        <f si="11" t="shared"/>
        <v>0.0</v>
      </c>
      <c r="AA7" s="19" t="n">
        <v>1.395434905817148</v>
      </c>
      <c r="AB7" s="18" t="n">
        <f si="12" t="shared"/>
        <v>0.10456509418285198</v>
      </c>
      <c r="AC7" s="19" t="n">
        <v>1.5025641025641023</v>
      </c>
      <c r="AD7" s="30" t="n">
        <f si="13" t="shared"/>
        <v>0.002564102564102333</v>
      </c>
    </row>
    <row r="8" spans="1:30" x14ac:dyDescent="0.25">
      <c r="A8" s="2" t="n">
        <v>38.0</v>
      </c>
      <c r="B8" s="1" t="n">
        <v>1.5</v>
      </c>
      <c r="C8" s="14" t="n">
        <v>1.475</v>
      </c>
      <c r="D8" s="13" t="n">
        <f si="0" t="shared"/>
        <v>0.02499999999999991</v>
      </c>
      <c r="E8" s="14" t="n">
        <v>1.4364939559138352</v>
      </c>
      <c r="F8" s="13" t="n">
        <f si="1" t="shared"/>
        <v>0.06350604408616478</v>
      </c>
      <c r="G8" s="14" t="n">
        <v>1.5</v>
      </c>
      <c r="H8" s="13" t="n">
        <f si="2" t="shared"/>
        <v>0.0</v>
      </c>
      <c r="I8" s="24" t="n">
        <v>1.475</v>
      </c>
      <c r="J8" s="23" t="n">
        <f si="3" t="shared"/>
        <v>0.02499999999999991</v>
      </c>
      <c r="K8" s="24" t="n">
        <v>1.4643902197530527</v>
      </c>
      <c r="L8" s="23" t="n">
        <f si="4" t="shared"/>
        <v>0.035609780246947276</v>
      </c>
      <c r="M8" s="24" t="n">
        <v>1.5</v>
      </c>
      <c r="N8" s="23" t="n">
        <f si="5" t="shared"/>
        <v>0.0</v>
      </c>
      <c r="O8" s="29" t="n">
        <v>3.8496296296296317</v>
      </c>
      <c r="P8" s="28" t="n">
        <f si="6" t="shared"/>
        <v>2.3496296296296317</v>
      </c>
      <c r="Q8" s="29" t="n">
        <v>1.3574933194518162</v>
      </c>
      <c r="R8" s="28" t="n">
        <f si="7" t="shared"/>
        <v>0.14250668054818383</v>
      </c>
      <c r="S8" s="29" t="n">
        <v>1.5025641025641023</v>
      </c>
      <c r="T8" s="28" t="n">
        <f si="8" t="shared"/>
        <v>0.002564102564102333</v>
      </c>
      <c r="U8" s="9" t="n">
        <v>1.571111111111111</v>
      </c>
      <c r="V8" s="8" t="n">
        <f si="9" t="shared"/>
        <v>0.0711111111111109</v>
      </c>
      <c r="W8" s="9" t="n">
        <v>1.3406648976990436</v>
      </c>
      <c r="X8" s="8" t="n">
        <f si="10" t="shared"/>
        <v>0.15933510230095638</v>
      </c>
      <c r="Y8" s="9" t="n">
        <v>1.5</v>
      </c>
      <c r="Z8" s="8" t="n">
        <f si="11" t="shared"/>
        <v>0.0</v>
      </c>
      <c r="AA8" s="19" t="n">
        <v>1.395434905817148</v>
      </c>
      <c r="AB8" s="18" t="n">
        <f si="12" t="shared"/>
        <v>0.10456509418285198</v>
      </c>
      <c r="AC8" s="19" t="n">
        <v>1.5025641025641023</v>
      </c>
      <c r="AD8" s="30" t="n">
        <f si="13" t="shared"/>
        <v>0.002564102564102333</v>
      </c>
    </row>
    <row r="9" spans="1:30" x14ac:dyDescent="0.25">
      <c r="A9" s="2" t="n">
        <v>47.0</v>
      </c>
      <c r="B9" s="1" t="n">
        <v>1.6</v>
      </c>
      <c r="C9" s="14" t="n">
        <v>1.58</v>
      </c>
      <c r="D9" s="13" t="n">
        <f si="0" t="shared"/>
        <v>0.020000000000000018</v>
      </c>
      <c r="E9" s="14" t="n">
        <v>1.5531244326007287</v>
      </c>
      <c r="F9" s="13" t="n">
        <f si="1" t="shared"/>
        <v>0.046875567399271345</v>
      </c>
      <c r="G9" s="14" t="n">
        <v>1.5399999999999998</v>
      </c>
      <c r="H9" s="13" t="n">
        <f si="2" t="shared"/>
        <v>0.060000000000000275</v>
      </c>
      <c r="I9" s="24" t="n">
        <v>1.58</v>
      </c>
      <c r="J9" s="23" t="n">
        <f si="3" t="shared"/>
        <v>0.020000000000000018</v>
      </c>
      <c r="K9" s="24" t="n">
        <v>1.5180777520711382</v>
      </c>
      <c r="L9" s="23" t="n">
        <f si="4" t="shared"/>
        <v>0.08192224792886194</v>
      </c>
      <c r="M9" s="24" t="n">
        <v>1.5399999999999998</v>
      </c>
      <c r="N9" s="23" t="n">
        <f si="5" t="shared"/>
        <v>0.060000000000000275</v>
      </c>
      <c r="O9" s="29" t="n">
        <v>3.8496296296296317</v>
      </c>
      <c r="P9" s="28" t="n">
        <f si="6" t="shared"/>
        <v>2.2496296296296316</v>
      </c>
      <c r="Q9" s="29" t="n">
        <v>1.3208158910765415</v>
      </c>
      <c r="R9" s="28" t="n">
        <f si="7" t="shared"/>
        <v>0.2791841089234586</v>
      </c>
      <c r="S9" s="29" t="n">
        <v>1.469230769230769</v>
      </c>
      <c r="T9" s="28" t="n">
        <f si="8" t="shared"/>
        <v>0.1307692307692312</v>
      </c>
      <c r="U9" s="9" t="n">
        <v>1.571111111111111</v>
      </c>
      <c r="V9" s="8" t="n">
        <f si="9" t="shared"/>
        <v>0.028888888888889186</v>
      </c>
      <c r="W9" s="9" t="n">
        <v>1.3242108571001474</v>
      </c>
      <c r="X9" s="8" t="n">
        <f si="10" t="shared"/>
        <v>0.2757891428998527</v>
      </c>
      <c r="Y9" s="9" t="n">
        <v>1.5999999999999999</v>
      </c>
      <c r="Z9" s="8" t="n">
        <f si="11" t="shared"/>
        <v>2.220446049250313E-16</v>
      </c>
      <c r="AA9" s="19" t="n">
        <v>1.3378071707757162</v>
      </c>
      <c r="AB9" s="18" t="n">
        <f si="12" t="shared"/>
        <v>0.2621928292242839</v>
      </c>
      <c r="AC9" s="19" t="n">
        <v>1.469230769230769</v>
      </c>
      <c r="AD9" s="30" t="n">
        <f si="13" t="shared"/>
        <v>0.1307692307692312</v>
      </c>
    </row>
    <row r="10" spans="1:30" x14ac:dyDescent="0.25">
      <c r="A10" s="2" t="n">
        <v>48.0</v>
      </c>
      <c r="B10" s="1" t="n">
        <v>1.4</v>
      </c>
      <c r="C10" s="14" t="n">
        <v>1.4</v>
      </c>
      <c r="D10" s="13" t="n">
        <f si="0" t="shared"/>
        <v>0.0</v>
      </c>
      <c r="E10" s="14" t="n">
        <v>1.4364622336640773</v>
      </c>
      <c r="F10" s="13" t="n">
        <f si="1" t="shared"/>
        <v>0.036462233664077415</v>
      </c>
      <c r="G10" s="14" t="n">
        <v>1.42</v>
      </c>
      <c r="H10" s="13" t="n">
        <f si="2" t="shared"/>
        <v>0.020000000000000018</v>
      </c>
      <c r="I10" s="24" t="n">
        <v>1.4</v>
      </c>
      <c r="J10" s="23" t="n">
        <f si="3" t="shared"/>
        <v>0.0</v>
      </c>
      <c r="K10" s="24" t="n">
        <v>1.4595620673575047</v>
      </c>
      <c r="L10" s="23" t="n">
        <f si="4" t="shared"/>
        <v>0.0595620673575048</v>
      </c>
      <c r="M10" s="24" t="n">
        <v>1.42</v>
      </c>
      <c r="N10" s="23" t="n">
        <f si="5" t="shared"/>
        <v>0.020000000000000018</v>
      </c>
      <c r="O10" s="29" t="n">
        <v>3.8496296296296317</v>
      </c>
      <c r="P10" s="28" t="n">
        <f si="6" t="shared"/>
        <v>2.449629629629632</v>
      </c>
      <c r="Q10" s="29" t="n">
        <v>1.3464636880411571</v>
      </c>
      <c r="R10" s="28" t="n">
        <f si="7" t="shared"/>
        <v>0.053536311958842786</v>
      </c>
      <c r="S10" s="29" t="n">
        <v>1.4615384615384615</v>
      </c>
      <c r="T10" s="28" t="n">
        <f si="8" t="shared"/>
        <v>0.06153846153846154</v>
      </c>
      <c r="U10" s="9" t="n">
        <v>1.571111111111111</v>
      </c>
      <c r="V10" s="8" t="n">
        <f si="9" t="shared"/>
        <v>0.171111111111111</v>
      </c>
      <c r="W10" s="9" t="n">
        <v>1.3529390413855857</v>
      </c>
      <c r="X10" s="8" t="n">
        <f si="10" t="shared"/>
        <v>0.04706095861441417</v>
      </c>
      <c r="Y10" s="9" t="n">
        <v>1.3666666666666665</v>
      </c>
      <c r="Z10" s="8" t="n">
        <f si="11" t="shared"/>
        <v>0.03333333333333344</v>
      </c>
      <c r="AA10" s="19" t="n">
        <v>1.3331692104513515</v>
      </c>
      <c r="AB10" s="18" t="n">
        <f si="12" t="shared"/>
        <v>0.0668307895486484</v>
      </c>
      <c r="AC10" s="19" t="n">
        <v>1.4615384615384615</v>
      </c>
      <c r="AD10" s="30" t="n">
        <f si="13" t="shared"/>
        <v>0.06153846153846154</v>
      </c>
    </row>
    <row r="11" spans="1:30" x14ac:dyDescent="0.25">
      <c r="A11" s="2" t="n">
        <v>56.0</v>
      </c>
      <c r="B11" s="1" t="n">
        <v>4.5</v>
      </c>
      <c r="C11" s="14" t="n">
        <v>4.004166666666666</v>
      </c>
      <c r="D11" s="13" t="n">
        <f si="0" t="shared"/>
        <v>0.49583333333333357</v>
      </c>
      <c r="E11" s="14" t="n">
        <v>4.3506718305821455</v>
      </c>
      <c r="F11" s="13" t="n">
        <f si="1" t="shared"/>
        <v>0.14932816941785454</v>
      </c>
      <c r="G11" s="14" t="n">
        <v>4.119999999999999</v>
      </c>
      <c r="H11" s="13" t="n">
        <f si="2" t="shared"/>
        <v>0.3800000000000008</v>
      </c>
      <c r="I11" s="24" t="n">
        <v>4.004166666666666</v>
      </c>
      <c r="J11" s="23" t="n">
        <f si="3" t="shared"/>
        <v>0.49583333333333357</v>
      </c>
      <c r="K11" s="24" t="n">
        <v>4.351817950565585</v>
      </c>
      <c r="L11" s="23" t="n">
        <f si="4" t="shared"/>
        <v>0.14818204943441504</v>
      </c>
      <c r="M11" s="24" t="n">
        <v>4.119999999999999</v>
      </c>
      <c r="N11" s="23" t="n">
        <f si="5" t="shared"/>
        <v>0.3800000000000008</v>
      </c>
      <c r="O11" s="29" t="n">
        <v>3.8496296296296317</v>
      </c>
      <c r="P11" s="28" t="n">
        <f si="6" t="shared"/>
        <v>0.6503703703703683</v>
      </c>
      <c r="Q11" s="29" t="n">
        <v>4.156634771924195</v>
      </c>
      <c r="R11" s="28" t="n">
        <f si="7" t="shared"/>
        <v>0.34336522807580483</v>
      </c>
      <c r="S11" s="29" t="n">
        <v>4.44102564102564</v>
      </c>
      <c r="T11" s="28" t="n">
        <f si="8" t="shared"/>
        <v>0.05897435897435965</v>
      </c>
      <c r="U11" s="9" t="n">
        <v>4.98888888888889</v>
      </c>
      <c r="V11" s="8" t="n">
        <f si="9" t="shared"/>
        <v>0.4888888888888898</v>
      </c>
      <c r="W11" s="9" t="n">
        <v>4.417053952181</v>
      </c>
      <c r="X11" s="8" t="n">
        <f si="10" t="shared"/>
        <v>0.08294604781900006</v>
      </c>
      <c r="Y11" s="9" t="n">
        <v>4.166666666666667</v>
      </c>
      <c r="Z11" s="8" t="n">
        <f si="11" t="shared"/>
        <v>0.33333333333333304</v>
      </c>
      <c r="AA11" s="19" t="n">
        <v>4.148321329750394</v>
      </c>
      <c r="AB11" s="18" t="n">
        <f si="12" t="shared"/>
        <v>0.35167867024960575</v>
      </c>
      <c r="AC11" s="19" t="n">
        <v>4.44102564102564</v>
      </c>
      <c r="AD11" s="30" t="n">
        <f si="13" t="shared"/>
        <v>0.05897435897435965</v>
      </c>
    </row>
    <row r="12" spans="1:30" x14ac:dyDescent="0.25">
      <c r="A12" s="2" t="n">
        <v>61.0</v>
      </c>
      <c r="B12" s="1" t="n">
        <v>3.5</v>
      </c>
      <c r="C12" s="14" t="n">
        <v>4.004166666666666</v>
      </c>
      <c r="D12" s="13" t="n">
        <f si="0" t="shared"/>
        <v>0.5041666666666664</v>
      </c>
      <c r="E12" s="14" t="n">
        <v>3.4806812537414142</v>
      </c>
      <c r="F12" s="13" t="n">
        <f si="1" t="shared"/>
        <v>0.01931874625858576</v>
      </c>
      <c r="G12" s="14" t="n">
        <v>3.4200000000000004</v>
      </c>
      <c r="H12" s="13" t="n">
        <f si="2" t="shared"/>
        <v>0.07999999999999963</v>
      </c>
      <c r="I12" s="24" t="n">
        <v>4.004166666666666</v>
      </c>
      <c r="J12" s="23" t="n">
        <f si="3" t="shared"/>
        <v>0.5041666666666664</v>
      </c>
      <c r="K12" s="24" t="n">
        <v>3.472971357118914</v>
      </c>
      <c r="L12" s="23" t="n">
        <f si="4" t="shared"/>
        <v>0.027028642881086196</v>
      </c>
      <c r="M12" s="24" t="n">
        <v>3.4200000000000004</v>
      </c>
      <c r="N12" s="23" t="n">
        <f si="5" t="shared"/>
        <v>0.07999999999999963</v>
      </c>
      <c r="O12" s="29" t="n">
        <v>3.8496296296296317</v>
      </c>
      <c r="P12" s="28" t="n">
        <f si="6" t="shared"/>
        <v>0.34962962962963173</v>
      </c>
      <c r="Q12" s="29" t="n">
        <v>3.515307895254261</v>
      </c>
      <c r="R12" s="28" t="n">
        <f si="7" t="shared"/>
        <v>0.015307895254260906</v>
      </c>
      <c r="S12" s="29" t="n">
        <v>3.3692307692307693</v>
      </c>
      <c r="T12" s="28" t="n">
        <f si="8" t="shared"/>
        <v>0.13076923076923075</v>
      </c>
      <c r="U12" s="9" t="n">
        <v>1.571111111111111</v>
      </c>
      <c r="V12" s="8" t="n">
        <f si="9" t="shared"/>
        <v>1.928888888888889</v>
      </c>
      <c r="W12" s="9" t="n">
        <v>3.30057483738955</v>
      </c>
      <c r="X12" s="8" t="n">
        <f si="10" t="shared"/>
        <v>0.19942516261045018</v>
      </c>
      <c r="Y12" s="9" t="n">
        <v>3.1999999999999997</v>
      </c>
      <c r="Z12" s="8" t="n">
        <f si="11" t="shared"/>
        <v>0.30000000000000027</v>
      </c>
      <c r="AA12" s="19" t="n">
        <v>3.5150339694045374</v>
      </c>
      <c r="AB12" s="18" t="n">
        <f si="12" t="shared"/>
        <v>0.015033969404537384</v>
      </c>
      <c r="AC12" s="19" t="n">
        <v>3.3692307692307693</v>
      </c>
      <c r="AD12" s="30" t="n">
        <f si="13" t="shared"/>
        <v>0.13076923076923075</v>
      </c>
    </row>
    <row r="13" spans="1:30" x14ac:dyDescent="0.25">
      <c r="A13" s="2" t="n">
        <v>65.0</v>
      </c>
      <c r="B13" s="1" t="n">
        <v>3.6</v>
      </c>
      <c r="C13" s="14" t="n">
        <v>4.004166666666666</v>
      </c>
      <c r="D13" s="13" t="n">
        <f si="0" t="shared"/>
        <v>0.40416666666666634</v>
      </c>
      <c r="E13" s="14" t="n">
        <v>4.268261453501895</v>
      </c>
      <c r="F13" s="13" t="n">
        <f si="1" t="shared"/>
        <v>0.6682614535018945</v>
      </c>
      <c r="G13" s="14" t="n">
        <v>4.16</v>
      </c>
      <c r="H13" s="13" t="n">
        <f si="2" t="shared"/>
        <v>0.56</v>
      </c>
      <c r="I13" s="24" t="n">
        <v>4.004166666666666</v>
      </c>
      <c r="J13" s="23" t="n">
        <f si="3" t="shared"/>
        <v>0.40416666666666634</v>
      </c>
      <c r="K13" s="24" t="n">
        <v>4.271000181680677</v>
      </c>
      <c r="L13" s="23" t="n">
        <f si="4" t="shared"/>
        <v>0.6710001816806765</v>
      </c>
      <c r="M13" s="24" t="n">
        <v>4.16</v>
      </c>
      <c r="N13" s="23" t="n">
        <f si="5" t="shared"/>
        <v>0.56</v>
      </c>
      <c r="O13" s="29" t="n">
        <v>3.8496296296296317</v>
      </c>
      <c r="P13" s="28" t="n">
        <f si="6" t="shared"/>
        <v>0.24962962962963164</v>
      </c>
      <c r="Q13" s="29" t="n">
        <v>4.049172281522553</v>
      </c>
      <c r="R13" s="28" t="n">
        <f si="7" t="shared"/>
        <v>0.4491722815225532</v>
      </c>
      <c r="S13" s="29" t="n">
        <v>4.37948717948718</v>
      </c>
      <c r="T13" s="28" t="n">
        <f si="8" t="shared"/>
        <v>0.7794871794871798</v>
      </c>
      <c r="U13" s="9" t="n">
        <v>4.98888888888889</v>
      </c>
      <c r="V13" s="8" t="n">
        <f si="9" t="shared"/>
        <v>1.3888888888888897</v>
      </c>
      <c r="W13" s="9" t="n">
        <v>4.37510591915514</v>
      </c>
      <c r="X13" s="8" t="n">
        <f si="10" t="shared"/>
        <v>0.7751059191551399</v>
      </c>
      <c r="Y13" s="9" t="n">
        <v>4.133333333333334</v>
      </c>
      <c r="Z13" s="8" t="n">
        <f si="11" t="shared"/>
        <v>0.5333333333333337</v>
      </c>
      <c r="AA13" s="19" t="n">
        <v>4.029914793348134</v>
      </c>
      <c r="AB13" s="18" t="n">
        <f si="12" t="shared"/>
        <v>0.42991479334813354</v>
      </c>
      <c r="AC13" s="19" t="n">
        <v>4.37948717948718</v>
      </c>
      <c r="AD13" s="30" t="n">
        <f si="13" t="shared"/>
        <v>0.7794871794871798</v>
      </c>
    </row>
    <row r="14" spans="1:30" x14ac:dyDescent="0.25">
      <c r="A14" s="2" t="n">
        <v>121.0</v>
      </c>
      <c r="B14" s="1" t="n">
        <v>5.7</v>
      </c>
      <c r="C14" s="14" t="n">
        <v>5.713333333333333</v>
      </c>
      <c r="D14" s="13" t="n">
        <f si="0" t="shared"/>
        <v>0.013333333333332753</v>
      </c>
      <c r="E14" s="14" t="n">
        <v>5.800543771983036</v>
      </c>
      <c r="F14" s="13" t="n">
        <f si="1" t="shared"/>
        <v>0.10054377198303577</v>
      </c>
      <c r="G14" s="14" t="n">
        <v>5.4399999999999995</v>
      </c>
      <c r="H14" s="13" t="n">
        <f si="2" t="shared"/>
        <v>0.2600000000000007</v>
      </c>
      <c r="I14" s="24" t="n">
        <v>5.713333333333333</v>
      </c>
      <c r="J14" s="23" t="n">
        <f si="3" t="shared"/>
        <v>0.013333333333332753</v>
      </c>
      <c r="K14" s="24" t="n">
        <v>5.7989487839229605</v>
      </c>
      <c r="L14" s="23" t="n">
        <f si="4" t="shared"/>
        <v>0.09894878392296036</v>
      </c>
      <c r="M14" s="24" t="n">
        <v>5.4399999999999995</v>
      </c>
      <c r="N14" s="23" t="n">
        <f si="5" t="shared"/>
        <v>0.2600000000000007</v>
      </c>
      <c r="O14" s="29" t="n">
        <v>3.8496296296296317</v>
      </c>
      <c r="P14" s="28" t="n">
        <f si="6" t="shared"/>
        <v>1.8503703703703684</v>
      </c>
      <c r="Q14" s="29" t="n">
        <v>5.702831275132911</v>
      </c>
      <c r="R14" s="28" t="n">
        <f si="7" t="shared"/>
        <v>0.0028312751329107044</v>
      </c>
      <c r="S14" s="29" t="n">
        <v>5.5</v>
      </c>
      <c r="T14" s="28" t="n">
        <f si="8" t="shared"/>
        <v>0.20000000000000018</v>
      </c>
      <c r="U14" s="9" t="n">
        <v>4.98888888888889</v>
      </c>
      <c r="V14" s="8" t="n">
        <f si="9" t="shared"/>
        <v>0.7111111111111104</v>
      </c>
      <c r="W14" s="9" t="n">
        <v>5.749072231607897</v>
      </c>
      <c r="X14" s="8" t="n">
        <f si="10" t="shared"/>
        <v>0.04907223160789709</v>
      </c>
      <c r="Y14" s="9" t="n">
        <v>5.466666666666666</v>
      </c>
      <c r="Z14" s="8" t="n">
        <f si="11" t="shared"/>
        <v>0.23333333333333428</v>
      </c>
      <c r="AA14" s="19" t="n">
        <v>5.704135923457232</v>
      </c>
      <c r="AB14" s="18" t="n">
        <f si="12" t="shared"/>
        <v>0.004135923457232238</v>
      </c>
      <c r="AC14" s="19" t="n">
        <v>5.5</v>
      </c>
      <c r="AD14" s="30" t="n">
        <f si="13" t="shared"/>
        <v>0.20000000000000018</v>
      </c>
    </row>
    <row r="15" spans="1:30" x14ac:dyDescent="0.25">
      <c r="A15" s="2" t="n">
        <v>124.0</v>
      </c>
      <c r="B15" s="1" t="n">
        <v>4.9</v>
      </c>
      <c r="C15" s="14" t="n">
        <v>4.899999999999999</v>
      </c>
      <c r="D15" s="13" t="n">
        <f si="0" t="shared"/>
        <v>1.7763568394002505E-15</v>
      </c>
      <c r="E15" s="14" t="n">
        <v>5.235898934315208</v>
      </c>
      <c r="F15" s="13" t="n">
        <f si="1" t="shared"/>
        <v>0.3358989343152077</v>
      </c>
      <c r="G15" s="14" t="n">
        <v>4.96</v>
      </c>
      <c r="H15" s="13" t="n">
        <f si="2" t="shared"/>
        <v>0.05999999999999961</v>
      </c>
      <c r="I15" s="24" t="n">
        <v>4.899999999999999</v>
      </c>
      <c r="J15" s="23" t="n">
        <f si="3" t="shared"/>
        <v>1.7763568394002505E-15</v>
      </c>
      <c r="K15" s="24" t="n">
        <v>5.244030780412517</v>
      </c>
      <c r="L15" s="23" t="n">
        <f si="4" t="shared"/>
        <v>0.3440307804125169</v>
      </c>
      <c r="M15" s="24" t="n">
        <v>4.96</v>
      </c>
      <c r="N15" s="23" t="n">
        <f si="5" t="shared"/>
        <v>0.05999999999999961</v>
      </c>
      <c r="O15" s="29" t="n">
        <v>3.8496296296296317</v>
      </c>
      <c r="P15" s="28" t="n">
        <f si="6" t="shared"/>
        <v>1.0503703703703686</v>
      </c>
      <c r="Q15" s="29" t="n">
        <v>5.133294843568105</v>
      </c>
      <c r="R15" s="28" t="n">
        <f si="7" t="shared"/>
        <v>0.23329484356810504</v>
      </c>
      <c r="S15" s="29" t="n">
        <v>4.928205128205128</v>
      </c>
      <c r="T15" s="28" t="n">
        <f si="8" t="shared"/>
        <v>0.028205128205127217</v>
      </c>
      <c r="U15" s="9" t="n">
        <v>4.98888888888889</v>
      </c>
      <c r="V15" s="8" t="n">
        <f si="9" t="shared"/>
        <v>0.08888888888888946</v>
      </c>
      <c r="W15" s="9" t="n">
        <v>5.1184904450213</v>
      </c>
      <c r="X15" s="8" t="n">
        <f si="10" t="shared"/>
        <v>0.21849044502129988</v>
      </c>
      <c r="Y15" s="9" t="n">
        <v>5.333333333333333</v>
      </c>
      <c r="Z15" s="8" t="n">
        <f>((B15-Y15)^2)^0.5</f>
        <v>0.4333333333333327</v>
      </c>
      <c r="AA15" s="19" t="n">
        <v>5.144652730846107</v>
      </c>
      <c r="AB15" s="18" t="n">
        <f si="12" t="shared"/>
        <v>0.24465273084610661</v>
      </c>
      <c r="AC15" s="19" t="n">
        <v>4.928205128205128</v>
      </c>
      <c r="AD15" s="30" t="n">
        <f si="13" t="shared"/>
        <v>0.028205128205127217</v>
      </c>
    </row>
    <row r="16" spans="1:30" x14ac:dyDescent="0.25">
      <c r="A16" s="2" t="n">
        <v>127.0</v>
      </c>
      <c r="B16" s="1" t="n">
        <v>4.8</v>
      </c>
      <c r="C16" s="14" t="n">
        <v>4.899999999999999</v>
      </c>
      <c r="D16" s="13" t="n">
        <f si="0" t="shared"/>
        <v>0.09999999999999876</v>
      </c>
      <c r="E16" s="14" t="n">
        <v>5.184769223992863</v>
      </c>
      <c r="F16" s="13" t="n">
        <f si="1" t="shared"/>
        <v>0.38476922399286284</v>
      </c>
      <c r="G16" s="14" t="n">
        <v>5.0</v>
      </c>
      <c r="H16" s="13" t="n">
        <f si="2" t="shared"/>
        <v>0.20000000000000018</v>
      </c>
      <c r="I16" s="24" t="n">
        <v>4.899999999999999</v>
      </c>
      <c r="J16" s="23" t="n">
        <f si="3" t="shared"/>
        <v>0.09999999999999876</v>
      </c>
      <c r="K16" s="24" t="n">
        <v>5.1903541729973</v>
      </c>
      <c r="L16" s="23" t="n">
        <f si="4" t="shared"/>
        <v>0.39035417299730035</v>
      </c>
      <c r="M16" s="24" t="n">
        <v>5.0</v>
      </c>
      <c r="N16" s="23" t="n">
        <f si="5" t="shared"/>
        <v>0.20000000000000018</v>
      </c>
      <c r="O16" s="29" t="n">
        <v>3.8496296296296317</v>
      </c>
      <c r="P16" s="28" t="n">
        <f si="6" t="shared"/>
        <v>0.9503703703703681</v>
      </c>
      <c r="Q16" s="29" t="n">
        <v>5.049190476208084</v>
      </c>
      <c r="R16" s="28" t="n">
        <f si="7" t="shared"/>
        <v>0.2491904762080841</v>
      </c>
      <c r="S16" s="29" t="n">
        <v>4.920512820512821</v>
      </c>
      <c r="T16" s="28" t="n">
        <f>((B16-S16)^2)^0.5</f>
        <v>0.12051282051282097</v>
      </c>
      <c r="U16" s="9" t="n">
        <v>4.98888888888889</v>
      </c>
      <c r="V16" s="8" t="n">
        <f si="9" t="shared"/>
        <v>0.18888888888889</v>
      </c>
      <c r="W16" s="9" t="n">
        <v>5.046812796975205</v>
      </c>
      <c r="X16" s="8" t="n">
        <f si="10" t="shared"/>
        <v>0.2468127969752052</v>
      </c>
      <c r="Y16" s="9" t="n">
        <v>5.266666666666667</v>
      </c>
      <c r="Z16" s="8" t="n">
        <f si="11" t="shared"/>
        <v>0.4666666666666668</v>
      </c>
      <c r="AA16" s="19" t="n">
        <v>5.059420440483136</v>
      </c>
      <c r="AB16" s="18" t="n">
        <f si="12" t="shared"/>
        <v>0.2594204404831366</v>
      </c>
      <c r="AC16" s="19" t="n">
        <v>4.920512820512821</v>
      </c>
      <c r="AD16" s="30" t="n">
        <f si="13" t="shared"/>
        <v>0.12051282051282097</v>
      </c>
    </row>
    <row ht="15.75" r="17" spans="1:30" thickBot="1" x14ac:dyDescent="0.3">
      <c r="A17" s="31" t="n">
        <v>147.0</v>
      </c>
      <c r="B17" s="32" t="n">
        <v>5.0</v>
      </c>
      <c r="C17" s="33" t="n">
        <v>4.899999999999999</v>
      </c>
      <c r="D17" s="13" t="n">
        <f si="0" t="shared"/>
        <v>0.10000000000000142</v>
      </c>
      <c r="E17" s="33" t="n">
        <v>5.331456627075179</v>
      </c>
      <c r="F17" s="13" t="n">
        <f si="1" t="shared"/>
        <v>0.33145662707517864</v>
      </c>
      <c r="G17" s="33" t="n">
        <v>4.94</v>
      </c>
      <c r="H17" s="13" t="n">
        <f si="2" t="shared"/>
        <v>0.05999999999999961</v>
      </c>
      <c r="I17" s="34" t="n">
        <v>4.899999999999999</v>
      </c>
      <c r="J17" s="23" t="n">
        <f si="3" t="shared"/>
        <v>0.10000000000000142</v>
      </c>
      <c r="K17" s="34" t="n">
        <v>5.3494369228451815</v>
      </c>
      <c r="L17" s="23" t="n">
        <f si="4" t="shared"/>
        <v>0.34943692284518146</v>
      </c>
      <c r="M17" s="34" t="n">
        <v>4.94</v>
      </c>
      <c r="N17" s="23" t="n">
        <f si="5" t="shared"/>
        <v>0.05999999999999961</v>
      </c>
      <c r="O17" s="35" t="n">
        <v>3.8496296296296317</v>
      </c>
      <c r="P17" s="28" t="n">
        <f si="6" t="shared"/>
        <v>1.1503703703703683</v>
      </c>
      <c r="Q17" s="35" t="n">
        <v>5.245849330217736</v>
      </c>
      <c r="R17" s="28" t="n">
        <f si="7" t="shared"/>
        <v>0.24584933021773558</v>
      </c>
      <c r="S17" s="35" t="n">
        <v>4.97948717948718</v>
      </c>
      <c r="T17" s="28" t="n">
        <f si="8" t="shared"/>
        <v>0.02051282051282044</v>
      </c>
      <c r="U17" s="36" t="n">
        <v>4.98888888888889</v>
      </c>
      <c r="V17" s="8" t="n">
        <f si="9" t="shared"/>
        <v>0.011111111111110183</v>
      </c>
      <c r="W17" s="36" t="n">
        <v>5.22867480792376</v>
      </c>
      <c r="X17" s="8" t="n">
        <f si="10" t="shared"/>
        <v>0.22867480792375972</v>
      </c>
      <c r="Y17" s="36" t="n">
        <v>5.266666666666667</v>
      </c>
      <c r="Z17" s="8" t="n">
        <f si="11" t="shared"/>
        <v>0.2666666666666666</v>
      </c>
      <c r="AA17" s="37" t="n">
        <v>5.2689018518171995</v>
      </c>
      <c r="AB17" s="18" t="n">
        <f si="12" t="shared"/>
        <v>0.2689018518171995</v>
      </c>
      <c r="AC17" s="37" t="n">
        <v>4.97948717948718</v>
      </c>
      <c r="AD17" s="30" t="n">
        <f si="13" t="shared"/>
        <v>0.02051282051282044</v>
      </c>
    </row>
    <row ht="15.75" r="18" spans="1:30" thickBot="1" x14ac:dyDescent="0.3">
      <c r="A18" s="51" t="s">
        <v>22</v>
      </c>
      <c r="B18" s="39" t="n">
        <f>(SUM(B3:B17))</f>
        <v>44.1</v>
      </c>
      <c r="C18" s="40"/>
      <c r="D18" s="41" t="n">
        <f>SUM(D3:D17)</f>
        <v>2.102738095238096</v>
      </c>
      <c r="E18" s="40"/>
      <c r="F18" s="41" t="n">
        <f>SUM(F3:F17)</f>
        <v>2.665011238407466</v>
      </c>
      <c r="G18" s="40"/>
      <c r="H18" s="41" t="n">
        <f>SUM(H3:H17)</f>
        <v>1.9000000000000012</v>
      </c>
      <c r="I18" s="42"/>
      <c r="J18" s="43" t="n">
        <f>SUM(J3:J17)</f>
        <v>2.102738095238096</v>
      </c>
      <c r="K18" s="42"/>
      <c r="L18" s="43" t="n">
        <f>SUM(L3:L17)</f>
        <v>2.60761592177454</v>
      </c>
      <c r="M18" s="42"/>
      <c r="N18" s="43" t="n">
        <f>SUM(N3:N17)</f>
        <v>1.9000000000000012</v>
      </c>
      <c r="O18" s="44"/>
      <c r="P18" s="45" t="n">
        <f>SUM(P3:P17)</f>
        <v>24.94814814814816</v>
      </c>
      <c r="Q18" s="44"/>
      <c r="R18" s="45" t="n">
        <f>SUM(R3:R17)</f>
        <v>2.9061157711773946</v>
      </c>
      <c r="S18" s="44"/>
      <c r="T18" s="45" t="n">
        <f>SUM(T3:T17)</f>
        <v>1.9102564102564112</v>
      </c>
      <c r="U18" s="46"/>
      <c r="V18" s="47" t="n">
        <f>SUM(V3:V17)</f>
        <v>5.448888888888892</v>
      </c>
      <c r="W18" s="46"/>
      <c r="X18" s="47" t="n">
        <f>SUM(X3:X17)</f>
        <v>3.024935033725009</v>
      </c>
      <c r="Y18" s="46"/>
      <c r="Z18" s="47" t="n">
        <f>SUM(Z3:Z17)</f>
        <v>2.9333333333333345</v>
      </c>
      <c r="AA18" s="48"/>
      <c r="AB18" s="49" t="n">
        <f>SUM(AB3:AB17)</f>
        <v>2.9318546670429684</v>
      </c>
      <c r="AC18" s="48"/>
      <c r="AD18" s="50" t="n">
        <f>SUM(AD3:AD17)</f>
        <v>1.9102564102564112</v>
      </c>
    </row>
    <row ht="15.75" r="19" spans="1:30" thickBot="1" x14ac:dyDescent="0.3">
      <c r="A19" s="38" t="s">
        <v>23</v>
      </c>
      <c r="B19" s="39"/>
      <c r="C19" s="40"/>
      <c r="D19" s="41" t="n">
        <f>((D18 * 100) / B18)</f>
        <v>4.768113594644208</v>
      </c>
      <c r="E19" s="40"/>
      <c r="F19" s="41" t="n">
        <f>((F18 * 100) / B18)</f>
        <v>6.043109384143913</v>
      </c>
      <c r="G19" s="40"/>
      <c r="H19" s="41" t="n">
        <f>((H18 * 100) / B18)</f>
        <v>4.30839002267574</v>
      </c>
      <c r="I19" s="42"/>
      <c r="J19" s="43" t="n">
        <f>((J18 * 100) / B18)</f>
        <v>4.768113594644208</v>
      </c>
      <c r="K19" s="42"/>
      <c r="L19" s="43" t="n">
        <f>((L18 * 100) / B18)</f>
        <v>5.912961273865169</v>
      </c>
      <c r="M19" s="42"/>
      <c r="N19" s="43" t="n">
        <f>((N18 * 100) / B18)</f>
        <v>4.30839002267574</v>
      </c>
      <c r="O19" s="44"/>
      <c r="P19" s="45" t="n">
        <f>((P18 * 100) / B18)</f>
        <v>56.57176450827247</v>
      </c>
      <c r="Q19" s="44"/>
      <c r="R19" s="45" t="n">
        <f>((R18 * 100) / B18)</f>
        <v>6.589831680674363</v>
      </c>
      <c r="S19" s="44"/>
      <c r="T19" s="45" t="n">
        <f>((T18 * 100) / B18)</f>
        <v>4.331647188790049</v>
      </c>
      <c r="U19" s="46"/>
      <c r="V19" s="47" t="n">
        <f>((V18 * 100) / B18)</f>
        <v>12.355757117661884</v>
      </c>
      <c r="W19" s="46"/>
      <c r="X19" s="47" t="n">
        <f>((X18 * 100) / B18)</f>
        <v>6.859263115022697</v>
      </c>
      <c r="Y19" s="46"/>
      <c r="Z19" s="47" t="n">
        <f>((Z18 * 100) / B18)</f>
        <v>6.6515495086923675</v>
      </c>
      <c r="AA19" s="48"/>
      <c r="AB19" s="49" t="n">
        <f>((AB18 * 100) / B18)</f>
        <v>6.648196523906958</v>
      </c>
      <c r="AC19" s="48"/>
      <c r="AD19" s="50" t="n">
        <f>((AD18 * 100) / B18)</f>
        <v>4.331647188790049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4"/>
  <sheetViews>
    <sheetView workbookViewId="0">
      <selection activeCell="A3" sqref="A3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1.4</v>
      </c>
      <c r="C3" s="13" t="n">
        <v>1.3</v>
      </c>
      <c r="D3" s="13" t="n">
        <f ref="D3:D18" si="0" t="shared">((B3-C3)^2)^0.5</f>
        <v>0.09999999999999987</v>
      </c>
      <c r="E3" s="13" t="n">
        <v>1.3710285948826921</v>
      </c>
      <c r="F3" s="13" t="n">
        <f ref="F3:F18" si="1" t="shared">((B3-E3)^2)^0.5</f>
        <v>0.02897140511730778</v>
      </c>
      <c r="G3" s="13" t="n">
        <v>1.3727272727272728</v>
      </c>
      <c r="H3" s="13" t="n">
        <f ref="H3:H18" si="2" t="shared">((B3-G3)^2)^0.5</f>
        <v>0.027272727272727115</v>
      </c>
      <c r="I3" s="23" t="n">
        <v>1.3</v>
      </c>
      <c r="J3" s="23" t="n">
        <f ref="J3:J18" si="3" t="shared">((B3-I3)^2)^0.5</f>
        <v>0.09999999999999987</v>
      </c>
      <c r="K3" s="23" t="n">
        <v>1.3677782514628798</v>
      </c>
      <c r="L3" s="23" t="n">
        <f ref="L3:L18" si="4" t="shared">((B3-K3)^2)^0.5</f>
        <v>0.03222174853712012</v>
      </c>
      <c r="M3" s="23" t="n">
        <v>1.3727272727272728</v>
      </c>
      <c r="N3" s="23" t="n">
        <f ref="N3:N18" si="5" t="shared">((B3-M3)^2)^0.5</f>
        <v>0.027272727272727115</v>
      </c>
      <c r="O3" s="28" t="n">
        <v>3.7341666666666673</v>
      </c>
      <c r="P3" s="28" t="n">
        <f ref="P3:P18" si="6" t="shared">((B3-O3)^2)^0.5</f>
        <v>2.3341666666666674</v>
      </c>
      <c r="Q3" s="28" t="n">
        <v>1.4064199916819178</v>
      </c>
      <c r="R3" s="28" t="n">
        <f ref="R3:R18" si="7" t="shared">((B3-Q3)^2)^0.5</f>
        <v>0.006419991681917869</v>
      </c>
      <c r="S3" s="28" t="n">
        <v>1.3333333333333333</v>
      </c>
      <c r="T3" s="28" t="n">
        <f ref="T3:T18" si="8" t="shared">((B3-S3)^2)^0.5</f>
        <v>0.06666666666666665</v>
      </c>
      <c r="U3" s="8" t="n">
        <v>1.3904761904761902</v>
      </c>
      <c r="V3" s="8" t="n">
        <f ref="V3:V18" si="9" t="shared">((B3-U3)^2)^0.5</f>
        <v>0.009523809523809712</v>
      </c>
      <c r="W3" s="8" t="n">
        <v>1.3727210373180947</v>
      </c>
      <c r="X3" s="8" t="n">
        <f ref="X3:X18" si="10" t="shared">((B3-W3)^2)^0.5</f>
        <v>0.027278962681905217</v>
      </c>
      <c r="Y3" s="8" t="n">
        <v>1.3727272727272728</v>
      </c>
      <c r="Z3" s="8" t="n">
        <f ref="Z3:Z18" si="11" t="shared">((B3-Y3)^2)^0.5</f>
        <v>0.027272727272727115</v>
      </c>
      <c r="AA3" s="18" t="n">
        <v>1.4122127116640097</v>
      </c>
      <c r="AB3" s="18" t="n">
        <f ref="AB3:AB18" si="12" t="shared">((B3-AA3)^2)^0.5</f>
        <v>0.012212711664009834</v>
      </c>
      <c r="AC3" s="18" t="n">
        <v>1.3333333333333333</v>
      </c>
      <c r="AD3" s="30" t="n">
        <f ref="AD3:AD18" si="13" t="shared">((B3-AC3)^2)^0.5</f>
        <v>0.06666666666666665</v>
      </c>
    </row>
    <row r="4" spans="1:30" x14ac:dyDescent="0.25">
      <c r="A4" s="2" t="n">
        <v>17.0</v>
      </c>
      <c r="B4" s="1" t="n">
        <v>1.3</v>
      </c>
      <c r="C4" s="13" t="n">
        <v>1.52</v>
      </c>
      <c r="D4" s="13" t="n">
        <f si="0" t="shared"/>
        <v>0.21999999999999997</v>
      </c>
      <c r="E4" s="13" t="n">
        <v>1.5428087122635763</v>
      </c>
      <c r="F4" s="13" t="n">
        <f si="1" t="shared"/>
        <v>0.24280871226357625</v>
      </c>
      <c r="G4" s="13" t="n">
        <v>1.5363636363636362</v>
      </c>
      <c r="H4" s="13" t="n">
        <f si="2" t="shared"/>
        <v>0.2363636363636361</v>
      </c>
      <c r="I4" s="23" t="n">
        <v>1.52</v>
      </c>
      <c r="J4" s="23" t="n">
        <f si="3" t="shared"/>
        <v>0.21999999999999997</v>
      </c>
      <c r="K4" s="23" t="n">
        <v>1.5449716736655903</v>
      </c>
      <c r="L4" s="23" t="n">
        <f si="4" t="shared"/>
        <v>0.24497167366559025</v>
      </c>
      <c r="M4" s="23" t="n">
        <v>1.5363636363636362</v>
      </c>
      <c r="N4" s="23" t="n">
        <f si="5" t="shared"/>
        <v>0.2363636363636361</v>
      </c>
      <c r="O4" s="28" t="n">
        <v>3.7341666666666673</v>
      </c>
      <c r="P4" s="28" t="n">
        <f si="6" t="shared"/>
        <v>2.434166666666667</v>
      </c>
      <c r="Q4" s="28" t="n">
        <v>1.8175826621081037</v>
      </c>
      <c r="R4" s="28" t="n">
        <f si="7" t="shared"/>
        <v>0.5175826621081037</v>
      </c>
      <c r="S4" s="28" t="n">
        <v>1.6333333333333335</v>
      </c>
      <c r="T4" s="28" t="n">
        <f si="8" t="shared"/>
        <v>0.3333333333333335</v>
      </c>
      <c r="U4" s="8" t="n">
        <v>1.5190476190476192</v>
      </c>
      <c r="V4" s="8" t="n">
        <f si="9" t="shared"/>
        <v>0.21904761904761916</v>
      </c>
      <c r="W4" s="8" t="n">
        <v>1.5382884747439596</v>
      </c>
      <c r="X4" s="8" t="n">
        <f si="10" t="shared"/>
        <v>0.23828847474395953</v>
      </c>
      <c r="Y4" s="8" t="n">
        <v>1.5363636363636362</v>
      </c>
      <c r="Z4" s="8" t="n">
        <f si="11" t="shared"/>
        <v>0.2363636363636361</v>
      </c>
      <c r="AA4" s="18" t="n">
        <v>1.8043705005152149</v>
      </c>
      <c r="AB4" s="18" t="n">
        <f si="12" t="shared"/>
        <v>0.5043705005152148</v>
      </c>
      <c r="AC4" s="18" t="n">
        <v>1.6333333333333335</v>
      </c>
      <c r="AD4" s="30" t="n">
        <f si="13" t="shared"/>
        <v>0.3333333333333335</v>
      </c>
    </row>
    <row r="5" spans="1:30" x14ac:dyDescent="0.25">
      <c r="A5" s="2" t="n">
        <v>18.0</v>
      </c>
      <c r="B5" s="1" t="n">
        <v>1.4</v>
      </c>
      <c r="C5" s="13" t="n">
        <v>1.4625000000000001</v>
      </c>
      <c r="D5" s="13" t="n">
        <f si="0" t="shared"/>
        <v>0.06250000000000022</v>
      </c>
      <c r="E5" s="13" t="n">
        <v>1.482457873461362</v>
      </c>
      <c r="F5" s="13" t="n">
        <f si="1" t="shared"/>
        <v>0.08245787346136213</v>
      </c>
      <c r="G5" s="13" t="n">
        <v>1.4636363636363638</v>
      </c>
      <c r="H5" s="13" t="n">
        <f si="2" t="shared"/>
        <v>0.06363636363636394</v>
      </c>
      <c r="I5" s="23" t="n">
        <v>1.4625000000000001</v>
      </c>
      <c r="J5" s="23" t="n">
        <f si="3" t="shared"/>
        <v>0.06250000000000022</v>
      </c>
      <c r="K5" s="23" t="n">
        <v>1.4833355559784118</v>
      </c>
      <c r="L5" s="23" t="n">
        <f si="4" t="shared"/>
        <v>0.08333555597841191</v>
      </c>
      <c r="M5" s="23" t="n">
        <v>1.5090909090909088</v>
      </c>
      <c r="N5" s="23" t="n">
        <f si="5" t="shared"/>
        <v>0.1090909090909089</v>
      </c>
      <c r="O5" s="28" t="n">
        <v>3.7341666666666673</v>
      </c>
      <c r="P5" s="28" t="n">
        <f si="6" t="shared"/>
        <v>2.3341666666666674</v>
      </c>
      <c r="Q5" s="28" t="n">
        <v>1.6803033701864138</v>
      </c>
      <c r="R5" s="28" t="n">
        <f si="7" t="shared"/>
        <v>0.28030337018641394</v>
      </c>
      <c r="S5" s="28" t="n">
        <v>1.4333333333333333</v>
      </c>
      <c r="T5" s="28" t="n">
        <f si="8" t="shared"/>
        <v>0.03333333333333344</v>
      </c>
      <c r="U5" s="8" t="n">
        <v>1.5190476190476192</v>
      </c>
      <c r="V5" s="8" t="n">
        <f si="9" t="shared"/>
        <v>0.11904761904761929</v>
      </c>
      <c r="W5" s="8" t="n">
        <v>1.4811947063072544</v>
      </c>
      <c r="X5" s="8" t="n">
        <f si="10" t="shared"/>
        <v>0.08119470630725445</v>
      </c>
      <c r="Y5" s="8" t="n">
        <v>1.5090909090909088</v>
      </c>
      <c r="Z5" s="8" t="n">
        <f si="11" t="shared"/>
        <v>0.1090909090909089</v>
      </c>
      <c r="AA5" s="18" t="n">
        <v>1.6705083914109329</v>
      </c>
      <c r="AB5" s="18" t="n">
        <f si="12" t="shared"/>
        <v>0.27050839141093297</v>
      </c>
      <c r="AC5" s="18" t="n">
        <v>1.4333333333333333</v>
      </c>
      <c r="AD5" s="30" t="n">
        <f si="13" t="shared"/>
        <v>0.03333333333333344</v>
      </c>
    </row>
    <row r="6" spans="1:30" x14ac:dyDescent="0.25">
      <c r="A6" s="2" t="n">
        <v>24.0</v>
      </c>
      <c r="B6" s="1" t="n">
        <v>1.7</v>
      </c>
      <c r="C6" s="13" t="n">
        <v>1.4625000000000001</v>
      </c>
      <c r="D6" s="13" t="n">
        <f si="0" t="shared"/>
        <v>0.23749999999999982</v>
      </c>
      <c r="E6" s="13" t="n">
        <v>1.4768031934745058</v>
      </c>
      <c r="F6" s="13" t="n">
        <f si="1" t="shared"/>
        <v>0.22319680652549412</v>
      </c>
      <c r="G6" s="13" t="n">
        <v>1.4545454545454546</v>
      </c>
      <c r="H6" s="13" t="n">
        <f si="2" t="shared"/>
        <v>0.24545454545454537</v>
      </c>
      <c r="I6" s="23" t="n">
        <v>1.4625000000000001</v>
      </c>
      <c r="J6" s="23" t="n">
        <f si="3" t="shared"/>
        <v>0.23749999999999982</v>
      </c>
      <c r="K6" s="23" t="n">
        <v>1.4798228733553331</v>
      </c>
      <c r="L6" s="23" t="n">
        <f si="4" t="shared"/>
        <v>0.22017712664466682</v>
      </c>
      <c r="M6" s="23" t="n">
        <v>1.5</v>
      </c>
      <c r="N6" s="23" t="n">
        <f si="5" t="shared"/>
        <v>0.19999999999999996</v>
      </c>
      <c r="O6" s="28" t="n">
        <v>3.7341666666666673</v>
      </c>
      <c r="P6" s="28" t="n">
        <f si="6" t="shared"/>
        <v>2.0341666666666676</v>
      </c>
      <c r="Q6" s="28" t="n">
        <v>2.111229256888859</v>
      </c>
      <c r="R6" s="28" t="n">
        <f si="7" t="shared"/>
        <v>0.4112292568888589</v>
      </c>
      <c r="S6" s="28" t="n">
        <v>1.4666666666666668</v>
      </c>
      <c r="T6" s="28" t="n">
        <f si="8" t="shared"/>
        <v>0.23333333333333317</v>
      </c>
      <c r="U6" s="8" t="n">
        <v>1.5190476190476192</v>
      </c>
      <c r="V6" s="8" t="n">
        <f si="9" t="shared"/>
        <v>0.18095238095238075</v>
      </c>
      <c r="W6" s="8" t="n">
        <v>1.4765609816664638</v>
      </c>
      <c r="X6" s="8" t="n">
        <f si="10" t="shared"/>
        <v>0.2234390183335362</v>
      </c>
      <c r="Y6" s="8" t="n">
        <v>1.5</v>
      </c>
      <c r="Z6" s="8" t="n">
        <f si="11" t="shared"/>
        <v>0.19999999999999996</v>
      </c>
      <c r="AA6" s="18" t="n">
        <v>2.105121470226815</v>
      </c>
      <c r="AB6" s="18" t="n">
        <f si="12" t="shared"/>
        <v>0.4051214702268149</v>
      </c>
      <c r="AC6" s="18" t="n">
        <v>1.4666666666666668</v>
      </c>
      <c r="AD6" s="30" t="n">
        <f si="13" t="shared"/>
        <v>0.23333333333333317</v>
      </c>
    </row>
    <row r="7" spans="1:30" x14ac:dyDescent="0.25">
      <c r="A7" s="2" t="n">
        <v>25.0</v>
      </c>
      <c r="B7" s="1" t="n">
        <v>1.9</v>
      </c>
      <c r="C7" s="13" t="n">
        <v>1.35</v>
      </c>
      <c r="D7" s="13" t="n">
        <f si="0" t="shared"/>
        <v>0.5499999999999998</v>
      </c>
      <c r="E7" s="13" t="n">
        <v>1.442836340712247</v>
      </c>
      <c r="F7" s="13" t="n">
        <f si="1" t="shared"/>
        <v>0.4571636592877528</v>
      </c>
      <c r="G7" s="13" t="n">
        <v>1.4272727272727275</v>
      </c>
      <c r="H7" s="13" t="n">
        <f si="2" t="shared"/>
        <v>0.47272727272727244</v>
      </c>
      <c r="I7" s="23" t="n">
        <v>1.35</v>
      </c>
      <c r="J7" s="23" t="n">
        <f si="3" t="shared"/>
        <v>0.5499999999999998</v>
      </c>
      <c r="K7" s="23" t="n">
        <v>1.4404885416252988</v>
      </c>
      <c r="L7" s="23" t="n">
        <f si="4" t="shared"/>
        <v>0.4595114583747011</v>
      </c>
      <c r="M7" s="23" t="n">
        <v>1.4454545454545455</v>
      </c>
      <c r="N7" s="23" t="n">
        <f si="5" t="shared"/>
        <v>0.45454545454545436</v>
      </c>
      <c r="O7" s="28" t="n">
        <v>3.7341666666666673</v>
      </c>
      <c r="P7" s="28" t="n">
        <f si="6" t="shared"/>
        <v>1.8341666666666674</v>
      </c>
      <c r="Q7" s="28" t="n">
        <v>1.4069250803373603</v>
      </c>
      <c r="R7" s="28" t="n">
        <f si="7" t="shared"/>
        <v>0.4930749196626396</v>
      </c>
      <c r="S7" s="28" t="n">
        <v>1.4833333333333334</v>
      </c>
      <c r="T7" s="28" t="n">
        <f si="8" t="shared"/>
        <v>0.4166666666666665</v>
      </c>
      <c r="U7" s="8" t="n">
        <v>1.3904761904761902</v>
      </c>
      <c r="V7" s="8" t="n">
        <f si="9" t="shared"/>
        <v>0.5095238095238097</v>
      </c>
      <c r="W7" s="8" t="n">
        <v>1.4413464948795502</v>
      </c>
      <c r="X7" s="8" t="n">
        <f si="10" t="shared"/>
        <v>0.45865350512044967</v>
      </c>
      <c r="Y7" s="8" t="n">
        <v>1.4454545454545455</v>
      </c>
      <c r="Z7" s="8" t="n">
        <f si="11" t="shared"/>
        <v>0.45454545454545436</v>
      </c>
      <c r="AA7" s="18" t="n">
        <v>1.4048200905482386</v>
      </c>
      <c r="AB7" s="18" t="n">
        <f si="12" t="shared"/>
        <v>0.49517990945176127</v>
      </c>
      <c r="AC7" s="18" t="n">
        <v>1.4833333333333334</v>
      </c>
      <c r="AD7" s="30" t="n">
        <f si="13" t="shared"/>
        <v>0.4166666666666665</v>
      </c>
    </row>
    <row r="8" spans="1:30" x14ac:dyDescent="0.25">
      <c r="A8" s="2" t="n">
        <v>29.0</v>
      </c>
      <c r="B8" s="1" t="n">
        <v>1.4</v>
      </c>
      <c r="C8" s="13" t="n">
        <v>1.4625000000000001</v>
      </c>
      <c r="D8" s="13" t="n">
        <f si="0" t="shared"/>
        <v>0.06250000000000022</v>
      </c>
      <c r="E8" s="13" t="n">
        <v>1.4812778527420065</v>
      </c>
      <c r="F8" s="13" t="n">
        <f si="1" t="shared"/>
        <v>0.0812778527420066</v>
      </c>
      <c r="G8" s="13" t="n">
        <v>1.4545454545454546</v>
      </c>
      <c r="H8" s="13" t="n">
        <f si="2" t="shared"/>
        <v>0.054545454545454675</v>
      </c>
      <c r="I8" s="23" t="n">
        <v>1.4625000000000001</v>
      </c>
      <c r="J8" s="23" t="n">
        <f si="3" t="shared"/>
        <v>0.06250000000000022</v>
      </c>
      <c r="K8" s="23" t="n">
        <v>1.4837342226533816</v>
      </c>
      <c r="L8" s="23" t="n">
        <f si="4" t="shared"/>
        <v>0.0837342226533817</v>
      </c>
      <c r="M8" s="23" t="n">
        <v>1.4727272727272729</v>
      </c>
      <c r="N8" s="23" t="n">
        <f si="5" t="shared"/>
        <v>0.07272727272727297</v>
      </c>
      <c r="O8" s="28" t="n">
        <v>3.7341666666666673</v>
      </c>
      <c r="P8" s="28" t="n">
        <f si="6" t="shared"/>
        <v>2.3341666666666674</v>
      </c>
      <c r="Q8" s="28" t="n">
        <v>1.6438605647181412</v>
      </c>
      <c r="R8" s="28" t="n">
        <f si="7" t="shared"/>
        <v>0.24386056471814133</v>
      </c>
      <c r="S8" s="28" t="n">
        <v>1.5</v>
      </c>
      <c r="T8" s="28" t="n">
        <f si="8" t="shared"/>
        <v>0.10000000000000009</v>
      </c>
      <c r="U8" s="8" t="n">
        <v>1.5190476190476192</v>
      </c>
      <c r="V8" s="8" t="n">
        <f si="9" t="shared"/>
        <v>0.11904761904761929</v>
      </c>
      <c r="W8" s="8" t="n">
        <v>1.4825549935678146</v>
      </c>
      <c r="X8" s="8" t="n">
        <f si="10" t="shared"/>
        <v>0.0825549935678147</v>
      </c>
      <c r="Y8" s="8" t="n">
        <v>1.4727272727272729</v>
      </c>
      <c r="Z8" s="8" t="n">
        <f si="11" t="shared"/>
        <v>0.07272727272727297</v>
      </c>
      <c r="AA8" s="18" t="n">
        <v>1.6278132520284423</v>
      </c>
      <c r="AB8" s="18" t="n">
        <f si="12" t="shared"/>
        <v>0.22781325202844238</v>
      </c>
      <c r="AC8" s="18" t="n">
        <v>1.5</v>
      </c>
      <c r="AD8" s="30" t="n">
        <f si="13" t="shared"/>
        <v>0.10000000000000009</v>
      </c>
    </row>
    <row r="9" spans="1:30" x14ac:dyDescent="0.25">
      <c r="A9" s="2" t="n">
        <v>31.0</v>
      </c>
      <c r="B9" s="1" t="n">
        <v>1.6</v>
      </c>
      <c r="C9" s="13" t="n">
        <v>1.44</v>
      </c>
      <c r="D9" s="13" t="n">
        <f si="0" t="shared"/>
        <v>0.16000000000000014</v>
      </c>
      <c r="E9" s="13" t="n">
        <v>1.42251867506543</v>
      </c>
      <c r="F9" s="13" t="n">
        <f si="1" t="shared"/>
        <v>0.17748132493457014</v>
      </c>
      <c r="G9" s="13" t="n">
        <v>1.4454545454545455</v>
      </c>
      <c r="H9" s="13" t="n">
        <f si="2" t="shared"/>
        <v>0.15454545454545454</v>
      </c>
      <c r="I9" s="23" t="n">
        <v>1.44</v>
      </c>
      <c r="J9" s="23" t="n">
        <f si="3" t="shared"/>
        <v>0.16000000000000014</v>
      </c>
      <c r="K9" s="23" t="n">
        <v>1.4223539434591483</v>
      </c>
      <c r="L9" s="23" t="n">
        <f si="4" t="shared"/>
        <v>0.17764605654085175</v>
      </c>
      <c r="M9" s="23" t="n">
        <v>1.4454545454545455</v>
      </c>
      <c r="N9" s="23" t="n">
        <f si="5" t="shared"/>
        <v>0.15454545454545454</v>
      </c>
      <c r="O9" s="28" t="n">
        <v>3.7341666666666673</v>
      </c>
      <c r="P9" s="28" t="n">
        <f si="6" t="shared"/>
        <v>2.134166666666667</v>
      </c>
      <c r="Q9" s="28" t="n">
        <v>1.548163043094005</v>
      </c>
      <c r="R9" s="28" t="n">
        <f si="7" t="shared"/>
        <v>0.0518369569059951</v>
      </c>
      <c r="S9" s="28" t="n">
        <v>1.4500000000000002</v>
      </c>
      <c r="T9" s="28" t="n">
        <f si="8" t="shared"/>
        <v>0.1499999999999999</v>
      </c>
      <c r="U9" s="8" t="n">
        <v>1.3904761904761902</v>
      </c>
      <c r="V9" s="8" t="n">
        <f si="9" t="shared"/>
        <v>0.2095238095238099</v>
      </c>
      <c r="W9" s="8" t="n">
        <v>1.4245554811633199</v>
      </c>
      <c r="X9" s="8" t="n">
        <f si="10" t="shared"/>
        <v>0.17544451883668022</v>
      </c>
      <c r="Y9" s="8" t="n">
        <v>1.4454545454545455</v>
      </c>
      <c r="Z9" s="8" t="n">
        <f si="11" t="shared"/>
        <v>0.15454545454545454</v>
      </c>
      <c r="AA9" s="18" t="n">
        <v>1.5422563957916793</v>
      </c>
      <c r="AB9" s="18" t="n">
        <f si="12" t="shared"/>
        <v>0.05774360420832081</v>
      </c>
      <c r="AC9" s="18" t="n">
        <v>1.4500000000000002</v>
      </c>
      <c r="AD9" s="30" t="n">
        <f si="13" t="shared"/>
        <v>0.1499999999999999</v>
      </c>
    </row>
    <row r="10" spans="1:30" x14ac:dyDescent="0.25">
      <c r="A10" s="2" t="n">
        <v>34.0</v>
      </c>
      <c r="B10" s="1" t="n">
        <v>1.4</v>
      </c>
      <c r="C10" s="13" t="n">
        <v>1.52</v>
      </c>
      <c r="D10" s="13" t="n">
        <f si="0" t="shared"/>
        <v>0.1200000000000001</v>
      </c>
      <c r="E10" s="13" t="n">
        <v>1.565011069057282</v>
      </c>
      <c r="F10" s="13" t="n">
        <f si="1" t="shared"/>
        <v>0.16501106905728213</v>
      </c>
      <c r="G10" s="13" t="n">
        <v>1.5545454545454547</v>
      </c>
      <c r="H10" s="13" t="n">
        <f si="2" t="shared"/>
        <v>0.15454545454545476</v>
      </c>
      <c r="I10" s="23" t="n">
        <v>1.52</v>
      </c>
      <c r="J10" s="23" t="n">
        <f si="3" t="shared"/>
        <v>0.1200000000000001</v>
      </c>
      <c r="K10" s="23" t="n">
        <v>1.5656383830697986</v>
      </c>
      <c r="L10" s="23" t="n">
        <f si="4" t="shared"/>
        <v>0.16563838306979872</v>
      </c>
      <c r="M10" s="23" t="n">
        <v>1.5545454545454547</v>
      </c>
      <c r="N10" s="23" t="n">
        <f si="5" t="shared"/>
        <v>0.15454545454545476</v>
      </c>
      <c r="O10" s="28" t="n">
        <v>3.7341666666666673</v>
      </c>
      <c r="P10" s="28" t="n">
        <f si="6" t="shared"/>
        <v>2.3341666666666674</v>
      </c>
      <c r="Q10" s="28" t="n">
        <v>1.4246554618961798</v>
      </c>
      <c r="R10" s="28" t="n">
        <f si="7" t="shared"/>
        <v>0.024655461896179842</v>
      </c>
      <c r="S10" s="28" t="n">
        <v>1.4500000000000002</v>
      </c>
      <c r="T10" s="28" t="n">
        <f si="8" t="shared"/>
        <v>0.050000000000000266</v>
      </c>
      <c r="U10" s="8" t="n">
        <v>1.5190476190476192</v>
      </c>
      <c r="V10" s="8" t="n">
        <f si="9" t="shared"/>
        <v>0.11904761904761929</v>
      </c>
      <c r="W10" s="8" t="n">
        <v>1.5590661139025663</v>
      </c>
      <c r="X10" s="8" t="n">
        <f si="10" t="shared"/>
        <v>0.15906611390256642</v>
      </c>
      <c r="Y10" s="8" t="n">
        <v>1.5545454545454547</v>
      </c>
      <c r="Z10" s="8" t="n">
        <f si="11" t="shared"/>
        <v>0.15454545454545476</v>
      </c>
      <c r="AA10" s="18" t="n">
        <v>1.414573928213376</v>
      </c>
      <c r="AB10" s="18" t="n">
        <f si="12" t="shared"/>
        <v>0.014573928213376108</v>
      </c>
      <c r="AC10" s="18" t="n">
        <v>1.4500000000000002</v>
      </c>
      <c r="AD10" s="30" t="n">
        <f si="13" t="shared"/>
        <v>0.050000000000000266</v>
      </c>
    </row>
    <row r="11" spans="1:30" x14ac:dyDescent="0.25">
      <c r="A11" s="2" t="n">
        <v>52.0</v>
      </c>
      <c r="B11" s="1" t="n">
        <v>4.5</v>
      </c>
      <c r="C11" s="13" t="n">
        <v>4.946874999999999</v>
      </c>
      <c r="D11" s="13" t="n">
        <f si="0" t="shared"/>
        <v>0.4468749999999986</v>
      </c>
      <c r="E11" s="13" t="n">
        <v>4.617355886814492</v>
      </c>
      <c r="F11" s="13" t="n">
        <f si="1" t="shared"/>
        <v>0.11735588681449194</v>
      </c>
      <c r="G11" s="13" t="n">
        <v>4.690909090909091</v>
      </c>
      <c r="H11" s="13" t="n">
        <f si="2" t="shared"/>
        <v>0.19090909090909136</v>
      </c>
      <c r="I11" s="23" t="n">
        <v>4.946874999999999</v>
      </c>
      <c r="J11" s="23" t="n">
        <f si="3" t="shared"/>
        <v>0.4468749999999986</v>
      </c>
      <c r="K11" s="23" t="n">
        <v>4.613191762328994</v>
      </c>
      <c r="L11" s="23" t="n">
        <f si="4" t="shared"/>
        <v>0.1131917623289942</v>
      </c>
      <c r="M11" s="23" t="n">
        <v>4.690909090909091</v>
      </c>
      <c r="N11" s="23" t="n">
        <f si="5" t="shared"/>
        <v>0.19090909090909136</v>
      </c>
      <c r="O11" s="28" t="n">
        <v>3.7341666666666673</v>
      </c>
      <c r="P11" s="28" t="n">
        <f si="6" t="shared"/>
        <v>0.7658333333333327</v>
      </c>
      <c r="Q11" s="28" t="n">
        <v>4.7741943713723405</v>
      </c>
      <c r="R11" s="28" t="n">
        <f si="7" t="shared"/>
        <v>0.2741943713723405</v>
      </c>
      <c r="S11" s="28" t="n">
        <v>4.666666666666667</v>
      </c>
      <c r="T11" s="28" t="n">
        <f si="8" t="shared"/>
        <v>0.16666666666666696</v>
      </c>
      <c r="U11" s="8" t="n">
        <v>4.979310344827585</v>
      </c>
      <c r="V11" s="8" t="n">
        <f si="9" t="shared"/>
        <v>0.47931034482758506</v>
      </c>
      <c r="W11" s="8" t="n">
        <v>4.611377284946298</v>
      </c>
      <c r="X11" s="8" t="n">
        <f si="10" t="shared"/>
        <v>0.11137728494629773</v>
      </c>
      <c r="Y11" s="8" t="n">
        <v>4.690909090909091</v>
      </c>
      <c r="Z11" s="8" t="n">
        <f si="11" t="shared"/>
        <v>0.19090909090909136</v>
      </c>
      <c r="AA11" s="18" t="n">
        <v>4.774268634615356</v>
      </c>
      <c r="AB11" s="18" t="n">
        <f si="12" t="shared"/>
        <v>0.274268634615356</v>
      </c>
      <c r="AC11" s="18" t="n">
        <v>4.666666666666667</v>
      </c>
      <c r="AD11" s="30" t="n">
        <f si="13" t="shared"/>
        <v>0.16666666666666696</v>
      </c>
    </row>
    <row r="12" spans="1:30" x14ac:dyDescent="0.25">
      <c r="A12" s="2" t="n">
        <v>55.0</v>
      </c>
      <c r="B12" s="1" t="n">
        <v>4.6</v>
      </c>
      <c r="C12" s="13" t="n">
        <v>4.946874999999999</v>
      </c>
      <c r="D12" s="13" t="n">
        <f si="0" t="shared"/>
        <v>0.34687499999999893</v>
      </c>
      <c r="E12" s="13" t="n">
        <v>4.938670551754542</v>
      </c>
      <c r="F12" s="13" t="n">
        <f si="1" t="shared"/>
        <v>0.3386705517545421</v>
      </c>
      <c r="G12" s="13" t="n">
        <v>4.763636363636365</v>
      </c>
      <c r="H12" s="13" t="n">
        <f si="2" t="shared"/>
        <v>0.1636363636363649</v>
      </c>
      <c r="I12" s="23" t="n">
        <v>4.946874999999999</v>
      </c>
      <c r="J12" s="23" t="n">
        <f si="3" t="shared"/>
        <v>0.34687499999999893</v>
      </c>
      <c r="K12" s="23" t="n">
        <v>4.938939876128404</v>
      </c>
      <c r="L12" s="23" t="n">
        <f si="4" t="shared"/>
        <v>0.33893987612840437</v>
      </c>
      <c r="M12" s="23" t="n">
        <v>4.763636363636365</v>
      </c>
      <c r="N12" s="23" t="n">
        <f si="5" t="shared"/>
        <v>0.1636363636363649</v>
      </c>
      <c r="O12" s="28" t="n">
        <v>3.7341666666666673</v>
      </c>
      <c r="P12" s="28" t="n">
        <f si="6" t="shared"/>
        <v>0.8658333333333323</v>
      </c>
      <c r="Q12" s="28" t="n">
        <v>4.984491001656828</v>
      </c>
      <c r="R12" s="28" t="n">
        <f si="7" t="shared"/>
        <v>0.38449100165682815</v>
      </c>
      <c r="S12" s="28" t="n">
        <v>4.683333333333334</v>
      </c>
      <c r="T12" s="28" t="n">
        <f si="8" t="shared"/>
        <v>0.08333333333333393</v>
      </c>
      <c r="U12" s="8" t="n">
        <v>4.979310344827585</v>
      </c>
      <c r="V12" s="8" t="n">
        <f si="9" t="shared"/>
        <v>0.3793103448275854</v>
      </c>
      <c r="W12" s="8" t="n">
        <v>4.9385920622686115</v>
      </c>
      <c r="X12" s="8" t="n">
        <f si="10" t="shared"/>
        <v>0.3385920622686118</v>
      </c>
      <c r="Y12" s="8" t="n">
        <v>4.763636363636365</v>
      </c>
      <c r="Z12" s="8" t="n">
        <f si="11" t="shared"/>
        <v>0.1636363636363649</v>
      </c>
      <c r="AA12" s="18" t="n">
        <v>4.980980157464197</v>
      </c>
      <c r="AB12" s="18" t="n">
        <f si="12" t="shared"/>
        <v>0.38098015746419733</v>
      </c>
      <c r="AC12" s="18" t="n">
        <v>4.683333333333334</v>
      </c>
      <c r="AD12" s="30" t="n">
        <f si="13" t="shared"/>
        <v>0.08333333333333393</v>
      </c>
    </row>
    <row r="13" spans="1:30" x14ac:dyDescent="0.25">
      <c r="A13" s="2" t="n">
        <v>62.0</v>
      </c>
      <c r="B13" s="1" t="n">
        <v>4.2</v>
      </c>
      <c r="C13" s="13" t="n">
        <v>4.946874999999999</v>
      </c>
      <c r="D13" s="13" t="n">
        <f si="0" t="shared"/>
        <v>0.7468749999999984</v>
      </c>
      <c r="E13" s="13" t="n">
        <v>4.6241687008014605</v>
      </c>
      <c r="F13" s="13" t="n">
        <f si="1" t="shared"/>
        <v>0.4241687008014603</v>
      </c>
      <c r="G13" s="13" t="n">
        <v>4.481818181818182</v>
      </c>
      <c r="H13" s="13" t="n">
        <f si="2" t="shared"/>
        <v>0.2818181818181822</v>
      </c>
      <c r="I13" s="23" t="n">
        <v>4.946874999999999</v>
      </c>
      <c r="J13" s="23" t="n">
        <f si="3" t="shared"/>
        <v>0.7468749999999984</v>
      </c>
      <c r="K13" s="23" t="n">
        <v>4.629300787679171</v>
      </c>
      <c r="L13" s="23" t="n">
        <f si="4" t="shared"/>
        <v>0.42930078767917124</v>
      </c>
      <c r="M13" s="23" t="n">
        <v>4.481818181818182</v>
      </c>
      <c r="N13" s="23" t="n">
        <f si="5" t="shared"/>
        <v>0.2818181818181822</v>
      </c>
      <c r="O13" s="28" t="n">
        <v>3.7341666666666673</v>
      </c>
      <c r="P13" s="28" t="n">
        <f si="6" t="shared"/>
        <v>0.4658333333333329</v>
      </c>
      <c r="Q13" s="28" t="n">
        <v>4.498663641655219</v>
      </c>
      <c r="R13" s="28" t="n">
        <f si="7" t="shared"/>
        <v>0.2986636416552191</v>
      </c>
      <c r="S13" s="28" t="n">
        <v>4.8</v>
      </c>
      <c r="T13" s="28" t="n">
        <f si="8" t="shared"/>
        <v>0.5999999999999996</v>
      </c>
      <c r="U13" s="8" t="n">
        <v>4.979310344827585</v>
      </c>
      <c r="V13" s="8" t="n">
        <f si="9" t="shared"/>
        <v>0.7793103448275849</v>
      </c>
      <c r="W13" s="8" t="n">
        <v>4.623606633894764</v>
      </c>
      <c r="X13" s="8" t="n">
        <f si="10" t="shared"/>
        <v>0.4236066338947637</v>
      </c>
      <c r="Y13" s="8" t="n">
        <v>4.481818181818182</v>
      </c>
      <c r="Z13" s="8" t="n">
        <f si="11" t="shared"/>
        <v>0.2818181818181822</v>
      </c>
      <c r="AA13" s="18" t="n">
        <v>4.5001508941951665</v>
      </c>
      <c r="AB13" s="18" t="n">
        <f si="12" t="shared"/>
        <v>0.3001508941951663</v>
      </c>
      <c r="AC13" s="18" t="n">
        <v>4.8</v>
      </c>
      <c r="AD13" s="30" t="n">
        <f si="13" t="shared"/>
        <v>0.5999999999999996</v>
      </c>
    </row>
    <row r="14" spans="1:30" x14ac:dyDescent="0.25">
      <c r="A14" s="2" t="n">
        <v>63.0</v>
      </c>
      <c r="B14" s="1" t="n">
        <v>4.0</v>
      </c>
      <c r="C14" s="13" t="n">
        <v>3.935</v>
      </c>
      <c r="D14" s="13" t="n">
        <f si="0" t="shared"/>
        <v>0.06499999999999995</v>
      </c>
      <c r="E14" s="13" t="n">
        <v>4.23472301339668</v>
      </c>
      <c r="F14" s="13" t="n">
        <f si="1" t="shared"/>
        <v>0.23472301339668</v>
      </c>
      <c r="G14" s="13" t="n">
        <v>4.245454545454546</v>
      </c>
      <c r="H14" s="13" t="n">
        <f si="2" t="shared"/>
        <v>0.24545454545454604</v>
      </c>
      <c r="I14" s="23" t="n">
        <v>3.935</v>
      </c>
      <c r="J14" s="23" t="n">
        <f si="3" t="shared"/>
        <v>0.06499999999999995</v>
      </c>
      <c r="K14" s="23" t="n">
        <v>4.2395026028173985</v>
      </c>
      <c r="L14" s="23" t="n">
        <f si="4" t="shared"/>
        <v>0.23950260281739855</v>
      </c>
      <c r="M14" s="23" t="n">
        <v>4.245454545454546</v>
      </c>
      <c r="N14" s="23" t="n">
        <f si="5" t="shared"/>
        <v>0.24545454545454604</v>
      </c>
      <c r="O14" s="28" t="n">
        <v>3.7341666666666673</v>
      </c>
      <c r="P14" s="28" t="n">
        <f si="6" t="shared"/>
        <v>0.2658333333333327</v>
      </c>
      <c r="Q14" s="28" t="n">
        <v>4.287727855941502</v>
      </c>
      <c r="R14" s="28" t="n">
        <f si="7" t="shared"/>
        <v>0.28772785594150196</v>
      </c>
      <c r="S14" s="28" t="n">
        <v>4.199999999999999</v>
      </c>
      <c r="T14" s="28" t="n">
        <f si="8" t="shared"/>
        <v>0.1999999999999993</v>
      </c>
      <c r="U14" s="8" t="n">
        <v>3.9857142857142858</v>
      </c>
      <c r="V14" s="8" t="n">
        <f si="9" t="shared"/>
        <v>0.014285714285714235</v>
      </c>
      <c r="W14" s="8" t="n">
        <v>4.233438080769785</v>
      </c>
      <c r="X14" s="8" t="n">
        <f si="10" t="shared"/>
        <v>0.23343808076978512</v>
      </c>
      <c r="Y14" s="8" t="n">
        <v>4.245454545454546</v>
      </c>
      <c r="Z14" s="8" t="n">
        <f si="11" t="shared"/>
        <v>0.24545454545454604</v>
      </c>
      <c r="AA14" s="18" t="n">
        <v>4.274184372864711</v>
      </c>
      <c r="AB14" s="18" t="n">
        <f si="12" t="shared"/>
        <v>0.27418437286471065</v>
      </c>
      <c r="AC14" s="18" t="n">
        <v>4.199999999999999</v>
      </c>
      <c r="AD14" s="30" t="n">
        <f si="13" t="shared"/>
        <v>0.1999999999999993</v>
      </c>
    </row>
    <row r="15" spans="1:30" x14ac:dyDescent="0.25">
      <c r="A15" s="2" t="n">
        <v>79.0</v>
      </c>
      <c r="B15" s="1" t="n">
        <v>4.5</v>
      </c>
      <c r="C15" s="13" t="n">
        <v>4.946874999999999</v>
      </c>
      <c r="D15" s="13" t="n">
        <f si="0" t="shared"/>
        <v>0.4468749999999986</v>
      </c>
      <c r="E15" s="13" t="n">
        <v>4.701481110526</v>
      </c>
      <c r="F15" s="13" t="n">
        <f si="1" t="shared"/>
        <v>0.20148111052600015</v>
      </c>
      <c r="G15" s="13" t="n">
        <v>4.581818181818182</v>
      </c>
      <c r="H15" s="13" t="n">
        <f si="2" t="shared"/>
        <v>0.08181818181818201</v>
      </c>
      <c r="I15" s="23" t="n">
        <v>4.946874999999999</v>
      </c>
      <c r="J15" s="23" t="n">
        <f si="3" t="shared"/>
        <v>0.4468749999999986</v>
      </c>
      <c r="K15" s="23" t="n">
        <v>4.705405286175922</v>
      </c>
      <c r="L15" s="23" t="n">
        <f si="4" t="shared"/>
        <v>0.2054052861759219</v>
      </c>
      <c r="M15" s="23" t="n">
        <v>4.581818181818182</v>
      </c>
      <c r="N15" s="23" t="n">
        <f si="5" t="shared"/>
        <v>0.08181818181818201</v>
      </c>
      <c r="O15" s="28" t="n">
        <v>3.7341666666666673</v>
      </c>
      <c r="P15" s="28" t="n">
        <f si="6" t="shared"/>
        <v>0.7658333333333327</v>
      </c>
      <c r="Q15" s="28" t="n">
        <v>4.609788795065755</v>
      </c>
      <c r="R15" s="28" t="n">
        <f si="7" t="shared"/>
        <v>0.10978879506575456</v>
      </c>
      <c r="S15" s="28" t="n">
        <v>4.583333333333333</v>
      </c>
      <c r="T15" s="28" t="n">
        <f si="8" t="shared"/>
        <v>0.08333333333333304</v>
      </c>
      <c r="U15" s="8" t="n">
        <v>4.979310344827585</v>
      </c>
      <c r="V15" s="8" t="n">
        <f si="9" t="shared"/>
        <v>0.47931034482758506</v>
      </c>
      <c r="W15" s="8" t="n">
        <v>4.700868539252909</v>
      </c>
      <c r="X15" s="8" t="n">
        <f si="10" t="shared"/>
        <v>0.20086853925290882</v>
      </c>
      <c r="Y15" s="8" t="n">
        <v>4.581818181818182</v>
      </c>
      <c r="Z15" s="8" t="n">
        <f si="11" t="shared"/>
        <v>0.08181818181818201</v>
      </c>
      <c r="AA15" s="18" t="n">
        <v>4.609301256151465</v>
      </c>
      <c r="AB15" s="18" t="n">
        <f si="12" t="shared"/>
        <v>0.1093012561514648</v>
      </c>
      <c r="AC15" s="18" t="n">
        <v>4.583333333333333</v>
      </c>
      <c r="AD15" s="30" t="n">
        <f si="13" t="shared"/>
        <v>0.08333333333333304</v>
      </c>
    </row>
    <row r="16" spans="1:30" x14ac:dyDescent="0.25">
      <c r="A16" s="2" t="n">
        <v>80.0</v>
      </c>
      <c r="B16" s="1" t="n">
        <v>3.5</v>
      </c>
      <c r="C16" s="13" t="n">
        <v>3.935</v>
      </c>
      <c r="D16" s="13" t="n">
        <f si="0" t="shared"/>
        <v>0.43500000000000005</v>
      </c>
      <c r="E16" s="13" t="n">
        <v>3.9534125508648015</v>
      </c>
      <c r="F16" s="13" t="n">
        <f si="1" t="shared"/>
        <v>0.4534125508648015</v>
      </c>
      <c r="G16" s="13" t="n">
        <v>4.045454545454546</v>
      </c>
      <c r="H16" s="13" t="n">
        <f si="2" t="shared"/>
        <v>0.5454545454545459</v>
      </c>
      <c r="I16" s="23" t="n">
        <v>3.935</v>
      </c>
      <c r="J16" s="23" t="n">
        <f si="3" t="shared"/>
        <v>0.43500000000000005</v>
      </c>
      <c r="K16" s="23" t="n">
        <v>3.937711646303674</v>
      </c>
      <c r="L16" s="23" t="n">
        <f si="4" t="shared"/>
        <v>0.4377116463036739</v>
      </c>
      <c r="M16" s="23" t="n">
        <v>4.045454545454546</v>
      </c>
      <c r="N16" s="23" t="n">
        <f si="5" t="shared"/>
        <v>0.5454545454545459</v>
      </c>
      <c r="O16" s="28" t="n">
        <v>3.7341666666666673</v>
      </c>
      <c r="P16" s="28" t="n">
        <f si="6" t="shared"/>
        <v>0.2341666666666673</v>
      </c>
      <c r="Q16" s="28" t="n">
        <v>3.8553302445339717</v>
      </c>
      <c r="R16" s="28" t="n">
        <f si="7" t="shared"/>
        <v>0.35533024453397166</v>
      </c>
      <c r="S16" s="28" t="n">
        <v>4.0</v>
      </c>
      <c r="T16" s="28" t="n">
        <f si="8" t="shared"/>
        <v>0.5</v>
      </c>
      <c r="U16" s="8" t="n">
        <v>3.9857142857142858</v>
      </c>
      <c r="V16" s="8" t="n">
        <f si="9" t="shared"/>
        <v>0.48571428571428577</v>
      </c>
      <c r="W16" s="8" t="n">
        <v>3.9508031024018315</v>
      </c>
      <c r="X16" s="8" t="n">
        <f si="10" t="shared"/>
        <v>0.4508031024018315</v>
      </c>
      <c r="Y16" s="8" t="n">
        <v>4.045454545454546</v>
      </c>
      <c r="Z16" s="8" t="n">
        <f si="11" t="shared"/>
        <v>0.5454545454545459</v>
      </c>
      <c r="AA16" s="18" t="n">
        <v>3.848708269741768</v>
      </c>
      <c r="AB16" s="18" t="n">
        <f si="12" t="shared"/>
        <v>0.34870826974176783</v>
      </c>
      <c r="AC16" s="18" t="n">
        <v>4.0</v>
      </c>
      <c r="AD16" s="30" t="n">
        <f si="13" t="shared"/>
        <v>0.5</v>
      </c>
    </row>
    <row r="17" spans="1:30" x14ac:dyDescent="0.25">
      <c r="A17" s="2" t="n">
        <v>81.0</v>
      </c>
      <c r="B17" s="1" t="n">
        <v>3.8</v>
      </c>
      <c r="C17" s="13" t="n">
        <v>3.935</v>
      </c>
      <c r="D17" s="13" t="n">
        <f si="0" t="shared"/>
        <v>0.13500000000000023</v>
      </c>
      <c r="E17" s="13" t="n">
        <v>3.9558927522317964</v>
      </c>
      <c r="F17" s="13" t="n">
        <f si="1" t="shared"/>
        <v>0.15589275223179655</v>
      </c>
      <c r="G17" s="13" t="n">
        <v>3.972727272727272</v>
      </c>
      <c r="H17" s="13" t="n">
        <f si="2" t="shared"/>
        <v>0.1727272727272724</v>
      </c>
      <c r="I17" s="23" t="n">
        <v>3.935</v>
      </c>
      <c r="J17" s="23" t="n">
        <f si="3" t="shared"/>
        <v>0.13500000000000023</v>
      </c>
      <c r="K17" s="23" t="n">
        <v>3.956223140876162</v>
      </c>
      <c r="L17" s="23" t="n">
        <f si="4" t="shared"/>
        <v>0.15622314087616207</v>
      </c>
      <c r="M17" s="23" t="n">
        <v>3.972727272727273</v>
      </c>
      <c r="N17" s="23" t="n">
        <f si="5" t="shared"/>
        <v>0.17272727272727328</v>
      </c>
      <c r="O17" s="28" t="n">
        <v>3.7341666666666673</v>
      </c>
      <c r="P17" s="28" t="n">
        <f si="6" t="shared"/>
        <v>0.06583333333333252</v>
      </c>
      <c r="Q17" s="28" t="n">
        <v>3.939496143106917</v>
      </c>
      <c r="R17" s="28" t="n">
        <f si="7" t="shared"/>
        <v>0.13949614310691727</v>
      </c>
      <c r="S17" s="28" t="n">
        <v>3.8333333333333335</v>
      </c>
      <c r="T17" s="28" t="n">
        <f si="8" t="shared"/>
        <v>0.03333333333333366</v>
      </c>
      <c r="U17" s="8" t="n">
        <v>3.9857142857142858</v>
      </c>
      <c r="V17" s="8" t="n">
        <f si="9" t="shared"/>
        <v>0.18571428571428594</v>
      </c>
      <c r="W17" s="8" t="n">
        <v>3.9545494944812964</v>
      </c>
      <c r="X17" s="8" t="n">
        <f si="10" t="shared"/>
        <v>0.15454949448129662</v>
      </c>
      <c r="Y17" s="8" t="n">
        <v>3.972727272727273</v>
      </c>
      <c r="Z17" s="8" t="n">
        <f si="11" t="shared"/>
        <v>0.17272727272727328</v>
      </c>
      <c r="AA17" s="18" t="n">
        <v>3.9366687048703066</v>
      </c>
      <c r="AB17" s="18" t="n">
        <f si="12" t="shared"/>
        <v>0.1366687048703068</v>
      </c>
      <c r="AC17" s="18" t="n">
        <v>3.8333333333333335</v>
      </c>
      <c r="AD17" s="30" t="n">
        <f si="13" t="shared"/>
        <v>0.03333333333333366</v>
      </c>
    </row>
    <row r="18" spans="1:30" x14ac:dyDescent="0.25">
      <c r="A18" s="3" t="n">
        <v>84.0</v>
      </c>
      <c r="B18" s="4" t="n">
        <v>5.1</v>
      </c>
      <c r="C18" s="13" t="n">
        <v>4.946874999999999</v>
      </c>
      <c r="D18" s="13" t="n">
        <f si="0" t="shared"/>
        <v>0.15312500000000107</v>
      </c>
      <c r="E18" s="13" t="n">
        <v>4.8308489370275565</v>
      </c>
      <c r="F18" s="13" t="n">
        <f si="1" t="shared"/>
        <v>0.2691510629724432</v>
      </c>
      <c r="G18" s="13" t="n">
        <v>4.90909090909091</v>
      </c>
      <c r="H18" s="13" t="n">
        <f si="2" t="shared"/>
        <v>0.19090909090908958</v>
      </c>
      <c r="I18" s="23" t="n">
        <v>4.946874999999999</v>
      </c>
      <c r="J18" s="23" t="n">
        <f si="3" t="shared"/>
        <v>0.15312500000000107</v>
      </c>
      <c r="K18" s="23" t="n">
        <v>4.83332607555884</v>
      </c>
      <c r="L18" s="23" t="n">
        <f si="4" t="shared"/>
        <v>0.26667392444116</v>
      </c>
      <c r="M18" s="23" t="n">
        <v>4.90909090909091</v>
      </c>
      <c r="N18" s="23" t="n">
        <f si="5" t="shared"/>
        <v>0.19090909090908958</v>
      </c>
      <c r="O18" s="28" t="n">
        <v>3.7341666666666673</v>
      </c>
      <c r="P18" s="28" t="n">
        <f si="6" t="shared"/>
        <v>1.3658333333333323</v>
      </c>
      <c r="Q18" s="28" t="n">
        <v>4.785353509043395</v>
      </c>
      <c r="R18" s="28" t="n">
        <f si="7" t="shared"/>
        <v>0.3146464909566049</v>
      </c>
      <c r="S18" s="28" t="n">
        <v>4.8</v>
      </c>
      <c r="T18" s="28" t="n">
        <f si="8" t="shared"/>
        <v>0.2999999999999998</v>
      </c>
      <c r="U18" s="8" t="n">
        <v>4.979310344827585</v>
      </c>
      <c r="V18" s="8" t="n">
        <f si="9" t="shared"/>
        <v>0.12068965517241459</v>
      </c>
      <c r="W18" s="8" t="n">
        <v>4.829788541910103</v>
      </c>
      <c r="X18" s="8" t="n">
        <f si="10" t="shared"/>
        <v>0.27021145808989644</v>
      </c>
      <c r="Y18" s="8" t="n">
        <v>4.90909090909091</v>
      </c>
      <c r="Z18" s="8" t="n">
        <f si="11" t="shared"/>
        <v>0.19090909090908958</v>
      </c>
      <c r="AA18" s="18" t="n">
        <v>4.782572238951058</v>
      </c>
      <c r="AB18" s="18" t="n">
        <f si="12" t="shared"/>
        <v>0.31742776104894155</v>
      </c>
      <c r="AC18" s="18" t="n">
        <v>4.8</v>
      </c>
      <c r="AD18" s="30" t="n">
        <f si="13" t="shared"/>
        <v>0.2999999999999998</v>
      </c>
    </row>
    <row r="19" spans="1:30" x14ac:dyDescent="0.25">
      <c r="A19" s="2" t="n">
        <v>85.0</v>
      </c>
      <c r="B19" s="1" t="n">
        <v>4.5</v>
      </c>
      <c r="C19" s="14" t="n">
        <v>3.935</v>
      </c>
      <c r="D19" s="13" t="n">
        <f ref="D19:D32" si="14" t="shared">((B19-C19)^2)^0.5</f>
        <v>0.565</v>
      </c>
      <c r="E19" s="14" t="n">
        <v>4.2836063983832044</v>
      </c>
      <c r="F19" s="13" t="n">
        <f ref="F19:F32" si="15" t="shared">((B19-E19)^2)^0.5</f>
        <v>0.21639360161679555</v>
      </c>
      <c r="G19" s="14" t="n">
        <v>4.2272727272727275</v>
      </c>
      <c r="H19" s="13" t="n">
        <f ref="H19:H32" si="16" t="shared">((B19-G19)^2)^0.5</f>
        <v>0.2727272727272725</v>
      </c>
      <c r="I19" s="24" t="n">
        <v>3.935</v>
      </c>
      <c r="J19" s="23" t="n">
        <f ref="J19:J32" si="17" t="shared">((B19-I19)^2)^0.5</f>
        <v>0.565</v>
      </c>
      <c r="K19" s="24" t="n">
        <v>4.293866956830209</v>
      </c>
      <c r="L19" s="23" t="n">
        <f ref="L19:L32" si="18" t="shared">((B19-K19)^2)^0.5</f>
        <v>0.20613304316979075</v>
      </c>
      <c r="M19" s="24" t="n">
        <v>4.2272727272727275</v>
      </c>
      <c r="N19" s="23" t="n">
        <f ref="N19:N32" si="19" t="shared">((B19-M19)^2)^0.5</f>
        <v>0.2727272727272725</v>
      </c>
      <c r="O19" s="29" t="n">
        <v>3.7341666666666673</v>
      </c>
      <c r="P19" s="28" t="n">
        <f ref="P19:P32" si="20" t="shared">((B19-O19)^2)^0.5</f>
        <v>0.7658333333333327</v>
      </c>
      <c r="Q19" s="29" t="n">
        <v>4.119483252064517</v>
      </c>
      <c r="R19" s="28" t="n">
        <f ref="R19:R32" si="21" t="shared">((B19-Q19)^2)^0.5</f>
        <v>0.3805167479354834</v>
      </c>
      <c r="S19" s="29" t="n">
        <v>4.1</v>
      </c>
      <c r="T19" s="28" t="n">
        <f ref="T19:T32" si="22" t="shared">((B19-S19)^2)^0.5</f>
        <v>0.40000000000000036</v>
      </c>
      <c r="U19" s="9" t="n">
        <v>3.9857142857142858</v>
      </c>
      <c r="V19" s="8" t="n">
        <f ref="V19:V32" si="23" t="shared">((B19-U19)^2)^0.5</f>
        <v>0.5142857142857142</v>
      </c>
      <c r="W19" s="9" t="n">
        <v>4.282478331647965</v>
      </c>
      <c r="X19" s="8" t="n">
        <f ref="X19:X32" si="24" t="shared">((B19-W19)^2)^0.5</f>
        <v>0.21752166835203468</v>
      </c>
      <c r="Y19" s="9" t="n">
        <v>4.2272727272727275</v>
      </c>
      <c r="Z19" s="8" t="n">
        <f ref="Z19:Z32" si="25" t="shared">((B19-Y19)^2)^0.5</f>
        <v>0.2727272727272725</v>
      </c>
      <c r="AA19" s="19" t="n">
        <v>4.127062965242986</v>
      </c>
      <c r="AB19" s="18" t="n">
        <f ref="AB19:AB32" si="26" t="shared">((B19-AA19)^2)^0.5</f>
        <v>0.37293703475701356</v>
      </c>
      <c r="AC19" s="19" t="n">
        <v>4.1</v>
      </c>
      <c r="AD19" s="30" t="n">
        <f ref="AD19:AD32" si="27" t="shared">((B19-AC19)^2)^0.5</f>
        <v>0.40000000000000036</v>
      </c>
    </row>
    <row r="20" spans="1:30" x14ac:dyDescent="0.25">
      <c r="A20" s="2" t="n">
        <v>88.0</v>
      </c>
      <c r="B20" s="1" t="n">
        <v>4.4</v>
      </c>
      <c r="C20" s="14" t="n">
        <v>4.946874999999999</v>
      </c>
      <c r="D20" s="13" t="n">
        <f si="14" t="shared"/>
        <v>0.5468749999999982</v>
      </c>
      <c r="E20" s="14" t="n">
        <v>4.759674354094132</v>
      </c>
      <c r="F20" s="13" t="n">
        <f si="15" t="shared"/>
        <v>0.35967435409413184</v>
      </c>
      <c r="G20" s="14" t="n">
        <v>4.5181818181818185</v>
      </c>
      <c r="H20" s="13" t="n">
        <f si="16" t="shared"/>
        <v>0.11818181818181817</v>
      </c>
      <c r="I20" s="24" t="n">
        <v>4.946874999999999</v>
      </c>
      <c r="J20" s="23" t="n">
        <f si="17" t="shared"/>
        <v>0.5468749999999982</v>
      </c>
      <c r="K20" s="24" t="n">
        <v>4.761967185310321</v>
      </c>
      <c r="L20" s="23" t="n">
        <f si="18" t="shared"/>
        <v>0.3619671853103208</v>
      </c>
      <c r="M20" s="24" t="n">
        <v>4.5181818181818185</v>
      </c>
      <c r="N20" s="23" t="n">
        <f si="19" t="shared"/>
        <v>0.11818181818181817</v>
      </c>
      <c r="O20" s="29" t="n">
        <v>3.7341666666666673</v>
      </c>
      <c r="P20" s="28" t="n">
        <f si="20" t="shared"/>
        <v>0.665833333333333</v>
      </c>
      <c r="Q20" s="29" t="n">
        <v>4.822759544250986</v>
      </c>
      <c r="R20" s="28" t="n">
        <f si="21" t="shared"/>
        <v>0.4227595442509857</v>
      </c>
      <c r="S20" s="29" t="n">
        <v>4.633333333333334</v>
      </c>
      <c r="T20" s="28" t="n">
        <f si="22" t="shared"/>
        <v>0.2333333333333334</v>
      </c>
      <c r="U20" s="9" t="n">
        <v>4.979310344827585</v>
      </c>
      <c r="V20" s="8" t="n">
        <f si="23" t="shared"/>
        <v>0.5793103448275847</v>
      </c>
      <c r="W20" s="9" t="n">
        <v>4.757844033161618</v>
      </c>
      <c r="X20" s="8" t="n">
        <f si="24" t="shared"/>
        <v>0.3578440331616175</v>
      </c>
      <c r="Y20" s="9" t="n">
        <v>4.5181818181818185</v>
      </c>
      <c r="Z20" s="8" t="n">
        <f si="25" t="shared"/>
        <v>0.11818181818181817</v>
      </c>
      <c r="AA20" s="19" t="n">
        <v>4.8140948366221705</v>
      </c>
      <c r="AB20" s="18" t="n">
        <f si="26" t="shared"/>
        <v>0.41409483662217017</v>
      </c>
      <c r="AC20" s="19" t="n">
        <v>4.633333333333334</v>
      </c>
      <c r="AD20" s="30" t="n">
        <f si="27" t="shared"/>
        <v>0.2333333333333334</v>
      </c>
    </row>
    <row r="21" spans="1:30" x14ac:dyDescent="0.25">
      <c r="A21" s="2" t="n">
        <v>89.0</v>
      </c>
      <c r="B21" s="1" t="n">
        <v>4.1</v>
      </c>
      <c r="C21" s="14" t="n">
        <v>3.935</v>
      </c>
      <c r="D21" s="13" t="n">
        <f si="14" t="shared"/>
        <v>0.1649999999999996</v>
      </c>
      <c r="E21" s="14" t="n">
        <v>4.189667621501985</v>
      </c>
      <c r="F21" s="13" t="n">
        <f si="15" t="shared"/>
        <v>0.08966762150198537</v>
      </c>
      <c r="G21" s="14" t="n">
        <v>4.136363636363637</v>
      </c>
      <c r="H21" s="13" t="n">
        <f si="16" t="shared"/>
        <v>0.03636363636363704</v>
      </c>
      <c r="I21" s="24" t="n">
        <v>3.935</v>
      </c>
      <c r="J21" s="23" t="n">
        <f si="17" t="shared"/>
        <v>0.1649999999999996</v>
      </c>
      <c r="K21" s="24" t="n">
        <v>4.186511383659029</v>
      </c>
      <c r="L21" s="23" t="n">
        <f si="18" t="shared"/>
        <v>0.08651138365902966</v>
      </c>
      <c r="M21" s="24" t="n">
        <v>4.136363636363637</v>
      </c>
      <c r="N21" s="23" t="n">
        <f si="19" t="shared"/>
        <v>0.03636363636363704</v>
      </c>
      <c r="O21" s="29" t="n">
        <v>3.7341666666666673</v>
      </c>
      <c r="P21" s="28" t="n">
        <f si="20" t="shared"/>
        <v>0.36583333333333234</v>
      </c>
      <c r="Q21" s="29" t="n">
        <v>4.01287410678111</v>
      </c>
      <c r="R21" s="28" t="n">
        <f si="21" t="shared"/>
        <v>0.08712589321888942</v>
      </c>
      <c r="S21" s="29" t="n">
        <v>4.2</v>
      </c>
      <c r="T21" s="28" t="n">
        <f si="22" t="shared"/>
        <v>0.10000000000000053</v>
      </c>
      <c r="U21" s="9" t="n">
        <v>3.9857142857142858</v>
      </c>
      <c r="V21" s="8" t="n">
        <f si="23" t="shared"/>
        <v>0.11428571428571388</v>
      </c>
      <c r="W21" s="9" t="n">
        <v>4.187623831933837</v>
      </c>
      <c r="X21" s="8" t="n">
        <f si="24" t="shared"/>
        <v>0.08762383193383716</v>
      </c>
      <c r="Y21" s="9" t="n">
        <v>4.136363636363637</v>
      </c>
      <c r="Z21" s="8" t="n">
        <f si="25" t="shared"/>
        <v>0.03636363636363704</v>
      </c>
      <c r="AA21" s="19" t="n">
        <v>4.0175901084922625</v>
      </c>
      <c r="AB21" s="18" t="n">
        <f si="26" t="shared"/>
        <v>0.08240989150773714</v>
      </c>
      <c r="AC21" s="19" t="n">
        <v>4.2</v>
      </c>
      <c r="AD21" s="30" t="n">
        <f si="27" t="shared"/>
        <v>0.10000000000000053</v>
      </c>
    </row>
    <row r="22" spans="1:30" x14ac:dyDescent="0.25">
      <c r="A22" s="2" t="n">
        <v>92.0</v>
      </c>
      <c r="B22" s="1" t="n">
        <v>4.6</v>
      </c>
      <c r="C22" s="14" t="n">
        <v>4.946874999999999</v>
      </c>
      <c r="D22" s="13" t="n">
        <f si="14" t="shared"/>
        <v>0.34687499999999893</v>
      </c>
      <c r="E22" s="14" t="n">
        <v>4.645980332406636</v>
      </c>
      <c r="F22" s="13" t="n">
        <f si="15" t="shared"/>
        <v>0.04598033240663657</v>
      </c>
      <c r="G22" s="14" t="n">
        <v>4.60909090909091</v>
      </c>
      <c r="H22" s="13" t="n">
        <f si="16" t="shared"/>
        <v>0.009090909090910593</v>
      </c>
      <c r="I22" s="24" t="n">
        <v>4.946874999999999</v>
      </c>
      <c r="J22" s="23" t="n">
        <f si="17" t="shared"/>
        <v>0.34687499999999893</v>
      </c>
      <c r="K22" s="24" t="n">
        <v>4.646270807157038</v>
      </c>
      <c r="L22" s="23" t="n">
        <f si="18" t="shared"/>
        <v>0.046270807157038796</v>
      </c>
      <c r="M22" s="24" t="n">
        <v>4.60909090909091</v>
      </c>
      <c r="N22" s="23" t="n">
        <f si="19" t="shared"/>
        <v>0.009090909090910593</v>
      </c>
      <c r="O22" s="29" t="n">
        <v>3.7341666666666673</v>
      </c>
      <c r="P22" s="28" t="n">
        <f si="20" t="shared"/>
        <v>0.8658333333333323</v>
      </c>
      <c r="Q22" s="29" t="n">
        <v>4.525363027952225</v>
      </c>
      <c r="R22" s="28" t="n">
        <f si="21" t="shared"/>
        <v>0.07463697204777464</v>
      </c>
      <c r="S22" s="29" t="n">
        <v>4.583333333333333</v>
      </c>
      <c r="T22" s="28" t="n">
        <f si="22" t="shared"/>
        <v>0.016666666666666607</v>
      </c>
      <c r="U22" s="9" t="n">
        <v>4.979310344827585</v>
      </c>
      <c r="V22" s="8" t="n">
        <f si="23" t="shared"/>
        <v>0.3793103448275854</v>
      </c>
      <c r="W22" s="9" t="n">
        <v>4.6453365008488054</v>
      </c>
      <c r="X22" s="8" t="n">
        <f si="24" t="shared"/>
        <v>0.045336500848805805</v>
      </c>
      <c r="Y22" s="9" t="n">
        <v>4.60909090909091</v>
      </c>
      <c r="Z22" s="8" t="n">
        <f si="25" t="shared"/>
        <v>0.009090909090910593</v>
      </c>
      <c r="AA22" s="19" t="n">
        <v>4.52465380545381</v>
      </c>
      <c r="AB22" s="18" t="n">
        <f si="26" t="shared"/>
        <v>0.07534619454618952</v>
      </c>
      <c r="AC22" s="19" t="n">
        <v>4.583333333333333</v>
      </c>
      <c r="AD22" s="30" t="n">
        <f si="27" t="shared"/>
        <v>0.016666666666666607</v>
      </c>
    </row>
    <row r="23" spans="1:30" x14ac:dyDescent="0.25">
      <c r="A23" s="2" t="n">
        <v>98.0</v>
      </c>
      <c r="B23" s="1" t="n">
        <v>4.3</v>
      </c>
      <c r="C23" s="14" t="n">
        <v>4.946874999999999</v>
      </c>
      <c r="D23" s="13" t="n">
        <f si="14" t="shared"/>
        <v>0.6468749999999988</v>
      </c>
      <c r="E23" s="14" t="n">
        <v>4.616585653583166</v>
      </c>
      <c r="F23" s="13" t="n">
        <f si="15" t="shared"/>
        <v>0.31658565358316615</v>
      </c>
      <c r="G23" s="14" t="n">
        <v>4.5</v>
      </c>
      <c r="H23" s="13" t="n">
        <f si="16" t="shared"/>
        <v>0.20000000000000018</v>
      </c>
      <c r="I23" s="24" t="n">
        <v>4.946874999999999</v>
      </c>
      <c r="J23" s="23" t="n">
        <f si="17" t="shared"/>
        <v>0.6468749999999988</v>
      </c>
      <c r="K23" s="24" t="n">
        <v>4.6152812935812175</v>
      </c>
      <c r="L23" s="23" t="n">
        <f si="18" t="shared"/>
        <v>0.3152812935812177</v>
      </c>
      <c r="M23" s="24" t="n">
        <v>4.5</v>
      </c>
      <c r="N23" s="23" t="n">
        <f si="19" t="shared"/>
        <v>0.20000000000000018</v>
      </c>
      <c r="O23" s="29" t="n">
        <v>3.7341666666666673</v>
      </c>
      <c r="P23" s="28" t="n">
        <f si="20" t="shared"/>
        <v>0.5658333333333325</v>
      </c>
      <c r="Q23" s="29" t="n">
        <v>4.51663882316005</v>
      </c>
      <c r="R23" s="28" t="n">
        <f si="21" t="shared"/>
        <v>0.21663882316005</v>
      </c>
      <c r="S23" s="29" t="n">
        <v>4.566666666666666</v>
      </c>
      <c r="T23" s="28" t="n">
        <f si="22" t="shared"/>
        <v>0.2666666666666666</v>
      </c>
      <c r="U23" s="9" t="n">
        <v>4.979310344827585</v>
      </c>
      <c r="V23" s="8" t="n">
        <f si="23" t="shared"/>
        <v>0.6793103448275852</v>
      </c>
      <c r="W23" s="9" t="n">
        <v>4.615683557880038</v>
      </c>
      <c r="X23" s="8" t="n">
        <f si="24" t="shared"/>
        <v>0.3156835578800381</v>
      </c>
      <c r="Y23" s="9" t="n">
        <v>4.5</v>
      </c>
      <c r="Z23" s="8" t="n">
        <f si="25" t="shared"/>
        <v>0.20000000000000018</v>
      </c>
      <c r="AA23" s="19" t="n">
        <v>4.51283317932448</v>
      </c>
      <c r="AB23" s="18" t="n">
        <f si="26" t="shared"/>
        <v>0.21283317932448043</v>
      </c>
      <c r="AC23" s="19" t="n">
        <v>4.566666666666666</v>
      </c>
      <c r="AD23" s="30" t="n">
        <f si="27" t="shared"/>
        <v>0.2666666666666666</v>
      </c>
    </row>
    <row r="24" spans="1:30" x14ac:dyDescent="0.25">
      <c r="A24" s="2" t="n">
        <v>100.0</v>
      </c>
      <c r="B24" s="1" t="n">
        <v>4.1</v>
      </c>
      <c r="C24" s="14" t="n">
        <v>3.935</v>
      </c>
      <c r="D24" s="13" t="n">
        <f si="14" t="shared"/>
        <v>0.1649999999999996</v>
      </c>
      <c r="E24" s="14" t="n">
        <v>4.290050290819115</v>
      </c>
      <c r="F24" s="13" t="n">
        <f si="15" t="shared"/>
        <v>0.19005029081911573</v>
      </c>
      <c r="G24" s="14" t="n">
        <v>4.1454545454545455</v>
      </c>
      <c r="H24" s="13" t="n">
        <f si="16" t="shared"/>
        <v>0.04545454545454586</v>
      </c>
      <c r="I24" s="24" t="n">
        <v>3.935</v>
      </c>
      <c r="J24" s="23" t="n">
        <f si="17" t="shared"/>
        <v>0.1649999999999996</v>
      </c>
      <c r="K24" s="24" t="n">
        <v>4.294493794901857</v>
      </c>
      <c r="L24" s="23" t="n">
        <f si="18" t="shared"/>
        <v>0.1944937949018577</v>
      </c>
      <c r="M24" s="24" t="n">
        <v>4.1454545454545455</v>
      </c>
      <c r="N24" s="23" t="n">
        <f si="19" t="shared"/>
        <v>0.04545454545454586</v>
      </c>
      <c r="O24" s="29" t="n">
        <v>3.7341666666666673</v>
      </c>
      <c r="P24" s="28" t="n">
        <f si="20" t="shared"/>
        <v>0.36583333333333234</v>
      </c>
      <c r="Q24" s="29" t="n">
        <v>4.1840656711856274</v>
      </c>
      <c r="R24" s="28" t="n">
        <f si="21" t="shared"/>
        <v>0.0840656711856278</v>
      </c>
      <c r="S24" s="29" t="n">
        <v>4.1</v>
      </c>
      <c r="T24" s="28" t="n">
        <f si="22" t="shared"/>
        <v>0.0</v>
      </c>
      <c r="U24" s="9" t="n">
        <v>3.9857142857142858</v>
      </c>
      <c r="V24" s="8" t="n">
        <f si="23" t="shared"/>
        <v>0.11428571428571388</v>
      </c>
      <c r="W24" s="9" t="n">
        <v>4.288647290456522</v>
      </c>
      <c r="X24" s="8" t="n">
        <f si="24" t="shared"/>
        <v>0.1886472904565224</v>
      </c>
      <c r="Y24" s="9" t="n">
        <v>4.1454545454545455</v>
      </c>
      <c r="Z24" s="8" t="n">
        <f si="25" t="shared"/>
        <v>0.04545454545454586</v>
      </c>
      <c r="AA24" s="19" t="n">
        <v>4.184757924446712</v>
      </c>
      <c r="AB24" s="18" t="n">
        <f si="26" t="shared"/>
        <v>0.0847579244467127</v>
      </c>
      <c r="AC24" s="19" t="n">
        <v>4.1</v>
      </c>
      <c r="AD24" s="30" t="n">
        <f si="27" t="shared"/>
        <v>0.0</v>
      </c>
    </row>
    <row r="25" spans="1:30" x14ac:dyDescent="0.25">
      <c r="A25" s="2" t="n">
        <v>101.0</v>
      </c>
      <c r="B25" s="1" t="n">
        <v>6.0</v>
      </c>
      <c r="C25" s="14" t="n">
        <v>5.769230769230768</v>
      </c>
      <c r="D25" s="13" t="n">
        <f si="14" t="shared"/>
        <v>0.23076923076923173</v>
      </c>
      <c r="E25" s="14" t="n">
        <v>5.447771746896074</v>
      </c>
      <c r="F25" s="13" t="n">
        <f si="15" t="shared"/>
        <v>0.5522282531039258</v>
      </c>
      <c r="G25" s="14" t="n">
        <v>5.500000000000001</v>
      </c>
      <c r="H25" s="13" t="n">
        <f si="16" t="shared"/>
        <v>0.4999999999999991</v>
      </c>
      <c r="I25" s="24" t="n">
        <v>5.769230769230768</v>
      </c>
      <c r="J25" s="23" t="n">
        <f si="17" t="shared"/>
        <v>0.23076923076923173</v>
      </c>
      <c r="K25" s="24" t="n">
        <v>5.446402661024062</v>
      </c>
      <c r="L25" s="23" t="n">
        <f si="18" t="shared"/>
        <v>0.5535973389759379</v>
      </c>
      <c r="M25" s="24" t="n">
        <v>5.500000000000001</v>
      </c>
      <c r="N25" s="23" t="n">
        <f si="19" t="shared"/>
        <v>0.4999999999999991</v>
      </c>
      <c r="O25" s="29" t="n">
        <v>3.7341666666666673</v>
      </c>
      <c r="P25" s="28" t="n">
        <f si="20" t="shared"/>
        <v>2.2658333333333327</v>
      </c>
      <c r="Q25" s="29" t="n">
        <v>5.453020519664872</v>
      </c>
      <c r="R25" s="28" t="n">
        <f si="21" t="shared"/>
        <v>0.5469794803351284</v>
      </c>
      <c r="S25" s="29" t="n">
        <v>5.483333333333333</v>
      </c>
      <c r="T25" s="28" t="n">
        <f si="22" t="shared"/>
        <v>0.5166666666666666</v>
      </c>
      <c r="U25" s="9" t="n">
        <v>5.674999999999999</v>
      </c>
      <c r="V25" s="8" t="n">
        <f si="23" t="shared"/>
        <v>0.32500000000000107</v>
      </c>
      <c r="W25" s="9" t="n">
        <v>5.446468825767901</v>
      </c>
      <c r="X25" s="8" t="n">
        <f si="24" t="shared"/>
        <v>0.5535311742320994</v>
      </c>
      <c r="Y25" s="9" t="n">
        <v>5.500000000000001</v>
      </c>
      <c r="Z25" s="8" t="n">
        <f si="25" t="shared"/>
        <v>0.4999999999999991</v>
      </c>
      <c r="AA25" s="19" t="n">
        <v>5.452297570059224</v>
      </c>
      <c r="AB25" s="18" t="n">
        <f si="26" t="shared"/>
        <v>0.5477024299407756</v>
      </c>
      <c r="AC25" s="19" t="n">
        <v>5.483333333333333</v>
      </c>
      <c r="AD25" s="30" t="n">
        <f si="27" t="shared"/>
        <v>0.5166666666666666</v>
      </c>
    </row>
    <row r="26" spans="1:30" x14ac:dyDescent="0.25">
      <c r="A26" s="2" t="n">
        <v>106.0</v>
      </c>
      <c r="B26" s="1" t="n">
        <v>6.6</v>
      </c>
      <c r="C26" s="14" t="n">
        <v>5.769230769230768</v>
      </c>
      <c r="D26" s="13" t="n">
        <f si="14" t="shared"/>
        <v>0.8307692307692314</v>
      </c>
      <c r="E26" s="14" t="n">
        <v>6.134773274554888</v>
      </c>
      <c r="F26" s="13" t="n">
        <f si="15" t="shared"/>
        <v>0.46522672544511146</v>
      </c>
      <c r="G26" s="14" t="n">
        <v>6.0</v>
      </c>
      <c r="H26" s="13" t="n">
        <f si="16" t="shared"/>
        <v>0.5999999999999996</v>
      </c>
      <c r="I26" s="24" t="n">
        <v>5.769230769230768</v>
      </c>
      <c r="J26" s="23" t="n">
        <f si="17" t="shared"/>
        <v>0.8307692307692314</v>
      </c>
      <c r="K26" s="24" t="n">
        <v>6.124257195327365</v>
      </c>
      <c r="L26" s="23" t="n">
        <f si="18" t="shared"/>
        <v>0.47574280467263463</v>
      </c>
      <c r="M26" s="24" t="n">
        <v>6.0</v>
      </c>
      <c r="N26" s="23" t="n">
        <f si="19" t="shared"/>
        <v>0.5999999999999996</v>
      </c>
      <c r="O26" s="29" t="n">
        <v>3.7341666666666673</v>
      </c>
      <c r="P26" s="28" t="n">
        <f si="20" t="shared"/>
        <v>2.8658333333333323</v>
      </c>
      <c r="Q26" s="29" t="n">
        <v>5.925495313577178</v>
      </c>
      <c r="R26" s="28" t="n">
        <f si="21" t="shared"/>
        <v>0.6745046864228215</v>
      </c>
      <c r="S26" s="29" t="n">
        <v>6.333333333333335</v>
      </c>
      <c r="T26" s="28" t="n">
        <f si="22" t="shared"/>
        <v>0.26666666666666483</v>
      </c>
      <c r="U26" s="9" t="n">
        <v>5.674999999999999</v>
      </c>
      <c r="V26" s="8" t="n">
        <f si="23" t="shared"/>
        <v>0.9250000000000007</v>
      </c>
      <c r="W26" s="9" t="n">
        <v>6.123223918849461</v>
      </c>
      <c r="X26" s="8" t="n">
        <f si="24" t="shared"/>
        <v>0.4767760811505388</v>
      </c>
      <c r="Y26" s="9" t="n">
        <v>6.0</v>
      </c>
      <c r="Z26" s="8" t="n">
        <f si="25" t="shared"/>
        <v>0.5999999999999996</v>
      </c>
      <c r="AA26" s="19" t="n">
        <v>5.929368005035958</v>
      </c>
      <c r="AB26" s="18" t="n">
        <f si="26" t="shared"/>
        <v>0.670631994964042</v>
      </c>
      <c r="AC26" s="19" t="n">
        <v>6.333333333333335</v>
      </c>
      <c r="AD26" s="30" t="n">
        <f si="27" t="shared"/>
        <v>0.26666666666666483</v>
      </c>
    </row>
    <row r="27" spans="1:30" x14ac:dyDescent="0.25">
      <c r="A27" s="2" t="n">
        <v>122.0</v>
      </c>
      <c r="B27" s="1" t="n">
        <v>4.9</v>
      </c>
      <c r="C27" s="14" t="n">
        <v>4.946874999999999</v>
      </c>
      <c r="D27" s="13" t="n">
        <f si="14" t="shared"/>
        <v>0.046874999999998224</v>
      </c>
      <c r="E27" s="14" t="n">
        <v>4.976846614680163</v>
      </c>
      <c r="F27" s="13" t="n">
        <f si="15" t="shared"/>
        <v>0.07684661468016252</v>
      </c>
      <c r="G27" s="14" t="n">
        <v>4.745454545454546</v>
      </c>
      <c r="H27" s="13" t="n">
        <f si="16" t="shared"/>
        <v>0.15454545454545432</v>
      </c>
      <c r="I27" s="24" t="n">
        <v>4.946874999999999</v>
      </c>
      <c r="J27" s="23" t="n">
        <f si="17" t="shared"/>
        <v>0.046874999999998224</v>
      </c>
      <c r="K27" s="24" t="n">
        <v>4.975709035877228</v>
      </c>
      <c r="L27" s="23" t="n">
        <f si="18" t="shared"/>
        <v>0.07570903587722722</v>
      </c>
      <c r="M27" s="24" t="n">
        <v>4.745454545454546</v>
      </c>
      <c r="N27" s="23" t="n">
        <f si="19" t="shared"/>
        <v>0.15454545454545432</v>
      </c>
      <c r="O27" s="29" t="n">
        <v>3.7341666666666673</v>
      </c>
      <c r="P27" s="28" t="n">
        <f si="20" t="shared"/>
        <v>1.165833333333333</v>
      </c>
      <c r="Q27" s="29" t="n">
        <v>4.833728189256439</v>
      </c>
      <c r="R27" s="28" t="n">
        <f si="21" t="shared"/>
        <v>0.06627181074356159</v>
      </c>
      <c r="S27" s="29" t="n">
        <v>4.983333333333333</v>
      </c>
      <c r="T27" s="28" t="n">
        <f si="22" t="shared"/>
        <v>0.08333333333333304</v>
      </c>
      <c r="U27" s="9" t="n">
        <v>4.979310344827585</v>
      </c>
      <c r="V27" s="8" t="n">
        <f si="23" t="shared"/>
        <v>0.0793103448275847</v>
      </c>
      <c r="W27" s="9" t="n">
        <v>4.975570754104626</v>
      </c>
      <c r="X27" s="8" t="n">
        <f si="24" t="shared"/>
        <v>0.07557075410462577</v>
      </c>
      <c r="Y27" s="9" t="n">
        <v>4.745454545454546</v>
      </c>
      <c r="Z27" s="8" t="n">
        <f si="25" t="shared"/>
        <v>0.15454545454545432</v>
      </c>
      <c r="AA27" s="19" t="n">
        <v>4.829979249485897</v>
      </c>
      <c r="AB27" s="18" t="n">
        <f si="26" t="shared"/>
        <v>0.07002075051410372</v>
      </c>
      <c r="AC27" s="19" t="n">
        <v>4.983333333333333</v>
      </c>
      <c r="AD27" s="30" t="n">
        <f si="27" t="shared"/>
        <v>0.08333333333333304</v>
      </c>
    </row>
    <row r="28" spans="1:30" x14ac:dyDescent="0.25">
      <c r="A28" s="2" t="n">
        <v>124.0</v>
      </c>
      <c r="B28" s="1" t="n">
        <v>4.9</v>
      </c>
      <c r="C28" s="14" t="n">
        <v>4.946874999999999</v>
      </c>
      <c r="D28" s="13" t="n">
        <f si="14" t="shared"/>
        <v>0.046874999999998224</v>
      </c>
      <c r="E28" s="14" t="n">
        <v>5.189454895234793</v>
      </c>
      <c r="F28" s="13" t="n">
        <f si="15" t="shared"/>
        <v>0.28945489523479306</v>
      </c>
      <c r="G28" s="14" t="n">
        <v>4.963636363636364</v>
      </c>
      <c r="H28" s="13" t="n">
        <f si="16" t="shared"/>
        <v>0.06363636363636349</v>
      </c>
      <c r="I28" s="24" t="n">
        <v>4.946874999999999</v>
      </c>
      <c r="J28" s="23" t="n">
        <f si="17" t="shared"/>
        <v>0.046874999999998224</v>
      </c>
      <c r="K28" s="24" t="n">
        <v>5.161695975763786</v>
      </c>
      <c r="L28" s="23" t="n">
        <f si="18" t="shared"/>
        <v>0.2616959757637858</v>
      </c>
      <c r="M28" s="24" t="n">
        <v>4.963636363636364</v>
      </c>
      <c r="N28" s="23" t="n">
        <f si="19" t="shared"/>
        <v>0.06363636363636349</v>
      </c>
      <c r="O28" s="29" t="n">
        <v>3.7341666666666673</v>
      </c>
      <c r="P28" s="28" t="n">
        <f si="20" t="shared"/>
        <v>1.165833333333333</v>
      </c>
      <c r="Q28" s="29" t="n">
        <v>5.151347258095245</v>
      </c>
      <c r="R28" s="28" t="n">
        <f si="21" t="shared"/>
        <v>0.2513472580952447</v>
      </c>
      <c r="S28" s="29" t="n">
        <v>5.216666666666666</v>
      </c>
      <c r="T28" s="28" t="n">
        <f si="22" t="shared"/>
        <v>0.31666666666666554</v>
      </c>
      <c r="U28" s="9" t="n">
        <v>4.979310344827585</v>
      </c>
      <c r="V28" s="8" t="n">
        <f si="23" t="shared"/>
        <v>0.0793103448275847</v>
      </c>
      <c r="W28" s="9" t="n">
        <v>5.187036854752632</v>
      </c>
      <c r="X28" s="8" t="n">
        <f si="24" t="shared"/>
        <v>0.28703685475263185</v>
      </c>
      <c r="Y28" s="9" t="n">
        <v>4.963636363636364</v>
      </c>
      <c r="Z28" s="8" t="n">
        <f si="25" t="shared"/>
        <v>0.06363636363636349</v>
      </c>
      <c r="AA28" s="19" t="n">
        <v>5.147786813673644</v>
      </c>
      <c r="AB28" s="18" t="n">
        <f si="26" t="shared"/>
        <v>0.24778681367364364</v>
      </c>
      <c r="AC28" s="19" t="n">
        <v>5.216666666666666</v>
      </c>
      <c r="AD28" s="30" t="n">
        <f si="27" t="shared"/>
        <v>0.31666666666666554</v>
      </c>
    </row>
    <row r="29" spans="1:30" x14ac:dyDescent="0.25">
      <c r="A29" s="2" t="n">
        <v>127.0</v>
      </c>
      <c r="B29" s="1" t="n">
        <v>4.8</v>
      </c>
      <c r="C29" s="14" t="n">
        <v>4.946874999999999</v>
      </c>
      <c r="D29" s="13" t="n">
        <f si="14" t="shared"/>
        <v>0.14687499999999876</v>
      </c>
      <c r="E29" s="14" t="n">
        <v>5.124540368148548</v>
      </c>
      <c r="F29" s="13" t="n">
        <f si="15" t="shared"/>
        <v>0.3245403681485479</v>
      </c>
      <c r="G29" s="14" t="n">
        <v>5.036363636363637</v>
      </c>
      <c r="H29" s="13" t="n">
        <f si="16" t="shared"/>
        <v>0.23636363636363722</v>
      </c>
      <c r="I29" s="24" t="n">
        <v>4.946874999999999</v>
      </c>
      <c r="J29" s="23" t="n">
        <f si="17" t="shared"/>
        <v>0.14687499999999876</v>
      </c>
      <c r="K29" s="24" t="n">
        <v>5.104429986213934</v>
      </c>
      <c r="L29" s="23" t="n">
        <f si="18" t="shared"/>
        <v>0.30442998621393436</v>
      </c>
      <c r="M29" s="24" t="n">
        <v>5.036363636363637</v>
      </c>
      <c r="N29" s="23" t="n">
        <f si="19" t="shared"/>
        <v>0.23636363636363722</v>
      </c>
      <c r="O29" s="29" t="n">
        <v>3.7341666666666673</v>
      </c>
      <c r="P29" s="28" t="n">
        <f si="20" t="shared"/>
        <v>1.0658333333333325</v>
      </c>
      <c r="Q29" s="29" t="n">
        <v>5.063231569979806</v>
      </c>
      <c r="R29" s="28" t="n">
        <f si="21" t="shared"/>
        <v>0.2632315699798058</v>
      </c>
      <c r="S29" s="29" t="n">
        <v>5.2</v>
      </c>
      <c r="T29" s="28" t="n">
        <f si="22" t="shared"/>
        <v>0.40000000000000036</v>
      </c>
      <c r="U29" s="9" t="n">
        <v>4.979310344827585</v>
      </c>
      <c r="V29" s="8" t="n">
        <f si="23" t="shared"/>
        <v>0.17931034482758523</v>
      </c>
      <c r="W29" s="9" t="n">
        <v>5.122865772922624</v>
      </c>
      <c r="X29" s="8" t="n">
        <f si="24" t="shared"/>
        <v>0.32286577292262386</v>
      </c>
      <c r="Y29" s="9" t="n">
        <v>5.036363636363637</v>
      </c>
      <c r="Z29" s="8" t="n">
        <f si="25" t="shared"/>
        <v>0.23636363636363722</v>
      </c>
      <c r="AA29" s="19" t="n">
        <v>5.060376736936101</v>
      </c>
      <c r="AB29" s="18" t="n">
        <f si="26" t="shared"/>
        <v>0.2603767369361014</v>
      </c>
      <c r="AC29" s="19" t="n">
        <v>5.2</v>
      </c>
      <c r="AD29" s="30" t="n">
        <f si="27" t="shared"/>
        <v>0.40000000000000036</v>
      </c>
    </row>
    <row r="30" spans="1:30" x14ac:dyDescent="0.25">
      <c r="A30" s="2" t="n">
        <v>135.0</v>
      </c>
      <c r="B30" s="1" t="n">
        <v>5.6</v>
      </c>
      <c r="C30" s="14" t="n">
        <v>4.946874999999999</v>
      </c>
      <c r="D30" s="13" t="n">
        <f si="14" t="shared"/>
        <v>0.6531250000000011</v>
      </c>
      <c r="E30" s="14" t="n">
        <v>4.699036845418738</v>
      </c>
      <c r="F30" s="13" t="n">
        <f si="15" t="shared"/>
        <v>0.9009631545812615</v>
      </c>
      <c r="G30" s="14" t="n">
        <v>4.509090909090909</v>
      </c>
      <c r="H30" s="13" t="n">
        <f si="16" t="shared"/>
        <v>1.0909090909090908</v>
      </c>
      <c r="I30" s="24" t="n">
        <v>4.946874999999999</v>
      </c>
      <c r="J30" s="23" t="n">
        <f si="17" t="shared"/>
        <v>0.6531250000000011</v>
      </c>
      <c r="K30" s="24" t="n">
        <v>4.7039435425992355</v>
      </c>
      <c r="L30" s="23" t="n">
        <f si="18" t="shared"/>
        <v>0.8960564574007641</v>
      </c>
      <c r="M30" s="24" t="n">
        <v>4.509090909090909</v>
      </c>
      <c r="N30" s="23" t="n">
        <f si="19" t="shared"/>
        <v>1.0909090909090908</v>
      </c>
      <c r="O30" s="29" t="n">
        <v>3.7341666666666673</v>
      </c>
      <c r="P30" s="28" t="n">
        <f si="20" t="shared"/>
        <v>1.8658333333333323</v>
      </c>
      <c r="Q30" s="29" t="n">
        <v>4.682943173524278</v>
      </c>
      <c r="R30" s="28" t="n">
        <f si="21" t="shared"/>
        <v>0.9170568264757213</v>
      </c>
      <c r="S30" s="29" t="n">
        <v>4.566666666666666</v>
      </c>
      <c r="T30" s="28" t="n">
        <f si="22" t="shared"/>
        <v>1.0333333333333332</v>
      </c>
      <c r="U30" s="9" t="n">
        <v>4.979310344827585</v>
      </c>
      <c r="V30" s="8" t="n">
        <f si="23" t="shared"/>
        <v>0.6206896551724146</v>
      </c>
      <c r="W30" s="9" t="n">
        <v>4.697909944479029</v>
      </c>
      <c r="X30" s="8" t="n">
        <f si="24" t="shared"/>
        <v>0.9020900555209703</v>
      </c>
      <c r="Y30" s="9" t="n">
        <v>4.509090909090909</v>
      </c>
      <c r="Z30" s="8" t="n">
        <f>((B30-Y30)^2)^0.5</f>
        <v>1.0909090909090908</v>
      </c>
      <c r="AA30" s="19" t="n">
        <v>4.678413272473416</v>
      </c>
      <c r="AB30" s="18" t="n">
        <f si="26" t="shared"/>
        <v>0.9215867275265834</v>
      </c>
      <c r="AC30" s="19" t="n">
        <v>4.566666666666666</v>
      </c>
      <c r="AD30" s="30" t="n">
        <f si="27" t="shared"/>
        <v>1.0333333333333332</v>
      </c>
    </row>
    <row r="31" spans="1:30" x14ac:dyDescent="0.25">
      <c r="A31" s="2" t="n">
        <v>137.0</v>
      </c>
      <c r="B31" s="1" t="n">
        <v>5.6</v>
      </c>
      <c r="C31" s="14" t="n">
        <v>5.769230769230768</v>
      </c>
      <c r="D31" s="13" t="n">
        <f si="14" t="shared"/>
        <v>0.16923076923076863</v>
      </c>
      <c r="E31" s="14" t="n">
        <v>5.319982022219119</v>
      </c>
      <c r="F31" s="13" t="n">
        <f si="15" t="shared"/>
        <v>0.2800179777808802</v>
      </c>
      <c r="G31" s="14" t="n">
        <v>5.500000000000001</v>
      </c>
      <c r="H31" s="13" t="n">
        <f si="16" t="shared"/>
        <v>0.09999999999999876</v>
      </c>
      <c r="I31" s="24" t="n">
        <v>5.769230769230768</v>
      </c>
      <c r="J31" s="23" t="n">
        <f si="17" t="shared"/>
        <v>0.16923076923076863</v>
      </c>
      <c r="K31" s="24" t="n">
        <v>5.318292718544567</v>
      </c>
      <c r="L31" s="23" t="n">
        <f si="18" t="shared"/>
        <v>0.2817072814554322</v>
      </c>
      <c r="M31" s="24" t="n">
        <v>5.500000000000001</v>
      </c>
      <c r="N31" s="23" t="n">
        <f si="19" t="shared"/>
        <v>0.09999999999999876</v>
      </c>
      <c r="O31" s="29" t="n">
        <v>3.7341666666666673</v>
      </c>
      <c r="P31" s="28" t="n">
        <f si="20" t="shared"/>
        <v>1.8658333333333323</v>
      </c>
      <c r="Q31" s="29" t="n">
        <v>5.385604574156054</v>
      </c>
      <c r="R31" s="28" t="n">
        <f si="21" t="shared"/>
        <v>0.21439542584394555</v>
      </c>
      <c r="S31" s="29" t="n">
        <v>5.483333333333333</v>
      </c>
      <c r="T31" s="28" t="n">
        <f>((B31-S31)^2)^0.5</f>
        <v>0.11666666666666625</v>
      </c>
      <c r="U31" s="9" t="n">
        <v>5.674999999999999</v>
      </c>
      <c r="V31" s="8" t="n">
        <f si="23" t="shared"/>
        <v>0.07499999999999929</v>
      </c>
      <c r="W31" s="9" t="n">
        <v>5.3179253542975</v>
      </c>
      <c r="X31" s="8" t="n">
        <f si="24" t="shared"/>
        <v>0.28207464570250007</v>
      </c>
      <c r="Y31" s="9" t="n">
        <v>5.500000000000001</v>
      </c>
      <c r="Z31" s="8" t="n">
        <f si="25" t="shared"/>
        <v>0.09999999999999876</v>
      </c>
      <c r="AA31" s="19" t="n">
        <v>5.384926914494059</v>
      </c>
      <c r="AB31" s="18" t="n">
        <f si="26" t="shared"/>
        <v>0.2150730855059404</v>
      </c>
      <c r="AC31" s="19" t="n">
        <v>5.483333333333333</v>
      </c>
      <c r="AD31" s="30" t="n">
        <f si="27" t="shared"/>
        <v>0.11666666666666625</v>
      </c>
    </row>
    <row ht="15.75" r="32" spans="1:30" thickBot="1" x14ac:dyDescent="0.3">
      <c r="A32" s="2" t="n">
        <v>147.0</v>
      </c>
      <c r="B32" s="1" t="n">
        <v>5.0</v>
      </c>
      <c r="C32" s="33" t="n">
        <v>4.946874999999999</v>
      </c>
      <c r="D32" s="13" t="n">
        <f si="14" t="shared"/>
        <v>0.05312500000000142</v>
      </c>
      <c r="E32" s="33" t="n">
        <v>5.2985596128799575</v>
      </c>
      <c r="F32" s="13" t="n">
        <f si="15" t="shared"/>
        <v>0.29855961287995747</v>
      </c>
      <c r="G32" s="33" t="n">
        <v>5.027272727272727</v>
      </c>
      <c r="H32" s="13" t="n">
        <f si="16" t="shared"/>
        <v>0.027272727272727337</v>
      </c>
      <c r="I32" s="34" t="n">
        <v>4.946874999999999</v>
      </c>
      <c r="J32" s="23" t="n">
        <f si="17" t="shared"/>
        <v>0.05312500000000142</v>
      </c>
      <c r="K32" s="34" t="n">
        <v>5.256059798454301</v>
      </c>
      <c r="L32" s="23" t="n">
        <f si="18" t="shared"/>
        <v>0.2560597984543014</v>
      </c>
      <c r="M32" s="34" t="n">
        <v>5.027272727272727</v>
      </c>
      <c r="N32" s="23" t="n">
        <f si="19" t="shared"/>
        <v>0.027272727272727337</v>
      </c>
      <c r="O32" s="35" t="n">
        <v>3.7341666666666673</v>
      </c>
      <c r="P32" s="28" t="n">
        <f si="20" t="shared"/>
        <v>1.2658333333333327</v>
      </c>
      <c r="Q32" s="35" t="n">
        <v>5.2700635441724755</v>
      </c>
      <c r="R32" s="28" t="n">
        <f si="21" t="shared"/>
        <v>0.27006354417247547</v>
      </c>
      <c r="S32" s="35" t="n">
        <v>5.366666666666666</v>
      </c>
      <c r="T32" s="28" t="n">
        <f si="22" t="shared"/>
        <v>0.36666666666666625</v>
      </c>
      <c r="U32" s="36" t="n">
        <v>4.979310344827585</v>
      </c>
      <c r="V32" s="8" t="n">
        <f si="23" t="shared"/>
        <v>0.020689655172414945</v>
      </c>
      <c r="W32" s="36" t="n">
        <v>5.294239779335472</v>
      </c>
      <c r="X32" s="8" t="n">
        <f si="24" t="shared"/>
        <v>0.29423977933547185</v>
      </c>
      <c r="Y32" s="36" t="n">
        <v>5.027272727272727</v>
      </c>
      <c r="Z32" s="8" t="n">
        <f si="25" t="shared"/>
        <v>0.027272727272727337</v>
      </c>
      <c r="AA32" s="37" t="n">
        <v>5.265254382163917</v>
      </c>
      <c r="AB32" s="18" t="n">
        <f si="26" t="shared"/>
        <v>0.26525438216391706</v>
      </c>
      <c r="AC32" s="37" t="n">
        <v>5.366666666666666</v>
      </c>
      <c r="AD32" s="30" t="n">
        <f si="27" t="shared"/>
        <v>0.36666666666666625</v>
      </c>
    </row>
    <row ht="15.75" r="33" spans="1:30" thickBot="1" x14ac:dyDescent="0.3">
      <c r="A33" s="51" t="s">
        <v>22</v>
      </c>
      <c r="B33" s="39" t="n">
        <f>(SUM(B3:B32))</f>
        <v>115.69999999999999</v>
      </c>
      <c r="C33" s="40"/>
      <c r="D33" s="41" t="n">
        <f>SUM(D3:D32)</f>
        <v>8.901394230769219</v>
      </c>
      <c r="E33" s="40"/>
      <c r="F33" s="41" t="n">
        <f>SUM(F3:F32)</f>
        <v>8.059413788628039</v>
      </c>
      <c r="G33" s="40"/>
      <c r="H33" s="41" t="n">
        <f>SUM(H3:H32)</f>
        <v>6.736363636363638</v>
      </c>
      <c r="I33" s="42"/>
      <c r="J33" s="43" t="n">
        <f>SUM(J3:J32)</f>
        <v>8.901394230769219</v>
      </c>
      <c r="K33" s="42"/>
      <c r="L33" s="43" t="n">
        <f>SUM(L3:L32)</f>
        <v>7.969841438808682</v>
      </c>
      <c r="M33" s="42"/>
      <c r="N33" s="43" t="n">
        <f>SUM(N3:N32)</f>
        <v>6.736363636363639</v>
      </c>
      <c r="O33" s="44"/>
      <c r="P33" s="45" t="n">
        <f>SUM(P3:P32)</f>
        <v>39.68999999999999</v>
      </c>
      <c r="Q33" s="44"/>
      <c r="R33" s="45" t="n">
        <f>SUM(R3:R32)</f>
        <v>8.662895982204905</v>
      </c>
      <c r="S33" s="44"/>
      <c r="T33" s="45" t="n">
        <f>SUM(T3:T32)</f>
        <v>7.466666666666663</v>
      </c>
      <c r="U33" s="46"/>
      <c r="V33" s="47" t="n">
        <f>SUM(V3:V32)</f>
        <v>9.094458128078811</v>
      </c>
      <c r="W33" s="46"/>
      <c r="X33" s="47" t="n">
        <f>SUM(X3:X32)</f>
        <v>8.036208949953876</v>
      </c>
      <c r="Y33" s="46"/>
      <c r="Z33" s="47" t="n">
        <f>SUM(Z3:Z32)</f>
        <v>6.736363636363639</v>
      </c>
      <c r="AA33" s="48"/>
      <c r="AB33" s="49" t="n">
        <f>SUM(AB3:AB32)</f>
        <v>8.570025801100195</v>
      </c>
      <c r="AC33" s="48"/>
      <c r="AD33" s="50" t="n">
        <f>SUM(AD3:AD32)</f>
        <v>7.466666666666663</v>
      </c>
    </row>
    <row ht="15.75" r="34" spans="1:30" thickBot="1" x14ac:dyDescent="0.3">
      <c r="A34" s="38" t="s">
        <v>23</v>
      </c>
      <c r="B34" s="39"/>
      <c r="C34" s="40"/>
      <c r="D34" s="41" t="n">
        <f>((D33 * 100) / B33)</f>
        <v>7.693512731866222</v>
      </c>
      <c r="E34" s="40"/>
      <c r="F34" s="41" t="n">
        <f>((F33 * 100) / B33)</f>
        <v>6.965785469860017</v>
      </c>
      <c r="G34" s="40"/>
      <c r="H34" s="41" t="n">
        <f>((H33 * 100) / B33)</f>
        <v>5.8222676200204315</v>
      </c>
      <c r="I34" s="42"/>
      <c r="J34" s="43" t="n">
        <f>((J33 * 100) / B33)</f>
        <v>7.693512731866222</v>
      </c>
      <c r="K34" s="42"/>
      <c r="L34" s="43" t="n">
        <f>((L33 * 100) / B33)</f>
        <v>6.888367708564116</v>
      </c>
      <c r="M34" s="42"/>
      <c r="N34" s="43" t="n">
        <f>((N33 * 100) / B33)</f>
        <v>5.8222676200204315</v>
      </c>
      <c r="O34" s="44"/>
      <c r="P34" s="45" t="n">
        <f>((P33 * 100) / B33)</f>
        <v>34.30423509075194</v>
      </c>
      <c r="Q34" s="44"/>
      <c r="R34" s="45" t="n">
        <f>((R33 * 100) / B33)</f>
        <v>7.487377685570359</v>
      </c>
      <c r="S34" s="44"/>
      <c r="T34" s="45" t="n">
        <f>((T33 * 100) / B33)</f>
        <v>6.453471622010945</v>
      </c>
      <c r="U34" s="46"/>
      <c r="V34" s="47" t="n">
        <f>((V33 * 100) / B33)</f>
        <v>7.8603786759540295</v>
      </c>
      <c r="W34" s="46"/>
      <c r="X34" s="47" t="n">
        <f>((X33 * 100) / B33)</f>
        <v>6.945729429519341</v>
      </c>
      <c r="Y34" s="46"/>
      <c r="Z34" s="47" t="n">
        <f>((Z33 * 100) / B33)</f>
        <v>5.8222676200204315</v>
      </c>
      <c r="AA34" s="48"/>
      <c r="AB34" s="49" t="n">
        <f>((AB33 * 100) / B33)</f>
        <v>7.407109594727913</v>
      </c>
      <c r="AC34" s="48"/>
      <c r="AD34" s="50" t="n">
        <f>((AD33 * 100) / B33)</f>
        <v>6.453471622010945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49"/>
  <sheetViews>
    <sheetView workbookViewId="0">
      <selection activeCell="AC3" sqref="AC3:AC47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1.4</v>
      </c>
      <c r="C3" s="13" t="n">
        <v>1.4571428571428573</v>
      </c>
      <c r="D3" s="13" t="n">
        <f>((B3-C3)^2)^0.5</f>
        <v>0.057142857142857384</v>
      </c>
      <c r="E3" s="13" t="n">
        <v>1.5009079473651168</v>
      </c>
      <c r="F3" s="13" t="n">
        <f>((B3-E3)^2)^0.5</f>
        <v>0.10090794736511688</v>
      </c>
      <c r="G3" s="13" t="n">
        <v>1.4</v>
      </c>
      <c r="H3" s="13" t="n">
        <f>((B3-G3)^2)^0.5</f>
        <v>0.0</v>
      </c>
      <c r="I3" s="23" t="n">
        <v>1.4571428571428573</v>
      </c>
      <c r="J3" s="23" t="n">
        <f>((B3-I3)^2)^0.5</f>
        <v>0.057142857142857384</v>
      </c>
      <c r="K3" s="23" t="n">
        <v>1.460661225600474</v>
      </c>
      <c r="L3" s="23" t="n">
        <f>((B3-K3)^2)^0.5</f>
        <v>0.060661225600474156</v>
      </c>
      <c r="M3" s="23" t="n">
        <v>1.4</v>
      </c>
      <c r="N3" s="23" t="n">
        <f>((B3-M3)^2)^0.5</f>
        <v>0.0</v>
      </c>
      <c r="O3" s="28" t="n">
        <v>3.6333333333333337</v>
      </c>
      <c r="P3" s="28" t="n">
        <f>((B3-O3)^2)^0.5</f>
        <v>2.233333333333334</v>
      </c>
      <c r="Q3" s="28" t="n">
        <v>1.4551934217531928</v>
      </c>
      <c r="R3" s="28" t="n">
        <f>((B3-Q3)^2)^0.5</f>
        <v>0.05519342175319286</v>
      </c>
      <c r="S3" s="28" t="n">
        <v>1.4500000000000002</v>
      </c>
      <c r="T3" s="28" t="n">
        <f>((B3-S3)^2)^0.5</f>
        <v>0.050000000000000266</v>
      </c>
      <c r="U3" s="8" t="n">
        <v>1.4565217391304348</v>
      </c>
      <c r="V3" s="8" t="n">
        <f>((B3-U3)^2)^0.5</f>
        <v>0.0565217391304349</v>
      </c>
      <c r="W3" s="8" t="n">
        <v>1.4618492754768906</v>
      </c>
      <c r="X3" s="8" t="n">
        <f>((B3-W3)^2)^0.5</f>
        <v>0.061849275476890675</v>
      </c>
      <c r="Y3" s="8" t="n">
        <v>1.4</v>
      </c>
      <c r="Z3" s="8" t="n">
        <f>((B3-Y3)^2)^0.5</f>
        <v>0.0</v>
      </c>
      <c r="AA3" s="18" t="n">
        <v>1.4582751894463692</v>
      </c>
      <c r="AB3" s="18" t="n">
        <f>((B3-AA3)^2)^0.5</f>
        <v>0.058275189446369335</v>
      </c>
      <c r="AC3" s="18" t="n">
        <v>1.4500000000000002</v>
      </c>
      <c r="AD3" s="30" t="n">
        <f>((B3-AC3)^2)^0.5</f>
        <v>0.050000000000000266</v>
      </c>
    </row>
    <row r="4" spans="1:30" x14ac:dyDescent="0.25">
      <c r="A4" s="2" t="n">
        <v>9.0</v>
      </c>
      <c r="B4" s="1" t="n">
        <v>1.4</v>
      </c>
      <c r="C4" s="14" t="n">
        <v>1.3</v>
      </c>
      <c r="D4" s="13" t="n">
        <f ref="D4:D23" si="0" t="shared">((B4-C4)^2)^0.5</f>
        <v>0.09999999999999987</v>
      </c>
      <c r="E4" s="14" t="n">
        <v>1.4200460329820963</v>
      </c>
      <c r="F4" s="13" t="n">
        <f ref="F4:F23" si="1" t="shared">((B4-E4)^2)^0.5</f>
        <v>0.020046032982096396</v>
      </c>
      <c r="G4" s="14" t="n">
        <v>1.3</v>
      </c>
      <c r="H4" s="13" t="n">
        <f ref="H4:H23" si="2" t="shared">((B4-G4)^2)^0.5</f>
        <v>0.09999999999999987</v>
      </c>
      <c r="I4" s="24" t="n">
        <v>1.3</v>
      </c>
      <c r="J4" s="23" t="n">
        <f ref="J4:J23" si="3" t="shared">((B4-I4)^2)^0.5</f>
        <v>0.09999999999999987</v>
      </c>
      <c r="K4" s="24" t="n">
        <v>1.29896477862054</v>
      </c>
      <c r="L4" s="23" t="n">
        <f ref="L4:L23" si="4" t="shared">((B4-K4)^2)^0.5</f>
        <v>0.10103522137945986</v>
      </c>
      <c r="M4" s="24" t="n">
        <v>1.3</v>
      </c>
      <c r="N4" s="23" t="n">
        <f ref="N4:N23" si="5" t="shared">((B4-M4)^2)^0.5</f>
        <v>0.09999999999999987</v>
      </c>
      <c r="O4" s="29" t="n">
        <v>3.6333333333333337</v>
      </c>
      <c r="P4" s="28" t="n">
        <f ref="P4:P23" si="6" t="shared">((B4-O4)^2)^0.5</f>
        <v>2.233333333333334</v>
      </c>
      <c r="Q4" s="29" t="n">
        <v>1.4500095175543035</v>
      </c>
      <c r="R4" s="28" t="n">
        <f ref="R4:R23" si="7" t="shared">((B4-Q4)^2)^0.5</f>
        <v>0.050009517554303606</v>
      </c>
      <c r="S4" s="29" t="n">
        <v>1.3250000000000002</v>
      </c>
      <c r="T4" s="28" t="n">
        <f ref="T4:T23" si="8" t="shared">((B4-S4)^2)^0.5</f>
        <v>0.07499999999999973</v>
      </c>
      <c r="U4" s="9" t="n">
        <v>1.3</v>
      </c>
      <c r="V4" s="8" t="n">
        <f ref="V4:V23" si="9" t="shared">((B4-U4)^2)^0.5</f>
        <v>0.09999999999999987</v>
      </c>
      <c r="W4" s="9" t="n">
        <v>1.2980919848172077</v>
      </c>
      <c r="X4" s="8" t="n">
        <f ref="X4:X23" si="10" t="shared">((B4-W4)^2)^0.5</f>
        <v>0.10190801518279224</v>
      </c>
      <c r="Y4" s="9" t="n">
        <v>1.3</v>
      </c>
      <c r="Z4" s="8" t="n">
        <f ref="Z4:Z23" si="11" t="shared">((B4-Y4)^2)^0.5</f>
        <v>0.09999999999999987</v>
      </c>
      <c r="AA4" s="19" t="n">
        <v>1.4526759954049953</v>
      </c>
      <c r="AB4" s="18" t="n">
        <f ref="AB4:AB23" si="12" t="shared">((B4-AA4)^2)^0.5</f>
        <v>0.052675995404995346</v>
      </c>
      <c r="AC4" s="19" t="n">
        <v>1.3250000000000002</v>
      </c>
      <c r="AD4" s="30" t="n">
        <f ref="AD4:AD23" si="13" t="shared">((B4-AC4)^2)^0.5</f>
        <v>0.07499999999999973</v>
      </c>
    </row>
    <row r="5" spans="1:30" x14ac:dyDescent="0.25">
      <c r="A5" s="2" t="n">
        <v>10.0</v>
      </c>
      <c r="B5" s="1" t="n">
        <v>1.5</v>
      </c>
      <c r="C5" s="14" t="n">
        <v>1.4499999999999997</v>
      </c>
      <c r="D5" s="13" t="n">
        <f si="0" t="shared"/>
        <v>0.050000000000000266</v>
      </c>
      <c r="E5" s="14" t="n">
        <v>1.438911747885884</v>
      </c>
      <c r="F5" s="13" t="n">
        <f si="1" t="shared"/>
        <v>0.06108825211411606</v>
      </c>
      <c r="G5" s="14" t="n">
        <v>1.5</v>
      </c>
      <c r="H5" s="13" t="n">
        <f si="2" t="shared"/>
        <v>0.0</v>
      </c>
      <c r="I5" s="24" t="n">
        <v>1.4499999999999997</v>
      </c>
      <c r="J5" s="23" t="n">
        <f si="3" t="shared"/>
        <v>0.050000000000000266</v>
      </c>
      <c r="K5" s="24" t="n">
        <v>1.462923435643585</v>
      </c>
      <c r="L5" s="23" t="n">
        <f si="4" t="shared"/>
        <v>0.03707656435641504</v>
      </c>
      <c r="M5" s="24" t="n">
        <v>1.5</v>
      </c>
      <c r="N5" s="23" t="n">
        <f si="5" t="shared"/>
        <v>0.0</v>
      </c>
      <c r="O5" s="29" t="n">
        <v>3.6333333333333337</v>
      </c>
      <c r="P5" s="28" t="n">
        <f si="6" t="shared"/>
        <v>2.1333333333333337</v>
      </c>
      <c r="Q5" s="29" t="n">
        <v>1.5249244310456922</v>
      </c>
      <c r="R5" s="28" t="n">
        <f si="7" t="shared"/>
        <v>0.024924431045692197</v>
      </c>
      <c r="S5" s="29" t="n">
        <v>1.5</v>
      </c>
      <c r="T5" s="28" t="n">
        <f si="8" t="shared"/>
        <v>0.0</v>
      </c>
      <c r="U5" s="9" t="n">
        <v>1.4565217391304348</v>
      </c>
      <c r="V5" s="8" t="n">
        <f si="9" t="shared"/>
        <v>0.04347826086956519</v>
      </c>
      <c r="W5" s="9" t="n">
        <v>1.4615474209475476</v>
      </c>
      <c r="X5" s="8" t="n">
        <f si="10" t="shared"/>
        <v>0.03845257905245236</v>
      </c>
      <c r="Y5" s="9" t="n">
        <v>1.5</v>
      </c>
      <c r="Z5" s="8" t="n">
        <f si="11" t="shared"/>
        <v>0.0</v>
      </c>
      <c r="AA5" s="19" t="n">
        <v>1.5169125597514843</v>
      </c>
      <c r="AB5" s="18" t="n">
        <f si="12" t="shared"/>
        <v>0.016912559751484313</v>
      </c>
      <c r="AC5" s="19" t="n">
        <v>1.5</v>
      </c>
      <c r="AD5" s="30" t="n">
        <f si="13" t="shared"/>
        <v>0.0</v>
      </c>
    </row>
    <row r="6" spans="1:30" x14ac:dyDescent="0.25">
      <c r="A6" s="2" t="n">
        <v>11.0</v>
      </c>
      <c r="B6" s="1" t="n">
        <v>1.5</v>
      </c>
      <c r="C6" s="14" t="n">
        <v>1.5833333333333333</v>
      </c>
      <c r="D6" s="13" t="n">
        <f si="0" t="shared"/>
        <v>0.08333333333333326</v>
      </c>
      <c r="E6" s="14" t="n">
        <v>1.4945494814707192</v>
      </c>
      <c r="F6" s="13" t="n">
        <f si="1" t="shared"/>
        <v>0.005450518529280801</v>
      </c>
      <c r="G6" s="14" t="n">
        <v>1.5</v>
      </c>
      <c r="H6" s="13" t="n">
        <f si="2" t="shared"/>
        <v>0.0</v>
      </c>
      <c r="I6" s="24" t="n">
        <v>1.5833333333333333</v>
      </c>
      <c r="J6" s="23" t="n">
        <f si="3" t="shared"/>
        <v>0.08333333333333326</v>
      </c>
      <c r="K6" s="24" t="n">
        <v>1.5238347356139803</v>
      </c>
      <c r="L6" s="23" t="n">
        <f si="4" t="shared"/>
        <v>0.023834735613980307</v>
      </c>
      <c r="M6" s="24" t="n">
        <v>1.5</v>
      </c>
      <c r="N6" s="23" t="n">
        <f si="5" t="shared"/>
        <v>0.0</v>
      </c>
      <c r="O6" s="29" t="n">
        <v>3.6333333333333337</v>
      </c>
      <c r="P6" s="28" t="n">
        <f si="6" t="shared"/>
        <v>2.1333333333333337</v>
      </c>
      <c r="Q6" s="29" t="n">
        <v>1.6352556338864217</v>
      </c>
      <c r="R6" s="28" t="n">
        <f si="7" t="shared"/>
        <v>0.1352556338864217</v>
      </c>
      <c r="S6" s="29" t="n">
        <v>1.5</v>
      </c>
      <c r="T6" s="28" t="n">
        <f si="8" t="shared"/>
        <v>0.0</v>
      </c>
      <c r="U6" s="9" t="n">
        <v>1.5272727272727276</v>
      </c>
      <c r="V6" s="8" t="n">
        <f si="9" t="shared"/>
        <v>0.02727272727272756</v>
      </c>
      <c r="W6" s="9" t="n">
        <v>1.5248837823710868</v>
      </c>
      <c r="X6" s="8" t="n">
        <f si="10" t="shared"/>
        <v>0.024883782371086793</v>
      </c>
      <c r="Y6" s="9" t="n">
        <v>1.5</v>
      </c>
      <c r="Z6" s="8" t="n">
        <f si="11" t="shared"/>
        <v>0.0</v>
      </c>
      <c r="AA6" s="19" t="n">
        <v>1.6305014816199839</v>
      </c>
      <c r="AB6" s="18" t="n">
        <f si="12" t="shared"/>
        <v>0.13050148161998387</v>
      </c>
      <c r="AC6" s="19" t="n">
        <v>1.5</v>
      </c>
      <c r="AD6" s="30" t="n">
        <f si="13" t="shared"/>
        <v>0.0</v>
      </c>
    </row>
    <row r="7" spans="1:30" x14ac:dyDescent="0.25">
      <c r="A7" s="2" t="n">
        <v>16.0</v>
      </c>
      <c r="B7" s="1" t="n">
        <v>1.5</v>
      </c>
      <c r="C7" s="14" t="n">
        <v>1.4666666666666668</v>
      </c>
      <c r="D7" s="13" t="n">
        <f si="0" t="shared"/>
        <v>0.033333333333333215</v>
      </c>
      <c r="E7" s="14" t="n">
        <v>1.4886976216483303</v>
      </c>
      <c r="F7" s="13" t="n">
        <f si="1" t="shared"/>
        <v>0.011302378351669695</v>
      </c>
      <c r="G7" s="14" t="n">
        <v>1.5</v>
      </c>
      <c r="H7" s="13" t="n">
        <f si="2" t="shared"/>
        <v>0.0</v>
      </c>
      <c r="I7" s="24" t="n">
        <v>1.4666666666666668</v>
      </c>
      <c r="J7" s="23" t="n">
        <f si="3" t="shared"/>
        <v>0.033333333333333215</v>
      </c>
      <c r="K7" s="24" t="n">
        <v>1.517058086847631</v>
      </c>
      <c r="L7" s="23" t="n">
        <f si="4" t="shared"/>
        <v>0.017058086847631104</v>
      </c>
      <c r="M7" s="24" t="n">
        <v>1.5</v>
      </c>
      <c r="N7" s="23" t="n">
        <f si="5" t="shared"/>
        <v>0.0</v>
      </c>
      <c r="O7" s="29" t="n">
        <v>3.6333333333333337</v>
      </c>
      <c r="P7" s="28" t="n">
        <f si="6" t="shared"/>
        <v>2.1333333333333337</v>
      </c>
      <c r="Q7" s="29" t="n">
        <v>1.6967058183340662</v>
      </c>
      <c r="R7" s="28" t="n">
        <f si="7" t="shared"/>
        <v>0.1967058183340662</v>
      </c>
      <c r="S7" s="29" t="n">
        <v>1.5</v>
      </c>
      <c r="T7" s="28" t="n">
        <f si="8" t="shared"/>
        <v>0.0</v>
      </c>
      <c r="U7" s="9" t="n">
        <v>1.5272727272727276</v>
      </c>
      <c r="V7" s="8" t="n">
        <f si="9" t="shared"/>
        <v>0.02727272727272756</v>
      </c>
      <c r="W7" s="9" t="n">
        <v>1.5117581442232808</v>
      </c>
      <c r="X7" s="8" t="n">
        <f si="10" t="shared"/>
        <v>0.011758144223280809</v>
      </c>
      <c r="Y7" s="9" t="n">
        <v>1.5</v>
      </c>
      <c r="Z7" s="8" t="n">
        <f si="11" t="shared"/>
        <v>0.0</v>
      </c>
      <c r="AA7" s="19" t="n">
        <v>1.7056814035444636</v>
      </c>
      <c r="AB7" s="18" t="n">
        <f si="12" t="shared"/>
        <v>0.20568140354446363</v>
      </c>
      <c r="AC7" s="19" t="n">
        <v>1.5</v>
      </c>
      <c r="AD7" s="30" t="n">
        <f si="13" t="shared"/>
        <v>0.0</v>
      </c>
    </row>
    <row r="8" spans="1:30" x14ac:dyDescent="0.25">
      <c r="A8" s="2" t="n">
        <v>20.0</v>
      </c>
      <c r="B8" s="1" t="n">
        <v>1.5</v>
      </c>
      <c r="C8" s="14" t="n">
        <v>1.5833333333333333</v>
      </c>
      <c r="D8" s="13" t="n">
        <f si="0" t="shared"/>
        <v>0.08333333333333326</v>
      </c>
      <c r="E8" s="14" t="n">
        <v>1.4993704899755431</v>
      </c>
      <c r="F8" s="13" t="n">
        <f si="1" t="shared"/>
        <v>6.295100244568808E-4</v>
      </c>
      <c r="G8" s="14" t="n">
        <v>1.625</v>
      </c>
      <c r="H8" s="13" t="n">
        <f si="2" t="shared"/>
        <v>0.125</v>
      </c>
      <c r="I8" s="24" t="n">
        <v>1.5833333333333333</v>
      </c>
      <c r="J8" s="23" t="n">
        <f si="3" t="shared"/>
        <v>0.08333333333333326</v>
      </c>
      <c r="K8" s="24" t="n">
        <v>1.5299148659956407</v>
      </c>
      <c r="L8" s="23" t="n">
        <f si="4" t="shared"/>
        <v>0.02991486599564075</v>
      </c>
      <c r="M8" s="24" t="n">
        <v>1.625</v>
      </c>
      <c r="N8" s="23" t="n">
        <f si="5" t="shared"/>
        <v>0.125</v>
      </c>
      <c r="O8" s="29" t="n">
        <v>3.6333333333333337</v>
      </c>
      <c r="P8" s="28" t="n">
        <f si="6" t="shared"/>
        <v>2.1333333333333337</v>
      </c>
      <c r="Q8" s="29" t="n">
        <v>1.5273970712039213</v>
      </c>
      <c r="R8" s="28" t="n">
        <f si="7" t="shared"/>
        <v>0.02739707120392132</v>
      </c>
      <c r="S8" s="29" t="n">
        <v>1.6</v>
      </c>
      <c r="T8" s="28" t="n">
        <f si="8" t="shared"/>
        <v>0.10000000000000009</v>
      </c>
      <c r="U8" s="9" t="n">
        <v>1.5272727272727276</v>
      </c>
      <c r="V8" s="8" t="n">
        <f si="9" t="shared"/>
        <v>0.02727272727272756</v>
      </c>
      <c r="W8" s="9" t="n">
        <v>1.5293502988170469</v>
      </c>
      <c r="X8" s="8" t="n">
        <f si="10" t="shared"/>
        <v>0.02935029881704687</v>
      </c>
      <c r="Y8" s="9" t="n">
        <v>1.625</v>
      </c>
      <c r="Z8" s="8" t="n">
        <f si="11" t="shared"/>
        <v>0.125</v>
      </c>
      <c r="AA8" s="19" t="n">
        <v>1.5362346932285051</v>
      </c>
      <c r="AB8" s="18" t="n">
        <f si="12" t="shared"/>
        <v>0.036234693228505144</v>
      </c>
      <c r="AC8" s="19" t="n">
        <v>1.6</v>
      </c>
      <c r="AD8" s="30" t="n">
        <f si="13" t="shared"/>
        <v>0.10000000000000009</v>
      </c>
    </row>
    <row r="9" spans="1:30" x14ac:dyDescent="0.25">
      <c r="A9" s="2" t="n">
        <v>27.0</v>
      </c>
      <c r="B9" s="1" t="n">
        <v>1.6</v>
      </c>
      <c r="C9" s="14" t="n">
        <v>1.4571428571428573</v>
      </c>
      <c r="D9" s="13" t="n">
        <f si="0" t="shared"/>
        <v>0.1428571428571428</v>
      </c>
      <c r="E9" s="14" t="n">
        <v>1.503476268238637</v>
      </c>
      <c r="F9" s="13" t="n">
        <f si="1" t="shared"/>
        <v>0.0965237317613632</v>
      </c>
      <c r="G9" s="14" t="n">
        <v>1.5</v>
      </c>
      <c r="H9" s="13" t="n">
        <f si="2" t="shared"/>
        <v>0.10000000000000009</v>
      </c>
      <c r="I9" s="24" t="n">
        <v>1.4571428571428573</v>
      </c>
      <c r="J9" s="23" t="n">
        <f si="3" t="shared"/>
        <v>0.1428571428571428</v>
      </c>
      <c r="K9" s="24" t="n">
        <v>1.4625069284638144</v>
      </c>
      <c r="L9" s="23" t="n">
        <f si="4" t="shared"/>
        <v>0.13749307153618573</v>
      </c>
      <c r="M9" s="24" t="n">
        <v>1.5</v>
      </c>
      <c r="N9" s="23" t="n">
        <f si="5" t="shared"/>
        <v>0.10000000000000009</v>
      </c>
      <c r="O9" s="29" t="n">
        <v>3.6333333333333337</v>
      </c>
      <c r="P9" s="28" t="n">
        <f si="6" t="shared"/>
        <v>2.0333333333333337</v>
      </c>
      <c r="Q9" s="29" t="n">
        <v>1.7965628941606222</v>
      </c>
      <c r="R9" s="28" t="n">
        <f si="7" t="shared"/>
        <v>0.19656289416062211</v>
      </c>
      <c r="S9" s="29" t="n">
        <v>1.5</v>
      </c>
      <c r="T9" s="28" t="n">
        <f si="8" t="shared"/>
        <v>0.10000000000000009</v>
      </c>
      <c r="U9" s="9" t="n">
        <v>1.4565217391304348</v>
      </c>
      <c r="V9" s="8" t="n">
        <f si="9" t="shared"/>
        <v>0.14347826086956528</v>
      </c>
      <c r="W9" s="9" t="n">
        <v>1.46369356584585</v>
      </c>
      <c r="X9" s="8" t="n">
        <f si="10" t="shared"/>
        <v>0.13630643415415</v>
      </c>
      <c r="Y9" s="9" t="n">
        <v>1.5</v>
      </c>
      <c r="Z9" s="8" t="n">
        <f si="11" t="shared"/>
        <v>0.10000000000000009</v>
      </c>
      <c r="AA9" s="19" t="n">
        <v>1.8045311738490641</v>
      </c>
      <c r="AB9" s="18" t="n">
        <f si="12" t="shared"/>
        <v>0.20453117384906405</v>
      </c>
      <c r="AC9" s="19" t="n">
        <v>1.5</v>
      </c>
      <c r="AD9" s="30" t="n">
        <f si="13" t="shared"/>
        <v>0.10000000000000009</v>
      </c>
    </row>
    <row r="10" spans="1:30" x14ac:dyDescent="0.25">
      <c r="A10" s="2" t="n">
        <v>32.0</v>
      </c>
      <c r="B10" s="1" t="n">
        <v>1.5</v>
      </c>
      <c r="C10" s="14" t="n">
        <v>1.5833333333333333</v>
      </c>
      <c r="D10" s="13" t="n">
        <f si="0" t="shared"/>
        <v>0.08333333333333326</v>
      </c>
      <c r="E10" s="14" t="n">
        <v>1.4975491081684198</v>
      </c>
      <c r="F10" s="13" t="n">
        <f si="1" t="shared"/>
        <v>0.002450891831580204</v>
      </c>
      <c r="G10" s="14" t="n">
        <v>1.5</v>
      </c>
      <c r="H10" s="13" t="n">
        <f si="2" t="shared"/>
        <v>0.0</v>
      </c>
      <c r="I10" s="24" t="n">
        <v>1.5833333333333333</v>
      </c>
      <c r="J10" s="23" t="n">
        <f si="3" t="shared"/>
        <v>0.08333333333333326</v>
      </c>
      <c r="K10" s="24" t="n">
        <v>1.5266957228623266</v>
      </c>
      <c r="L10" s="23" t="n">
        <f si="4" t="shared"/>
        <v>0.026695722862326576</v>
      </c>
      <c r="M10" s="24" t="n">
        <v>1.5</v>
      </c>
      <c r="N10" s="23" t="n">
        <f si="5" t="shared"/>
        <v>0.0</v>
      </c>
      <c r="O10" s="29" t="n">
        <v>3.6333333333333337</v>
      </c>
      <c r="P10" s="28" t="n">
        <f si="6" t="shared"/>
        <v>2.1333333333333337</v>
      </c>
      <c r="Q10" s="29" t="n">
        <v>2.0704379605289573</v>
      </c>
      <c r="R10" s="28" t="n">
        <f si="7" t="shared"/>
        <v>0.5704379605289573</v>
      </c>
      <c r="S10" s="29" t="n">
        <v>1.5250000000000001</v>
      </c>
      <c r="T10" s="28" t="n">
        <f si="8" t="shared"/>
        <v>0.025000000000000133</v>
      </c>
      <c r="U10" s="9" t="n">
        <v>1.5272727272727276</v>
      </c>
      <c r="V10" s="8" t="n">
        <f si="9" t="shared"/>
        <v>0.02727272727272756</v>
      </c>
      <c r="W10" s="9" t="n">
        <v>1.530576675299611</v>
      </c>
      <c r="X10" s="8" t="n">
        <f si="10" t="shared"/>
        <v>0.030576675299611056</v>
      </c>
      <c r="Y10" s="9" t="n">
        <v>1.5</v>
      </c>
      <c r="Z10" s="8" t="n">
        <f si="11" t="shared"/>
        <v>0.0</v>
      </c>
      <c r="AA10" s="19" t="n">
        <v>2.0678064422274898</v>
      </c>
      <c r="AB10" s="18" t="n">
        <f si="12" t="shared"/>
        <v>0.5678064422274898</v>
      </c>
      <c r="AC10" s="19" t="n">
        <v>1.5250000000000001</v>
      </c>
      <c r="AD10" s="30" t="n">
        <f si="13" t="shared"/>
        <v>0.025000000000000133</v>
      </c>
    </row>
    <row r="11" spans="1:30" x14ac:dyDescent="0.25">
      <c r="A11" s="2" t="n">
        <v>42.0</v>
      </c>
      <c r="B11" s="1" t="n">
        <v>1.3</v>
      </c>
      <c r="C11" s="14" t="n">
        <v>1.3</v>
      </c>
      <c r="D11" s="13" t="n">
        <f si="0" t="shared"/>
        <v>0.0</v>
      </c>
      <c r="E11" s="14" t="n">
        <v>1.4238034586067145</v>
      </c>
      <c r="F11" s="13" t="n">
        <f si="1" t="shared"/>
        <v>0.12380345860671449</v>
      </c>
      <c r="G11" s="14" t="n">
        <v>1.3</v>
      </c>
      <c r="H11" s="13" t="n">
        <f si="2" t="shared"/>
        <v>0.0</v>
      </c>
      <c r="I11" s="24" t="n">
        <v>1.3</v>
      </c>
      <c r="J11" s="23" t="n">
        <f si="3" t="shared"/>
        <v>0.0</v>
      </c>
      <c r="K11" s="24" t="n">
        <v>1.3013420640709603</v>
      </c>
      <c r="L11" s="23" t="n">
        <f si="4" t="shared"/>
        <v>0.0013420640709602694</v>
      </c>
      <c r="M11" s="24" t="n">
        <v>1.3</v>
      </c>
      <c r="N11" s="23" t="n">
        <f si="5" t="shared"/>
        <v>0.0</v>
      </c>
      <c r="O11" s="29" t="n">
        <v>3.6333333333333337</v>
      </c>
      <c r="P11" s="28" t="n">
        <f si="6" t="shared"/>
        <v>2.333333333333334</v>
      </c>
      <c r="Q11" s="29" t="n">
        <v>1.9562809593614414</v>
      </c>
      <c r="R11" s="28" t="n">
        <f si="7" t="shared"/>
        <v>0.6562809593614414</v>
      </c>
      <c r="S11" s="29" t="n">
        <v>1.4</v>
      </c>
      <c r="T11" s="28" t="n">
        <f si="8" t="shared"/>
        <v>0.09999999999999987</v>
      </c>
      <c r="U11" s="9" t="n">
        <v>1.3</v>
      </c>
      <c r="V11" s="8" t="n">
        <f si="9" t="shared"/>
        <v>0.0</v>
      </c>
      <c r="W11" s="9" t="n">
        <v>1.2974538415868004</v>
      </c>
      <c r="X11" s="8" t="n">
        <f si="10" t="shared"/>
        <v>0.0025461584131996062</v>
      </c>
      <c r="Y11" s="9" t="n">
        <v>1.3</v>
      </c>
      <c r="Z11" s="8" t="n">
        <f si="11" t="shared"/>
        <v>0.0</v>
      </c>
      <c r="AA11" s="19" t="n">
        <v>1.9506850656963712</v>
      </c>
      <c r="AB11" s="18" t="n">
        <f si="12" t="shared"/>
        <v>0.6506850656963712</v>
      </c>
      <c r="AC11" s="19" t="n">
        <v>1.4</v>
      </c>
      <c r="AD11" s="30" t="n">
        <f si="13" t="shared"/>
        <v>0.09999999999999987</v>
      </c>
    </row>
    <row r="12" spans="1:30" x14ac:dyDescent="0.25">
      <c r="A12" s="2" t="n">
        <v>43.0</v>
      </c>
      <c r="B12" s="1" t="n">
        <v>1.3</v>
      </c>
      <c r="C12" s="14" t="n">
        <v>1.3</v>
      </c>
      <c r="D12" s="13" t="n">
        <f si="0" t="shared"/>
        <v>0.0</v>
      </c>
      <c r="E12" s="14" t="n">
        <v>1.4203748239154772</v>
      </c>
      <c r="F12" s="13" t="n">
        <f si="1" t="shared"/>
        <v>0.12037482391547716</v>
      </c>
      <c r="G12" s="14" t="n">
        <v>1.3</v>
      </c>
      <c r="H12" s="13" t="n">
        <f si="2" t="shared"/>
        <v>0.0</v>
      </c>
      <c r="I12" s="24" t="n">
        <v>1.3</v>
      </c>
      <c r="J12" s="23" t="n">
        <f si="3" t="shared"/>
        <v>0.0</v>
      </c>
      <c r="K12" s="24" t="n">
        <v>1.2980095869284898</v>
      </c>
      <c r="L12" s="23" t="n">
        <f si="4" t="shared"/>
        <v>0.0019904130715102664</v>
      </c>
      <c r="M12" s="24" t="n">
        <v>1.3</v>
      </c>
      <c r="N12" s="23" t="n">
        <f si="5" t="shared"/>
        <v>0.0</v>
      </c>
      <c r="O12" s="29" t="n">
        <v>3.6333333333333337</v>
      </c>
      <c r="P12" s="28" t="n">
        <f si="6" t="shared"/>
        <v>2.333333333333334</v>
      </c>
      <c r="Q12" s="29" t="n">
        <v>1.3167716261042883</v>
      </c>
      <c r="R12" s="28" t="n">
        <f si="7" t="shared"/>
        <v>0.016771626104288284</v>
      </c>
      <c r="S12" s="29" t="n">
        <v>1.375</v>
      </c>
      <c r="T12" s="28" t="n">
        <f si="8" t="shared"/>
        <v>0.07499999999999996</v>
      </c>
      <c r="U12" s="9" t="n">
        <v>1.3</v>
      </c>
      <c r="V12" s="8" t="n">
        <f si="9" t="shared"/>
        <v>0.0</v>
      </c>
      <c r="W12" s="9" t="n">
        <v>1.298797085833627</v>
      </c>
      <c r="X12" s="8" t="n">
        <f si="10" t="shared"/>
        <v>0.0012029141663729703</v>
      </c>
      <c r="Y12" s="9" t="n">
        <v>1.3</v>
      </c>
      <c r="Z12" s="8" t="n">
        <f si="11" t="shared"/>
        <v>0.0</v>
      </c>
      <c r="AA12" s="19" t="n">
        <v>1.3244505861645908</v>
      </c>
      <c r="AB12" s="18" t="n">
        <f si="12" t="shared"/>
        <v>0.024450586164590726</v>
      </c>
      <c r="AC12" s="19" t="n">
        <v>1.375</v>
      </c>
      <c r="AD12" s="30" t="n">
        <f si="13" t="shared"/>
        <v>0.07499999999999996</v>
      </c>
    </row>
    <row r="13" spans="1:30" x14ac:dyDescent="0.25">
      <c r="A13" s="2" t="n">
        <v>44.0</v>
      </c>
      <c r="B13" s="1" t="n">
        <v>1.6</v>
      </c>
      <c r="C13" s="14" t="n">
        <v>1.4571428571428573</v>
      </c>
      <c r="D13" s="13" t="n">
        <f si="0" t="shared"/>
        <v>0.1428571428571428</v>
      </c>
      <c r="E13" s="14" t="n">
        <v>1.5047061134847974</v>
      </c>
      <c r="F13" s="13" t="n">
        <f si="1" t="shared"/>
        <v>0.09529388651520265</v>
      </c>
      <c r="G13" s="14" t="n">
        <v>1.4500000000000002</v>
      </c>
      <c r="H13" s="13" t="n">
        <f si="2" t="shared"/>
        <v>0.1499999999999999</v>
      </c>
      <c r="I13" s="24" t="n">
        <v>1.4571428571428573</v>
      </c>
      <c r="J13" s="23" t="n">
        <f si="3" t="shared"/>
        <v>0.1428571428571428</v>
      </c>
      <c r="K13" s="24" t="n">
        <v>1.4619146092781967</v>
      </c>
      <c r="L13" s="23" t="n">
        <f si="4" t="shared"/>
        <v>0.13808539072180337</v>
      </c>
      <c r="M13" s="24" t="n">
        <v>1.4500000000000002</v>
      </c>
      <c r="N13" s="23" t="n">
        <f si="5" t="shared"/>
        <v>0.1499999999999999</v>
      </c>
      <c r="O13" s="29" t="n">
        <v>3.6333333333333337</v>
      </c>
      <c r="P13" s="28" t="n">
        <f si="6" t="shared"/>
        <v>2.0333333333333337</v>
      </c>
      <c r="Q13" s="29" t="n">
        <v>2.0108900269820404</v>
      </c>
      <c r="R13" s="28" t="n">
        <f si="7" t="shared"/>
        <v>0.41089002698204036</v>
      </c>
      <c r="S13" s="29" t="n">
        <v>1.4500000000000002</v>
      </c>
      <c r="T13" s="28" t="n">
        <f si="8" t="shared"/>
        <v>0.1499999999999999</v>
      </c>
      <c r="U13" s="9" t="n">
        <v>1.4565217391304348</v>
      </c>
      <c r="V13" s="8" t="n">
        <f si="9" t="shared"/>
        <v>0.14347826086956528</v>
      </c>
      <c r="W13" s="9" t="n">
        <v>1.4644468406391091</v>
      </c>
      <c r="X13" s="8" t="n">
        <f si="10" t="shared"/>
        <v>0.13555315936089096</v>
      </c>
      <c r="Y13" s="9" t="n">
        <v>1.4500000000000002</v>
      </c>
      <c r="Z13" s="8" t="n">
        <f si="11" t="shared"/>
        <v>0.1499999999999999</v>
      </c>
      <c r="AA13" s="19" t="n">
        <v>2.0291354085631124</v>
      </c>
      <c r="AB13" s="18" t="n">
        <f si="12" t="shared"/>
        <v>0.4291354085631123</v>
      </c>
      <c r="AC13" s="19" t="n">
        <v>1.4500000000000002</v>
      </c>
      <c r="AD13" s="30" t="n">
        <f si="13" t="shared"/>
        <v>0.1499999999999999</v>
      </c>
    </row>
    <row r="14" spans="1:30" x14ac:dyDescent="0.25">
      <c r="A14" s="2" t="n">
        <v>49.0</v>
      </c>
      <c r="B14" s="1" t="n">
        <v>1.5</v>
      </c>
      <c r="C14" s="14" t="n">
        <v>1.5833333333333333</v>
      </c>
      <c r="D14" s="13" t="n">
        <f si="0" t="shared"/>
        <v>0.08333333333333326</v>
      </c>
      <c r="E14" s="14" t="n">
        <v>1.4960249609864529</v>
      </c>
      <c r="F14" s="13" t="n">
        <f si="1" t="shared"/>
        <v>0.003975039013547121</v>
      </c>
      <c r="G14" s="14" t="n">
        <v>1.4749999999999999</v>
      </c>
      <c r="H14" s="13" t="n">
        <f si="2" t="shared"/>
        <v>0.025000000000000133</v>
      </c>
      <c r="I14" s="24" t="n">
        <v>1.5833333333333333</v>
      </c>
      <c r="J14" s="23" t="n">
        <f si="3" t="shared"/>
        <v>0.08333333333333326</v>
      </c>
      <c r="K14" s="24" t="n">
        <v>1.5257160176905806</v>
      </c>
      <c r="L14" s="23" t="n">
        <f si="4" t="shared"/>
        <v>0.025716017690580628</v>
      </c>
      <c r="M14" s="24" t="n">
        <v>1.4749999999999999</v>
      </c>
      <c r="N14" s="23" t="n">
        <f si="5" t="shared"/>
        <v>0.025000000000000133</v>
      </c>
      <c r="O14" s="29" t="n">
        <v>3.6333333333333337</v>
      </c>
      <c r="P14" s="28" t="n">
        <f si="6" t="shared"/>
        <v>2.1333333333333337</v>
      </c>
      <c r="Q14" s="29" t="n">
        <v>1.5762878388144432</v>
      </c>
      <c r="R14" s="28" t="n">
        <f si="7" t="shared"/>
        <v>0.07628783881444323</v>
      </c>
      <c r="S14" s="29" t="n">
        <v>1.5</v>
      </c>
      <c r="T14" s="28" t="n">
        <f si="8" t="shared"/>
        <v>0.0</v>
      </c>
      <c r="U14" s="9" t="n">
        <v>1.5272727272727276</v>
      </c>
      <c r="V14" s="8" t="n">
        <f si="9" t="shared"/>
        <v>0.02727272727272756</v>
      </c>
      <c r="W14" s="9" t="n">
        <v>1.5265749721070296</v>
      </c>
      <c r="X14" s="8" t="n">
        <f si="10" t="shared"/>
        <v>0.026574972107029637</v>
      </c>
      <c r="Y14" s="9" t="n">
        <v>1.4749999999999999</v>
      </c>
      <c r="Z14" s="8" t="n">
        <f si="11" t="shared"/>
        <v>0.025000000000000133</v>
      </c>
      <c r="AA14" s="19" t="n">
        <v>1.5741402358060623</v>
      </c>
      <c r="AB14" s="18" t="n">
        <f si="12" t="shared"/>
        <v>0.07414023580606233</v>
      </c>
      <c r="AC14" s="19" t="n">
        <v>1.5</v>
      </c>
      <c r="AD14" s="30" t="n">
        <f si="13" t="shared"/>
        <v>0.0</v>
      </c>
    </row>
    <row r="15" spans="1:30" x14ac:dyDescent="0.25">
      <c r="A15" s="2" t="n">
        <v>50.0</v>
      </c>
      <c r="B15" s="1" t="n">
        <v>1.4</v>
      </c>
      <c r="C15" s="14" t="n">
        <v>1.4571428571428573</v>
      </c>
      <c r="D15" s="13" t="n">
        <f si="0" t="shared"/>
        <v>0.057142857142857384</v>
      </c>
      <c r="E15" s="14" t="n">
        <v>1.443577322914641</v>
      </c>
      <c r="F15" s="13" t="n">
        <f si="1" t="shared"/>
        <v>0.043577322914641003</v>
      </c>
      <c r="G15" s="14" t="n">
        <v>1.4</v>
      </c>
      <c r="H15" s="13" t="n">
        <f si="2" t="shared"/>
        <v>0.0</v>
      </c>
      <c r="I15" s="24" t="n">
        <v>1.4571428571428573</v>
      </c>
      <c r="J15" s="23" t="n">
        <f si="3" t="shared"/>
        <v>0.057142857142857384</v>
      </c>
      <c r="K15" s="24" t="n">
        <v>1.4630991109951723</v>
      </c>
      <c r="L15" s="23" t="n">
        <f si="4" t="shared"/>
        <v>0.0630991109951724</v>
      </c>
      <c r="M15" s="24" t="n">
        <v>1.4</v>
      </c>
      <c r="N15" s="23" t="n">
        <f si="5" t="shared"/>
        <v>0.0</v>
      </c>
      <c r="O15" s="29" t="n">
        <v>3.6333333333333337</v>
      </c>
      <c r="P15" s="28" t="n">
        <f si="6" t="shared"/>
        <v>2.233333333333334</v>
      </c>
      <c r="Q15" s="29" t="n">
        <v>1.600381795629794</v>
      </c>
      <c r="R15" s="28" t="n">
        <f si="7" t="shared"/>
        <v>0.2003817956297942</v>
      </c>
      <c r="S15" s="29" t="n">
        <v>1.4</v>
      </c>
      <c r="T15" s="28" t="n">
        <f si="8" t="shared"/>
        <v>0.0</v>
      </c>
      <c r="U15" s="9" t="n">
        <v>1.4565217391304348</v>
      </c>
      <c r="V15" s="8" t="n">
        <f si="9" t="shared"/>
        <v>0.0565217391304349</v>
      </c>
      <c r="W15" s="9" t="n">
        <v>1.462939440094829</v>
      </c>
      <c r="X15" s="8" t="n">
        <f si="10" t="shared"/>
        <v>0.0629394400948291</v>
      </c>
      <c r="Y15" s="9" t="n">
        <v>1.4</v>
      </c>
      <c r="Z15" s="8" t="n">
        <f si="11" t="shared"/>
        <v>0.0</v>
      </c>
      <c r="AA15" s="19" t="n">
        <v>1.5979162872359394</v>
      </c>
      <c r="AB15" s="18" t="n">
        <f si="12" t="shared"/>
        <v>0.19791628723593946</v>
      </c>
      <c r="AC15" s="19" t="n">
        <v>1.4</v>
      </c>
      <c r="AD15" s="30" t="n">
        <f si="13" t="shared"/>
        <v>0.0</v>
      </c>
    </row>
    <row r="16" spans="1:30" x14ac:dyDescent="0.25">
      <c r="A16" s="2" t="n">
        <v>62.0</v>
      </c>
      <c r="B16" s="1" t="n">
        <v>4.2</v>
      </c>
      <c r="C16" s="14" t="n">
        <v>4.929999999999998</v>
      </c>
      <c r="D16" s="13" t="n">
        <f si="0" t="shared"/>
        <v>0.7299999999999978</v>
      </c>
      <c r="E16" s="14" t="n">
        <v>4.597827742704181</v>
      </c>
      <c r="F16" s="13" t="n">
        <f si="1" t="shared"/>
        <v>0.3978277427041812</v>
      </c>
      <c r="G16" s="14" t="n">
        <v>4.675</v>
      </c>
      <c r="H16" s="13" t="n">
        <f si="2" t="shared"/>
        <v>0.47499999999999964</v>
      </c>
      <c r="I16" s="24" t="n">
        <v>4.929999999999998</v>
      </c>
      <c r="J16" s="23" t="n">
        <f si="3" t="shared"/>
        <v>0.7299999999999978</v>
      </c>
      <c r="K16" s="24" t="n">
        <v>4.599951878853949</v>
      </c>
      <c r="L16" s="23" t="n">
        <f si="4" t="shared"/>
        <v>0.39995187885394845</v>
      </c>
      <c r="M16" s="24" t="n">
        <v>4.675</v>
      </c>
      <c r="N16" s="23" t="n">
        <f si="5" t="shared"/>
        <v>0.47499999999999964</v>
      </c>
      <c r="O16" s="29" t="n">
        <v>3.6333333333333337</v>
      </c>
      <c r="P16" s="28" t="n">
        <f si="6" t="shared"/>
        <v>0.5666666666666664</v>
      </c>
      <c r="Q16" s="29" t="n">
        <v>4.537169655394659</v>
      </c>
      <c r="R16" s="28" t="n">
        <f si="7" t="shared"/>
        <v>0.3371696553946588</v>
      </c>
      <c r="S16" s="29" t="n">
        <v>4.675</v>
      </c>
      <c r="T16" s="28" t="n">
        <f si="8" t="shared"/>
        <v>0.47499999999999964</v>
      </c>
      <c r="U16" s="9" t="n">
        <v>4.942857142857142</v>
      </c>
      <c r="V16" s="8" t="n">
        <f si="9" t="shared"/>
        <v>0.742857142857142</v>
      </c>
      <c r="W16" s="9" t="n">
        <v>4.598171823047581</v>
      </c>
      <c r="X16" s="8" t="n">
        <f si="10" t="shared"/>
        <v>0.3981718230475808</v>
      </c>
      <c r="Y16" s="9" t="n">
        <v>4.675</v>
      </c>
      <c r="Z16" s="8" t="n">
        <f si="11" t="shared"/>
        <v>0.47499999999999964</v>
      </c>
      <c r="AA16" s="19" t="n">
        <v>4.532238907431137</v>
      </c>
      <c r="AB16" s="18" t="n">
        <f si="12" t="shared"/>
        <v>0.3322389074311367</v>
      </c>
      <c r="AC16" s="19" t="n">
        <v>4.675</v>
      </c>
      <c r="AD16" s="30" t="n">
        <f si="13" t="shared"/>
        <v>0.47499999999999964</v>
      </c>
    </row>
    <row r="17" spans="1:30" x14ac:dyDescent="0.25">
      <c r="A17" s="2" t="n">
        <v>66.0</v>
      </c>
      <c r="B17" s="1" t="n">
        <v>4.4</v>
      </c>
      <c r="C17" s="14" t="n">
        <v>4.929999999999998</v>
      </c>
      <c r="D17" s="13" t="n">
        <f si="0" t="shared"/>
        <v>0.5299999999999976</v>
      </c>
      <c r="E17" s="14" t="n">
        <v>4.80593878709437</v>
      </c>
      <c r="F17" s="13" t="n">
        <f si="1" t="shared"/>
        <v>0.40593878709437003</v>
      </c>
      <c r="G17" s="14" t="n">
        <v>4.675000000000001</v>
      </c>
      <c r="H17" s="13" t="n">
        <f si="2" t="shared"/>
        <v>0.27500000000000036</v>
      </c>
      <c r="I17" s="24" t="n">
        <v>4.929999999999998</v>
      </c>
      <c r="J17" s="23" t="n">
        <f si="3" t="shared"/>
        <v>0.5299999999999976</v>
      </c>
      <c r="K17" s="24" t="n">
        <v>4.8027864819199015</v>
      </c>
      <c r="L17" s="23" t="n">
        <f si="4" t="shared"/>
        <v>0.4027864819199012</v>
      </c>
      <c r="M17" s="24" t="n">
        <v>4.675000000000001</v>
      </c>
      <c r="N17" s="23" t="n">
        <f si="5" t="shared"/>
        <v>0.27500000000000036</v>
      </c>
      <c r="O17" s="29" t="n">
        <v>3.6333333333333337</v>
      </c>
      <c r="P17" s="28" t="n">
        <f si="6" t="shared"/>
        <v>0.7666666666666666</v>
      </c>
      <c r="Q17" s="29" t="n">
        <v>4.922820732909044</v>
      </c>
      <c r="R17" s="28" t="n">
        <f si="7" t="shared"/>
        <v>0.522820732909044</v>
      </c>
      <c r="S17" s="29" t="n">
        <v>4.675000000000001</v>
      </c>
      <c r="T17" s="28" t="n">
        <f si="8" t="shared"/>
        <v>0.27500000000000036</v>
      </c>
      <c r="U17" s="9" t="n">
        <v>5.7176470588235295</v>
      </c>
      <c r="V17" s="8" t="n">
        <f si="9" t="shared"/>
        <v>1.3176470588235292</v>
      </c>
      <c r="W17" s="9" t="n">
        <v>4.803213982642312</v>
      </c>
      <c r="X17" s="8" t="n">
        <f si="10" t="shared"/>
        <v>0.40321398264231156</v>
      </c>
      <c r="Y17" s="9" t="n">
        <v>4.675000000000001</v>
      </c>
      <c r="Z17" s="8" t="n">
        <f si="11" t="shared"/>
        <v>0.27500000000000036</v>
      </c>
      <c r="AA17" s="19" t="n">
        <v>4.9175916382593226</v>
      </c>
      <c r="AB17" s="18" t="n">
        <f si="12" t="shared"/>
        <v>0.5175916382593222</v>
      </c>
      <c r="AC17" s="19" t="n">
        <v>4.675000000000001</v>
      </c>
      <c r="AD17" s="30" t="n">
        <f si="13" t="shared"/>
        <v>0.27500000000000036</v>
      </c>
    </row>
    <row r="18" spans="1:30" x14ac:dyDescent="0.25">
      <c r="A18" s="2" t="n">
        <v>68.0</v>
      </c>
      <c r="B18" s="1" t="n">
        <v>4.1</v>
      </c>
      <c r="C18" s="14" t="n">
        <v>3.940909090909091</v>
      </c>
      <c r="D18" s="13" t="n">
        <f si="0" t="shared"/>
        <v>0.15909090909090873</v>
      </c>
      <c r="E18" s="14" t="n">
        <v>3.9143630800858964</v>
      </c>
      <c r="F18" s="13" t="n">
        <f si="1" t="shared"/>
        <v>0.18563691991410325</v>
      </c>
      <c r="G18" s="14" t="n">
        <v>3.975</v>
      </c>
      <c r="H18" s="13" t="n">
        <f si="2" t="shared"/>
        <v>0.12499999999999956</v>
      </c>
      <c r="I18" s="24" t="n">
        <v>3.940909090909091</v>
      </c>
      <c r="J18" s="23" t="n">
        <f si="3" t="shared"/>
        <v>0.15909090909090873</v>
      </c>
      <c r="K18" s="24" t="n">
        <v>3.907057907208278</v>
      </c>
      <c r="L18" s="23" t="n">
        <f si="4" t="shared"/>
        <v>0.1929420927917218</v>
      </c>
      <c r="M18" s="24" t="n">
        <v>3.975</v>
      </c>
      <c r="N18" s="23" t="n">
        <f si="5" t="shared"/>
        <v>0.12499999999999956</v>
      </c>
      <c r="O18" s="29" t="n">
        <v>3.6333333333333337</v>
      </c>
      <c r="P18" s="28" t="n">
        <f si="6" t="shared"/>
        <v>0.4666666666666659</v>
      </c>
      <c r="Q18" s="29" t="n">
        <v>3.8857932135530118</v>
      </c>
      <c r="R18" s="28" t="n">
        <f si="7" t="shared"/>
        <v>0.21420678644698787</v>
      </c>
      <c r="S18" s="29" t="n">
        <v>3.975</v>
      </c>
      <c r="T18" s="28" t="n">
        <f si="8" t="shared"/>
        <v>0.12499999999999956</v>
      </c>
      <c r="U18" s="9" t="n">
        <v>3.9869565217391307</v>
      </c>
      <c r="V18" s="8" t="n">
        <f si="9" t="shared"/>
        <v>0.11304347826086891</v>
      </c>
      <c r="W18" s="9" t="n">
        <v>3.912849451527225</v>
      </c>
      <c r="X18" s="8" t="n">
        <f si="10" t="shared"/>
        <v>0.18715054847277468</v>
      </c>
      <c r="Y18" s="9" t="n">
        <v>3.975</v>
      </c>
      <c r="Z18" s="8" t="n">
        <f si="11" t="shared"/>
        <v>0.12499999999999956</v>
      </c>
      <c r="AA18" s="19" t="n">
        <v>3.880853614051723</v>
      </c>
      <c r="AB18" s="18" t="n">
        <f si="12" t="shared"/>
        <v>0.21914638594827673</v>
      </c>
      <c r="AC18" s="19" t="n">
        <v>3.975</v>
      </c>
      <c r="AD18" s="30" t="n">
        <f si="13" t="shared"/>
        <v>0.12499999999999956</v>
      </c>
    </row>
    <row r="19" spans="1:30" x14ac:dyDescent="0.25">
      <c r="A19" s="2" t="n">
        <v>69.0</v>
      </c>
      <c r="B19" s="1" t="n">
        <v>4.5</v>
      </c>
      <c r="C19" s="14" t="n">
        <v>4.929999999999998</v>
      </c>
      <c r="D19" s="13" t="n">
        <f si="0" t="shared"/>
        <v>0.42999999999999794</v>
      </c>
      <c r="E19" s="14" t="n">
        <v>4.99707532909833</v>
      </c>
      <c r="F19" s="13" t="n">
        <f si="1" t="shared"/>
        <v>0.49707532909832963</v>
      </c>
      <c r="G19" s="14" t="n">
        <v>4.9</v>
      </c>
      <c r="H19" s="13" t="n">
        <f si="2" t="shared"/>
        <v>0.40000000000000036</v>
      </c>
      <c r="I19" s="24" t="n">
        <v>4.929999999999998</v>
      </c>
      <c r="J19" s="23" t="n">
        <f si="3" t="shared"/>
        <v>0.42999999999999794</v>
      </c>
      <c r="K19" s="24" t="n">
        <v>4.99177874526237</v>
      </c>
      <c r="L19" s="23" t="n">
        <f si="4" t="shared"/>
        <v>0.4917787452623701</v>
      </c>
      <c r="M19" s="24" t="n">
        <v>4.9</v>
      </c>
      <c r="N19" s="23" t="n">
        <f si="5" t="shared"/>
        <v>0.40000000000000036</v>
      </c>
      <c r="O19" s="29" t="n">
        <v>3.6333333333333337</v>
      </c>
      <c r="P19" s="28" t="n">
        <f si="6" t="shared"/>
        <v>0.8666666666666663</v>
      </c>
      <c r="Q19" s="29" t="n">
        <v>5.207100510117872</v>
      </c>
      <c r="R19" s="28" t="n">
        <f si="7" t="shared"/>
        <v>0.707100510117872</v>
      </c>
      <c r="S19" s="29" t="n">
        <v>4.9</v>
      </c>
      <c r="T19" s="28" t="n">
        <f si="8" t="shared"/>
        <v>0.40000000000000036</v>
      </c>
      <c r="U19" s="9" t="n">
        <v>4.942857142857142</v>
      </c>
      <c r="V19" s="8" t="n">
        <f si="9" t="shared"/>
        <v>0.44285714285714217</v>
      </c>
      <c r="W19" s="9" t="n">
        <v>4.983974584865594</v>
      </c>
      <c r="X19" s="8" t="n">
        <f si="10" t="shared"/>
        <v>0.4839745848655941</v>
      </c>
      <c r="Y19" s="9" t="n">
        <v>4.9</v>
      </c>
      <c r="Z19" s="8" t="n">
        <f si="11" t="shared"/>
        <v>0.40000000000000036</v>
      </c>
      <c r="AA19" s="19" t="n">
        <v>5.212060922235624</v>
      </c>
      <c r="AB19" s="18" t="n">
        <f si="12" t="shared"/>
        <v>0.712060922235624</v>
      </c>
      <c r="AC19" s="19" t="n">
        <v>4.9</v>
      </c>
      <c r="AD19" s="30" t="n">
        <f si="13" t="shared"/>
        <v>0.40000000000000036</v>
      </c>
    </row>
    <row r="20" spans="1:30" x14ac:dyDescent="0.25">
      <c r="A20" s="2" t="n">
        <v>74.0</v>
      </c>
      <c r="B20" s="1" t="n">
        <v>4.7</v>
      </c>
      <c r="C20" s="14" t="n">
        <v>4.929999999999998</v>
      </c>
      <c r="D20" s="13" t="n">
        <f si="0" t="shared"/>
        <v>0.22999999999999776</v>
      </c>
      <c r="E20" s="14" t="n">
        <v>4.413884801638259</v>
      </c>
      <c r="F20" s="13" t="n">
        <f si="1" t="shared"/>
        <v>0.28611519836174093</v>
      </c>
      <c r="G20" s="14" t="n">
        <v>4.225</v>
      </c>
      <c r="H20" s="13" t="n">
        <f si="2" t="shared"/>
        <v>0.47500000000000053</v>
      </c>
      <c r="I20" s="24" t="n">
        <v>4.929999999999998</v>
      </c>
      <c r="J20" s="23" t="n">
        <f si="3" t="shared"/>
        <v>0.22999999999999776</v>
      </c>
      <c r="K20" s="24" t="n">
        <v>4.412724618931153</v>
      </c>
      <c r="L20" s="23" t="n">
        <f si="4" t="shared"/>
        <v>0.28727538106884687</v>
      </c>
      <c r="M20" s="24" t="n">
        <v>4.225</v>
      </c>
      <c r="N20" s="23" t="n">
        <f si="5" t="shared"/>
        <v>0.47500000000000053</v>
      </c>
      <c r="O20" s="29" t="n">
        <v>3.6333333333333337</v>
      </c>
      <c r="P20" s="28" t="n">
        <f si="6" t="shared"/>
        <v>1.0666666666666664</v>
      </c>
      <c r="Q20" s="29" t="n">
        <v>4.3806077624054645</v>
      </c>
      <c r="R20" s="28" t="n">
        <f si="7" t="shared"/>
        <v>0.3193922375945357</v>
      </c>
      <c r="S20" s="29" t="n">
        <v>4.225</v>
      </c>
      <c r="T20" s="28" t="n">
        <f si="8" t="shared"/>
        <v>0.47500000000000053</v>
      </c>
      <c r="U20" s="9" t="n">
        <v>4.942857142857142</v>
      </c>
      <c r="V20" s="8" t="n">
        <f si="9" t="shared"/>
        <v>0.242857142857142</v>
      </c>
      <c r="W20" s="9" t="n">
        <v>4.413383665533313</v>
      </c>
      <c r="X20" s="8" t="n">
        <f si="10" t="shared"/>
        <v>0.2866163344666868</v>
      </c>
      <c r="Y20" s="9" t="n">
        <v>4.225</v>
      </c>
      <c r="Z20" s="8" t="n">
        <f si="11" t="shared"/>
        <v>0.47500000000000053</v>
      </c>
      <c r="AA20" s="19" t="n">
        <v>4.375637852181675</v>
      </c>
      <c r="AB20" s="18" t="n">
        <f si="12" t="shared"/>
        <v>0.3243621478183254</v>
      </c>
      <c r="AC20" s="19" t="n">
        <v>4.225</v>
      </c>
      <c r="AD20" s="30" t="n">
        <f si="13" t="shared"/>
        <v>0.47500000000000053</v>
      </c>
    </row>
    <row r="21" spans="1:30" x14ac:dyDescent="0.25">
      <c r="A21" s="2" t="n">
        <v>75.0</v>
      </c>
      <c r="B21" s="1" t="n">
        <v>4.3</v>
      </c>
      <c r="C21" s="14" t="n">
        <v>4.929999999999998</v>
      </c>
      <c r="D21" s="13" t="n">
        <f si="0" t="shared"/>
        <v>0.6299999999999981</v>
      </c>
      <c r="E21" s="14" t="n">
        <v>4.7265186429290456</v>
      </c>
      <c r="F21" s="13" t="n">
        <f si="1" t="shared"/>
        <v>0.42651864292904573</v>
      </c>
      <c r="G21" s="14" t="n">
        <v>4.525</v>
      </c>
      <c r="H21" s="13" t="n">
        <f si="2" t="shared"/>
        <v>0.22500000000000053</v>
      </c>
      <c r="I21" s="24" t="n">
        <v>4.929999999999998</v>
      </c>
      <c r="J21" s="23" t="n">
        <f si="3" t="shared"/>
        <v>0.6299999999999981</v>
      </c>
      <c r="K21" s="24" t="n">
        <v>4.723125267151759</v>
      </c>
      <c r="L21" s="23" t="n">
        <f si="4" t="shared"/>
        <v>0.42312526715175913</v>
      </c>
      <c r="M21" s="24" t="n">
        <v>4.525</v>
      </c>
      <c r="N21" s="23" t="n">
        <f si="5" t="shared"/>
        <v>0.22500000000000053</v>
      </c>
      <c r="O21" s="29" t="n">
        <v>3.6333333333333337</v>
      </c>
      <c r="P21" s="28" t="n">
        <f si="6" t="shared"/>
        <v>0.6666666666666661</v>
      </c>
      <c r="Q21" s="29" t="n">
        <v>4.692310122396344</v>
      </c>
      <c r="R21" s="28" t="n">
        <f si="7" t="shared"/>
        <v>0.3923101223963439</v>
      </c>
      <c r="S21" s="29" t="n">
        <v>4.475</v>
      </c>
      <c r="T21" s="28" t="n">
        <f si="8" t="shared"/>
        <v>0.17499999999999982</v>
      </c>
      <c r="U21" s="9" t="n">
        <v>4.942857142857142</v>
      </c>
      <c r="V21" s="8" t="n">
        <f si="9" t="shared"/>
        <v>0.6428571428571423</v>
      </c>
      <c r="W21" s="9" t="n">
        <v>4.729084253766828</v>
      </c>
      <c r="X21" s="8" t="n">
        <f si="10" t="shared"/>
        <v>0.42908425376682846</v>
      </c>
      <c r="Y21" s="9" t="n">
        <v>4.525</v>
      </c>
      <c r="Z21" s="8" t="n">
        <f si="11" t="shared"/>
        <v>0.22500000000000053</v>
      </c>
      <c r="AA21" s="19" t="n">
        <v>4.687387402939385</v>
      </c>
      <c r="AB21" s="18" t="n">
        <f si="12" t="shared"/>
        <v>0.38738740293938534</v>
      </c>
      <c r="AC21" s="19" t="n">
        <v>4.475</v>
      </c>
      <c r="AD21" s="30" t="n">
        <f si="13" t="shared"/>
        <v>0.17499999999999982</v>
      </c>
    </row>
    <row r="22" spans="1:30" x14ac:dyDescent="0.25">
      <c r="A22" s="2" t="n">
        <v>77.0</v>
      </c>
      <c r="B22" s="1" t="n">
        <v>4.8</v>
      </c>
      <c r="C22" s="14" t="n">
        <v>4.929999999999998</v>
      </c>
      <c r="D22" s="13" t="n">
        <f si="0" t="shared"/>
        <v>0.12999999999999812</v>
      </c>
      <c r="E22" s="14" t="n">
        <v>5.105293670345867</v>
      </c>
      <c r="F22" s="13" t="n">
        <f si="1" t="shared"/>
        <v>0.3052936703458675</v>
      </c>
      <c r="G22" s="14" t="n">
        <v>4.575</v>
      </c>
      <c r="H22" s="13" t="n">
        <f si="2" t="shared"/>
        <v>0.22499999999999964</v>
      </c>
      <c r="I22" s="24" t="n">
        <v>4.929999999999998</v>
      </c>
      <c r="J22" s="23" t="n">
        <f si="3" t="shared"/>
        <v>0.12999999999999812</v>
      </c>
      <c r="K22" s="24" t="n">
        <v>5.10447518018798</v>
      </c>
      <c r="L22" s="23" t="n">
        <f si="4" t="shared"/>
        <v>0.30447518018798014</v>
      </c>
      <c r="M22" s="24" t="n">
        <v>4.575</v>
      </c>
      <c r="N22" s="23" t="n">
        <f si="5" t="shared"/>
        <v>0.22499999999999964</v>
      </c>
      <c r="O22" s="29" t="n">
        <v>3.6333333333333337</v>
      </c>
      <c r="P22" s="28" t="n">
        <f si="6" t="shared"/>
        <v>1.166666666666666</v>
      </c>
      <c r="Q22" s="29" t="n">
        <v>5.15766928339028</v>
      </c>
      <c r="R22" s="28" t="n">
        <f si="7" t="shared"/>
        <v>0.3576692833902806</v>
      </c>
      <c r="S22" s="29" t="n">
        <v>4.575</v>
      </c>
      <c r="T22" s="28" t="n">
        <f si="8" t="shared"/>
        <v>0.22499999999999964</v>
      </c>
      <c r="U22" s="9" t="n">
        <v>4.942857142857142</v>
      </c>
      <c r="V22" s="8" t="n">
        <f si="9" t="shared"/>
        <v>0.14285714285714235</v>
      </c>
      <c r="W22" s="9" t="n">
        <v>5.09808604072349</v>
      </c>
      <c r="X22" s="8" t="n">
        <f si="10" t="shared"/>
        <v>0.29808604072349</v>
      </c>
      <c r="Y22" s="9" t="n">
        <v>4.575</v>
      </c>
      <c r="Z22" s="8" t="n">
        <f si="11" t="shared"/>
        <v>0.22499999999999964</v>
      </c>
      <c r="AA22" s="19" t="n">
        <v>5.158545514890275</v>
      </c>
      <c r="AB22" s="18" t="n">
        <f si="12" t="shared"/>
        <v>0.35854551489027475</v>
      </c>
      <c r="AC22" s="19" t="n">
        <v>4.575</v>
      </c>
      <c r="AD22" s="30" t="n">
        <f si="13" t="shared"/>
        <v>0.22499999999999964</v>
      </c>
    </row>
    <row r="23" spans="1:30" x14ac:dyDescent="0.25">
      <c r="A23" s="2" t="n">
        <v>78.0</v>
      </c>
      <c r="B23" s="1" t="n">
        <v>5.0</v>
      </c>
      <c r="C23" s="14" t="n">
        <v>4.929999999999998</v>
      </c>
      <c r="D23" s="13" t="n">
        <f si="0" t="shared"/>
        <v>0.07000000000000206</v>
      </c>
      <c r="E23" s="14" t="n">
        <v>5.253432449575702</v>
      </c>
      <c r="F23" s="13" t="n">
        <f si="1" t="shared"/>
        <v>0.2534324495757021</v>
      </c>
      <c r="G23" s="14" t="n">
        <v>5.025</v>
      </c>
      <c r="H23" s="13" t="n">
        <f si="2" t="shared"/>
        <v>0.025000000000000355</v>
      </c>
      <c r="I23" s="24" t="n">
        <v>4.929999999999998</v>
      </c>
      <c r="J23" s="23" t="n">
        <f si="3" t="shared"/>
        <v>0.07000000000000206</v>
      </c>
      <c r="K23" s="24" t="n">
        <v>5.259398912552439</v>
      </c>
      <c r="L23" s="23" t="n">
        <f si="4" t="shared"/>
        <v>0.25939891255243896</v>
      </c>
      <c r="M23" s="24" t="n">
        <v>5.025</v>
      </c>
      <c r="N23" s="23" t="n">
        <f si="5" t="shared"/>
        <v>0.025000000000000355</v>
      </c>
      <c r="O23" s="29" t="n">
        <v>3.6333333333333337</v>
      </c>
      <c r="P23" s="28" t="n">
        <f si="6" t="shared"/>
        <v>1.3666666666666663</v>
      </c>
      <c r="Q23" s="29" t="n">
        <v>5.335433189796597</v>
      </c>
      <c r="R23" s="28" t="n">
        <f si="7" t="shared"/>
        <v>0.3354331897965972</v>
      </c>
      <c r="S23" s="29" t="n">
        <v>5.025</v>
      </c>
      <c r="T23" s="28" t="n">
        <f si="8" t="shared"/>
        <v>0.025000000000000355</v>
      </c>
      <c r="U23" s="9" t="n">
        <v>4.942857142857142</v>
      </c>
      <c r="V23" s="8" t="n">
        <f si="9" t="shared"/>
        <v>0.05714285714285783</v>
      </c>
      <c r="W23" s="9" t="n">
        <v>5.254667987403307</v>
      </c>
      <c r="X23" s="8" t="n">
        <f si="10" t="shared"/>
        <v>0.2546679874033071</v>
      </c>
      <c r="Y23" s="9" t="n">
        <v>5.025</v>
      </c>
      <c r="Z23" s="8" t="n">
        <f si="11" t="shared"/>
        <v>0.025000000000000355</v>
      </c>
      <c r="AA23" s="19" t="n">
        <v>5.334419361149267</v>
      </c>
      <c r="AB23" s="18" t="n">
        <f si="12" t="shared"/>
        <v>0.3344193611492674</v>
      </c>
      <c r="AC23" s="19" t="n">
        <v>5.025</v>
      </c>
      <c r="AD23" s="30" t="n">
        <f si="13" t="shared"/>
        <v>0.025000000000000355</v>
      </c>
    </row>
    <row r="24" spans="1:30" x14ac:dyDescent="0.25">
      <c r="A24" s="2" t="n">
        <v>85.0</v>
      </c>
      <c r="B24" s="1" t="n">
        <v>4.5</v>
      </c>
      <c r="C24" s="14" t="n">
        <v>3.940909090909091</v>
      </c>
      <c r="D24" s="13" t="n">
        <f ref="D24:D33" si="14" t="shared">((B24-C24)^2)^0.5</f>
        <v>0.5590909090909091</v>
      </c>
      <c r="E24" s="14" t="n">
        <v>4.221990232871315</v>
      </c>
      <c r="F24" s="13" t="n">
        <f ref="F24:F33" si="15" t="shared">((B24-E24)^2)^0.5</f>
        <v>0.27800976712868497</v>
      </c>
      <c r="G24" s="14" t="n">
        <v>4.125</v>
      </c>
      <c r="H24" s="13" t="n">
        <f ref="H24:H33" si="16" t="shared">((B24-G24)^2)^0.5</f>
        <v>0.375</v>
      </c>
      <c r="I24" s="24" t="n">
        <v>3.940909090909091</v>
      </c>
      <c r="J24" s="23" t="n">
        <f ref="J24:J33" si="17" t="shared">((B24-I24)^2)^0.5</f>
        <v>0.5590909090909091</v>
      </c>
      <c r="K24" s="24" t="n">
        <v>4.2244594668325135</v>
      </c>
      <c r="L24" s="23" t="n">
        <f ref="L24:L33" si="18" t="shared">((B24-K24)^2)^0.5</f>
        <v>0.2755405331674865</v>
      </c>
      <c r="M24" s="24" t="n">
        <v>4.125</v>
      </c>
      <c r="N24" s="23" t="n">
        <f ref="N24:N33" si="19" t="shared">((B24-M24)^2)^0.5</f>
        <v>0.375</v>
      </c>
      <c r="O24" s="29" t="n">
        <v>3.6333333333333337</v>
      </c>
      <c r="P24" s="28" t="n">
        <f ref="P24:P33" si="20" t="shared">((B24-O24)^2)^0.5</f>
        <v>0.8666666666666663</v>
      </c>
      <c r="Q24" s="29" t="n">
        <v>4.140686334225022</v>
      </c>
      <c r="R24" s="28" t="n">
        <f ref="R24:R33" si="21" t="shared">((B24-Q24)^2)^0.5</f>
        <v>0.3593136657749776</v>
      </c>
      <c r="S24" s="29" t="n">
        <v>4.125</v>
      </c>
      <c r="T24" s="28" t="n">
        <f ref="T24:T33" si="22" t="shared">((B24-S24)^2)^0.5</f>
        <v>0.375</v>
      </c>
      <c r="U24" s="9" t="n">
        <v>3.9869565217391307</v>
      </c>
      <c r="V24" s="8" t="n">
        <f ref="V24:V33" si="23" t="shared">((B24-U24)^2)^0.5</f>
        <v>0.5130434782608693</v>
      </c>
      <c r="W24" s="9" t="n">
        <v>4.217784517910551</v>
      </c>
      <c r="X24" s="8" t="n">
        <f ref="X24:X33" si="24" t="shared">((B24-W24)^2)^0.5</f>
        <v>0.28221548208944913</v>
      </c>
      <c r="Y24" s="9" t="n">
        <v>4.125</v>
      </c>
      <c r="Z24" s="8" t="n">
        <f ref="Z24:Z33" si="25" t="shared">((B24-Y24)^2)^0.5</f>
        <v>0.375</v>
      </c>
      <c r="AA24" s="19" t="n">
        <v>4.140554287882614</v>
      </c>
      <c r="AB24" s="18" t="n">
        <f ref="AB24:AB33" si="26" t="shared">((B24-AA24)^2)^0.5</f>
        <v>0.3594457121173864</v>
      </c>
      <c r="AC24" s="19" t="n">
        <v>4.125</v>
      </c>
      <c r="AD24" s="30" t="n">
        <f ref="AD24:AD33" si="27" t="shared">((B24-AC24)^2)^0.5</f>
        <v>0.375</v>
      </c>
    </row>
    <row r="25" spans="1:30" x14ac:dyDescent="0.25">
      <c r="A25" s="2" t="n">
        <v>88.0</v>
      </c>
      <c r="B25" s="1" t="n">
        <v>4.4</v>
      </c>
      <c r="C25" s="14" t="n">
        <v>4.929999999999998</v>
      </c>
      <c r="D25" s="13" t="n">
        <f si="14" t="shared"/>
        <v>0.5299999999999976</v>
      </c>
      <c r="E25" s="14" t="n">
        <v>4.8133396463315625</v>
      </c>
      <c r="F25" s="13" t="n">
        <f si="15" t="shared"/>
        <v>0.41333964633156217</v>
      </c>
      <c r="G25" s="14" t="n">
        <v>4.7</v>
      </c>
      <c r="H25" s="13" t="n">
        <f si="16" t="shared"/>
        <v>0.2999999999999998</v>
      </c>
      <c r="I25" s="24" t="n">
        <v>4.929999999999998</v>
      </c>
      <c r="J25" s="23" t="n">
        <f si="17" t="shared"/>
        <v>0.5299999999999976</v>
      </c>
      <c r="K25" s="24" t="n">
        <v>4.811097284351712</v>
      </c>
      <c r="L25" s="23" t="n">
        <f si="18" t="shared"/>
        <v>0.4110972843517118</v>
      </c>
      <c r="M25" s="24" t="n">
        <v>4.7</v>
      </c>
      <c r="N25" s="23" t="n">
        <f si="19" t="shared"/>
        <v>0.2999999999999998</v>
      </c>
      <c r="O25" s="29" t="n">
        <v>3.6333333333333337</v>
      </c>
      <c r="P25" s="28" t="n">
        <f si="20" t="shared"/>
        <v>0.7666666666666666</v>
      </c>
      <c r="Q25" s="29" t="n">
        <v>4.978044769246684</v>
      </c>
      <c r="R25" s="28" t="n">
        <f si="21" t="shared"/>
        <v>0.5780447692466835</v>
      </c>
      <c r="S25" s="29" t="n">
        <v>4.7</v>
      </c>
      <c r="T25" s="28" t="n">
        <f si="22" t="shared"/>
        <v>0.2999999999999998</v>
      </c>
      <c r="U25" s="9" t="n">
        <v>4.942857142857142</v>
      </c>
      <c r="V25" s="8" t="n">
        <f si="23" t="shared"/>
        <v>0.5428571428571418</v>
      </c>
      <c r="W25" s="9" t="n">
        <v>4.805744429889083</v>
      </c>
      <c r="X25" s="8" t="n">
        <f si="24" t="shared"/>
        <v>0.4057444298890829</v>
      </c>
      <c r="Y25" s="9" t="n">
        <v>4.7</v>
      </c>
      <c r="Z25" s="8" t="n">
        <f si="25" t="shared"/>
        <v>0.2999999999999998</v>
      </c>
      <c r="AA25" s="19" t="n">
        <v>4.9805616876065395</v>
      </c>
      <c r="AB25" s="18" t="n">
        <f si="26" t="shared"/>
        <v>0.5805616876065391</v>
      </c>
      <c r="AC25" s="19" t="n">
        <v>4.7</v>
      </c>
      <c r="AD25" s="30" t="n">
        <f si="27" t="shared"/>
        <v>0.2999999999999998</v>
      </c>
    </row>
    <row r="26" spans="1:30" x14ac:dyDescent="0.25">
      <c r="A26" s="2" t="n">
        <v>89.0</v>
      </c>
      <c r="B26" s="1" t="n">
        <v>4.1</v>
      </c>
      <c r="C26" s="14" t="n">
        <v>3.940909090909091</v>
      </c>
      <c r="D26" s="13" t="n">
        <f si="14" t="shared"/>
        <v>0.15909090909090873</v>
      </c>
      <c r="E26" s="14" t="n">
        <v>4.099790209905147</v>
      </c>
      <c r="F26" s="13" t="n">
        <f si="15" t="shared"/>
        <v>2.0979009485255773E-4</v>
      </c>
      <c r="G26" s="14" t="n">
        <v>4.125</v>
      </c>
      <c r="H26" s="13" t="n">
        <f si="16" t="shared"/>
        <v>0.025000000000000355</v>
      </c>
      <c r="I26" s="24" t="n">
        <v>3.940909090909091</v>
      </c>
      <c r="J26" s="23" t="n">
        <f si="17" t="shared"/>
        <v>0.15909090909090873</v>
      </c>
      <c r="K26" s="24" t="n">
        <v>4.0964565176668915</v>
      </c>
      <c r="L26" s="23" t="n">
        <f si="18" t="shared"/>
        <v>0.0035434823331081944</v>
      </c>
      <c r="M26" s="24" t="n">
        <v>4.125</v>
      </c>
      <c r="N26" s="23" t="n">
        <f si="19" t="shared"/>
        <v>0.025000000000000355</v>
      </c>
      <c r="O26" s="29" t="n">
        <v>3.6333333333333337</v>
      </c>
      <c r="P26" s="28" t="n">
        <f si="20" t="shared"/>
        <v>0.4666666666666659</v>
      </c>
      <c r="Q26" s="29" t="n">
        <v>3.9920996510993194</v>
      </c>
      <c r="R26" s="28" t="n">
        <f si="21" t="shared"/>
        <v>0.10790034890068023</v>
      </c>
      <c r="S26" s="29" t="n">
        <v>4.125</v>
      </c>
      <c r="T26" s="28" t="n">
        <f si="22" t="shared"/>
        <v>0.025000000000000355</v>
      </c>
      <c r="U26" s="9" t="n">
        <v>3.9869565217391307</v>
      </c>
      <c r="V26" s="8" t="n">
        <f si="23" t="shared"/>
        <v>0.11304347826086891</v>
      </c>
      <c r="W26" s="9" t="n">
        <v>4.096130237904292</v>
      </c>
      <c r="X26" s="8" t="n">
        <f si="24" t="shared"/>
        <v>0.0038697620957073298</v>
      </c>
      <c r="Y26" s="9" t="n">
        <v>4.125</v>
      </c>
      <c r="Z26" s="8" t="n">
        <f si="25" t="shared"/>
        <v>0.025000000000000355</v>
      </c>
      <c r="AA26" s="19" t="n">
        <v>3.992347184836037</v>
      </c>
      <c r="AB26" s="18" t="n">
        <f si="26" t="shared"/>
        <v>0.10765281516396286</v>
      </c>
      <c r="AC26" s="19" t="n">
        <v>4.125</v>
      </c>
      <c r="AD26" s="30" t="n">
        <f si="27" t="shared"/>
        <v>0.025000000000000355</v>
      </c>
    </row>
    <row r="27" spans="1:30" x14ac:dyDescent="0.25">
      <c r="A27" s="2" t="n">
        <v>94.0</v>
      </c>
      <c r="B27" s="1" t="n">
        <v>3.3</v>
      </c>
      <c r="C27" s="14" t="n">
        <v>3.940909090909091</v>
      </c>
      <c r="D27" s="13" t="n">
        <f si="14" t="shared"/>
        <v>0.6409090909090911</v>
      </c>
      <c r="E27" s="14" t="n">
        <v>3.3110785541848435</v>
      </c>
      <c r="F27" s="13" t="n">
        <f si="15" t="shared"/>
        <v>0.011078554184843714</v>
      </c>
      <c r="G27" s="14" t="n">
        <v>3.375</v>
      </c>
      <c r="H27" s="13" t="n">
        <f si="16" t="shared"/>
        <v>0.07500000000000018</v>
      </c>
      <c r="I27" s="24" t="n">
        <v>3.940909090909091</v>
      </c>
      <c r="J27" s="23" t="n">
        <f si="17" t="shared"/>
        <v>0.6409090909090911</v>
      </c>
      <c r="K27" s="24" t="n">
        <v>3.3012810183135133</v>
      </c>
      <c r="L27" s="23" t="n">
        <f si="18" t="shared"/>
        <v>0.00128101831351346</v>
      </c>
      <c r="M27" s="24" t="n">
        <v>3.375</v>
      </c>
      <c r="N27" s="23" t="n">
        <f si="19" t="shared"/>
        <v>0.07500000000000018</v>
      </c>
      <c r="O27" s="29" t="n">
        <v>3.6333333333333337</v>
      </c>
      <c r="P27" s="28" t="n">
        <f si="20" t="shared"/>
        <v>0.3333333333333339</v>
      </c>
      <c r="Q27" s="29" t="n">
        <v>3.4884376811793274</v>
      </c>
      <c r="R27" s="28" t="n">
        <f si="21" t="shared"/>
        <v>0.18843768117932758</v>
      </c>
      <c r="S27" s="29" t="n">
        <v>3.375</v>
      </c>
      <c r="T27" s="28" t="n">
        <f si="22" t="shared"/>
        <v>0.07500000000000018</v>
      </c>
      <c r="U27" s="9" t="n">
        <v>3.9869565217391307</v>
      </c>
      <c r="V27" s="8" t="n">
        <f si="23" t="shared"/>
        <v>0.6869565217391309</v>
      </c>
      <c r="W27" s="9" t="n">
        <v>3.31505096929888</v>
      </c>
      <c r="X27" s="8" t="n">
        <f si="24" t="shared"/>
        <v>0.015050969298880279</v>
      </c>
      <c r="Y27" s="9" t="n">
        <v>3.375</v>
      </c>
      <c r="Z27" s="8" t="n">
        <f si="25" t="shared"/>
        <v>0.07500000000000018</v>
      </c>
      <c r="AA27" s="19" t="n">
        <v>3.490588247390321</v>
      </c>
      <c r="AB27" s="18" t="n">
        <f si="26" t="shared"/>
        <v>0.1905882473903211</v>
      </c>
      <c r="AC27" s="19" t="n">
        <v>3.375</v>
      </c>
      <c r="AD27" s="30" t="n">
        <f si="27" t="shared"/>
        <v>0.07500000000000018</v>
      </c>
    </row>
    <row r="28" spans="1:30" x14ac:dyDescent="0.25">
      <c r="A28" s="2" t="n">
        <v>102.0</v>
      </c>
      <c r="B28" s="1" t="n">
        <v>5.1</v>
      </c>
      <c r="C28" s="14" t="n">
        <v>4.929999999999998</v>
      </c>
      <c r="D28" s="13" t="n">
        <f si="14" t="shared"/>
        <v>0.1700000000000017</v>
      </c>
      <c r="E28" s="14" t="n">
        <v>5.057974506607012</v>
      </c>
      <c r="F28" s="13" t="n">
        <f si="15" t="shared"/>
        <v>0.042025493392987556</v>
      </c>
      <c r="G28" s="14" t="n">
        <v>5.025</v>
      </c>
      <c r="H28" s="13" t="n">
        <f si="16" t="shared"/>
        <v>0.07499999999999929</v>
      </c>
      <c r="I28" s="24" t="n">
        <v>4.929999999999998</v>
      </c>
      <c r="J28" s="23" t="n">
        <f si="17" t="shared"/>
        <v>0.1700000000000017</v>
      </c>
      <c r="K28" s="24" t="n">
        <v>5.056889528701855</v>
      </c>
      <c r="L28" s="23" t="n">
        <f si="18" t="shared"/>
        <v>0.04311047129814494</v>
      </c>
      <c r="M28" s="24" t="n">
        <v>5.025</v>
      </c>
      <c r="N28" s="23" t="n">
        <f si="19" t="shared"/>
        <v>0.07499999999999929</v>
      </c>
      <c r="O28" s="29" t="n">
        <v>3.6333333333333337</v>
      </c>
      <c r="P28" s="28" t="n">
        <f si="20" t="shared"/>
        <v>1.466666666666666</v>
      </c>
      <c r="Q28" s="29" t="n">
        <v>5.149893441127131</v>
      </c>
      <c r="R28" s="28" t="n">
        <f si="21" t="shared"/>
        <v>0.04989344112713123</v>
      </c>
      <c r="S28" s="29" t="n">
        <v>5.025</v>
      </c>
      <c r="T28" s="28" t="n">
        <f si="22" t="shared"/>
        <v>0.07499999999999929</v>
      </c>
      <c r="U28" s="9" t="n">
        <v>4.942857142857142</v>
      </c>
      <c r="V28" s="8" t="n">
        <f si="23" t="shared"/>
        <v>0.15714285714285747</v>
      </c>
      <c r="W28" s="9" t="n">
        <v>5.052070889238154</v>
      </c>
      <c r="X28" s="8" t="n">
        <f si="24" t="shared"/>
        <v>0.047929110761845806</v>
      </c>
      <c r="Y28" s="9" t="n">
        <v>5.025</v>
      </c>
      <c r="Z28" s="8" t="n">
        <f si="25" t="shared"/>
        <v>0.07499999999999929</v>
      </c>
      <c r="AA28" s="19" t="n">
        <v>5.141659273708521</v>
      </c>
      <c r="AB28" s="18" t="n">
        <f si="26" t="shared"/>
        <v>0.04165927370852174</v>
      </c>
      <c r="AC28" s="19" t="n">
        <v>5.025</v>
      </c>
      <c r="AD28" s="30" t="n">
        <f si="27" t="shared"/>
        <v>0.07499999999999929</v>
      </c>
    </row>
    <row r="29" spans="1:30" x14ac:dyDescent="0.25">
      <c r="A29" s="2" t="n">
        <v>108.0</v>
      </c>
      <c r="B29" s="1" t="n">
        <v>6.3</v>
      </c>
      <c r="C29" s="14" t="n">
        <v>5.79375</v>
      </c>
      <c r="D29" s="13" t="n">
        <f si="14" t="shared"/>
        <v>0.5062499999999996</v>
      </c>
      <c r="E29" s="14" t="n">
        <v>5.827347513779771</v>
      </c>
      <c r="F29" s="13" t="n">
        <f si="15" t="shared"/>
        <v>0.4726524862202286</v>
      </c>
      <c r="G29" s="14" t="n">
        <v>6.15</v>
      </c>
      <c r="H29" s="13" t="n">
        <f si="16" t="shared"/>
        <v>0.14999999999999947</v>
      </c>
      <c r="I29" s="24" t="n">
        <v>5.79375</v>
      </c>
      <c r="J29" s="23" t="n">
        <f si="17" t="shared"/>
        <v>0.5062499999999996</v>
      </c>
      <c r="K29" s="24" t="n">
        <v>5.839481870396999</v>
      </c>
      <c r="L29" s="23" t="n">
        <f si="18" t="shared"/>
        <v>0.46051812960300076</v>
      </c>
      <c r="M29" s="24" t="n">
        <v>6.15</v>
      </c>
      <c r="N29" s="23" t="n">
        <f si="19" t="shared"/>
        <v>0.14999999999999947</v>
      </c>
      <c r="O29" s="29" t="n">
        <v>3.6333333333333337</v>
      </c>
      <c r="P29" s="28" t="n">
        <f si="20" t="shared"/>
        <v>2.666666666666666</v>
      </c>
      <c r="Q29" s="29" t="n">
        <v>5.79464982108022</v>
      </c>
      <c r="R29" s="28" t="n">
        <f si="21" t="shared"/>
        <v>0.5053501789197794</v>
      </c>
      <c r="S29" s="29" t="n">
        <v>6.15</v>
      </c>
      <c r="T29" s="28" t="n">
        <f si="22" t="shared"/>
        <v>0.14999999999999947</v>
      </c>
      <c r="U29" s="9" t="n">
        <v>5.7176470588235295</v>
      </c>
      <c r="V29" s="8" t="n">
        <f si="23" t="shared"/>
        <v>0.5823529411764703</v>
      </c>
      <c r="W29" s="9" t="n">
        <v>5.839188036297496</v>
      </c>
      <c r="X29" s="8" t="n">
        <f si="24" t="shared"/>
        <v>0.4608119637025041</v>
      </c>
      <c r="Y29" s="9" t="n">
        <v>6.15</v>
      </c>
      <c r="Z29" s="8" t="n">
        <f si="25" t="shared"/>
        <v>0.14999999999999947</v>
      </c>
      <c r="AA29" s="19" t="n">
        <v>5.806811616556361</v>
      </c>
      <c r="AB29" s="18" t="n">
        <f si="26" t="shared"/>
        <v>0.4931883834436386</v>
      </c>
      <c r="AC29" s="19" t="n">
        <v>6.15</v>
      </c>
      <c r="AD29" s="30" t="n">
        <f si="27" t="shared"/>
        <v>0.14999999999999947</v>
      </c>
    </row>
    <row r="30" spans="1:30" x14ac:dyDescent="0.25">
      <c r="A30" s="2" t="n">
        <v>113.0</v>
      </c>
      <c r="B30" s="1" t="n">
        <v>5.5</v>
      </c>
      <c r="C30" s="14" t="n">
        <v>5.79375</v>
      </c>
      <c r="D30" s="13" t="n">
        <f si="14" t="shared"/>
        <v>0.2937500000000002</v>
      </c>
      <c r="E30" s="14" t="n">
        <v>5.762874458197048</v>
      </c>
      <c r="F30" s="13" t="n">
        <f si="15" t="shared"/>
        <v>0.26287445819704836</v>
      </c>
      <c r="G30" s="14" t="n">
        <v>5.5</v>
      </c>
      <c r="H30" s="13" t="n">
        <f si="16" t="shared"/>
        <v>0.0</v>
      </c>
      <c r="I30" s="24" t="n">
        <v>5.79375</v>
      </c>
      <c r="J30" s="23" t="n">
        <f si="17" t="shared"/>
        <v>0.2937500000000002</v>
      </c>
      <c r="K30" s="24" t="n">
        <v>5.767000847530211</v>
      </c>
      <c r="L30" s="23" t="n">
        <f si="18" t="shared"/>
        <v>0.2670008475302108</v>
      </c>
      <c r="M30" s="24" t="n">
        <v>5.5</v>
      </c>
      <c r="N30" s="23" t="n">
        <f si="19" t="shared"/>
        <v>0.0</v>
      </c>
      <c r="O30" s="29" t="n">
        <v>3.6333333333333337</v>
      </c>
      <c r="P30" s="28" t="n">
        <f si="20" t="shared"/>
        <v>1.8666666666666663</v>
      </c>
      <c r="Q30" s="29" t="n">
        <v>5.767130340908219</v>
      </c>
      <c r="R30" s="28" t="n">
        <f si="21" t="shared"/>
        <v>0.26713034090821886</v>
      </c>
      <c r="S30" s="29" t="n">
        <v>5.5</v>
      </c>
      <c r="T30" s="28" t="n">
        <f si="22" t="shared"/>
        <v>0.0</v>
      </c>
      <c r="U30" s="9" t="n">
        <v>5.7176470588235295</v>
      </c>
      <c r="V30" s="8" t="n">
        <f si="23" t="shared"/>
        <v>0.21764705882352953</v>
      </c>
      <c r="W30" s="9" t="n">
        <v>5.763685010976423</v>
      </c>
      <c r="X30" s="8" t="n">
        <f si="24" t="shared"/>
        <v>0.26368501097642305</v>
      </c>
      <c r="Y30" s="9" t="n">
        <v>5.5</v>
      </c>
      <c r="Z30" s="8" t="n">
        <f si="25" t="shared"/>
        <v>0.0</v>
      </c>
      <c r="AA30" s="19" t="n">
        <v>5.769819492623342</v>
      </c>
      <c r="AB30" s="18" t="n">
        <f si="26" t="shared"/>
        <v>0.26981949262334215</v>
      </c>
      <c r="AC30" s="19" t="n">
        <v>5.5</v>
      </c>
      <c r="AD30" s="30" t="n">
        <f si="27" t="shared"/>
        <v>0.0</v>
      </c>
    </row>
    <row r="31" spans="1:30" x14ac:dyDescent="0.25">
      <c r="A31" s="2" t="n">
        <v>116.0</v>
      </c>
      <c r="B31" s="1" t="n">
        <v>5.3</v>
      </c>
      <c r="C31" s="14" t="n">
        <v>5.79375</v>
      </c>
      <c r="D31" s="13" t="n">
        <f si="14" t="shared"/>
        <v>0.49375000000000036</v>
      </c>
      <c r="E31" s="14" t="n">
        <v>5.5932785024988485</v>
      </c>
      <c r="F31" s="13" t="n">
        <f si="15" t="shared"/>
        <v>0.2932785024988487</v>
      </c>
      <c r="G31" s="14" t="n">
        <v>5.574999999999999</v>
      </c>
      <c r="H31" s="13" t="n">
        <f si="16" t="shared"/>
        <v>0.27499999999999947</v>
      </c>
      <c r="I31" s="24" t="n">
        <v>5.79375</v>
      </c>
      <c r="J31" s="23" t="n">
        <f si="17" t="shared"/>
        <v>0.49375000000000036</v>
      </c>
      <c r="K31" s="24" t="n">
        <v>5.596759439328692</v>
      </c>
      <c r="L31" s="23" t="n">
        <f si="18" t="shared"/>
        <v>0.2967594393286923</v>
      </c>
      <c r="M31" s="24" t="n">
        <v>5.574999999999999</v>
      </c>
      <c r="N31" s="23" t="n">
        <f si="19" t="shared"/>
        <v>0.27499999999999947</v>
      </c>
      <c r="O31" s="29" t="n">
        <v>3.6333333333333337</v>
      </c>
      <c r="P31" s="28" t="n">
        <f si="20" t="shared"/>
        <v>1.666666666666666</v>
      </c>
      <c r="Q31" s="29" t="n">
        <v>5.660294081743648</v>
      </c>
      <c r="R31" s="28" t="n">
        <f si="21" t="shared"/>
        <v>0.36029408174364796</v>
      </c>
      <c r="S31" s="29" t="n">
        <v>5.574999999999999</v>
      </c>
      <c r="T31" s="28" t="n">
        <f si="22" t="shared"/>
        <v>0.27499999999999947</v>
      </c>
      <c r="U31" s="9" t="n">
        <v>5.7176470588235295</v>
      </c>
      <c r="V31" s="8" t="n">
        <f si="23" t="shared"/>
        <v>0.4176470588235297</v>
      </c>
      <c r="W31" s="9" t="n">
        <v>5.591221937800683</v>
      </c>
      <c r="X31" s="8" t="n">
        <f si="24" t="shared"/>
        <v>0.2912219378006835</v>
      </c>
      <c r="Y31" s="9" t="n">
        <v>5.574999999999999</v>
      </c>
      <c r="Z31" s="8" t="n">
        <f si="25" t="shared"/>
        <v>0.27499999999999947</v>
      </c>
      <c r="AA31" s="19" t="n">
        <v>5.65073163600978</v>
      </c>
      <c r="AB31" s="18" t="n">
        <f si="26" t="shared"/>
        <v>0.3507316360097805</v>
      </c>
      <c r="AC31" s="19" t="n">
        <v>5.574999999999999</v>
      </c>
      <c r="AD31" s="30" t="n">
        <f si="27" t="shared"/>
        <v>0.27499999999999947</v>
      </c>
    </row>
    <row r="32" spans="1:30" x14ac:dyDescent="0.25">
      <c r="A32" s="2" t="n">
        <v>118.0</v>
      </c>
      <c r="B32" s="1" t="n">
        <v>6.7</v>
      </c>
      <c r="C32" s="14" t="n">
        <v>5.79375</v>
      </c>
      <c r="D32" s="13" t="n">
        <f si="14" t="shared"/>
        <v>0.90625</v>
      </c>
      <c r="E32" s="14" t="n">
        <v>5.936686341649372</v>
      </c>
      <c r="F32" s="13" t="n">
        <f si="15" t="shared"/>
        <v>0.7633136583506284</v>
      </c>
      <c r="G32" s="14" t="n">
        <v>6.574999999999999</v>
      </c>
      <c r="H32" s="13" t="n">
        <f si="16" t="shared"/>
        <v>0.1250000000000009</v>
      </c>
      <c r="I32" s="24" t="n">
        <v>5.79375</v>
      </c>
      <c r="J32" s="23" t="n">
        <f si="17" t="shared"/>
        <v>0.90625</v>
      </c>
      <c r="K32" s="24" t="n">
        <v>5.947460534134955</v>
      </c>
      <c r="L32" s="23" t="n">
        <f si="18" t="shared"/>
        <v>0.7525394658650448</v>
      </c>
      <c r="M32" s="24" t="n">
        <v>6.574999999999999</v>
      </c>
      <c r="N32" s="23" t="n">
        <f si="19" t="shared"/>
        <v>0.1250000000000009</v>
      </c>
      <c r="O32" s="29" t="n">
        <v>3.6333333333333337</v>
      </c>
      <c r="P32" s="28" t="n">
        <f si="20" t="shared"/>
        <v>3.0666666666666664</v>
      </c>
      <c r="Q32" s="29" t="n">
        <v>5.96192184967243</v>
      </c>
      <c r="R32" s="28" t="n">
        <f si="21" t="shared"/>
        <v>0.7380781503275697</v>
      </c>
      <c r="S32" s="29" t="n">
        <v>6.574999999999999</v>
      </c>
      <c r="T32" s="28" t="n">
        <f si="22" t="shared"/>
        <v>0.1250000000000009</v>
      </c>
      <c r="U32" s="9" t="n">
        <v>5.7176470588235295</v>
      </c>
      <c r="V32" s="8" t="n">
        <f si="23" t="shared"/>
        <v>0.9823529411764707</v>
      </c>
      <c r="W32" s="9" t="n">
        <v>5.936098146216101</v>
      </c>
      <c r="X32" s="8" t="n">
        <f si="24" t="shared"/>
        <v>0.7639018537838993</v>
      </c>
      <c r="Y32" s="9" t="n">
        <v>6.574999999999999</v>
      </c>
      <c r="Z32" s="8" t="n">
        <f si="25" t="shared"/>
        <v>0.1250000000000009</v>
      </c>
      <c r="AA32" s="19" t="n">
        <v>5.963144716708955</v>
      </c>
      <c r="AB32" s="18" t="n">
        <f si="26" t="shared"/>
        <v>0.7368552832910451</v>
      </c>
      <c r="AC32" s="19" t="n">
        <v>6.574999999999999</v>
      </c>
      <c r="AD32" s="30" t="n">
        <f si="27" t="shared"/>
        <v>0.1250000000000009</v>
      </c>
    </row>
    <row r="33" spans="1:30" x14ac:dyDescent="0.25">
      <c r="A33" s="2" t="n">
        <v>120.0</v>
      </c>
      <c r="B33" s="1" t="n">
        <v>5.0</v>
      </c>
      <c r="C33" s="14" t="n">
        <v>4.929999999999998</v>
      </c>
      <c r="D33" s="13" t="n">
        <f si="14" t="shared"/>
        <v>0.07000000000000206</v>
      </c>
      <c r="E33" s="14" t="n">
        <v>4.871832822787108</v>
      </c>
      <c r="F33" s="13" t="n">
        <f si="15" t="shared"/>
        <v>0.12816717721289184</v>
      </c>
      <c r="G33" s="14" t="n">
        <v>4.9</v>
      </c>
      <c r="H33" s="13" t="n">
        <f si="16" t="shared"/>
        <v>0.09999999999999964</v>
      </c>
      <c r="I33" s="24" t="n">
        <v>4.929999999999998</v>
      </c>
      <c r="J33" s="23" t="n">
        <f si="17" t="shared"/>
        <v>0.07000000000000206</v>
      </c>
      <c r="K33" s="24" t="n">
        <v>4.872021553086786</v>
      </c>
      <c r="L33" s="23" t="n">
        <f si="18" t="shared"/>
        <v>0.1279784469132137</v>
      </c>
      <c r="M33" s="24" t="n">
        <v>4.9</v>
      </c>
      <c r="N33" s="23" t="n">
        <f si="19" t="shared"/>
        <v>0.09999999999999964</v>
      </c>
      <c r="O33" s="29" t="n">
        <v>3.6333333333333337</v>
      </c>
      <c r="P33" s="28" t="n">
        <f si="20" t="shared"/>
        <v>1.3666666666666663</v>
      </c>
      <c r="Q33" s="29" t="n">
        <v>5.078057838251087</v>
      </c>
      <c r="R33" s="28" t="n">
        <f si="21" t="shared"/>
        <v>0.07805783825108659</v>
      </c>
      <c r="S33" s="29" t="n">
        <v>4.9</v>
      </c>
      <c r="T33" s="28" t="n">
        <f si="22" t="shared"/>
        <v>0.09999999999999964</v>
      </c>
      <c r="U33" s="9" t="n">
        <v>4.942857142857142</v>
      </c>
      <c r="V33" s="8" t="n">
        <f si="23" t="shared"/>
        <v>0.05714285714285783</v>
      </c>
      <c r="W33" s="9" t="n">
        <v>4.859651050977399</v>
      </c>
      <c r="X33" s="8" t="n">
        <f si="24" t="shared"/>
        <v>0.1403489490226013</v>
      </c>
      <c r="Y33" s="9" t="n">
        <v>4.9</v>
      </c>
      <c r="Z33" s="8" t="n">
        <f si="25" t="shared"/>
        <v>0.09999999999999964</v>
      </c>
      <c r="AA33" s="19" t="n">
        <v>5.080160409286352</v>
      </c>
      <c r="AB33" s="18" t="n">
        <f si="26" t="shared"/>
        <v>0.08016040928635171</v>
      </c>
      <c r="AC33" s="19" t="n">
        <v>4.9</v>
      </c>
      <c r="AD33" s="30" t="n">
        <f si="27" t="shared"/>
        <v>0.09999999999999964</v>
      </c>
    </row>
    <row r="34" spans="1:30" x14ac:dyDescent="0.25">
      <c r="A34" s="2" t="n">
        <v>125.0</v>
      </c>
      <c r="B34" s="1" t="n">
        <v>5.7</v>
      </c>
      <c r="C34" s="14" t="n">
        <v>5.79375</v>
      </c>
      <c r="D34" s="13" t="n">
        <f ref="D34:D47" si="28" t="shared">((B34-C34)^2)^0.5</f>
        <v>0.09375</v>
      </c>
      <c r="E34" s="14" t="n">
        <v>5.512302506506957</v>
      </c>
      <c r="F34" s="13" t="n">
        <f ref="F34:F47" si="29" t="shared">((B34-E34)^2)^0.5</f>
        <v>0.18769749349304288</v>
      </c>
      <c r="G34" s="14" t="n">
        <v>5.4</v>
      </c>
      <c r="H34" s="13" t="n">
        <f ref="H34:H47" si="30" t="shared">((B34-G34)^2)^0.5</f>
        <v>0.2999999999999998</v>
      </c>
      <c r="I34" s="24" t="n">
        <v>5.79375</v>
      </c>
      <c r="J34" s="23" t="n">
        <f ref="J34:J47" si="31" t="shared">((B34-I34)^2)^0.5</f>
        <v>0.09375</v>
      </c>
      <c r="K34" s="24" t="n">
        <v>5.520976117291218</v>
      </c>
      <c r="L34" s="23" t="n">
        <f ref="L34:L47" si="32" t="shared">((B34-K34)^2)^0.5</f>
        <v>0.17902388270878244</v>
      </c>
      <c r="M34" s="24" t="n">
        <v>5.4</v>
      </c>
      <c r="N34" s="23" t="n">
        <f ref="N34:N47" si="33" t="shared">((B34-M34)^2)^0.5</f>
        <v>0.2999999999999998</v>
      </c>
      <c r="O34" s="29" t="n">
        <v>3.6333333333333337</v>
      </c>
      <c r="P34" s="28" t="n">
        <f ref="P34:P47" si="34" t="shared">((B34-O34)^2)^0.5</f>
        <v>2.0666666666666664</v>
      </c>
      <c r="Q34" s="29" t="n">
        <v>5.597623543263505</v>
      </c>
      <c r="R34" s="28" t="n">
        <f ref="R34:R47" si="35" t="shared">((B34-Q34)^2)^0.5</f>
        <v>0.10237645673649531</v>
      </c>
      <c r="S34" s="29" t="n">
        <v>5.4</v>
      </c>
      <c r="T34" s="28" t="n">
        <f ref="T34:T47" si="36" t="shared">((B34-S34)^2)^0.5</f>
        <v>0.2999999999999998</v>
      </c>
      <c r="U34" s="9" t="n">
        <v>5.7176470588235295</v>
      </c>
      <c r="V34" s="8" t="n">
        <f ref="V34:V47" si="37" t="shared">((B34-U34)^2)^0.5</f>
        <v>0.01764705882352935</v>
      </c>
      <c r="W34" s="9" t="n">
        <v>5.51431162200708</v>
      </c>
      <c r="X34" s="8" t="n">
        <f ref="X34:X47" si="38" t="shared">((B34-W34)^2)^0.5</f>
        <v>0.18568837799292037</v>
      </c>
      <c r="Y34" s="9" t="n">
        <v>5.4</v>
      </c>
      <c r="Z34" s="8" t="n">
        <f ref="Z34:Z47" si="39" t="shared">((B34-Y34)^2)^0.5</f>
        <v>0.2999999999999998</v>
      </c>
      <c r="AA34" s="19" t="n">
        <v>5.591689904626804</v>
      </c>
      <c r="AB34" s="18" t="n">
        <f ref="AB34:AB47" si="40" t="shared">((B34-AA34)^2)^0.5</f>
        <v>0.10831009537319591</v>
      </c>
      <c r="AC34" s="19" t="n">
        <v>5.4</v>
      </c>
      <c r="AD34" s="30" t="n">
        <f ref="AD34:AD47" si="41" t="shared">((B34-AC34)^2)^0.5</f>
        <v>0.2999999999999998</v>
      </c>
    </row>
    <row r="35" spans="1:30" x14ac:dyDescent="0.25">
      <c r="A35" s="2" t="n">
        <v>127.0</v>
      </c>
      <c r="B35" s="1" t="n">
        <v>4.8</v>
      </c>
      <c r="C35" s="14" t="n">
        <v>4.929999999999998</v>
      </c>
      <c r="D35" s="13" t="n">
        <f si="28" t="shared"/>
        <v>0.12999999999999812</v>
      </c>
      <c r="E35" s="14" t="n">
        <v>5.161747047672164</v>
      </c>
      <c r="F35" s="13" t="n">
        <f si="29" t="shared"/>
        <v>0.36174704767216426</v>
      </c>
      <c r="G35" s="14" t="n">
        <v>4.975</v>
      </c>
      <c r="H35" s="13" t="n">
        <f si="30" t="shared"/>
        <v>0.17499999999999982</v>
      </c>
      <c r="I35" s="24" t="n">
        <v>4.929999999999998</v>
      </c>
      <c r="J35" s="23" t="n">
        <f si="31" t="shared"/>
        <v>0.12999999999999812</v>
      </c>
      <c r="K35" s="24" t="n">
        <v>5.153747071597704</v>
      </c>
      <c r="L35" s="23" t="n">
        <f si="32" t="shared"/>
        <v>0.353747071597704</v>
      </c>
      <c r="M35" s="24" t="n">
        <v>4.975</v>
      </c>
      <c r="N35" s="23" t="n">
        <f si="33" t="shared"/>
        <v>0.17499999999999982</v>
      </c>
      <c r="O35" s="29" t="n">
        <v>3.6333333333333337</v>
      </c>
      <c r="P35" s="28" t="n">
        <f si="34" t="shared"/>
        <v>1.166666666666666</v>
      </c>
      <c r="Q35" s="29" t="n">
        <v>5.239661992606935</v>
      </c>
      <c r="R35" s="28" t="n">
        <f si="35" t="shared"/>
        <v>0.4396619926069354</v>
      </c>
      <c r="S35" s="29" t="n">
        <v>5.225</v>
      </c>
      <c r="T35" s="28" t="n">
        <f si="36" t="shared"/>
        <v>0.4249999999999998</v>
      </c>
      <c r="U35" s="9" t="n">
        <v>4.942857142857142</v>
      </c>
      <c r="V35" s="8" t="n">
        <f si="37" t="shared"/>
        <v>0.14285714285714235</v>
      </c>
      <c r="W35" s="9" t="n">
        <v>5.160015606859538</v>
      </c>
      <c r="X35" s="8" t="n">
        <f si="38" t="shared"/>
        <v>0.3600156068595384</v>
      </c>
      <c r="Y35" s="9" t="n">
        <v>4.975</v>
      </c>
      <c r="Z35" s="8" t="n">
        <f si="39" t="shared"/>
        <v>0.17499999999999982</v>
      </c>
      <c r="AA35" s="19" t="n">
        <v>5.235721289197524</v>
      </c>
      <c r="AB35" s="18" t="n">
        <f si="40" t="shared"/>
        <v>0.4357212891975246</v>
      </c>
      <c r="AC35" s="19" t="n">
        <v>5.225</v>
      </c>
      <c r="AD35" s="30" t="n">
        <f si="41" t="shared"/>
        <v>0.4249999999999998</v>
      </c>
    </row>
    <row r="36" spans="1:30" x14ac:dyDescent="0.25">
      <c r="A36" s="2" t="n">
        <v>128.0</v>
      </c>
      <c r="B36" s="1" t="n">
        <v>4.9</v>
      </c>
      <c r="C36" s="14" t="n">
        <v>4.929999999999998</v>
      </c>
      <c r="D36" s="13" t="n">
        <f si="28" t="shared"/>
        <v>0.029999999999997584</v>
      </c>
      <c r="E36" s="14" t="n">
        <v>5.060819726964004</v>
      </c>
      <c r="F36" s="13" t="n">
        <f si="29" t="shared"/>
        <v>0.1608197269640037</v>
      </c>
      <c r="G36" s="14" t="n">
        <v>4.824999999999999</v>
      </c>
      <c r="H36" s="13" t="n">
        <f si="30" t="shared"/>
        <v>0.07500000000000107</v>
      </c>
      <c r="I36" s="24" t="n">
        <v>4.929999999999998</v>
      </c>
      <c r="J36" s="23" t="n">
        <f si="31" t="shared"/>
        <v>0.029999999999997584</v>
      </c>
      <c r="K36" s="24" t="n">
        <v>5.05747516601431</v>
      </c>
      <c r="L36" s="23" t="n">
        <f si="32" t="shared"/>
        <v>0.15747516601430966</v>
      </c>
      <c r="M36" s="24" t="n">
        <v>4.824999999999999</v>
      </c>
      <c r="N36" s="23" t="n">
        <f si="33" t="shared"/>
        <v>0.07500000000000107</v>
      </c>
      <c r="O36" s="29" t="n">
        <v>3.6333333333333337</v>
      </c>
      <c r="P36" s="28" t="n">
        <f si="34" t="shared"/>
        <v>1.2666666666666666</v>
      </c>
      <c r="Q36" s="29" t="n">
        <v>5.072407073537031</v>
      </c>
      <c r="R36" s="28" t="n">
        <f si="35" t="shared"/>
        <v>0.17240707353703044</v>
      </c>
      <c r="S36" s="29" t="n">
        <v>5.074999999999999</v>
      </c>
      <c r="T36" s="28" t="n">
        <f si="36" t="shared"/>
        <v>0.17499999999999893</v>
      </c>
      <c r="U36" s="9" t="n">
        <v>4.942857142857142</v>
      </c>
      <c r="V36" s="8" t="n">
        <f si="37" t="shared"/>
        <v>0.04285714285714182</v>
      </c>
      <c r="W36" s="9" t="n">
        <v>5.06349719842071</v>
      </c>
      <c r="X36" s="8" t="n">
        <f si="38" t="shared"/>
        <v>0.16349719842070964</v>
      </c>
      <c r="Y36" s="9" t="n">
        <v>4.824999999999999</v>
      </c>
      <c r="Z36" s="8" t="n">
        <f si="39" t="shared"/>
        <v>0.07500000000000107</v>
      </c>
      <c r="AA36" s="19" t="n">
        <v>5.06484186781956</v>
      </c>
      <c r="AB36" s="18" t="n">
        <f si="40" t="shared"/>
        <v>0.16484186781955934</v>
      </c>
      <c r="AC36" s="19" t="n">
        <v>5.074999999999999</v>
      </c>
      <c r="AD36" s="30" t="n">
        <f si="41" t="shared"/>
        <v>0.17499999999999893</v>
      </c>
    </row>
    <row r="37" spans="1:30" x14ac:dyDescent="0.25">
      <c r="A37" s="2" t="n">
        <v>130.0</v>
      </c>
      <c r="B37" s="1" t="n">
        <v>5.8</v>
      </c>
      <c r="C37" s="14" t="n">
        <v>5.79375</v>
      </c>
      <c r="D37" s="13" t="n">
        <f si="28" t="shared"/>
        <v>0.006249999999999645</v>
      </c>
      <c r="E37" s="14" t="n">
        <v>5.492285581577501</v>
      </c>
      <c r="F37" s="13" t="n">
        <f si="29" t="shared"/>
        <v>0.30771441842249914</v>
      </c>
      <c r="G37" s="14" t="n">
        <v>5.375</v>
      </c>
      <c r="H37" s="13" t="n">
        <f si="30" t="shared"/>
        <v>0.4249999999999998</v>
      </c>
      <c r="I37" s="24" t="n">
        <v>5.79375</v>
      </c>
      <c r="J37" s="23" t="n">
        <f si="31" t="shared"/>
        <v>0.006249999999999645</v>
      </c>
      <c r="K37" s="24" t="n">
        <v>5.503377180255459</v>
      </c>
      <c r="L37" s="23" t="n">
        <f si="32" t="shared"/>
        <v>0.29662281974454086</v>
      </c>
      <c r="M37" s="24" t="n">
        <v>5.375</v>
      </c>
      <c r="N37" s="23" t="n">
        <f si="33" t="shared"/>
        <v>0.4249999999999998</v>
      </c>
      <c r="O37" s="29" t="n">
        <v>3.6333333333333337</v>
      </c>
      <c r="P37" s="28" t="n">
        <f si="34" t="shared"/>
        <v>2.166666666666666</v>
      </c>
      <c r="Q37" s="29" t="n">
        <v>5.517807480679464</v>
      </c>
      <c r="R37" s="28" t="n">
        <f si="35" t="shared"/>
        <v>0.28219251932053613</v>
      </c>
      <c r="S37" s="29" t="n">
        <v>5.375</v>
      </c>
      <c r="T37" s="28" t="n">
        <f si="36" t="shared"/>
        <v>0.4249999999999998</v>
      </c>
      <c r="U37" s="9" t="n">
        <v>5.7176470588235295</v>
      </c>
      <c r="V37" s="8" t="n">
        <f si="37" t="shared"/>
        <v>0.0823529411764703</v>
      </c>
      <c r="W37" s="9" t="n">
        <v>5.495768006816349</v>
      </c>
      <c r="X37" s="8" t="n">
        <f si="38" t="shared"/>
        <v>0.3042319931836506</v>
      </c>
      <c r="Y37" s="9" t="n">
        <v>5.375</v>
      </c>
      <c r="Z37" s="8" t="n">
        <f si="39" t="shared"/>
        <v>0.4249999999999998</v>
      </c>
      <c r="AA37" s="19" t="n">
        <v>5.5230055201456105</v>
      </c>
      <c r="AB37" s="18" t="n">
        <f si="40" t="shared"/>
        <v>0.2769944798543893</v>
      </c>
      <c r="AC37" s="19" t="n">
        <v>5.375</v>
      </c>
      <c r="AD37" s="30" t="n">
        <f si="41" t="shared"/>
        <v>0.4249999999999998</v>
      </c>
    </row>
    <row r="38" spans="1:30" x14ac:dyDescent="0.25">
      <c r="A38" s="2" t="n">
        <v>132.0</v>
      </c>
      <c r="B38" s="1" t="n">
        <v>6.4</v>
      </c>
      <c r="C38" s="14" t="n">
        <v>5.79375</v>
      </c>
      <c r="D38" s="13" t="n">
        <f si="28" t="shared"/>
        <v>0.6062500000000002</v>
      </c>
      <c r="E38" s="14" t="n">
        <v>5.862269727274733</v>
      </c>
      <c r="F38" s="13" t="n">
        <f si="29" t="shared"/>
        <v>0.5377302727252671</v>
      </c>
      <c r="G38" s="14" t="n">
        <v>6.35</v>
      </c>
      <c r="H38" s="13" t="n">
        <f si="30" t="shared"/>
        <v>0.05000000000000071</v>
      </c>
      <c r="I38" s="24" t="n">
        <v>5.79375</v>
      </c>
      <c r="J38" s="23" t="n">
        <f si="31" t="shared"/>
        <v>0.6062500000000002</v>
      </c>
      <c r="K38" s="24" t="n">
        <v>5.8802362888813615</v>
      </c>
      <c r="L38" s="23" t="n">
        <f si="32" t="shared"/>
        <v>0.5197637111186388</v>
      </c>
      <c r="M38" s="24" t="n">
        <v>6.35</v>
      </c>
      <c r="N38" s="23" t="n">
        <f si="33" t="shared"/>
        <v>0.05000000000000071</v>
      </c>
      <c r="O38" s="29" t="n">
        <v>3.6333333333333337</v>
      </c>
      <c r="P38" s="28" t="n">
        <f si="34" t="shared"/>
        <v>2.7666666666666666</v>
      </c>
      <c r="Q38" s="29" t="n">
        <v>5.896344650263317</v>
      </c>
      <c r="R38" s="28" t="n">
        <f si="35" t="shared"/>
        <v>0.5036553497366834</v>
      </c>
      <c r="S38" s="29" t="n">
        <v>6.35</v>
      </c>
      <c r="T38" s="28" t="n">
        <f si="36" t="shared"/>
        <v>0.05000000000000071</v>
      </c>
      <c r="U38" s="9" t="n">
        <v>5.7176470588235295</v>
      </c>
      <c r="V38" s="8" t="n">
        <f si="37" t="shared"/>
        <v>0.6823529411764708</v>
      </c>
      <c r="W38" s="9" t="n">
        <v>5.868158705856562</v>
      </c>
      <c r="X38" s="8" t="n">
        <f si="38" t="shared"/>
        <v>0.5318412941434385</v>
      </c>
      <c r="Y38" s="9" t="n">
        <v>6.35</v>
      </c>
      <c r="Z38" s="8" t="n">
        <f si="39" t="shared"/>
        <v>0.05000000000000071</v>
      </c>
      <c r="AA38" s="19" t="n">
        <v>5.8988674971400625</v>
      </c>
      <c r="AB38" s="18" t="n">
        <f si="40" t="shared"/>
        <v>0.5011325028599378</v>
      </c>
      <c r="AC38" s="19" t="n">
        <v>6.35</v>
      </c>
      <c r="AD38" s="30" t="n">
        <f si="41" t="shared"/>
        <v>0.05000000000000071</v>
      </c>
    </row>
    <row r="39" spans="1:30" x14ac:dyDescent="0.25">
      <c r="A39" s="2" t="n">
        <v>133.0</v>
      </c>
      <c r="B39" s="1" t="n">
        <v>5.6</v>
      </c>
      <c r="C39" s="14" t="n">
        <v>4.929999999999998</v>
      </c>
      <c r="D39" s="13" t="n">
        <f si="28" t="shared"/>
        <v>0.6700000000000017</v>
      </c>
      <c r="E39" s="14" t="n">
        <v>5.733314996305807</v>
      </c>
      <c r="F39" s="13" t="n">
        <f si="29" t="shared"/>
        <v>0.13331499630580712</v>
      </c>
      <c r="G39" s="14" t="n">
        <v>5.475</v>
      </c>
      <c r="H39" s="13" t="n">
        <f si="30" t="shared"/>
        <v>0.125</v>
      </c>
      <c r="I39" s="24" t="n">
        <v>4.929999999999998</v>
      </c>
      <c r="J39" s="23" t="n">
        <f si="31" t="shared"/>
        <v>0.6700000000000017</v>
      </c>
      <c r="K39" s="24" t="n">
        <v>5.733446192629888</v>
      </c>
      <c r="L39" s="23" t="n">
        <f si="32" t="shared"/>
        <v>0.13344619262988822</v>
      </c>
      <c r="M39" s="24" t="n">
        <v>5.475</v>
      </c>
      <c r="N39" s="23" t="n">
        <f si="33" t="shared"/>
        <v>0.125</v>
      </c>
      <c r="O39" s="29" t="n">
        <v>3.6333333333333337</v>
      </c>
      <c r="P39" s="28" t="n">
        <f si="34" t="shared"/>
        <v>1.966666666666666</v>
      </c>
      <c r="Q39" s="29" t="n">
        <v>5.7316516368090005</v>
      </c>
      <c r="R39" s="28" t="n">
        <f si="35" t="shared"/>
        <v>0.13165163680900083</v>
      </c>
      <c r="S39" s="29" t="n">
        <v>5.475</v>
      </c>
      <c r="T39" s="28" t="n">
        <f si="36" t="shared"/>
        <v>0.125</v>
      </c>
      <c r="U39" s="9" t="n">
        <v>4.942857142857142</v>
      </c>
      <c r="V39" s="8" t="n">
        <f si="37" t="shared"/>
        <v>0.6571428571428575</v>
      </c>
      <c r="W39" s="9" t="n">
        <v>5.731925007285553</v>
      </c>
      <c r="X39" s="8" t="n">
        <f si="38" t="shared"/>
        <v>0.13192500728555334</v>
      </c>
      <c r="Y39" s="9" t="n">
        <v>5.475</v>
      </c>
      <c r="Z39" s="8" t="n">
        <f si="39" t="shared"/>
        <v>0.125</v>
      </c>
      <c r="AA39" s="19" t="n">
        <v>5.730855921978563</v>
      </c>
      <c r="AB39" s="18" t="n">
        <f si="40" t="shared"/>
        <v>0.13085592197856322</v>
      </c>
      <c r="AC39" s="19" t="n">
        <v>5.475</v>
      </c>
      <c r="AD39" s="30" t="n">
        <f si="41" t="shared"/>
        <v>0.125</v>
      </c>
    </row>
    <row r="40" spans="1:30" x14ac:dyDescent="0.25">
      <c r="A40" s="2" t="n">
        <v>136.0</v>
      </c>
      <c r="B40" s="1" t="n">
        <v>6.1</v>
      </c>
      <c r="C40" s="14" t="n">
        <v>5.79375</v>
      </c>
      <c r="D40" s="13" t="n">
        <f si="28" t="shared"/>
        <v>0.30624999999999947</v>
      </c>
      <c r="E40" s="14" t="n">
        <v>6.39881030700632</v>
      </c>
      <c r="F40" s="13" t="n">
        <f si="29" t="shared"/>
        <v>0.2988103070063204</v>
      </c>
      <c r="G40" s="14" t="n">
        <v>6.525</v>
      </c>
      <c r="H40" s="13" t="n">
        <f si="30" t="shared"/>
        <v>0.4250000000000007</v>
      </c>
      <c r="I40" s="24" t="n">
        <v>5.79375</v>
      </c>
      <c r="J40" s="23" t="n">
        <f si="31" t="shared"/>
        <v>0.30624999999999947</v>
      </c>
      <c r="K40" s="24" t="n">
        <v>6.408682546987753</v>
      </c>
      <c r="L40" s="23" t="n">
        <f si="32" t="shared"/>
        <v>0.308682546987753</v>
      </c>
      <c r="M40" s="24" t="n">
        <v>6.525</v>
      </c>
      <c r="N40" s="23" t="n">
        <f si="33" t="shared"/>
        <v>0.4250000000000007</v>
      </c>
      <c r="O40" s="29" t="n">
        <v>3.6333333333333337</v>
      </c>
      <c r="P40" s="28" t="n">
        <f si="34" t="shared"/>
        <v>2.466666666666666</v>
      </c>
      <c r="Q40" s="29" t="n">
        <v>6.260597095757006</v>
      </c>
      <c r="R40" s="28" t="n">
        <f si="35" t="shared"/>
        <v>0.16059709575700598</v>
      </c>
      <c r="S40" s="29" t="n">
        <v>6.525</v>
      </c>
      <c r="T40" s="28" t="n">
        <f si="36" t="shared"/>
        <v>0.4250000000000007</v>
      </c>
      <c r="U40" s="9" t="n">
        <v>5.7176470588235295</v>
      </c>
      <c r="V40" s="8" t="n">
        <f si="37" t="shared"/>
        <v>0.3823529411764701</v>
      </c>
      <c r="W40" s="9" t="n">
        <v>6.427945528663324</v>
      </c>
      <c r="X40" s="8" t="n">
        <f si="38" t="shared"/>
        <v>0.3279455286633244</v>
      </c>
      <c r="Y40" s="9" t="n">
        <v>6.525</v>
      </c>
      <c r="Z40" s="8" t="n">
        <f si="39" t="shared"/>
        <v>0.4250000000000007</v>
      </c>
      <c r="AA40" s="19" t="n">
        <v>6.28371957941035</v>
      </c>
      <c r="AB40" s="18" t="n">
        <f si="40" t="shared"/>
        <v>0.18371957941035078</v>
      </c>
      <c r="AC40" s="19" t="n">
        <v>6.525</v>
      </c>
      <c r="AD40" s="30" t="n">
        <f si="41" t="shared"/>
        <v>0.4250000000000007</v>
      </c>
    </row>
    <row r="41" spans="1:30" x14ac:dyDescent="0.25">
      <c r="A41" s="2" t="n">
        <v>137.0</v>
      </c>
      <c r="B41" s="1" t="n">
        <v>5.6</v>
      </c>
      <c r="C41" s="14" t="n">
        <v>5.79375</v>
      </c>
      <c r="D41" s="13" t="n">
        <f si="28" t="shared"/>
        <v>0.19375000000000053</v>
      </c>
      <c r="E41" s="14" t="n">
        <v>5.507720740237816</v>
      </c>
      <c r="F41" s="13" t="n">
        <f si="29" t="shared"/>
        <v>0.09227925976218376</v>
      </c>
      <c r="G41" s="14" t="n">
        <v>5.7250000000000005</v>
      </c>
      <c r="H41" s="13" t="n">
        <f si="30" t="shared"/>
        <v>0.1250000000000009</v>
      </c>
      <c r="I41" s="24" t="n">
        <v>5.79375</v>
      </c>
      <c r="J41" s="23" t="n">
        <f si="31" t="shared"/>
        <v>0.19375000000000053</v>
      </c>
      <c r="K41" s="24" t="n">
        <v>5.514791243368075</v>
      </c>
      <c r="L41" s="23" t="n">
        <f si="32" t="shared"/>
        <v>0.08520875663192484</v>
      </c>
      <c r="M41" s="24" t="n">
        <v>5.7250000000000005</v>
      </c>
      <c r="N41" s="23" t="n">
        <f si="33" t="shared"/>
        <v>0.1250000000000009</v>
      </c>
      <c r="O41" s="29" t="n">
        <v>3.6333333333333337</v>
      </c>
      <c r="P41" s="28" t="n">
        <f si="34" t="shared"/>
        <v>1.966666666666666</v>
      </c>
      <c r="Q41" s="29" t="n">
        <v>5.615381062824153</v>
      </c>
      <c r="R41" s="28" t="n">
        <f si="35" t="shared"/>
        <v>0.015381062824153524</v>
      </c>
      <c r="S41" s="29" t="n">
        <v>5.7250000000000005</v>
      </c>
      <c r="T41" s="28" t="n">
        <f si="36" t="shared"/>
        <v>0.1250000000000009</v>
      </c>
      <c r="U41" s="9" t="n">
        <v>5.7176470588235295</v>
      </c>
      <c r="V41" s="8" t="n">
        <f si="37" t="shared"/>
        <v>0.11764705882352988</v>
      </c>
      <c r="W41" s="9" t="n">
        <v>5.5090644647305815</v>
      </c>
      <c r="X41" s="8" t="n">
        <f si="38" t="shared"/>
        <v>0.09093553526941811</v>
      </c>
      <c r="Y41" s="9" t="n">
        <v>5.7250000000000005</v>
      </c>
      <c r="Z41" s="8" t="n">
        <f si="39" t="shared"/>
        <v>0.1250000000000009</v>
      </c>
      <c r="AA41" s="19" t="n">
        <v>5.59927482604467</v>
      </c>
      <c r="AB41" s="18" t="n">
        <f si="40" t="shared"/>
        <v>7.25173955329339E-4</v>
      </c>
      <c r="AC41" s="19" t="n">
        <v>5.7250000000000005</v>
      </c>
      <c r="AD41" s="30" t="n">
        <f si="41" t="shared"/>
        <v>0.1250000000000009</v>
      </c>
    </row>
    <row r="42" spans="1:30" x14ac:dyDescent="0.25">
      <c r="A42" s="2" t="n">
        <v>140.0</v>
      </c>
      <c r="B42" s="1" t="n">
        <v>5.4</v>
      </c>
      <c r="C42" s="14" t="n">
        <v>5.79375</v>
      </c>
      <c r="D42" s="13" t="n">
        <f si="28" t="shared"/>
        <v>0.3937499999999998</v>
      </c>
      <c r="E42" s="14" t="n">
        <v>5.765704897287316</v>
      </c>
      <c r="F42" s="13" t="n">
        <f si="29" t="shared"/>
        <v>0.3657048972873156</v>
      </c>
      <c r="G42" s="14" t="n">
        <v>5.4</v>
      </c>
      <c r="H42" s="13" t="n">
        <f si="30" t="shared"/>
        <v>0.0</v>
      </c>
      <c r="I42" s="24" t="n">
        <v>5.79375</v>
      </c>
      <c r="J42" s="23" t="n">
        <f si="31" t="shared"/>
        <v>0.3937499999999998</v>
      </c>
      <c r="K42" s="24" t="n">
        <v>5.77086576519091</v>
      </c>
      <c r="L42" s="23" t="n">
        <f si="32" t="shared"/>
        <v>0.37086576519090997</v>
      </c>
      <c r="M42" s="24" t="n">
        <v>5.4</v>
      </c>
      <c r="N42" s="23" t="n">
        <f si="33" t="shared"/>
        <v>0.0</v>
      </c>
      <c r="O42" s="29" t="n">
        <v>3.6333333333333337</v>
      </c>
      <c r="P42" s="28" t="n">
        <f si="34" t="shared"/>
        <v>1.7666666666666666</v>
      </c>
      <c r="Q42" s="29" t="n">
        <v>5.777025462171482</v>
      </c>
      <c r="R42" s="28" t="n">
        <f si="35" t="shared"/>
        <v>0.37702546217148125</v>
      </c>
      <c r="S42" s="29" t="n">
        <v>5.4</v>
      </c>
      <c r="T42" s="28" t="n">
        <f si="36" t="shared"/>
        <v>0.0</v>
      </c>
      <c r="U42" s="9" t="n">
        <v>5.7176470588235295</v>
      </c>
      <c r="V42" s="8" t="n">
        <f si="37" t="shared"/>
        <v>0.31764705882352917</v>
      </c>
      <c r="W42" s="9" t="n">
        <v>5.7663895969188355</v>
      </c>
      <c r="X42" s="8" t="n">
        <f si="38" t="shared"/>
        <v>0.3663895969188351</v>
      </c>
      <c r="Y42" s="9" t="n">
        <v>5.4</v>
      </c>
      <c r="Z42" s="8" t="n">
        <f si="39" t="shared"/>
        <v>0.0</v>
      </c>
      <c r="AA42" s="19" t="n">
        <v>5.779373341463419</v>
      </c>
      <c r="AB42" s="18" t="n">
        <f si="40" t="shared"/>
        <v>0.3793733414634186</v>
      </c>
      <c r="AC42" s="19" t="n">
        <v>5.4</v>
      </c>
      <c r="AD42" s="30" t="n">
        <f si="41" t="shared"/>
        <v>0.0</v>
      </c>
    </row>
    <row r="43" spans="1:30" x14ac:dyDescent="0.25">
      <c r="A43" s="2" t="n">
        <v>141.0</v>
      </c>
      <c r="B43" s="1" t="n">
        <v>5.6</v>
      </c>
      <c r="C43" s="14" t="n">
        <v>5.79375</v>
      </c>
      <c r="D43" s="13" t="n">
        <f si="28" t="shared"/>
        <v>0.19375000000000053</v>
      </c>
      <c r="E43" s="14" t="n">
        <v>5.9374830293374075</v>
      </c>
      <c r="F43" s="13" t="n">
        <f si="29" t="shared"/>
        <v>0.3374830293374078</v>
      </c>
      <c r="G43" s="14" t="n">
        <v>5.575</v>
      </c>
      <c r="H43" s="13" t="n">
        <f si="30" t="shared"/>
        <v>0.024999999999999467</v>
      </c>
      <c r="I43" s="24" t="n">
        <v>5.79375</v>
      </c>
      <c r="J43" s="23" t="n">
        <f si="31" t="shared"/>
        <v>0.19375000000000053</v>
      </c>
      <c r="K43" s="24" t="n">
        <v>5.934829973871061</v>
      </c>
      <c r="L43" s="23" t="n">
        <f si="32" t="shared"/>
        <v>0.33482997387106117</v>
      </c>
      <c r="M43" s="24" t="n">
        <v>5.575</v>
      </c>
      <c r="N43" s="23" t="n">
        <f si="33" t="shared"/>
        <v>0.024999999999999467</v>
      </c>
      <c r="O43" s="29" t="n">
        <v>3.6333333333333337</v>
      </c>
      <c r="P43" s="28" t="n">
        <f si="34" t="shared"/>
        <v>1.966666666666666</v>
      </c>
      <c r="Q43" s="29" t="n">
        <v>5.915013678803422</v>
      </c>
      <c r="R43" s="28" t="n">
        <f si="35" t="shared"/>
        <v>0.3150136788034228</v>
      </c>
      <c r="S43" s="29" t="n">
        <v>5.575</v>
      </c>
      <c r="T43" s="28" t="n">
        <f si="36" t="shared"/>
        <v>0.024999999999999467</v>
      </c>
      <c r="U43" s="9" t="n">
        <v>5.7176470588235295</v>
      </c>
      <c r="V43" s="8" t="n">
        <f si="37" t="shared"/>
        <v>0.11764705882352988</v>
      </c>
      <c r="W43" s="9" t="n">
        <v>5.931408303523636</v>
      </c>
      <c r="X43" s="8" t="n">
        <f si="38" t="shared"/>
        <v>0.33140830352363615</v>
      </c>
      <c r="Y43" s="9" t="n">
        <v>5.575</v>
      </c>
      <c r="Z43" s="8" t="n">
        <f si="39" t="shared"/>
        <v>0.024999999999999467</v>
      </c>
      <c r="AA43" s="19" t="n">
        <v>5.914472326437281</v>
      </c>
      <c r="AB43" s="18" t="n">
        <f si="40" t="shared"/>
        <v>0.31447232643728107</v>
      </c>
      <c r="AC43" s="19" t="n">
        <v>5.575</v>
      </c>
      <c r="AD43" s="30" t="n">
        <f si="41" t="shared"/>
        <v>0.024999999999999467</v>
      </c>
    </row>
    <row r="44" spans="1:30" x14ac:dyDescent="0.25">
      <c r="A44" s="2" t="n">
        <v>143.0</v>
      </c>
      <c r="B44" s="1" t="n">
        <v>5.1</v>
      </c>
      <c r="C44" s="14" t="n">
        <v>4.929999999999998</v>
      </c>
      <c r="D44" s="13" t="n">
        <f si="28" t="shared"/>
        <v>0.1700000000000017</v>
      </c>
      <c r="E44" s="14" t="n">
        <v>5.057974506607012</v>
      </c>
      <c r="F44" s="13" t="n">
        <f si="29" t="shared"/>
        <v>0.042025493392987556</v>
      </c>
      <c r="G44" s="14" t="n">
        <v>5.025</v>
      </c>
      <c r="H44" s="13" t="n">
        <f si="30" t="shared"/>
        <v>0.07499999999999929</v>
      </c>
      <c r="I44" s="24" t="n">
        <v>4.929999999999998</v>
      </c>
      <c r="J44" s="23" t="n">
        <f si="31" t="shared"/>
        <v>0.1700000000000017</v>
      </c>
      <c r="K44" s="24" t="n">
        <v>5.056889528701855</v>
      </c>
      <c r="L44" s="23" t="n">
        <f si="32" t="shared"/>
        <v>0.04311047129814494</v>
      </c>
      <c r="M44" s="24" t="n">
        <v>5.025</v>
      </c>
      <c r="N44" s="23" t="n">
        <f si="33" t="shared"/>
        <v>0.07499999999999929</v>
      </c>
      <c r="O44" s="29" t="n">
        <v>3.6333333333333337</v>
      </c>
      <c r="P44" s="28" t="n">
        <f si="34" t="shared"/>
        <v>1.466666666666666</v>
      </c>
      <c r="Q44" s="29" t="n">
        <v>5.149893441127131</v>
      </c>
      <c r="R44" s="28" t="n">
        <f si="35" t="shared"/>
        <v>0.04989344112713123</v>
      </c>
      <c r="S44" s="29" t="n">
        <v>5.025</v>
      </c>
      <c r="T44" s="28" t="n">
        <f si="36" t="shared"/>
        <v>0.07499999999999929</v>
      </c>
      <c r="U44" s="9" t="n">
        <v>4.942857142857142</v>
      </c>
      <c r="V44" s="8" t="n">
        <f si="37" t="shared"/>
        <v>0.15714285714285747</v>
      </c>
      <c r="W44" s="9" t="n">
        <v>5.052070889238154</v>
      </c>
      <c r="X44" s="8" t="n">
        <f si="38" t="shared"/>
        <v>0.047929110761845806</v>
      </c>
      <c r="Y44" s="9" t="n">
        <v>5.025</v>
      </c>
      <c r="Z44" s="8" t="n">
        <f si="39" t="shared"/>
        <v>0.07499999999999929</v>
      </c>
      <c r="AA44" s="19" t="n">
        <v>5.141659273708521</v>
      </c>
      <c r="AB44" s="18" t="n">
        <f si="40" t="shared"/>
        <v>0.04165927370852174</v>
      </c>
      <c r="AC44" s="19" t="n">
        <v>5.025</v>
      </c>
      <c r="AD44" s="30" t="n">
        <f si="41" t="shared"/>
        <v>0.07499999999999929</v>
      </c>
    </row>
    <row r="45" spans="1:30" x14ac:dyDescent="0.25">
      <c r="A45" s="2" t="n">
        <v>144.0</v>
      </c>
      <c r="B45" s="1" t="n">
        <v>5.9</v>
      </c>
      <c r="C45" s="14" t="n">
        <v>5.79375</v>
      </c>
      <c r="D45" s="13" t="n">
        <f si="28" t="shared"/>
        <v>0.10625000000000018</v>
      </c>
      <c r="E45" s="14" t="n">
        <v>5.845049896486068</v>
      </c>
      <c r="F45" s="13" t="n">
        <f si="29" t="shared"/>
        <v>0.05495010351393237</v>
      </c>
      <c r="G45" s="14" t="n">
        <v>5.575</v>
      </c>
      <c r="H45" s="13" t="n">
        <f si="30" t="shared"/>
        <v>0.3250000000000002</v>
      </c>
      <c r="I45" s="24" t="n">
        <v>5.79375</v>
      </c>
      <c r="J45" s="23" t="n">
        <f si="31" t="shared"/>
        <v>0.10625000000000018</v>
      </c>
      <c r="K45" s="24" t="n">
        <v>5.846124526323596</v>
      </c>
      <c r="L45" s="23" t="n">
        <f si="32" t="shared"/>
        <v>0.05387547367640444</v>
      </c>
      <c r="M45" s="24" t="n">
        <v>5.575</v>
      </c>
      <c r="N45" s="23" t="n">
        <f si="33" t="shared"/>
        <v>0.3250000000000002</v>
      </c>
      <c r="O45" s="29" t="n">
        <v>3.6333333333333337</v>
      </c>
      <c r="P45" s="28" t="n">
        <f si="34" t="shared"/>
        <v>2.2666666666666666</v>
      </c>
      <c r="Q45" s="29" t="n">
        <v>5.851479387600851</v>
      </c>
      <c r="R45" s="28" t="n">
        <f si="35" t="shared"/>
        <v>0.048520612399149066</v>
      </c>
      <c r="S45" s="29" t="n">
        <v>5.575</v>
      </c>
      <c r="T45" s="28" t="n">
        <f si="36" t="shared"/>
        <v>0.3250000000000002</v>
      </c>
      <c r="U45" s="9" t="n">
        <v>5.7176470588235295</v>
      </c>
      <c r="V45" s="8" t="n">
        <f si="37" t="shared"/>
        <v>0.18235294117647083</v>
      </c>
      <c r="W45" s="9" t="n">
        <v>5.8407276317425465</v>
      </c>
      <c r="X45" s="8" t="n">
        <f si="38" t="shared"/>
        <v>0.059272368257453856</v>
      </c>
      <c r="Y45" s="9" t="n">
        <v>5.575</v>
      </c>
      <c r="Z45" s="8" t="n">
        <f>((B45-Y45)^2)^0.5</f>
        <v>0.3250000000000002</v>
      </c>
      <c r="AA45" s="19" t="n">
        <v>5.850300074321817</v>
      </c>
      <c r="AB45" s="18" t="n">
        <f si="40" t="shared"/>
        <v>0.049699925678183376</v>
      </c>
      <c r="AC45" s="19" t="n">
        <v>5.575</v>
      </c>
      <c r="AD45" s="30" t="n">
        <f si="41" t="shared"/>
        <v>0.3250000000000002</v>
      </c>
    </row>
    <row r="46" spans="1:30" x14ac:dyDescent="0.25">
      <c r="A46" s="2" t="n">
        <v>146.0</v>
      </c>
      <c r="B46" s="1" t="n">
        <v>5.2</v>
      </c>
      <c r="C46" s="14" t="n">
        <v>5.79375</v>
      </c>
      <c r="D46" s="13" t="n">
        <f si="28" t="shared"/>
        <v>0.59375</v>
      </c>
      <c r="E46" s="14" t="n">
        <v>5.89850244470046</v>
      </c>
      <c r="F46" s="13" t="n">
        <f si="29" t="shared"/>
        <v>0.69850244470046</v>
      </c>
      <c r="G46" s="14" t="n">
        <v>5.574999999999999</v>
      </c>
      <c r="H46" s="13" t="n">
        <f si="30" t="shared"/>
        <v>0.3749999999999991</v>
      </c>
      <c r="I46" s="24" t="n">
        <v>5.79375</v>
      </c>
      <c r="J46" s="23" t="n">
        <f si="31" t="shared"/>
        <v>0.59375</v>
      </c>
      <c r="K46" s="24" t="n">
        <v>5.898005270411066</v>
      </c>
      <c r="L46" s="23" t="n">
        <f si="32" t="shared"/>
        <v>0.6980052704110662</v>
      </c>
      <c r="M46" s="24" t="n">
        <v>5.574999999999999</v>
      </c>
      <c r="N46" s="23" t="n">
        <f si="33" t="shared"/>
        <v>0.3749999999999991</v>
      </c>
      <c r="O46" s="29" t="n">
        <v>3.6333333333333337</v>
      </c>
      <c r="P46" s="28" t="n">
        <f si="34" t="shared"/>
        <v>1.5666666666666664</v>
      </c>
      <c r="Q46" s="29" t="n">
        <v>5.876456365709779</v>
      </c>
      <c r="R46" s="28" t="n">
        <f si="35" t="shared"/>
        <v>0.6764563657097789</v>
      </c>
      <c r="S46" s="29" t="n">
        <v>5.574999999999999</v>
      </c>
      <c r="T46" s="28" t="n">
        <f>((B46-S46)^2)^0.5</f>
        <v>0.3749999999999991</v>
      </c>
      <c r="U46" s="9" t="n">
        <v>5.7176470588235295</v>
      </c>
      <c r="V46" s="8" t="n">
        <f si="37" t="shared"/>
        <v>0.5176470588235293</v>
      </c>
      <c r="W46" s="9" t="n">
        <v>5.895866491939938</v>
      </c>
      <c r="X46" s="8" t="n">
        <f si="38" t="shared"/>
        <v>0.6958664919399382</v>
      </c>
      <c r="Y46" s="9" t="n">
        <v>5.574999999999999</v>
      </c>
      <c r="Z46" s="8" t="n">
        <f si="39" t="shared"/>
        <v>0.3749999999999991</v>
      </c>
      <c r="AA46" s="19" t="n">
        <v>5.877926903250373</v>
      </c>
      <c r="AB46" s="18" t="n">
        <f si="40" t="shared"/>
        <v>0.6779269032503725</v>
      </c>
      <c r="AC46" s="19" t="n">
        <v>5.574999999999999</v>
      </c>
      <c r="AD46" s="30" t="n">
        <f si="41" t="shared"/>
        <v>0.3749999999999991</v>
      </c>
    </row>
    <row ht="15.75" r="47" spans="1:30" thickBot="1" x14ac:dyDescent="0.3">
      <c r="A47" s="31" t="n">
        <v>147.0</v>
      </c>
      <c r="B47" s="32" t="n">
        <v>5.0</v>
      </c>
      <c r="C47" s="33" t="n">
        <v>4.929999999999998</v>
      </c>
      <c r="D47" s="13" t="n">
        <f si="28" t="shared"/>
        <v>0.07000000000000206</v>
      </c>
      <c r="E47" s="33" t="n">
        <v>5.367893944921537</v>
      </c>
      <c r="F47" s="13" t="n">
        <f si="29" t="shared"/>
        <v>0.36789394492153704</v>
      </c>
      <c r="G47" s="33" t="n">
        <v>4.975</v>
      </c>
      <c r="H47" s="13" t="n">
        <f si="30" t="shared"/>
        <v>0.025000000000000355</v>
      </c>
      <c r="I47" s="34" t="n">
        <v>4.929999999999998</v>
      </c>
      <c r="J47" s="23" t="n">
        <f si="31" t="shared"/>
        <v>0.07000000000000206</v>
      </c>
      <c r="K47" s="34" t="n">
        <v>5.34848211113118</v>
      </c>
      <c r="L47" s="23" t="n">
        <f si="32" t="shared"/>
        <v>0.34848211113118044</v>
      </c>
      <c r="M47" s="34" t="n">
        <v>4.975</v>
      </c>
      <c r="N47" s="23" t="n">
        <f si="33" t="shared"/>
        <v>0.025000000000000355</v>
      </c>
      <c r="O47" s="35" t="n">
        <v>3.6333333333333337</v>
      </c>
      <c r="P47" s="28" t="n">
        <f si="34" t="shared"/>
        <v>1.3666666666666663</v>
      </c>
      <c r="Q47" s="35" t="n">
        <v>5.538826175207302</v>
      </c>
      <c r="R47" s="28" t="n">
        <f si="35" t="shared"/>
        <v>0.5388261752073022</v>
      </c>
      <c r="S47" s="35" t="n">
        <v>5.175</v>
      </c>
      <c r="T47" s="28" t="n">
        <f si="36" t="shared"/>
        <v>0.17499999999999982</v>
      </c>
      <c r="U47" s="36" t="n">
        <v>4.942857142857142</v>
      </c>
      <c r="V47" s="8" t="n">
        <f si="37" t="shared"/>
        <v>0.05714285714285783</v>
      </c>
      <c r="W47" s="36" t="n">
        <v>5.35597233268654</v>
      </c>
      <c r="X47" s="8" t="n">
        <f si="38" t="shared"/>
        <v>0.35597233268654005</v>
      </c>
      <c r="Y47" s="36" t="n">
        <v>4.975</v>
      </c>
      <c r="Z47" s="8" t="n">
        <f si="39" t="shared"/>
        <v>0.025000000000000355</v>
      </c>
      <c r="AA47" s="37" t="n">
        <v>5.541769045849783</v>
      </c>
      <c r="AB47" s="18" t="n">
        <f si="40" t="shared"/>
        <v>0.541769045849783</v>
      </c>
      <c r="AC47" s="37" t="n">
        <v>5.175</v>
      </c>
      <c r="AD47" s="30" t="n">
        <f si="41" t="shared"/>
        <v>0.17499999999999982</v>
      </c>
    </row>
    <row ht="15.75" r="48" spans="1:30" thickBot="1" x14ac:dyDescent="0.3">
      <c r="A48" s="51" t="s">
        <v>22</v>
      </c>
      <c r="B48" s="39" t="n">
        <f>(SUM(B3:B47))</f>
        <v>182.29999999999995</v>
      </c>
      <c r="C48" s="40"/>
      <c r="D48" s="41" t="n">
        <f>SUM(D3:D47)</f>
        <v>11.718598484848476</v>
      </c>
      <c r="E48" s="40"/>
      <c r="F48" s="41" t="n">
        <f>SUM(F3:F47)</f>
        <v>10.054885503066107</v>
      </c>
      <c r="G48" s="40"/>
      <c r="H48" s="41" t="n">
        <f>SUM(H3:H47)</f>
        <v>6.750000000000001</v>
      </c>
      <c r="I48" s="42"/>
      <c r="J48" s="43" t="n">
        <f>SUM(J3:J47)</f>
        <v>11.718598484848476</v>
      </c>
      <c r="K48" s="42"/>
      <c r="L48" s="43" t="n">
        <f>SUM(L3:L47)</f>
        <v>9.948244762247544</v>
      </c>
      <c r="M48" s="42"/>
      <c r="N48" s="43" t="n">
        <f>SUM(N3:N47)</f>
        <v>6.750000000000001</v>
      </c>
      <c r="O48" s="44"/>
      <c r="P48" s="45" t="n">
        <f>SUM(P3:P47)</f>
        <v>75.93333333333332</v>
      </c>
      <c r="Q48" s="44"/>
      <c r="R48" s="45" t="n">
        <f>SUM(R3:R47)</f>
        <v>12.849360932530711</v>
      </c>
      <c r="S48" s="44"/>
      <c r="T48" s="45" t="n">
        <f>SUM(T3:T47)</f>
        <v>7.374999999999998</v>
      </c>
      <c r="U48" s="46"/>
      <c r="V48" s="47" t="n">
        <f>SUM(V3:V47)</f>
        <v>12.126937257116285</v>
      </c>
      <c r="W48" s="46"/>
      <c r="X48" s="47" t="n">
        <f>SUM(X3:X47)</f>
        <v>10.032565619436088</v>
      </c>
      <c r="Y48" s="46"/>
      <c r="Z48" s="47" t="n">
        <f>SUM(Z3:Z47)</f>
        <v>6.750000000000001</v>
      </c>
      <c r="AA48" s="48"/>
      <c r="AB48" s="49" t="n">
        <f>SUM(AB3:AB47)</f>
        <v>12.852563470687347</v>
      </c>
      <c r="AC48" s="48"/>
      <c r="AD48" s="50" t="n">
        <f>SUM(AD3:AD47)</f>
        <v>7.374999999999998</v>
      </c>
    </row>
    <row ht="15.75" r="49" spans="1:30" thickBot="1" x14ac:dyDescent="0.3">
      <c r="A49" s="38" t="s">
        <v>23</v>
      </c>
      <c r="B49" s="39"/>
      <c r="C49" s="40"/>
      <c r="D49" s="41" t="n">
        <f>((D48 * 100) / B48)</f>
        <v>6.428194451370532</v>
      </c>
      <c r="E49" s="40"/>
      <c r="F49" s="41" t="n">
        <f>((F48 * 100) / B48)</f>
        <v>5.515570764161333</v>
      </c>
      <c r="G49" s="40"/>
      <c r="H49" s="41" t="n">
        <f>((H48 * 100) / B48)</f>
        <v>3.702687877125619</v>
      </c>
      <c r="I49" s="42"/>
      <c r="J49" s="43" t="n">
        <f>((J48 * 100) / B48)</f>
        <v>6.428194451370532</v>
      </c>
      <c r="K49" s="42"/>
      <c r="L49" s="43" t="n">
        <f>((L48 * 100) / B48)</f>
        <v>5.45707337479295</v>
      </c>
      <c r="M49" s="42"/>
      <c r="N49" s="43" t="n">
        <f>((N48 * 100) / B48)</f>
        <v>3.702687877125619</v>
      </c>
      <c r="O49" s="44"/>
      <c r="P49" s="45" t="n">
        <f>((P48 * 100) / B48)</f>
        <v>41.6529530078625</v>
      </c>
      <c r="Q49" s="44"/>
      <c r="R49" s="45" t="n">
        <f>((R48 * 100) / B48)</f>
        <v>7.048470067213776</v>
      </c>
      <c r="S49" s="44"/>
      <c r="T49" s="45" t="n">
        <f>((T48 * 100) / B48)</f>
        <v>4.045529347229841</v>
      </c>
      <c r="U49" s="46"/>
      <c r="V49" s="47" t="n">
        <f>((V48 * 100) / B48)</f>
        <v>6.652187195346291</v>
      </c>
      <c r="W49" s="46"/>
      <c r="X49" s="47" t="n">
        <f>((X48 * 100) / B48)</f>
        <v>5.5033272734153</v>
      </c>
      <c r="Y49" s="46"/>
      <c r="Z49" s="47" t="n">
        <f>((Z48 * 100) / B48)</f>
        <v>3.702687877125619</v>
      </c>
      <c r="AA49" s="48"/>
      <c r="AB49" s="49" t="n">
        <f>((AB48 * 100) / B48)</f>
        <v>7.050226807837273</v>
      </c>
      <c r="AC49" s="48"/>
      <c r="AD49" s="50" t="n">
        <f>((AD48 * 100) / B48)</f>
        <v>4.045529347229841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64"/>
  <sheetViews>
    <sheetView topLeftCell="L1" workbookViewId="0">
      <selection activeCell="AC4" sqref="AC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1.4</v>
      </c>
      <c r="C3" s="13" t="n">
        <v>1.4666666666666666</v>
      </c>
      <c r="D3" s="13" t="n">
        <f>((B3-C3)^2)^0.5</f>
        <v>0.06666666666666665</v>
      </c>
      <c r="E3" s="13" t="n">
        <v>1.5047283776384868</v>
      </c>
      <c r="F3" s="13" t="n">
        <f>((B3-E3)^2)^0.5</f>
        <v>0.10472837763848686</v>
      </c>
      <c r="G3" s="13" t="n">
        <v>1.4249999999999998</v>
      </c>
      <c r="H3" s="13" t="n">
        <f>((B3-G3)^2)^0.5</f>
        <v>0.02499999999999991</v>
      </c>
      <c r="I3" s="23" t="n">
        <v>1.4666666666666666</v>
      </c>
      <c r="J3" s="23" t="n">
        <f>((B3-I3)^2)^0.5</f>
        <v>0.06666666666666665</v>
      </c>
      <c r="K3" s="23" t="n">
        <v>1.487003967183578</v>
      </c>
      <c r="L3" s="23" t="n">
        <f>((B3-K3)^2)^0.5</f>
        <v>0.08700396718357806</v>
      </c>
      <c r="M3" s="23" t="n">
        <v>1.4249999999999998</v>
      </c>
      <c r="N3" s="23" t="n">
        <f>((B3-M3)^2)^0.5</f>
        <v>0.02499999999999991</v>
      </c>
      <c r="O3" s="28" t="n">
        <v>3.7744444444444443</v>
      </c>
      <c r="P3" s="28" t="n">
        <f>((B3-O3)^2)^0.5</f>
        <v>2.3744444444444444</v>
      </c>
      <c r="Q3" s="28" t="n">
        <v>1.5826803485111733</v>
      </c>
      <c r="R3" s="28" t="n">
        <f>((B3-Q3)^2)^0.5</f>
        <v>0.18268034851117343</v>
      </c>
      <c r="S3" s="28" t="n">
        <v>1.4249999999999998</v>
      </c>
      <c r="T3" s="28" t="n">
        <f>((B3-S3)^2)^0.5</f>
        <v>0.02499999999999991</v>
      </c>
      <c r="U3" s="8" t="n">
        <v>1.5312499999999998</v>
      </c>
      <c r="V3" s="8" t="n">
        <f>((B3-U3)^2)^0.5</f>
        <v>0.13124999999999987</v>
      </c>
      <c r="W3" s="8" t="n">
        <v>1.5386402754515813</v>
      </c>
      <c r="X3" s="8" t="n">
        <f>((B3-W3)^2)^0.5</f>
        <v>0.13864027545158142</v>
      </c>
      <c r="Y3" s="8" t="n">
        <v>1.4249999999999998</v>
      </c>
      <c r="Z3" s="8" t="n">
        <f>((B3-Y3)^2)^0.5</f>
        <v>0.02499999999999991</v>
      </c>
      <c r="AA3" s="18" t="n">
        <v>1.6105993395012788</v>
      </c>
      <c r="AB3" s="18" t="n">
        <f>((B3-AA3)^2)^0.5</f>
        <v>0.21059933950127885</v>
      </c>
      <c r="AC3" s="18" t="n">
        <v>1.4249999999999998</v>
      </c>
      <c r="AD3" s="30" t="n">
        <f>((B3-AC3)^2)^0.5</f>
        <v>0.02499999999999991</v>
      </c>
    </row>
    <row r="4" spans="1:30" x14ac:dyDescent="0.25">
      <c r="A4" s="2" t="n">
        <v>2.0</v>
      </c>
      <c r="B4" s="1" t="n">
        <v>1.4</v>
      </c>
      <c r="C4" s="14" t="n">
        <v>1.525</v>
      </c>
      <c r="D4" s="13" t="n">
        <f ref="D4:D18" si="0" t="shared">((B4-C4)^2)^0.5</f>
        <v>0.125</v>
      </c>
      <c r="E4" s="14" t="n">
        <v>1.474702204892972</v>
      </c>
      <c r="F4" s="13" t="n">
        <f ref="F4:F18" si="1" t="shared">((B4-E4)^2)^0.5</f>
        <v>0.07470220489297219</v>
      </c>
      <c r="G4" s="14" t="n">
        <v>1.475</v>
      </c>
      <c r="H4" s="13" t="n">
        <f ref="H4:H18" si="2" t="shared">((B4-G4)^2)^0.5</f>
        <v>0.07500000000000018</v>
      </c>
      <c r="I4" s="24" t="n">
        <v>1.525</v>
      </c>
      <c r="J4" s="23" t="n">
        <f ref="J4:J18" si="3" t="shared">((B4-I4)^2)^0.5</f>
        <v>0.125</v>
      </c>
      <c r="K4" s="24" t="n">
        <v>1.489744591480708</v>
      </c>
      <c r="L4" s="23" t="n">
        <f ref="L4:L18" si="4" t="shared">((B4-K4)^2)^0.5</f>
        <v>0.08974459148070801</v>
      </c>
      <c r="M4" s="24" t="n">
        <v>1.475</v>
      </c>
      <c r="N4" s="23" t="n">
        <f ref="N4:N18" si="5" t="shared">((B4-M4)^2)^0.5</f>
        <v>0.07500000000000018</v>
      </c>
      <c r="O4" s="29" t="n">
        <v>3.7744444444444443</v>
      </c>
      <c r="P4" s="28" t="n">
        <f ref="P4:P18" si="6" t="shared">((B4-O4)^2)^0.5</f>
        <v>2.3744444444444444</v>
      </c>
      <c r="Q4" s="29" t="n">
        <v>1.753469544768225</v>
      </c>
      <c r="R4" s="28" t="n">
        <f ref="R4:R18" si="7" t="shared">((B4-Q4)^2)^0.5</f>
        <v>0.353469544768225</v>
      </c>
      <c r="S4" s="29" t="n">
        <v>1.475</v>
      </c>
      <c r="T4" s="28" t="n">
        <f ref="T4:T18" si="8" t="shared">((B4-S4)^2)^0.5</f>
        <v>0.07500000000000018</v>
      </c>
      <c r="U4" s="9" t="n">
        <v>1.4357142857142855</v>
      </c>
      <c r="V4" s="8" t="n">
        <f ref="V4:V18" si="9" t="shared">((B4-U4)^2)^0.5</f>
        <v>0.03571428571428559</v>
      </c>
      <c r="W4" s="9" t="n">
        <v>1.4364811928762562</v>
      </c>
      <c r="X4" s="8" t="n">
        <f ref="X4:X18" si="10" t="shared">((B4-W4)^2)^0.5</f>
        <v>0.036481192876256285</v>
      </c>
      <c r="Y4" s="9" t="n">
        <v>1.475</v>
      </c>
      <c r="Z4" s="8" t="n">
        <f ref="Z4:Z18" si="11" t="shared">((B4-Y4)^2)^0.5</f>
        <v>0.07500000000000018</v>
      </c>
      <c r="AA4" s="19" t="n">
        <v>1.7803239456361664</v>
      </c>
      <c r="AB4" s="18" t="n">
        <f ref="AB4:AB18" si="12" t="shared">((B4-AA4)^2)^0.5</f>
        <v>0.38032394563616645</v>
      </c>
      <c r="AC4" s="19" t="n">
        <v>1.475</v>
      </c>
      <c r="AD4" s="30" t="n">
        <f ref="AD4:AD18" si="13" t="shared">((B4-AC4)^2)^0.5</f>
        <v>0.07500000000000018</v>
      </c>
    </row>
    <row r="5" spans="1:30" x14ac:dyDescent="0.25">
      <c r="A5" s="2" t="n">
        <v>3.0</v>
      </c>
      <c r="B5" s="1" t="n">
        <v>1.3</v>
      </c>
      <c r="C5" s="14" t="n">
        <v>1.525</v>
      </c>
      <c r="D5" s="13" t="n">
        <f si="0" t="shared"/>
        <v>0.22499999999999987</v>
      </c>
      <c r="E5" s="14" t="n">
        <v>1.4618487364149217</v>
      </c>
      <c r="F5" s="13" t="n">
        <f si="1" t="shared"/>
        <v>0.1618487364149217</v>
      </c>
      <c r="G5" s="14" t="n">
        <v>1.5499999999999998</v>
      </c>
      <c r="H5" s="13" t="n">
        <f si="2" t="shared"/>
        <v>0.24999999999999978</v>
      </c>
      <c r="I5" s="24" t="n">
        <v>1.525</v>
      </c>
      <c r="J5" s="23" t="n">
        <f si="3" t="shared"/>
        <v>0.22499999999999987</v>
      </c>
      <c r="K5" s="24" t="n">
        <v>1.485947029949048</v>
      </c>
      <c r="L5" s="23" t="n">
        <f si="4" t="shared"/>
        <v>0.185947029949048</v>
      </c>
      <c r="M5" s="24" t="n">
        <v>1.5499999999999998</v>
      </c>
      <c r="N5" s="23" t="n">
        <f si="5" t="shared"/>
        <v>0.24999999999999978</v>
      </c>
      <c r="O5" s="29" t="n">
        <v>3.7744444444444443</v>
      </c>
      <c r="P5" s="28" t="n">
        <f si="6" t="shared"/>
        <v>2.474444444444444</v>
      </c>
      <c r="Q5" s="29" t="n">
        <v>1.5411370035383105</v>
      </c>
      <c r="R5" s="28" t="n">
        <f si="7" t="shared"/>
        <v>0.24113700353831047</v>
      </c>
      <c r="S5" s="29" t="n">
        <v>1.525</v>
      </c>
      <c r="T5" s="28" t="n">
        <f si="8" t="shared"/>
        <v>0.22499999999999987</v>
      </c>
      <c r="U5" s="9" t="n">
        <v>1.4357142857142855</v>
      </c>
      <c r="V5" s="8" t="n">
        <f si="9" t="shared"/>
        <v>0.13571428571428545</v>
      </c>
      <c r="W5" s="9" t="n">
        <v>1.431659005413225</v>
      </c>
      <c r="X5" s="8" t="n">
        <f si="10" t="shared"/>
        <v>0.13165900541322495</v>
      </c>
      <c r="Y5" s="9" t="n">
        <v>1.5499999999999998</v>
      </c>
      <c r="Z5" s="8" t="n">
        <f si="11" t="shared"/>
        <v>0.24999999999999978</v>
      </c>
      <c r="AA5" s="19" t="n">
        <v>1.543806837678123</v>
      </c>
      <c r="AB5" s="18" t="n">
        <f si="12" t="shared"/>
        <v>0.24380683767812306</v>
      </c>
      <c r="AC5" s="19" t="n">
        <v>1.525</v>
      </c>
      <c r="AD5" s="30" t="n">
        <f si="13" t="shared"/>
        <v>0.22499999999999987</v>
      </c>
    </row>
    <row r="6" spans="1:30" x14ac:dyDescent="0.25">
      <c r="A6" s="2" t="n">
        <v>7.0</v>
      </c>
      <c r="B6" s="1" t="n">
        <v>1.4</v>
      </c>
      <c r="C6" s="14" t="n">
        <v>1.475</v>
      </c>
      <c r="D6" s="13" t="n">
        <f si="0" t="shared"/>
        <v>0.07500000000000018</v>
      </c>
      <c r="E6" s="14" t="n">
        <v>1.4613657272035685</v>
      </c>
      <c r="F6" s="13" t="n">
        <f si="1" t="shared"/>
        <v>0.06136572720356859</v>
      </c>
      <c r="G6" s="14" t="n">
        <v>1.475</v>
      </c>
      <c r="H6" s="13" t="n">
        <f si="2" t="shared"/>
        <v>0.07500000000000018</v>
      </c>
      <c r="I6" s="24" t="n">
        <v>1.475</v>
      </c>
      <c r="J6" s="23" t="n">
        <f si="3" t="shared"/>
        <v>0.07500000000000018</v>
      </c>
      <c r="K6" s="24" t="n">
        <v>1.4840220474932897</v>
      </c>
      <c r="L6" s="23" t="n">
        <f si="4" t="shared"/>
        <v>0.08402204749328979</v>
      </c>
      <c r="M6" s="24" t="n">
        <v>1.475</v>
      </c>
      <c r="N6" s="23" t="n">
        <f si="5" t="shared"/>
        <v>0.07500000000000018</v>
      </c>
      <c r="O6" s="29" t="n">
        <v>3.7744444444444443</v>
      </c>
      <c r="P6" s="28" t="n">
        <f si="6" t="shared"/>
        <v>2.3744444444444444</v>
      </c>
      <c r="Q6" s="29" t="n">
        <v>1.54077559355591</v>
      </c>
      <c r="R6" s="28" t="n">
        <f si="7" t="shared"/>
        <v>0.14077559355591007</v>
      </c>
      <c r="S6" s="29" t="n">
        <v>1.475</v>
      </c>
      <c r="T6" s="28" t="n">
        <f si="8" t="shared"/>
        <v>0.07500000000000018</v>
      </c>
      <c r="U6" s="9" t="n">
        <v>1.4357142857142855</v>
      </c>
      <c r="V6" s="8" t="n">
        <f si="9" t="shared"/>
        <v>0.03571428571428559</v>
      </c>
      <c r="W6" s="9" t="n">
        <v>1.4302870689988367</v>
      </c>
      <c r="X6" s="8" t="n">
        <f si="10" t="shared"/>
        <v>0.03028706899883682</v>
      </c>
      <c r="Y6" s="9" t="n">
        <v>1.475</v>
      </c>
      <c r="Z6" s="8" t="n">
        <f si="11" t="shared"/>
        <v>0.07500000000000018</v>
      </c>
      <c r="AA6" s="19" t="n">
        <v>1.5249341753097998</v>
      </c>
      <c r="AB6" s="18" t="n">
        <f si="12" t="shared"/>
        <v>0.12493417530979989</v>
      </c>
      <c r="AC6" s="19" t="n">
        <v>1.475</v>
      </c>
      <c r="AD6" s="30" t="n">
        <f si="13" t="shared"/>
        <v>0.07500000000000018</v>
      </c>
    </row>
    <row r="7" spans="1:30" x14ac:dyDescent="0.25">
      <c r="A7" s="2" t="n">
        <v>9.0</v>
      </c>
      <c r="B7" s="1" t="n">
        <v>1.4</v>
      </c>
      <c r="C7" s="14" t="n">
        <v>1.3</v>
      </c>
      <c r="D7" s="13" t="n">
        <f si="0" t="shared"/>
        <v>0.09999999999999987</v>
      </c>
      <c r="E7" s="14" t="n">
        <v>1.4281082278333561</v>
      </c>
      <c r="F7" s="13" t="n">
        <f si="1" t="shared"/>
        <v>0.028108227833356203</v>
      </c>
      <c r="G7" s="14" t="n">
        <v>1.3</v>
      </c>
      <c r="H7" s="13" t="n">
        <f si="2" t="shared"/>
        <v>0.09999999999999987</v>
      </c>
      <c r="I7" s="24" t="n">
        <v>1.3</v>
      </c>
      <c r="J7" s="23" t="n">
        <f si="3" t="shared"/>
        <v>0.09999999999999987</v>
      </c>
      <c r="K7" s="24" t="n">
        <v>1.2983985744080813</v>
      </c>
      <c r="L7" s="23" t="n">
        <f si="4" t="shared"/>
        <v>0.10160142559191865</v>
      </c>
      <c r="M7" s="24" t="n">
        <v>1.3</v>
      </c>
      <c r="N7" s="23" t="n">
        <f si="5" t="shared"/>
        <v>0.09999999999999987</v>
      </c>
      <c r="O7" s="29" t="n">
        <v>3.7744444444444443</v>
      </c>
      <c r="P7" s="28" t="n">
        <f si="6" t="shared"/>
        <v>2.3744444444444444</v>
      </c>
      <c r="Q7" s="29" t="n">
        <v>1.5473659563641025</v>
      </c>
      <c r="R7" s="28" t="n">
        <f si="7" t="shared"/>
        <v>0.14736595636410255</v>
      </c>
      <c r="S7" s="29" t="n">
        <v>1.3</v>
      </c>
      <c r="T7" s="28" t="n">
        <f si="8" t="shared"/>
        <v>0.09999999999999987</v>
      </c>
      <c r="U7" s="9" t="n">
        <v>1.4357142857142855</v>
      </c>
      <c r="V7" s="8" t="n">
        <f si="9" t="shared"/>
        <v>0.03571428571428559</v>
      </c>
      <c r="W7" s="9" t="n">
        <v>1.420601455218605</v>
      </c>
      <c r="X7" s="8" t="n">
        <f si="10" t="shared"/>
        <v>0.020601455218605125</v>
      </c>
      <c r="Y7" s="9" t="n">
        <v>1.3</v>
      </c>
      <c r="Z7" s="8" t="n">
        <f si="11" t="shared"/>
        <v>0.09999999999999987</v>
      </c>
      <c r="AA7" s="19" t="n">
        <v>1.5307270388480199</v>
      </c>
      <c r="AB7" s="18" t="n">
        <f si="12" t="shared"/>
        <v>0.13072703884801995</v>
      </c>
      <c r="AC7" s="19" t="n">
        <v>1.3</v>
      </c>
      <c r="AD7" s="30" t="n">
        <f si="13" t="shared"/>
        <v>0.09999999999999987</v>
      </c>
    </row>
    <row r="8" spans="1:30" x14ac:dyDescent="0.25">
      <c r="A8" s="2" t="n">
        <v>10.0</v>
      </c>
      <c r="B8" s="1" t="n">
        <v>1.5</v>
      </c>
      <c r="C8" s="14" t="n">
        <v>1.525</v>
      </c>
      <c r="D8" s="13" t="n">
        <f si="0" t="shared"/>
        <v>0.02499999999999991</v>
      </c>
      <c r="E8" s="14" t="n">
        <v>1.473628986100728</v>
      </c>
      <c r="F8" s="13" t="n">
        <f si="1" t="shared"/>
        <v>0.0263710138992721</v>
      </c>
      <c r="G8" s="14" t="n">
        <v>1.525</v>
      </c>
      <c r="H8" s="13" t="n">
        <f si="2" t="shared"/>
        <v>0.02499999999999991</v>
      </c>
      <c r="I8" s="24" t="n">
        <v>1.525</v>
      </c>
      <c r="J8" s="23" t="n">
        <f si="3" t="shared"/>
        <v>0.02499999999999991</v>
      </c>
      <c r="K8" s="24" t="n">
        <v>1.487904957306514</v>
      </c>
      <c r="L8" s="23" t="n">
        <f si="4" t="shared"/>
        <v>0.012095042693486047</v>
      </c>
      <c r="M8" s="24" t="n">
        <v>1.525</v>
      </c>
      <c r="N8" s="23" t="n">
        <f si="5" t="shared"/>
        <v>0.02499999999999991</v>
      </c>
      <c r="O8" s="29" t="n">
        <v>3.7744444444444443</v>
      </c>
      <c r="P8" s="28" t="n">
        <f si="6" t="shared"/>
        <v>2.2744444444444443</v>
      </c>
      <c r="Q8" s="29" t="n">
        <v>1.5392023193332252</v>
      </c>
      <c r="R8" s="28" t="n">
        <f si="7" t="shared"/>
        <v>0.039202319333225155</v>
      </c>
      <c r="S8" s="29" t="n">
        <v>1.525</v>
      </c>
      <c r="T8" s="28" t="n">
        <f si="8" t="shared"/>
        <v>0.02499999999999991</v>
      </c>
      <c r="U8" s="9" t="n">
        <v>1.4357142857142855</v>
      </c>
      <c r="V8" s="8" t="n">
        <f si="9" t="shared"/>
        <v>0.0642857142857145</v>
      </c>
      <c r="W8" s="9" t="n">
        <v>1.4367239715828206</v>
      </c>
      <c r="X8" s="8" t="n">
        <f si="10" t="shared"/>
        <v>0.06327602841717939</v>
      </c>
      <c r="Y8" s="9" t="n">
        <v>1.525</v>
      </c>
      <c r="Z8" s="8" t="n">
        <f si="11" t="shared"/>
        <v>0.02499999999999991</v>
      </c>
      <c r="AA8" s="19" t="n">
        <v>1.5661231168897356</v>
      </c>
      <c r="AB8" s="18" t="n">
        <f si="12" t="shared"/>
        <v>0.0661231168897356</v>
      </c>
      <c r="AC8" s="19" t="n">
        <v>1.525</v>
      </c>
      <c r="AD8" s="30" t="n">
        <f si="13" t="shared"/>
        <v>0.02499999999999991</v>
      </c>
    </row>
    <row r="9" spans="1:30" x14ac:dyDescent="0.25">
      <c r="A9" s="2" t="n">
        <v>13.0</v>
      </c>
      <c r="B9" s="1" t="n">
        <v>1.4</v>
      </c>
      <c r="C9" s="14" t="n">
        <v>1.525</v>
      </c>
      <c r="D9" s="13" t="n">
        <f si="0" t="shared"/>
        <v>0.125</v>
      </c>
      <c r="E9" s="14" t="n">
        <v>1.4623256461945824</v>
      </c>
      <c r="F9" s="13" t="n">
        <f si="1" t="shared"/>
        <v>0.062325646194582474</v>
      </c>
      <c r="G9" s="14" t="n">
        <v>1.525</v>
      </c>
      <c r="H9" s="13" t="n">
        <f si="2" t="shared"/>
        <v>0.125</v>
      </c>
      <c r="I9" s="24" t="n">
        <v>1.525</v>
      </c>
      <c r="J9" s="23" t="n">
        <f si="3" t="shared"/>
        <v>0.125</v>
      </c>
      <c r="K9" s="24" t="n">
        <v>1.4878739846368005</v>
      </c>
      <c r="L9" s="23" t="n">
        <f si="4" t="shared"/>
        <v>0.08787398463680063</v>
      </c>
      <c r="M9" s="24" t="n">
        <v>1.525</v>
      </c>
      <c r="N9" s="23" t="n">
        <f si="5" t="shared"/>
        <v>0.125</v>
      </c>
      <c r="O9" s="29" t="n">
        <v>3.7744444444444443</v>
      </c>
      <c r="P9" s="28" t="n">
        <f si="6" t="shared"/>
        <v>2.3744444444444444</v>
      </c>
      <c r="Q9" s="29" t="n">
        <v>1.5415585431638537</v>
      </c>
      <c r="R9" s="28" t="n">
        <f si="7" t="shared"/>
        <v>0.14155854316385375</v>
      </c>
      <c r="S9" s="29" t="n">
        <v>1.525</v>
      </c>
      <c r="T9" s="28" t="n">
        <f si="8" t="shared"/>
        <v>0.125</v>
      </c>
      <c r="U9" s="9" t="n">
        <v>1.4357142857142855</v>
      </c>
      <c r="V9" s="8" t="n">
        <f si="9" t="shared"/>
        <v>0.03571428571428559</v>
      </c>
      <c r="W9" s="9" t="n">
        <v>1.433031105857015</v>
      </c>
      <c r="X9" s="8" t="n">
        <f si="10" t="shared"/>
        <v>0.033031105857015186</v>
      </c>
      <c r="Y9" s="9" t="n">
        <v>1.525</v>
      </c>
      <c r="Z9" s="8" t="n">
        <f si="11" t="shared"/>
        <v>0.125</v>
      </c>
      <c r="AA9" s="19" t="n">
        <v>1.562826506111117</v>
      </c>
      <c r="AB9" s="18" t="n">
        <f si="12" t="shared"/>
        <v>0.16282650611111715</v>
      </c>
      <c r="AC9" s="19" t="n">
        <v>1.525</v>
      </c>
      <c r="AD9" s="30" t="n">
        <f si="13" t="shared"/>
        <v>0.125</v>
      </c>
    </row>
    <row r="10" spans="1:30" x14ac:dyDescent="0.25">
      <c r="A10" s="2" t="n">
        <v>16.0</v>
      </c>
      <c r="B10" s="1" t="n">
        <v>1.5</v>
      </c>
      <c r="C10" s="14" t="n">
        <v>1.475</v>
      </c>
      <c r="D10" s="13" t="n">
        <f si="0" t="shared"/>
        <v>0.02499999999999991</v>
      </c>
      <c r="E10" s="14" t="n">
        <v>1.5877119976557645</v>
      </c>
      <c r="F10" s="13" t="n">
        <f si="1" t="shared"/>
        <v>0.08771199765576454</v>
      </c>
      <c r="G10" s="14" t="n">
        <v>1.4749999999999999</v>
      </c>
      <c r="H10" s="13" t="n">
        <f si="2" t="shared"/>
        <v>0.025000000000000133</v>
      </c>
      <c r="I10" s="24" t="n">
        <v>1.475</v>
      </c>
      <c r="J10" s="23" t="n">
        <f si="3" t="shared"/>
        <v>0.02499999999999991</v>
      </c>
      <c r="K10" s="24" t="n">
        <v>1.5448304118542167</v>
      </c>
      <c r="L10" s="23" t="n">
        <f si="4" t="shared"/>
        <v>0.044830411854216656</v>
      </c>
      <c r="M10" s="24" t="n">
        <v>1.4749999999999999</v>
      </c>
      <c r="N10" s="23" t="n">
        <f si="5" t="shared"/>
        <v>0.025000000000000133</v>
      </c>
      <c r="O10" s="29" t="n">
        <v>3.7744444444444443</v>
      </c>
      <c r="P10" s="28" t="n">
        <f si="6" t="shared"/>
        <v>2.2744444444444443</v>
      </c>
      <c r="Q10" s="29" t="n">
        <v>1.7154055303193854</v>
      </c>
      <c r="R10" s="28" t="n">
        <f si="7" t="shared"/>
        <v>0.21540553031938536</v>
      </c>
      <c r="S10" s="29" t="n">
        <v>1.4749999999999999</v>
      </c>
      <c r="T10" s="28" t="n">
        <f si="8" t="shared"/>
        <v>0.025000000000000133</v>
      </c>
      <c r="U10" s="9" t="n">
        <v>1.5312499999999998</v>
      </c>
      <c r="V10" s="8" t="n">
        <f si="9" t="shared"/>
        <v>0.031249999999999778</v>
      </c>
      <c r="W10" s="9" t="n">
        <v>1.5371472189439526</v>
      </c>
      <c r="X10" s="8" t="n">
        <f si="10" t="shared"/>
        <v>0.037147218943952565</v>
      </c>
      <c r="Y10" s="9" t="n">
        <v>1.4749999999999999</v>
      </c>
      <c r="Z10" s="8" t="n">
        <f si="11" t="shared"/>
        <v>0.025000000000000133</v>
      </c>
      <c r="AA10" s="19" t="n">
        <v>1.7530442299308568</v>
      </c>
      <c r="AB10" s="18" t="n">
        <f si="12" t="shared"/>
        <v>0.25304422993085685</v>
      </c>
      <c r="AC10" s="19" t="n">
        <v>1.4749999999999999</v>
      </c>
      <c r="AD10" s="30" t="n">
        <f si="13" t="shared"/>
        <v>0.025000000000000133</v>
      </c>
    </row>
    <row r="11" spans="1:30" x14ac:dyDescent="0.25">
      <c r="A11" s="2" t="n">
        <v>18.0</v>
      </c>
      <c r="B11" s="1" t="n">
        <v>1.4</v>
      </c>
      <c r="C11" s="14" t="n">
        <v>1.4666666666666666</v>
      </c>
      <c r="D11" s="13" t="n">
        <f si="0" t="shared"/>
        <v>0.06666666666666665</v>
      </c>
      <c r="E11" s="14" t="n">
        <v>1.5082573230713525</v>
      </c>
      <c r="F11" s="13" t="n">
        <f si="1" t="shared"/>
        <v>0.1082573230713526</v>
      </c>
      <c r="G11" s="14" t="n">
        <v>1.4249999999999998</v>
      </c>
      <c r="H11" s="13" t="n">
        <f si="2" t="shared"/>
        <v>0.02499999999999991</v>
      </c>
      <c r="I11" s="24" t="n">
        <v>1.4666666666666666</v>
      </c>
      <c r="J11" s="23" t="n">
        <f si="3" t="shared"/>
        <v>0.06666666666666665</v>
      </c>
      <c r="K11" s="24" t="n">
        <v>1.4879083734704555</v>
      </c>
      <c r="L11" s="23" t="n">
        <f si="4" t="shared"/>
        <v>0.08790837347045555</v>
      </c>
      <c r="M11" s="24" t="n">
        <v>1.4249999999999998</v>
      </c>
      <c r="N11" s="23" t="n">
        <f si="5" t="shared"/>
        <v>0.02499999999999991</v>
      </c>
      <c r="O11" s="29" t="n">
        <v>3.7744444444444443</v>
      </c>
      <c r="P11" s="28" t="n">
        <f si="6" t="shared"/>
        <v>2.3744444444444444</v>
      </c>
      <c r="Q11" s="29" t="n">
        <v>1.7439888166531752</v>
      </c>
      <c r="R11" s="28" t="n">
        <f si="7" t="shared"/>
        <v>0.34398881665317527</v>
      </c>
      <c r="S11" s="29" t="n">
        <v>1.4249999999999998</v>
      </c>
      <c r="T11" s="28" t="n">
        <f si="8" t="shared"/>
        <v>0.02499999999999991</v>
      </c>
      <c r="U11" s="9" t="n">
        <v>1.5312499999999998</v>
      </c>
      <c r="V11" s="8" t="n">
        <f si="9" t="shared"/>
        <v>0.13124999999999987</v>
      </c>
      <c r="W11" s="9" t="n">
        <v>1.539793069441568</v>
      </c>
      <c r="X11" s="8" t="n">
        <f si="10" t="shared"/>
        <v>0.1397930694415681</v>
      </c>
      <c r="Y11" s="9" t="n">
        <v>1.4249999999999998</v>
      </c>
      <c r="Z11" s="8" t="n">
        <f si="11" t="shared"/>
        <v>0.02499999999999991</v>
      </c>
      <c r="AA11" s="19" t="n">
        <v>1.7696446572485893</v>
      </c>
      <c r="AB11" s="18" t="n">
        <f si="12" t="shared"/>
        <v>0.3696446572485894</v>
      </c>
      <c r="AC11" s="19" t="n">
        <v>1.4249999999999998</v>
      </c>
      <c r="AD11" s="30" t="n">
        <f si="13" t="shared"/>
        <v>0.02499999999999991</v>
      </c>
    </row>
    <row r="12" spans="1:30" x14ac:dyDescent="0.25">
      <c r="A12" s="2" t="n">
        <v>26.0</v>
      </c>
      <c r="B12" s="1" t="n">
        <v>1.6</v>
      </c>
      <c r="C12" s="14" t="n">
        <v>1.525</v>
      </c>
      <c r="D12" s="13" t="n">
        <f si="0" t="shared"/>
        <v>0.07500000000000018</v>
      </c>
      <c r="E12" s="14" t="n">
        <v>1.4835855616755556</v>
      </c>
      <c r="F12" s="13" t="n">
        <f si="1" t="shared"/>
        <v>0.11641443832444454</v>
      </c>
      <c r="G12" s="14" t="n">
        <v>1.475</v>
      </c>
      <c r="H12" s="13" t="n">
        <f si="2" t="shared"/>
        <v>0.125</v>
      </c>
      <c r="I12" s="24" t="n">
        <v>1.525</v>
      </c>
      <c r="J12" s="23" t="n">
        <f si="3" t="shared"/>
        <v>0.07500000000000018</v>
      </c>
      <c r="K12" s="24" t="n">
        <v>1.4907105552131688</v>
      </c>
      <c r="L12" s="23" t="n">
        <f si="4" t="shared"/>
        <v>0.10928944478683134</v>
      </c>
      <c r="M12" s="24" t="n">
        <v>1.475</v>
      </c>
      <c r="N12" s="23" t="n">
        <f si="5" t="shared"/>
        <v>0.125</v>
      </c>
      <c r="O12" s="29" t="n">
        <v>3.7744444444444443</v>
      </c>
      <c r="P12" s="28" t="n">
        <f si="6" t="shared"/>
        <v>2.174444444444444</v>
      </c>
      <c r="Q12" s="29" t="n">
        <v>1.8086100685229076</v>
      </c>
      <c r="R12" s="28" t="n">
        <f si="7" t="shared"/>
        <v>0.20861006852290753</v>
      </c>
      <c r="S12" s="29" t="n">
        <v>1.475</v>
      </c>
      <c r="T12" s="28" t="n">
        <f si="8" t="shared"/>
        <v>0.125</v>
      </c>
      <c r="U12" s="9" t="n">
        <v>1.4357142857142855</v>
      </c>
      <c r="V12" s="8" t="n">
        <f si="9" t="shared"/>
        <v>0.1642857142857146</v>
      </c>
      <c r="W12" s="9" t="n">
        <v>1.4395356583575805</v>
      </c>
      <c r="X12" s="8" t="n">
        <f si="10" t="shared"/>
        <v>0.16046434164241963</v>
      </c>
      <c r="Y12" s="9" t="n">
        <v>1.475</v>
      </c>
      <c r="Z12" s="8" t="n">
        <f si="11" t="shared"/>
        <v>0.125</v>
      </c>
      <c r="AA12" s="19" t="n">
        <v>1.8451215709906983</v>
      </c>
      <c r="AB12" s="18" t="n">
        <f si="12" t="shared"/>
        <v>0.2451215709906982</v>
      </c>
      <c r="AC12" s="19" t="n">
        <v>1.475</v>
      </c>
      <c r="AD12" s="30" t="n">
        <f si="13" t="shared"/>
        <v>0.125</v>
      </c>
    </row>
    <row r="13" spans="1:30" x14ac:dyDescent="0.25">
      <c r="A13" s="2" t="n">
        <v>27.0</v>
      </c>
      <c r="B13" s="1" t="n">
        <v>1.6</v>
      </c>
      <c r="C13" s="14" t="n">
        <v>1.4666666666666666</v>
      </c>
      <c r="D13" s="13" t="n">
        <f si="0" t="shared"/>
        <v>0.13333333333333353</v>
      </c>
      <c r="E13" s="14" t="n">
        <v>1.5004158078126544</v>
      </c>
      <c r="F13" s="13" t="n">
        <f si="1" t="shared"/>
        <v>0.09958419218734571</v>
      </c>
      <c r="G13" s="14" t="n">
        <v>1.5</v>
      </c>
      <c r="H13" s="13" t="n">
        <f si="2" t="shared"/>
        <v>0.10000000000000009</v>
      </c>
      <c r="I13" s="24" t="n">
        <v>1.4666666666666666</v>
      </c>
      <c r="J13" s="23" t="n">
        <f si="3" t="shared"/>
        <v>0.13333333333333353</v>
      </c>
      <c r="K13" s="24" t="n">
        <v>1.4887825248543027</v>
      </c>
      <c r="L13" s="23" t="n">
        <f si="4" t="shared"/>
        <v>0.11121747514569735</v>
      </c>
      <c r="M13" s="24" t="n">
        <v>1.5</v>
      </c>
      <c r="N13" s="23" t="n">
        <f si="5" t="shared"/>
        <v>0.10000000000000009</v>
      </c>
      <c r="O13" s="29" t="n">
        <v>3.7744444444444443</v>
      </c>
      <c r="P13" s="28" t="n">
        <f si="6" t="shared"/>
        <v>2.174444444444444</v>
      </c>
      <c r="Q13" s="29" t="n">
        <v>1.9210353090359622</v>
      </c>
      <c r="R13" s="28" t="n">
        <f si="7" t="shared"/>
        <v>0.3210353090359621</v>
      </c>
      <c r="S13" s="29" t="n">
        <v>1.5</v>
      </c>
      <c r="T13" s="28" t="n">
        <f si="8" t="shared"/>
        <v>0.10000000000000009</v>
      </c>
      <c r="U13" s="9" t="n">
        <v>1.5312499999999998</v>
      </c>
      <c r="V13" s="8" t="n">
        <f si="9" t="shared"/>
        <v>0.06875000000000031</v>
      </c>
      <c r="W13" s="9" t="n">
        <v>1.5413375352456349</v>
      </c>
      <c r="X13" s="8" t="n">
        <f si="10" t="shared"/>
        <v>0.05866246475436521</v>
      </c>
      <c r="Y13" s="9" t="n">
        <v>1.5</v>
      </c>
      <c r="Z13" s="8" t="n">
        <f si="11" t="shared"/>
        <v>0.10000000000000009</v>
      </c>
      <c r="AA13" s="19" t="n">
        <v>1.934516956058353</v>
      </c>
      <c r="AB13" s="18" t="n">
        <f si="12" t="shared"/>
        <v>0.33451695605835297</v>
      </c>
      <c r="AC13" s="19" t="n">
        <v>1.5</v>
      </c>
      <c r="AD13" s="30" t="n">
        <f si="13" t="shared"/>
        <v>0.10000000000000009</v>
      </c>
    </row>
    <row r="14" spans="1:30" x14ac:dyDescent="0.25">
      <c r="A14" s="2" t="n">
        <v>28.0</v>
      </c>
      <c r="B14" s="1" t="n">
        <v>1.5</v>
      </c>
      <c r="C14" s="14" t="n">
        <v>1.5875</v>
      </c>
      <c r="D14" s="13" t="n">
        <f si="0" t="shared"/>
        <v>0.08749999999999991</v>
      </c>
      <c r="E14" s="14" t="n">
        <v>1.513656912204645</v>
      </c>
      <c r="F14" s="13" t="n">
        <f si="1" t="shared"/>
        <v>0.013656912204645044</v>
      </c>
      <c r="G14" s="14" t="n">
        <v>1.5750000000000002</v>
      </c>
      <c r="H14" s="13" t="n">
        <f si="2" t="shared"/>
        <v>0.07500000000000018</v>
      </c>
      <c r="I14" s="24" t="n">
        <v>1.5875</v>
      </c>
      <c r="J14" s="23" t="n">
        <f si="3" t="shared"/>
        <v>0.08749999999999991</v>
      </c>
      <c r="K14" s="24" t="n">
        <v>1.5625975923214952</v>
      </c>
      <c r="L14" s="23" t="n">
        <f si="4" t="shared"/>
        <v>0.0625975923214952</v>
      </c>
      <c r="M14" s="24" t="n">
        <v>1.5750000000000002</v>
      </c>
      <c r="N14" s="23" t="n">
        <f si="5" t="shared"/>
        <v>0.07500000000000018</v>
      </c>
      <c r="O14" s="29" t="n">
        <v>3.7744444444444443</v>
      </c>
      <c r="P14" s="28" t="n">
        <f si="6" t="shared"/>
        <v>2.2744444444444443</v>
      </c>
      <c r="Q14" s="29" t="n">
        <v>1.633076795547331</v>
      </c>
      <c r="R14" s="28" t="n">
        <f si="7" t="shared"/>
        <v>0.1330767955473311</v>
      </c>
      <c r="S14" s="29" t="n">
        <v>1.4249999999999998</v>
      </c>
      <c r="T14" s="28" t="n">
        <f si="8" t="shared"/>
        <v>0.07500000000000018</v>
      </c>
      <c r="U14" s="9" t="n">
        <v>1.5312499999999998</v>
      </c>
      <c r="V14" s="8" t="n">
        <f si="9" t="shared"/>
        <v>0.031249999999999778</v>
      </c>
      <c r="W14" s="9" t="n">
        <v>1.5387366113376104</v>
      </c>
      <c r="X14" s="8" t="n">
        <f si="10" t="shared"/>
        <v>0.038736611337610416</v>
      </c>
      <c r="Y14" s="9" t="n">
        <v>1.5750000000000002</v>
      </c>
      <c r="Z14" s="8" t="n">
        <f si="11" t="shared"/>
        <v>0.07500000000000018</v>
      </c>
      <c r="AA14" s="19" t="n">
        <v>1.670314519926859</v>
      </c>
      <c r="AB14" s="18" t="n">
        <f si="12" t="shared"/>
        <v>0.17031451992685898</v>
      </c>
      <c r="AC14" s="19" t="n">
        <v>1.4249999999999998</v>
      </c>
      <c r="AD14" s="30" t="n">
        <f si="13" t="shared"/>
        <v>0.07500000000000018</v>
      </c>
    </row>
    <row r="15" spans="1:30" x14ac:dyDescent="0.25">
      <c r="A15" s="2" t="n">
        <v>29.0</v>
      </c>
      <c r="B15" s="1" t="n">
        <v>1.4</v>
      </c>
      <c r="C15" s="14" t="n">
        <v>1.4666666666666666</v>
      </c>
      <c r="D15" s="13" t="n">
        <f si="0" t="shared"/>
        <v>0.06666666666666665</v>
      </c>
      <c r="E15" s="14" t="n">
        <v>1.5112052108517902</v>
      </c>
      <c r="F15" s="13" t="n">
        <f si="1" t="shared"/>
        <v>0.11120521085179025</v>
      </c>
      <c r="G15" s="14" t="n">
        <v>1.425</v>
      </c>
      <c r="H15" s="13" t="n">
        <f si="2" t="shared"/>
        <v>0.025000000000000133</v>
      </c>
      <c r="I15" s="24" t="n">
        <v>1.4666666666666666</v>
      </c>
      <c r="J15" s="23" t="n">
        <f si="3" t="shared"/>
        <v>0.06666666666666665</v>
      </c>
      <c r="K15" s="24" t="n">
        <v>1.4889022851398783</v>
      </c>
      <c r="L15" s="23" t="n">
        <f si="4" t="shared"/>
        <v>0.08890228513987841</v>
      </c>
      <c r="M15" s="24" t="n">
        <v>1.425</v>
      </c>
      <c r="N15" s="23" t="n">
        <f si="5" t="shared"/>
        <v>0.025000000000000133</v>
      </c>
      <c r="O15" s="29" t="n">
        <v>3.7744444444444443</v>
      </c>
      <c r="P15" s="28" t="n">
        <f si="6" t="shared"/>
        <v>2.3744444444444444</v>
      </c>
      <c r="Q15" s="29" t="n">
        <v>1.6880717062092163</v>
      </c>
      <c r="R15" s="28" t="n">
        <f si="7" t="shared"/>
        <v>0.2880717062092164</v>
      </c>
      <c r="S15" s="29" t="n">
        <v>1.525</v>
      </c>
      <c r="T15" s="28" t="n">
        <f si="8" t="shared"/>
        <v>0.125</v>
      </c>
      <c r="U15" s="9" t="n">
        <v>1.5312499999999998</v>
      </c>
      <c r="V15" s="8" t="n">
        <f si="9" t="shared"/>
        <v>0.13124999999999987</v>
      </c>
      <c r="W15" s="9" t="n">
        <v>1.5392232112712239</v>
      </c>
      <c r="X15" s="8" t="n">
        <f si="10" t="shared"/>
        <v>0.13922321127122395</v>
      </c>
      <c r="Y15" s="9" t="n">
        <v>1.425</v>
      </c>
      <c r="Z15" s="8" t="n">
        <f si="11" t="shared"/>
        <v>0.025000000000000133</v>
      </c>
      <c r="AA15" s="19" t="n">
        <v>1.7297100681136097</v>
      </c>
      <c r="AB15" s="18" t="n">
        <f si="12" t="shared"/>
        <v>0.3297100681136098</v>
      </c>
      <c r="AC15" s="19" t="n">
        <v>1.525</v>
      </c>
      <c r="AD15" s="30" t="n">
        <f si="13" t="shared"/>
        <v>0.125</v>
      </c>
    </row>
    <row r="16" spans="1:30" x14ac:dyDescent="0.25">
      <c r="A16" s="2" t="n">
        <v>33.0</v>
      </c>
      <c r="B16" s="1" t="n">
        <v>1.5</v>
      </c>
      <c r="C16" s="14" t="n">
        <v>1.475</v>
      </c>
      <c r="D16" s="13" t="n">
        <f si="0" t="shared"/>
        <v>0.02499999999999991</v>
      </c>
      <c r="E16" s="14" t="n">
        <v>1.5248219422301865</v>
      </c>
      <c r="F16" s="13" t="n">
        <f si="1" t="shared"/>
        <v>0.024821942230186522</v>
      </c>
      <c r="G16" s="14" t="n">
        <v>1.525</v>
      </c>
      <c r="H16" s="13" t="n">
        <f si="2" t="shared"/>
        <v>0.02499999999999991</v>
      </c>
      <c r="I16" s="24" t="n">
        <v>1.475</v>
      </c>
      <c r="J16" s="23" t="n">
        <f si="3" t="shared"/>
        <v>0.02499999999999991</v>
      </c>
      <c r="K16" s="24" t="n">
        <v>1.5553690402767475</v>
      </c>
      <c r="L16" s="23" t="n">
        <f si="4" t="shared"/>
        <v>0.055369040276747494</v>
      </c>
      <c r="M16" s="24" t="n">
        <v>1.525</v>
      </c>
      <c r="N16" s="23" t="n">
        <f si="5" t="shared"/>
        <v>0.02499999999999991</v>
      </c>
      <c r="O16" s="29" t="n">
        <v>3.7744444444444443</v>
      </c>
      <c r="P16" s="28" t="n">
        <f si="6" t="shared"/>
        <v>2.2744444444444443</v>
      </c>
      <c r="Q16" s="29" t="n">
        <v>1.2152202916094732</v>
      </c>
      <c r="R16" s="28" t="n">
        <f si="7" t="shared"/>
        <v>0.2847797083905268</v>
      </c>
      <c r="S16" s="29" t="n">
        <v>1.525</v>
      </c>
      <c r="T16" s="28" t="n">
        <f si="8" t="shared"/>
        <v>0.02499999999999991</v>
      </c>
      <c r="U16" s="9" t="n">
        <v>1.5312499999999998</v>
      </c>
      <c r="V16" s="8" t="n">
        <f si="9" t="shared"/>
        <v>0.031249999999999778</v>
      </c>
      <c r="W16" s="9" t="n">
        <v>1.5346718373272321</v>
      </c>
      <c r="X16" s="8" t="n">
        <f si="10" t="shared"/>
        <v>0.03467183732723211</v>
      </c>
      <c r="Y16" s="9" t="n">
        <v>1.525</v>
      </c>
      <c r="Z16" s="8" t="n">
        <f si="11" t="shared"/>
        <v>0.02499999999999991</v>
      </c>
      <c r="AA16" s="19" t="n">
        <v>1.2157970249474301</v>
      </c>
      <c r="AB16" s="18" t="n">
        <f si="12" t="shared"/>
        <v>0.28420297505256986</v>
      </c>
      <c r="AC16" s="19" t="n">
        <v>1.525</v>
      </c>
      <c r="AD16" s="30" t="n">
        <f si="13" t="shared"/>
        <v>0.02499999999999991</v>
      </c>
    </row>
    <row r="17" spans="1:30" x14ac:dyDescent="0.25">
      <c r="A17" s="2" t="n">
        <v>34.0</v>
      </c>
      <c r="B17" s="1" t="n">
        <v>1.4</v>
      </c>
      <c r="C17" s="14" t="n">
        <v>1.475</v>
      </c>
      <c r="D17" s="13" t="n">
        <f si="0" t="shared"/>
        <v>0.07500000000000018</v>
      </c>
      <c r="E17" s="14" t="n">
        <v>1.557715011686651</v>
      </c>
      <c r="F17" s="13" t="n">
        <f si="1" t="shared"/>
        <v>0.15771501168665103</v>
      </c>
      <c r="G17" s="14" t="n">
        <v>1.425</v>
      </c>
      <c r="H17" s="13" t="n">
        <f si="2" t="shared"/>
        <v>0.025000000000000133</v>
      </c>
      <c r="I17" s="24" t="n">
        <v>1.475</v>
      </c>
      <c r="J17" s="23" t="n">
        <f si="3" t="shared"/>
        <v>0.07500000000000018</v>
      </c>
      <c r="K17" s="24" t="n">
        <v>1.5497395211152984</v>
      </c>
      <c r="L17" s="23" t="n">
        <f si="4" t="shared"/>
        <v>0.14973952111529854</v>
      </c>
      <c r="M17" s="24" t="n">
        <v>1.425</v>
      </c>
      <c r="N17" s="23" t="n">
        <f si="5" t="shared"/>
        <v>0.025000000000000133</v>
      </c>
      <c r="O17" s="29" t="n">
        <v>3.7744444444444443</v>
      </c>
      <c r="P17" s="28" t="n">
        <f si="6" t="shared"/>
        <v>2.3744444444444444</v>
      </c>
      <c r="Q17" s="29" t="n">
        <v>1.4219953076979526</v>
      </c>
      <c r="R17" s="28" t="n">
        <f si="7" t="shared"/>
        <v>0.02199530769795266</v>
      </c>
      <c r="S17" s="29" t="n">
        <v>1.425</v>
      </c>
      <c r="T17" s="28" t="n">
        <f si="8" t="shared"/>
        <v>0.025000000000000133</v>
      </c>
      <c r="U17" s="9" t="n">
        <v>1.5312499999999998</v>
      </c>
      <c r="V17" s="8" t="n">
        <f si="9" t="shared"/>
        <v>0.13124999999999987</v>
      </c>
      <c r="W17" s="9" t="n">
        <v>1.5356251318979666</v>
      </c>
      <c r="X17" s="8" t="n">
        <f si="10" t="shared"/>
        <v>0.13562513189796666</v>
      </c>
      <c r="Y17" s="9" t="n">
        <v>1.425</v>
      </c>
      <c r="Z17" s="8" t="n">
        <f si="11" t="shared"/>
        <v>0.025000000000000133</v>
      </c>
      <c r="AA17" s="19" t="n">
        <v>1.4464208630357294</v>
      </c>
      <c r="AB17" s="18" t="n">
        <f si="12" t="shared"/>
        <v>0.046420863035729454</v>
      </c>
      <c r="AC17" s="19" t="n">
        <v>1.425</v>
      </c>
      <c r="AD17" s="30" t="n">
        <f si="13" t="shared"/>
        <v>0.025000000000000133</v>
      </c>
    </row>
    <row r="18" spans="1:30" x14ac:dyDescent="0.25">
      <c r="A18" s="2" t="n">
        <v>36.0</v>
      </c>
      <c r="B18" s="1" t="n">
        <v>1.2</v>
      </c>
      <c r="C18" s="14" t="n">
        <v>1.525</v>
      </c>
      <c r="D18" s="13" t="n">
        <f si="0" t="shared"/>
        <v>0.32499999999999996</v>
      </c>
      <c r="E18" s="14" t="n">
        <v>1.488476877443203</v>
      </c>
      <c r="F18" s="13" t="n">
        <f si="1" t="shared"/>
        <v>0.28847687744320294</v>
      </c>
      <c r="G18" s="14" t="n">
        <v>1.475</v>
      </c>
      <c r="H18" s="13" t="n">
        <f si="2" t="shared"/>
        <v>0.27500000000000013</v>
      </c>
      <c r="I18" s="24" t="n">
        <v>1.525</v>
      </c>
      <c r="J18" s="23" t="n">
        <f si="3" t="shared"/>
        <v>0.32499999999999996</v>
      </c>
      <c r="K18" s="24" t="n">
        <v>1.4888408141943639</v>
      </c>
      <c r="L18" s="23" t="n">
        <f si="4" t="shared"/>
        <v>0.2888408141943639</v>
      </c>
      <c r="M18" s="24" t="n">
        <v>1.475</v>
      </c>
      <c r="N18" s="23" t="n">
        <f si="5" t="shared"/>
        <v>0.27500000000000013</v>
      </c>
      <c r="O18" s="29" t="n">
        <v>3.7744444444444443</v>
      </c>
      <c r="P18" s="28" t="n">
        <f si="6" t="shared"/>
        <v>2.5744444444444445</v>
      </c>
      <c r="Q18" s="29" t="n">
        <v>1.6942549772850326</v>
      </c>
      <c r="R18" s="28" t="n">
        <f si="7" t="shared"/>
        <v>0.49425497728503265</v>
      </c>
      <c r="S18" s="29" t="n">
        <v>1.475</v>
      </c>
      <c r="T18" s="28" t="n">
        <f si="8" t="shared"/>
        <v>0.27500000000000013</v>
      </c>
      <c r="U18" s="9" t="n">
        <v>1.4357142857142855</v>
      </c>
      <c r="V18" s="8" t="n">
        <f si="9" t="shared"/>
        <v>0.23571428571428554</v>
      </c>
      <c r="W18" s="9" t="n">
        <v>1.44081756017345</v>
      </c>
      <c r="X18" s="8" t="n">
        <f si="10" t="shared"/>
        <v>0.24081756017345013</v>
      </c>
      <c r="Y18" s="9" t="n">
        <v>1.475</v>
      </c>
      <c r="Z18" s="8" t="n">
        <f si="11" t="shared"/>
        <v>0.27500000000000013</v>
      </c>
      <c r="AA18" s="19" t="n">
        <v>1.7244789713314375</v>
      </c>
      <c r="AB18" s="18" t="n">
        <f si="12" t="shared"/>
        <v>0.5244789713314375</v>
      </c>
      <c r="AC18" s="19" t="n">
        <v>1.475</v>
      </c>
      <c r="AD18" s="30" t="n">
        <f si="13" t="shared"/>
        <v>0.27500000000000013</v>
      </c>
    </row>
    <row r="19" spans="1:30" x14ac:dyDescent="0.25">
      <c r="A19" s="2" t="n">
        <v>37.0</v>
      </c>
      <c r="B19" s="1" t="n">
        <v>1.3</v>
      </c>
      <c r="C19" s="14" t="n">
        <v>1.5875</v>
      </c>
      <c r="D19" s="13" t="n">
        <f ref="D19:D38" si="14" t="shared">((B19-C19)^2)^0.5</f>
        <v>0.28749999999999987</v>
      </c>
      <c r="E19" s="14" t="n">
        <v>1.540512686902277</v>
      </c>
      <c r="F19" s="13" t="n">
        <f ref="F19:F38" si="15" t="shared">((B19-E19)^2)^0.5</f>
        <v>0.2405126869022769</v>
      </c>
      <c r="G19" s="14" t="n">
        <v>1.55</v>
      </c>
      <c r="H19" s="13" t="n">
        <f ref="H19:H38" si="16" t="shared">((B19-G19)^2)^0.5</f>
        <v>0.25</v>
      </c>
      <c r="I19" s="24" t="n">
        <v>1.5875</v>
      </c>
      <c r="J19" s="23" t="n">
        <f ref="J19:J38" si="17" t="shared">((B19-I19)^2)^0.5</f>
        <v>0.28749999999999987</v>
      </c>
      <c r="K19" s="24" t="n">
        <v>1.557824229528061</v>
      </c>
      <c r="L19" s="23" t="n">
        <f ref="L19:L38" si="18" t="shared">((B19-K19)^2)^0.5</f>
        <v>0.25782422952806106</v>
      </c>
      <c r="M19" s="24" t="n">
        <v>1.55</v>
      </c>
      <c r="N19" s="23" t="n">
        <f ref="N19:N38" si="19" t="shared">((B19-M19)^2)^0.5</f>
        <v>0.25</v>
      </c>
      <c r="O19" s="29" t="n">
        <v>3.7744444444444443</v>
      </c>
      <c r="P19" s="28" t="n">
        <f ref="P19:P38" si="20" t="shared">((B19-O19)^2)^0.5</f>
        <v>2.474444444444444</v>
      </c>
      <c r="Q19" s="29" t="n">
        <v>1.7915955100114347</v>
      </c>
      <c r="R19" s="28" t="n">
        <f ref="R19:R38" si="21" t="shared">((B19-Q19)^2)^0.5</f>
        <v>0.49159551001143464</v>
      </c>
      <c r="S19" s="29" t="n">
        <v>1.55</v>
      </c>
      <c r="T19" s="28" t="n">
        <f ref="T19:T38" si="22" t="shared">((B19-S19)^2)^0.5</f>
        <v>0.25</v>
      </c>
      <c r="U19" s="9" t="n">
        <v>1.5312499999999998</v>
      </c>
      <c r="V19" s="8" t="n">
        <f ref="V19:V38" si="23" t="shared">((B19-U19)^2)^0.5</f>
        <v>0.23124999999999973</v>
      </c>
      <c r="W19" s="9" t="n">
        <v>1.5390254425641046</v>
      </c>
      <c r="X19" s="8" t="n">
        <f ref="X19:X38" si="24" t="shared">((B19-W19)^2)^0.5</f>
        <v>0.23902544256410452</v>
      </c>
      <c r="Y19" s="9" t="n">
        <v>1.55</v>
      </c>
      <c r="Z19" s="8" t="n">
        <f ref="Z19:Z38" si="25" t="shared">((B19-Y19)^2)^0.5</f>
        <v>0.25</v>
      </c>
      <c r="AA19" s="19" t="n">
        <v>1.8579276242354796</v>
      </c>
      <c r="AB19" s="18" t="n">
        <f ref="AB19:AB38" si="26" t="shared">((B19-AA19)^2)^0.5</f>
        <v>0.5579276242354796</v>
      </c>
      <c r="AC19" s="19" t="n">
        <v>1.55</v>
      </c>
      <c r="AD19" s="30" t="n">
        <f ref="AD19:AD38" si="27" t="shared">((B19-AC19)^2)^0.5</f>
        <v>0.25</v>
      </c>
    </row>
    <row r="20" spans="1:30" x14ac:dyDescent="0.25">
      <c r="A20" s="2" t="n">
        <v>38.0</v>
      </c>
      <c r="B20" s="1" t="n">
        <v>1.5</v>
      </c>
      <c r="C20" s="14" t="n">
        <v>1.525</v>
      </c>
      <c r="D20" s="13" t="n">
        <f si="14" t="shared"/>
        <v>0.02499999999999991</v>
      </c>
      <c r="E20" s="14" t="n">
        <v>1.473628986100728</v>
      </c>
      <c r="F20" s="13" t="n">
        <f si="15" t="shared"/>
        <v>0.0263710138992721</v>
      </c>
      <c r="G20" s="14" t="n">
        <v>1.525</v>
      </c>
      <c r="H20" s="13" t="n">
        <f si="16" t="shared"/>
        <v>0.02499999999999991</v>
      </c>
      <c r="I20" s="24" t="n">
        <v>1.525</v>
      </c>
      <c r="J20" s="23" t="n">
        <f si="17" t="shared"/>
        <v>0.02499999999999991</v>
      </c>
      <c r="K20" s="24" t="n">
        <v>1.487904957306514</v>
      </c>
      <c r="L20" s="23" t="n">
        <f si="18" t="shared"/>
        <v>0.012095042693486047</v>
      </c>
      <c r="M20" s="24" t="n">
        <v>1.525</v>
      </c>
      <c r="N20" s="23" t="n">
        <f si="19" t="shared"/>
        <v>0.02499999999999991</v>
      </c>
      <c r="O20" s="29" t="n">
        <v>3.7744444444444443</v>
      </c>
      <c r="P20" s="28" t="n">
        <f si="20" t="shared"/>
        <v>2.2744444444444443</v>
      </c>
      <c r="Q20" s="29" t="n">
        <v>1.5392023193332252</v>
      </c>
      <c r="R20" s="28" t="n">
        <f si="21" t="shared"/>
        <v>0.039202319333225155</v>
      </c>
      <c r="S20" s="29" t="n">
        <v>1.525</v>
      </c>
      <c r="T20" s="28" t="n">
        <f si="22" t="shared"/>
        <v>0.02499999999999991</v>
      </c>
      <c r="U20" s="9" t="n">
        <v>1.4357142857142855</v>
      </c>
      <c r="V20" s="8" t="n">
        <f si="23" t="shared"/>
        <v>0.0642857142857145</v>
      </c>
      <c r="W20" s="9" t="n">
        <v>1.4367239715828206</v>
      </c>
      <c r="X20" s="8" t="n">
        <f si="24" t="shared"/>
        <v>0.06327602841717939</v>
      </c>
      <c r="Y20" s="9" t="n">
        <v>1.525</v>
      </c>
      <c r="Z20" s="8" t="n">
        <f si="25" t="shared"/>
        <v>0.02499999999999991</v>
      </c>
      <c r="AA20" s="19" t="n">
        <v>1.5661231168897356</v>
      </c>
      <c r="AB20" s="18" t="n">
        <f si="26" t="shared"/>
        <v>0.0661231168897356</v>
      </c>
      <c r="AC20" s="19" t="n">
        <v>1.525</v>
      </c>
      <c r="AD20" s="30" t="n">
        <f si="27" t="shared"/>
        <v>0.02499999999999991</v>
      </c>
    </row>
    <row r="21" spans="1:30" x14ac:dyDescent="0.25">
      <c r="A21" s="2" t="n">
        <v>42.0</v>
      </c>
      <c r="B21" s="1" t="n">
        <v>1.3</v>
      </c>
      <c r="C21" s="14" t="n">
        <v>1.3</v>
      </c>
      <c r="D21" s="13" t="n">
        <f si="14" t="shared"/>
        <v>0.0</v>
      </c>
      <c r="E21" s="14" t="n">
        <v>1.4258490369307764</v>
      </c>
      <c r="F21" s="13" t="n">
        <f si="15" t="shared"/>
        <v>0.12584903693077631</v>
      </c>
      <c r="G21" s="14" t="n">
        <v>1.2999999999999998</v>
      </c>
      <c r="H21" s="13" t="n">
        <f si="16" t="shared"/>
        <v>2.220446049250313E-16</v>
      </c>
      <c r="I21" s="24" t="n">
        <v>1.3</v>
      </c>
      <c r="J21" s="23" t="n">
        <f si="17" t="shared"/>
        <v>0.0</v>
      </c>
      <c r="K21" s="24" t="n">
        <v>1.2986719269865281</v>
      </c>
      <c r="L21" s="23" t="n">
        <f si="18" t="shared"/>
        <v>0.001328073013471931</v>
      </c>
      <c r="M21" s="24" t="n">
        <v>1.2999999999999998</v>
      </c>
      <c r="N21" s="23" t="n">
        <f si="19" t="shared"/>
        <v>2.220446049250313E-16</v>
      </c>
      <c r="O21" s="29" t="n">
        <v>3.7744444444444443</v>
      </c>
      <c r="P21" s="28" t="n">
        <f si="20" t="shared"/>
        <v>2.474444444444444</v>
      </c>
      <c r="Q21" s="29" t="n">
        <v>2.113397857012306</v>
      </c>
      <c r="R21" s="28" t="n">
        <f si="21" t="shared"/>
        <v>0.8133978570123059</v>
      </c>
      <c r="S21" s="29" t="n">
        <v>1.3749999999999998</v>
      </c>
      <c r="T21" s="28" t="n">
        <f si="22" t="shared"/>
        <v>0.07499999999999973</v>
      </c>
      <c r="U21" s="9" t="n">
        <v>1.4357142857142855</v>
      </c>
      <c r="V21" s="8" t="n">
        <f si="23" t="shared"/>
        <v>0.13571428571428545</v>
      </c>
      <c r="W21" s="9" t="n">
        <v>1.4202008208312122</v>
      </c>
      <c r="X21" s="8" t="n">
        <f si="24" t="shared"/>
        <v>0.1202008208312122</v>
      </c>
      <c r="Y21" s="9" t="n">
        <v>1.2999999999999998</v>
      </c>
      <c r="Z21" s="8" t="n">
        <f si="25" t="shared"/>
        <v>2.220446049250313E-16</v>
      </c>
      <c r="AA21" s="19" t="n">
        <v>2.1035948462896292</v>
      </c>
      <c r="AB21" s="18" t="n">
        <f si="26" t="shared"/>
        <v>0.8035948462896292</v>
      </c>
      <c r="AC21" s="19" t="n">
        <v>1.3749999999999998</v>
      </c>
      <c r="AD21" s="30" t="n">
        <f si="27" t="shared"/>
        <v>0.07499999999999973</v>
      </c>
    </row>
    <row r="22" spans="1:30" x14ac:dyDescent="0.25">
      <c r="A22" s="2" t="n">
        <v>44.0</v>
      </c>
      <c r="B22" s="1" t="n">
        <v>1.6</v>
      </c>
      <c r="C22" s="14" t="n">
        <v>1.4666666666666666</v>
      </c>
      <c r="D22" s="13" t="n">
        <f si="14" t="shared"/>
        <v>0.13333333333333353</v>
      </c>
      <c r="E22" s="14" t="n">
        <v>1.5099146954293894</v>
      </c>
      <c r="F22" s="13" t="n">
        <f si="15" t="shared"/>
        <v>0.0900853045706107</v>
      </c>
      <c r="G22" s="14" t="n">
        <v>1.475</v>
      </c>
      <c r="H22" s="13" t="n">
        <f si="16" t="shared"/>
        <v>0.125</v>
      </c>
      <c r="I22" s="24" t="n">
        <v>1.4666666666666666</v>
      </c>
      <c r="J22" s="23" t="n">
        <f si="17" t="shared"/>
        <v>0.13333333333333353</v>
      </c>
      <c r="K22" s="24" t="n">
        <v>1.4896588181222479</v>
      </c>
      <c r="L22" s="23" t="n">
        <f si="18" t="shared"/>
        <v>0.11034118187775221</v>
      </c>
      <c r="M22" s="24" t="n">
        <v>1.475</v>
      </c>
      <c r="N22" s="23" t="n">
        <f si="19" t="shared"/>
        <v>0.125</v>
      </c>
      <c r="O22" s="29" t="n">
        <v>3.7744444444444443</v>
      </c>
      <c r="P22" s="28" t="n">
        <f si="20" t="shared"/>
        <v>2.174444444444444</v>
      </c>
      <c r="Q22" s="29" t="n">
        <v>2.231975928045037</v>
      </c>
      <c r="R22" s="28" t="n">
        <f si="21" t="shared"/>
        <v>0.631975928045037</v>
      </c>
      <c r="S22" s="29" t="n">
        <v>1.475</v>
      </c>
      <c r="T22" s="28" t="n">
        <f si="22" t="shared"/>
        <v>0.125</v>
      </c>
      <c r="U22" s="9" t="n">
        <v>1.5312499999999998</v>
      </c>
      <c r="V22" s="8" t="n">
        <f si="23" t="shared"/>
        <v>0.06875000000000031</v>
      </c>
      <c r="W22" s="9" t="n">
        <v>1.5431592980914697</v>
      </c>
      <c r="X22" s="8" t="n">
        <f si="24" t="shared"/>
        <v>0.05684070190853041</v>
      </c>
      <c r="Y22" s="9" t="n">
        <v>1.475</v>
      </c>
      <c r="Z22" s="8" t="n">
        <f si="25" t="shared"/>
        <v>0.125</v>
      </c>
      <c r="AA22" s="19" t="n">
        <v>2.22485953521666</v>
      </c>
      <c r="AB22" s="18" t="n">
        <f si="26" t="shared"/>
        <v>0.6248595352166597</v>
      </c>
      <c r="AC22" s="19" t="n">
        <v>1.475</v>
      </c>
      <c r="AD22" s="30" t="n">
        <f si="27" t="shared"/>
        <v>0.125</v>
      </c>
    </row>
    <row r="23" spans="1:30" x14ac:dyDescent="0.25">
      <c r="A23" s="2" t="n">
        <v>51.0</v>
      </c>
      <c r="B23" s="1" t="n">
        <v>4.7</v>
      </c>
      <c r="C23" s="14" t="n">
        <v>5.800000000000001</v>
      </c>
      <c r="D23" s="13" t="n">
        <f si="14" t="shared"/>
        <v>1.1000000000000005</v>
      </c>
      <c r="E23" s="14" t="n">
        <v>5.36833372217866</v>
      </c>
      <c r="F23" s="13" t="n">
        <f si="15" t="shared"/>
        <v>0.6683337221786596</v>
      </c>
      <c r="G23" s="14" t="n">
        <v>5.05</v>
      </c>
      <c r="H23" s="13" t="n">
        <f si="16" t="shared"/>
        <v>0.34999999999999964</v>
      </c>
      <c r="I23" s="24" t="n">
        <v>5.800000000000001</v>
      </c>
      <c r="J23" s="23" t="n">
        <f si="17" t="shared"/>
        <v>1.1000000000000005</v>
      </c>
      <c r="K23" s="24" t="n">
        <v>5.351384901521215</v>
      </c>
      <c r="L23" s="23" t="n">
        <f si="18" t="shared"/>
        <v>0.6513849015212152</v>
      </c>
      <c r="M23" s="24" t="n">
        <v>5.05</v>
      </c>
      <c r="N23" s="23" t="n">
        <f si="19" t="shared"/>
        <v>0.34999999999999964</v>
      </c>
      <c r="O23" s="29" t="n">
        <v>3.7744444444444443</v>
      </c>
      <c r="P23" s="28" t="n">
        <f si="20" t="shared"/>
        <v>0.9255555555555559</v>
      </c>
      <c r="Q23" s="29" t="n">
        <v>5.196712178965681</v>
      </c>
      <c r="R23" s="28" t="n">
        <f si="21" t="shared"/>
        <v>0.496712178965681</v>
      </c>
      <c r="S23" s="29" t="n">
        <v>5.05</v>
      </c>
      <c r="T23" s="28" t="n">
        <f si="22" t="shared"/>
        <v>0.34999999999999964</v>
      </c>
      <c r="U23" s="9" t="n">
        <v>5.7666666666666675</v>
      </c>
      <c r="V23" s="8" t="n">
        <f si="23" t="shared"/>
        <v>1.0666666666666673</v>
      </c>
      <c r="W23" s="9" t="n">
        <v>5.356836735462052</v>
      </c>
      <c r="X23" s="8" t="n">
        <f si="24" t="shared"/>
        <v>0.6568367354620515</v>
      </c>
      <c r="Y23" s="9" t="n">
        <v>5.05</v>
      </c>
      <c r="Z23" s="8" t="n">
        <f si="25" t="shared"/>
        <v>0.34999999999999964</v>
      </c>
      <c r="AA23" s="19" t="n">
        <v>5.189457298469268</v>
      </c>
      <c r="AB23" s="18" t="n">
        <f si="26" t="shared"/>
        <v>0.4894572984692678</v>
      </c>
      <c r="AC23" s="19" t="n">
        <v>5.05</v>
      </c>
      <c r="AD23" s="30" t="n">
        <f si="27" t="shared"/>
        <v>0.34999999999999964</v>
      </c>
    </row>
    <row r="24" spans="1:30" x14ac:dyDescent="0.25">
      <c r="A24" s="2" t="n">
        <v>54.0</v>
      </c>
      <c r="B24" s="1" t="n">
        <v>4.0</v>
      </c>
      <c r="C24" s="14" t="n">
        <v>3.95</v>
      </c>
      <c r="D24" s="13" t="n">
        <f si="14" t="shared"/>
        <v>0.04999999999999982</v>
      </c>
      <c r="E24" s="14" t="n">
        <v>4.264717713929872</v>
      </c>
      <c r="F24" s="13" t="n">
        <f si="15" t="shared"/>
        <v>0.26471771392987176</v>
      </c>
      <c r="G24" s="14" t="n">
        <v>3.95</v>
      </c>
      <c r="H24" s="13" t="n">
        <f si="16" t="shared"/>
        <v>0.04999999999999982</v>
      </c>
      <c r="I24" s="24" t="n">
        <v>3.95</v>
      </c>
      <c r="J24" s="23" t="n">
        <f si="17" t="shared"/>
        <v>0.04999999999999982</v>
      </c>
      <c r="K24" s="24" t="n">
        <v>4.2724860362292</v>
      </c>
      <c r="L24" s="23" t="n">
        <f si="18" t="shared"/>
        <v>0.27248603622919987</v>
      </c>
      <c r="M24" s="24" t="n">
        <v>3.95</v>
      </c>
      <c r="N24" s="23" t="n">
        <f si="19" t="shared"/>
        <v>0.04999999999999982</v>
      </c>
      <c r="O24" s="29" t="n">
        <v>3.7744444444444443</v>
      </c>
      <c r="P24" s="28" t="n">
        <f si="20" t="shared"/>
        <v>0.22555555555555573</v>
      </c>
      <c r="Q24" s="29" t="n">
        <v>4.47834881686851</v>
      </c>
      <c r="R24" s="28" t="n">
        <f si="21" t="shared"/>
        <v>0.47834881686851016</v>
      </c>
      <c r="S24" s="29" t="n">
        <v>3.95</v>
      </c>
      <c r="T24" s="28" t="n">
        <f si="22" t="shared"/>
        <v>0.04999999999999982</v>
      </c>
      <c r="U24" s="9" t="n">
        <v>4.011764705882353</v>
      </c>
      <c r="V24" s="8" t="n">
        <f si="23" t="shared"/>
        <v>0.0117647058823529</v>
      </c>
      <c r="W24" s="9" t="n">
        <v>4.257991820854528</v>
      </c>
      <c r="X24" s="8" t="n">
        <f si="24" t="shared"/>
        <v>0.257991820854528</v>
      </c>
      <c r="Y24" s="9" t="n">
        <v>3.95</v>
      </c>
      <c r="Z24" s="8" t="n">
        <f si="25" t="shared"/>
        <v>0.04999999999999982</v>
      </c>
      <c r="AA24" s="19" t="n">
        <v>4.4866470929272655</v>
      </c>
      <c r="AB24" s="18" t="n">
        <f si="26" t="shared"/>
        <v>0.4866470929272655</v>
      </c>
      <c r="AC24" s="19" t="n">
        <v>3.95</v>
      </c>
      <c r="AD24" s="30" t="n">
        <f si="27" t="shared"/>
        <v>0.04999999999999982</v>
      </c>
    </row>
    <row r="25" spans="1:30" x14ac:dyDescent="0.25">
      <c r="A25" s="2" t="n">
        <v>56.0</v>
      </c>
      <c r="B25" s="1" t="n">
        <v>4.5</v>
      </c>
      <c r="C25" s="14" t="n">
        <v>3.95</v>
      </c>
      <c r="D25" s="13" t="n">
        <f si="14" t="shared"/>
        <v>0.5499999999999998</v>
      </c>
      <c r="E25" s="14" t="n">
        <v>4.238810998470693</v>
      </c>
      <c r="F25" s="13" t="n">
        <f si="15" t="shared"/>
        <v>0.26118900152930724</v>
      </c>
      <c r="G25" s="14" t="n">
        <v>4.025</v>
      </c>
      <c r="H25" s="13" t="n">
        <f si="16" t="shared"/>
        <v>0.47499999999999964</v>
      </c>
      <c r="I25" s="24" t="n">
        <v>3.95</v>
      </c>
      <c r="J25" s="23" t="n">
        <f si="17" t="shared"/>
        <v>0.5499999999999998</v>
      </c>
      <c r="K25" s="24" t="n">
        <v>4.243301021734121</v>
      </c>
      <c r="L25" s="23" t="n">
        <f si="18" t="shared"/>
        <v>0.25669897826587906</v>
      </c>
      <c r="M25" s="24" t="n">
        <v>4.025</v>
      </c>
      <c r="N25" s="23" t="n">
        <f si="19" t="shared"/>
        <v>0.47499999999999964</v>
      </c>
      <c r="O25" s="29" t="n">
        <v>3.7744444444444443</v>
      </c>
      <c r="P25" s="28" t="n">
        <f si="20" t="shared"/>
        <v>0.7255555555555557</v>
      </c>
      <c r="Q25" s="29" t="n">
        <v>4.424872215647155</v>
      </c>
      <c r="R25" s="28" t="n">
        <f si="21" t="shared"/>
        <v>0.07512778435284506</v>
      </c>
      <c r="S25" s="29" t="n">
        <v>4.025</v>
      </c>
      <c r="T25" s="28" t="n">
        <f si="22" t="shared"/>
        <v>0.47499999999999964</v>
      </c>
      <c r="U25" s="9" t="n">
        <v>4.011764705882353</v>
      </c>
      <c r="V25" s="8" t="n">
        <f si="23" t="shared"/>
        <v>0.4882352941176471</v>
      </c>
      <c r="W25" s="9" t="n">
        <v>4.2366413350193115</v>
      </c>
      <c r="X25" s="8" t="n">
        <f si="24" t="shared"/>
        <v>0.2633586649806885</v>
      </c>
      <c r="Y25" s="9" t="n">
        <v>4.025</v>
      </c>
      <c r="Z25" s="8" t="n">
        <f si="25" t="shared"/>
        <v>0.47499999999999964</v>
      </c>
      <c r="AA25" s="19" t="n">
        <v>4.419298596637092</v>
      </c>
      <c r="AB25" s="18" t="n">
        <f si="26" t="shared"/>
        <v>0.08070140336290788</v>
      </c>
      <c r="AC25" s="19" t="n">
        <v>4.025</v>
      </c>
      <c r="AD25" s="30" t="n">
        <f si="27" t="shared"/>
        <v>0.47499999999999964</v>
      </c>
    </row>
    <row r="26" spans="1:30" x14ac:dyDescent="0.25">
      <c r="A26" s="2" t="n">
        <v>58.0</v>
      </c>
      <c r="B26" s="1" t="n">
        <v>3.3</v>
      </c>
      <c r="C26" s="14" t="n">
        <v>3.95</v>
      </c>
      <c r="D26" s="13" t="n">
        <f si="14" t="shared"/>
        <v>0.6500000000000004</v>
      </c>
      <c r="E26" s="14" t="n">
        <v>3.2978973767188764</v>
      </c>
      <c r="F26" s="13" t="n">
        <f si="15" t="shared"/>
        <v>0.002102623281123428</v>
      </c>
      <c r="G26" s="14" t="n">
        <v>3.575</v>
      </c>
      <c r="H26" s="13" t="n">
        <f si="16" t="shared"/>
        <v>0.27500000000000036</v>
      </c>
      <c r="I26" s="24" t="n">
        <v>3.95</v>
      </c>
      <c r="J26" s="23" t="n">
        <f si="17" t="shared"/>
        <v>0.6500000000000004</v>
      </c>
      <c r="K26" s="24" t="n">
        <v>3.296345861667193</v>
      </c>
      <c r="L26" s="23" t="n">
        <f si="18" t="shared"/>
        <v>0.003654138332807033</v>
      </c>
      <c r="M26" s="24" t="n">
        <v>3.575</v>
      </c>
      <c r="N26" s="23" t="n">
        <f si="19" t="shared"/>
        <v>0.27500000000000036</v>
      </c>
      <c r="O26" s="29" t="n">
        <v>3.7744444444444443</v>
      </c>
      <c r="P26" s="28" t="n">
        <f si="20" t="shared"/>
        <v>0.47444444444444445</v>
      </c>
      <c r="Q26" s="29" t="n">
        <v>3.608724097054622</v>
      </c>
      <c r="R26" s="28" t="n">
        <f si="21" t="shared"/>
        <v>0.30872409705462234</v>
      </c>
      <c r="S26" s="29" t="n">
        <v>3.575</v>
      </c>
      <c r="T26" s="28" t="n">
        <f si="22" t="shared"/>
        <v>0.27500000000000036</v>
      </c>
      <c r="U26" s="9" t="n">
        <v>4.011764705882353</v>
      </c>
      <c r="V26" s="8" t="n">
        <f si="23" t="shared"/>
        <v>0.7117647058823531</v>
      </c>
      <c r="W26" s="9" t="n">
        <v>3.305326884047096</v>
      </c>
      <c r="X26" s="8" t="n">
        <f si="24" t="shared"/>
        <v>0.0053268840470961365</v>
      </c>
      <c r="Y26" s="9" t="n">
        <v>3.575</v>
      </c>
      <c r="Z26" s="8" t="n">
        <f si="25" t="shared"/>
        <v>0.27500000000000036</v>
      </c>
      <c r="AA26" s="19" t="n">
        <v>3.576284077654324</v>
      </c>
      <c r="AB26" s="18" t="n">
        <f si="26" t="shared"/>
        <v>0.2762840776543243</v>
      </c>
      <c r="AC26" s="19" t="n">
        <v>3.575</v>
      </c>
      <c r="AD26" s="30" t="n">
        <f si="27" t="shared"/>
        <v>0.27500000000000036</v>
      </c>
    </row>
    <row r="27" spans="1:30" x14ac:dyDescent="0.25">
      <c r="A27" s="2" t="n">
        <v>62.0</v>
      </c>
      <c r="B27" s="1" t="n">
        <v>4.2</v>
      </c>
      <c r="C27" s="14" t="n">
        <v>4.937037037037037</v>
      </c>
      <c r="D27" s="13" t="n">
        <f si="14" t="shared"/>
        <v>0.7370370370370365</v>
      </c>
      <c r="E27" s="14" t="n">
        <v>4.576536185615014</v>
      </c>
      <c r="F27" s="13" t="n">
        <f si="15" t="shared"/>
        <v>0.3765361856150138</v>
      </c>
      <c r="G27" s="14" t="n">
        <v>4.625</v>
      </c>
      <c r="H27" s="13" t="n">
        <f si="16" t="shared"/>
        <v>0.4249999999999998</v>
      </c>
      <c r="I27" s="24" t="n">
        <v>4.937037037037037</v>
      </c>
      <c r="J27" s="23" t="n">
        <f si="17" t="shared"/>
        <v>0.7370370370370365</v>
      </c>
      <c r="K27" s="24" t="n">
        <v>4.583355971970828</v>
      </c>
      <c r="L27" s="23" t="n">
        <f si="18" t="shared"/>
        <v>0.38335597197082816</v>
      </c>
      <c r="M27" s="24" t="n">
        <v>4.625</v>
      </c>
      <c r="N27" s="23" t="n">
        <f si="19" t="shared"/>
        <v>0.4249999999999998</v>
      </c>
      <c r="O27" s="29" t="n">
        <v>3.7744444444444443</v>
      </c>
      <c r="P27" s="28" t="n">
        <f si="20" t="shared"/>
        <v>0.4255555555555559</v>
      </c>
      <c r="Q27" s="29" t="n">
        <v>4.727427020557546</v>
      </c>
      <c r="R27" s="28" t="n">
        <f si="21" t="shared"/>
        <v>0.5274270205575462</v>
      </c>
      <c r="S27" s="29" t="n">
        <v>4.625</v>
      </c>
      <c r="T27" s="28" t="n">
        <f si="22" t="shared"/>
        <v>0.4249999999999998</v>
      </c>
      <c r="U27" s="9" t="n">
        <v>4.9239999999999995</v>
      </c>
      <c r="V27" s="8" t="n">
        <f si="23" t="shared"/>
        <v>0.7239999999999993</v>
      </c>
      <c r="W27" s="9" t="n">
        <v>4.577380116782616</v>
      </c>
      <c r="X27" s="8" t="n">
        <f si="24" t="shared"/>
        <v>0.37738011678261607</v>
      </c>
      <c r="Y27" s="9" t="n">
        <v>4.625</v>
      </c>
      <c r="Z27" s="8" t="n">
        <f si="25" t="shared"/>
        <v>0.4249999999999998</v>
      </c>
      <c r="AA27" s="19" t="n">
        <v>4.72261309263516</v>
      </c>
      <c r="AB27" s="18" t="n">
        <f si="26" t="shared"/>
        <v>0.5226130926351598</v>
      </c>
      <c r="AC27" s="19" t="n">
        <v>4.625</v>
      </c>
      <c r="AD27" s="30" t="n">
        <f si="27" t="shared"/>
        <v>0.4249999999999998</v>
      </c>
    </row>
    <row r="28" spans="1:30" x14ac:dyDescent="0.25">
      <c r="A28" s="2" t="n">
        <v>63.0</v>
      </c>
      <c r="B28" s="1" t="n">
        <v>4.0</v>
      </c>
      <c r="C28" s="14" t="n">
        <v>3.95</v>
      </c>
      <c r="D28" s="13" t="n">
        <f si="14" t="shared"/>
        <v>0.04999999999999982</v>
      </c>
      <c r="E28" s="14" t="n">
        <v>4.222724588013139</v>
      </c>
      <c r="F28" s="13" t="n">
        <f si="15" t="shared"/>
        <v>0.222724588013139</v>
      </c>
      <c r="G28" s="14" t="n">
        <v>4.15</v>
      </c>
      <c r="H28" s="13" t="n">
        <f si="16" t="shared"/>
        <v>0.15000000000000036</v>
      </c>
      <c r="I28" s="24" t="n">
        <v>3.95</v>
      </c>
      <c r="J28" s="23" t="n">
        <f si="17" t="shared"/>
        <v>0.04999999999999982</v>
      </c>
      <c r="K28" s="24" t="n">
        <v>4.226391645447553</v>
      </c>
      <c r="L28" s="23" t="n">
        <f si="18" t="shared"/>
        <v>0.22639164544755275</v>
      </c>
      <c r="M28" s="24" t="n">
        <v>4.15</v>
      </c>
      <c r="N28" s="23" t="n">
        <f si="19" t="shared"/>
        <v>0.15000000000000036</v>
      </c>
      <c r="O28" s="29" t="n">
        <v>3.7744444444444443</v>
      </c>
      <c r="P28" s="28" t="n">
        <f si="20" t="shared"/>
        <v>0.22555555555555573</v>
      </c>
      <c r="Q28" s="29" t="n">
        <v>4.465488950683419</v>
      </c>
      <c r="R28" s="28" t="n">
        <f si="21" t="shared"/>
        <v>0.4654889506834188</v>
      </c>
      <c r="S28" s="29" t="n">
        <v>4.15</v>
      </c>
      <c r="T28" s="28" t="n">
        <f si="22" t="shared"/>
        <v>0.15000000000000036</v>
      </c>
      <c r="U28" s="9" t="n">
        <v>4.011764705882353</v>
      </c>
      <c r="V28" s="8" t="n">
        <f si="23" t="shared"/>
        <v>0.0117647058823529</v>
      </c>
      <c r="W28" s="9" t="n">
        <v>4.221191205765107</v>
      </c>
      <c r="X28" s="8" t="n">
        <f si="24" t="shared"/>
        <v>0.2211912057651073</v>
      </c>
      <c r="Y28" s="9" t="n">
        <v>4.15</v>
      </c>
      <c r="Z28" s="8" t="n">
        <f si="25" t="shared"/>
        <v>0.15000000000000036</v>
      </c>
      <c r="AA28" s="19" t="n">
        <v>4.488696351698778</v>
      </c>
      <c r="AB28" s="18" t="n">
        <f si="26" t="shared"/>
        <v>0.4886963516987777</v>
      </c>
      <c r="AC28" s="19" t="n">
        <v>4.15</v>
      </c>
      <c r="AD28" s="30" t="n">
        <f si="27" t="shared"/>
        <v>0.15000000000000036</v>
      </c>
    </row>
    <row r="29" spans="1:30" x14ac:dyDescent="0.25">
      <c r="A29" s="2" t="n">
        <v>64.0</v>
      </c>
      <c r="B29" s="1" t="n">
        <v>4.7</v>
      </c>
      <c r="C29" s="14" t="n">
        <v>4.937037037037037</v>
      </c>
      <c r="D29" s="13" t="n">
        <f si="14" t="shared"/>
        <v>0.2370370370370365</v>
      </c>
      <c r="E29" s="14" t="n">
        <v>4.604507646736923</v>
      </c>
      <c r="F29" s="13" t="n">
        <f si="15" t="shared"/>
        <v>0.09549235326307759</v>
      </c>
      <c r="G29" s="14" t="n">
        <v>4.35</v>
      </c>
      <c r="H29" s="13" t="n">
        <f si="16" t="shared"/>
        <v>0.35000000000000053</v>
      </c>
      <c r="I29" s="24" t="n">
        <v>4.937037037037037</v>
      </c>
      <c r="J29" s="23" t="n">
        <f si="17" t="shared"/>
        <v>0.2370370370370365</v>
      </c>
      <c r="K29" s="24" t="n">
        <v>4.610707702411946</v>
      </c>
      <c r="L29" s="23" t="n">
        <f si="18" t="shared"/>
        <v>0.08929229758805413</v>
      </c>
      <c r="M29" s="24" t="n">
        <v>4.35</v>
      </c>
      <c r="N29" s="23" t="n">
        <f si="19" t="shared"/>
        <v>0.35000000000000053</v>
      </c>
      <c r="O29" s="29" t="n">
        <v>3.7744444444444443</v>
      </c>
      <c r="P29" s="28" t="n">
        <f si="20" t="shared"/>
        <v>0.9255555555555559</v>
      </c>
      <c r="Q29" s="29" t="n">
        <v>4.769609846316651</v>
      </c>
      <c r="R29" s="28" t="n">
        <f si="21" t="shared"/>
        <v>0.06960984631665124</v>
      </c>
      <c r="S29" s="29" t="n">
        <v>4.35</v>
      </c>
      <c r="T29" s="28" t="n">
        <f si="22" t="shared"/>
        <v>0.35000000000000053</v>
      </c>
      <c r="U29" s="9" t="n">
        <v>4.9239999999999995</v>
      </c>
      <c r="V29" s="8" t="n">
        <f si="23" t="shared"/>
        <v>0.2239999999999993</v>
      </c>
      <c r="W29" s="9" t="n">
        <v>4.607111674809106</v>
      </c>
      <c r="X29" s="8" t="n">
        <f si="24" t="shared"/>
        <v>0.09288832519089407</v>
      </c>
      <c r="Y29" s="9" t="n">
        <v>4.35</v>
      </c>
      <c r="Z29" s="8" t="n">
        <f si="25" t="shared"/>
        <v>0.35000000000000053</v>
      </c>
      <c r="AA29" s="19" t="n">
        <v>4.769365048893687</v>
      </c>
      <c r="AB29" s="18" t="n">
        <f si="26" t="shared"/>
        <v>0.06936504889368678</v>
      </c>
      <c r="AC29" s="19" t="n">
        <v>4.35</v>
      </c>
      <c r="AD29" s="30" t="n">
        <f si="27" t="shared"/>
        <v>0.35000000000000053</v>
      </c>
    </row>
    <row r="30" spans="1:30" x14ac:dyDescent="0.25">
      <c r="A30" s="2" t="n">
        <v>66.0</v>
      </c>
      <c r="B30" s="1" t="n">
        <v>4.4</v>
      </c>
      <c r="C30" s="14" t="n">
        <v>4.937037037037037</v>
      </c>
      <c r="D30" s="13" t="n">
        <f si="14" t="shared"/>
        <v>0.5370370370370363</v>
      </c>
      <c r="E30" s="14" t="n">
        <v>5.122814276218506</v>
      </c>
      <c r="F30" s="13" t="n">
        <f si="15" t="shared"/>
        <v>0.7228142762185055</v>
      </c>
      <c r="G30" s="14" t="n">
        <v>4.75</v>
      </c>
      <c r="H30" s="13" t="n">
        <f si="16" t="shared"/>
        <v>0.34999999999999964</v>
      </c>
      <c r="I30" s="24" t="n">
        <v>4.937037037037037</v>
      </c>
      <c r="J30" s="23" t="n">
        <f si="17" t="shared"/>
        <v>0.5370370370370363</v>
      </c>
      <c r="K30" s="24" t="n">
        <v>5.130059415674514</v>
      </c>
      <c r="L30" s="23" t="n">
        <f si="18" t="shared"/>
        <v>0.7300594156745133</v>
      </c>
      <c r="M30" s="24" t="n">
        <v>4.75</v>
      </c>
      <c r="N30" s="23" t="n">
        <f si="19" t="shared"/>
        <v>0.34999999999999964</v>
      </c>
      <c r="O30" s="29" t="n">
        <v>3.7744444444444443</v>
      </c>
      <c r="P30" s="28" t="n">
        <f si="20" t="shared"/>
        <v>0.6255555555555561</v>
      </c>
      <c r="Q30" s="29" t="n">
        <v>5.06017933419412</v>
      </c>
      <c r="R30" s="28" t="n">
        <f si="21" t="shared"/>
        <v>0.6601793341941198</v>
      </c>
      <c r="S30" s="29" t="n">
        <v>4.75</v>
      </c>
      <c r="T30" s="28" t="n">
        <f si="22" t="shared"/>
        <v>0.34999999999999964</v>
      </c>
      <c r="U30" s="9" t="n">
        <v>5.7666666666666675</v>
      </c>
      <c r="V30" s="8" t="n">
        <f si="23" t="shared"/>
        <v>1.3666666666666671</v>
      </c>
      <c r="W30" s="9" t="n">
        <v>5.125282493945279</v>
      </c>
      <c r="X30" s="8" t="n">
        <f si="24" t="shared"/>
        <v>0.7252824939452784</v>
      </c>
      <c r="Y30" s="9" t="n">
        <v>4.75</v>
      </c>
      <c r="Z30" s="8" t="n">
        <f si="25" t="shared"/>
        <v>0.34999999999999964</v>
      </c>
      <c r="AA30" s="19" t="n">
        <v>5.056696973591962</v>
      </c>
      <c r="AB30" s="18" t="n">
        <f si="26" t="shared"/>
        <v>0.6566969735919619</v>
      </c>
      <c r="AC30" s="19" t="n">
        <v>4.75</v>
      </c>
      <c r="AD30" s="30" t="n">
        <f si="27" t="shared"/>
        <v>0.34999999999999964</v>
      </c>
    </row>
    <row r="31" spans="1:30" x14ac:dyDescent="0.25">
      <c r="A31" s="2" t="n">
        <v>68.0</v>
      </c>
      <c r="B31" s="1" t="n">
        <v>4.1</v>
      </c>
      <c r="C31" s="14" t="n">
        <v>3.95</v>
      </c>
      <c r="D31" s="13" t="n">
        <f si="14" t="shared"/>
        <v>0.14999999999999947</v>
      </c>
      <c r="E31" s="14" t="n">
        <v>3.9035252787914905</v>
      </c>
      <c r="F31" s="13" t="n">
        <f si="15" t="shared"/>
        <v>0.19647472120850917</v>
      </c>
      <c r="G31" s="14" t="n">
        <v>3.925</v>
      </c>
      <c r="H31" s="13" t="n">
        <f si="16" t="shared"/>
        <v>0.17499999999999982</v>
      </c>
      <c r="I31" s="24" t="n">
        <v>3.95</v>
      </c>
      <c r="J31" s="23" t="n">
        <f si="17" t="shared"/>
        <v>0.14999999999999947</v>
      </c>
      <c r="K31" s="24" t="n">
        <v>3.899476495680162</v>
      </c>
      <c r="L31" s="23" t="n">
        <f si="18" t="shared"/>
        <v>0.20052350431983745</v>
      </c>
      <c r="M31" s="24" t="n">
        <v>3.925</v>
      </c>
      <c r="N31" s="23" t="n">
        <f si="19" t="shared"/>
        <v>0.17499999999999982</v>
      </c>
      <c r="O31" s="29" t="n">
        <v>3.7744444444444443</v>
      </c>
      <c r="P31" s="28" t="n">
        <f si="20" t="shared"/>
        <v>0.3255555555555554</v>
      </c>
      <c r="Q31" s="29" t="n">
        <v>4.09234035921271</v>
      </c>
      <c r="R31" s="28" t="n">
        <f si="21" t="shared"/>
        <v>0.007659640787289312</v>
      </c>
      <c r="S31" s="29" t="n">
        <v>3.925</v>
      </c>
      <c r="T31" s="28" t="n">
        <f si="22" t="shared"/>
        <v>0.17499999999999982</v>
      </c>
      <c r="U31" s="9" t="n">
        <v>4.011764705882353</v>
      </c>
      <c r="V31" s="8" t="n">
        <f si="23" t="shared"/>
        <v>0.08823529411764675</v>
      </c>
      <c r="W31" s="9" t="n">
        <v>3.904713403127456</v>
      </c>
      <c r="X31" s="8" t="n">
        <f si="24" t="shared"/>
        <v>0.19528659687254368</v>
      </c>
      <c r="Y31" s="9" t="n">
        <v>3.925</v>
      </c>
      <c r="Z31" s="8" t="n">
        <f si="25" t="shared"/>
        <v>0.17499999999999982</v>
      </c>
      <c r="AA31" s="19" t="n">
        <v>4.102610217911802</v>
      </c>
      <c r="AB31" s="18" t="n">
        <f si="26" t="shared"/>
        <v>0.0026102179118021596</v>
      </c>
      <c r="AC31" s="19" t="n">
        <v>3.925</v>
      </c>
      <c r="AD31" s="30" t="n">
        <f si="27" t="shared"/>
        <v>0.17499999999999982</v>
      </c>
    </row>
    <row r="32" spans="1:30" x14ac:dyDescent="0.25">
      <c r="A32" s="2" t="n">
        <v>69.0</v>
      </c>
      <c r="B32" s="1" t="n">
        <v>4.5</v>
      </c>
      <c r="C32" s="14" t="n">
        <v>4.937037037037037</v>
      </c>
      <c r="D32" s="13" t="n">
        <f si="14" t="shared"/>
        <v>0.43703703703703667</v>
      </c>
      <c r="E32" s="14" t="n">
        <v>4.973241064044146</v>
      </c>
      <c r="F32" s="13" t="n">
        <f si="15" t="shared"/>
        <v>0.4732410640441458</v>
      </c>
      <c r="G32" s="14" t="n">
        <v>5.025</v>
      </c>
      <c r="H32" s="13" t="n">
        <f si="16" t="shared"/>
        <v>0.5250000000000004</v>
      </c>
      <c r="I32" s="24" t="n">
        <v>4.937037037037037</v>
      </c>
      <c r="J32" s="23" t="n">
        <f si="17" t="shared"/>
        <v>0.43703703703703667</v>
      </c>
      <c r="K32" s="24" t="n">
        <v>4.972249329536108</v>
      </c>
      <c r="L32" s="23" t="n">
        <f si="18" t="shared"/>
        <v>0.4722493295361083</v>
      </c>
      <c r="M32" s="24" t="n">
        <v>5.025</v>
      </c>
      <c r="N32" s="23" t="n">
        <f si="19" t="shared"/>
        <v>0.5250000000000004</v>
      </c>
      <c r="O32" s="29" t="n">
        <v>3.7744444444444443</v>
      </c>
      <c r="P32" s="28" t="n">
        <f si="20" t="shared"/>
        <v>0.7255555555555557</v>
      </c>
      <c r="Q32" s="29" t="n">
        <v>5.119144926834553</v>
      </c>
      <c r="R32" s="28" t="n">
        <f si="21" t="shared"/>
        <v>0.6191449268345526</v>
      </c>
      <c r="S32" s="29" t="n">
        <v>5.025</v>
      </c>
      <c r="T32" s="28" t="n">
        <f si="22" t="shared"/>
        <v>0.5250000000000004</v>
      </c>
      <c r="U32" s="9" t="n">
        <v>4.9239999999999995</v>
      </c>
      <c r="V32" s="8" t="n">
        <f si="23" t="shared"/>
        <v>0.4239999999999995</v>
      </c>
      <c r="W32" s="9" t="n">
        <v>4.970230008470662</v>
      </c>
      <c r="X32" s="8" t="n">
        <f si="24" t="shared"/>
        <v>0.4702300084706623</v>
      </c>
      <c r="Y32" s="9" t="n">
        <v>5.025</v>
      </c>
      <c r="Z32" s="8" t="n">
        <f si="25" t="shared"/>
        <v>0.5250000000000004</v>
      </c>
      <c r="AA32" s="19" t="n">
        <v>5.142252889058768</v>
      </c>
      <c r="AB32" s="18" t="n">
        <f si="26" t="shared"/>
        <v>0.642252889058768</v>
      </c>
      <c r="AC32" s="19" t="n">
        <v>5.025</v>
      </c>
      <c r="AD32" s="30" t="n">
        <f si="27" t="shared"/>
        <v>0.5250000000000004</v>
      </c>
    </row>
    <row r="33" spans="1:30" x14ac:dyDescent="0.25">
      <c r="A33" s="2" t="n">
        <v>73.0</v>
      </c>
      <c r="B33" s="1" t="n">
        <v>4.9</v>
      </c>
      <c r="C33" s="14" t="n">
        <v>4.937037037037037</v>
      </c>
      <c r="D33" s="13" t="n">
        <f si="14" t="shared"/>
        <v>0.03703703703703631</v>
      </c>
      <c r="E33" s="14" t="n">
        <v>4.947894580828836</v>
      </c>
      <c r="F33" s="13" t="n">
        <f si="15" t="shared"/>
        <v>0.04789458082883602</v>
      </c>
      <c r="G33" s="14" t="n">
        <v>5.0</v>
      </c>
      <c r="H33" s="13" t="n">
        <f si="16" t="shared"/>
        <v>0.09999999999999964</v>
      </c>
      <c r="I33" s="24" t="n">
        <v>4.937037037037037</v>
      </c>
      <c r="J33" s="23" t="n">
        <f si="17" t="shared"/>
        <v>0.03703703703703631</v>
      </c>
      <c r="K33" s="24" t="n">
        <v>4.950254893201239</v>
      </c>
      <c r="L33" s="23" t="n">
        <f si="18" t="shared"/>
        <v>0.05025489320123899</v>
      </c>
      <c r="M33" s="24" t="n">
        <v>5.0</v>
      </c>
      <c r="N33" s="23" t="n">
        <f si="19" t="shared"/>
        <v>0.09999999999999964</v>
      </c>
      <c r="O33" s="29" t="n">
        <v>3.7744444444444443</v>
      </c>
      <c r="P33" s="28" t="n">
        <f si="20" t="shared"/>
        <v>1.125555555555556</v>
      </c>
      <c r="Q33" s="29" t="n">
        <v>5.108245730032832</v>
      </c>
      <c r="R33" s="28" t="n">
        <f si="21" t="shared"/>
        <v>0.2082457300328313</v>
      </c>
      <c r="S33" s="29" t="n">
        <v>4.925</v>
      </c>
      <c r="T33" s="28" t="n">
        <f si="22" t="shared"/>
        <v>0.024999999999999467</v>
      </c>
      <c r="U33" s="9" t="n">
        <v>4.9239999999999995</v>
      </c>
      <c r="V33" s="8" t="n">
        <f si="23" t="shared"/>
        <v>0.023999999999999133</v>
      </c>
      <c r="W33" s="9" t="n">
        <v>4.950568159605962</v>
      </c>
      <c r="X33" s="8" t="n">
        <f si="24" t="shared"/>
        <v>0.050568159605961505</v>
      </c>
      <c r="Y33" s="9" t="n">
        <v>5.0</v>
      </c>
      <c r="Z33" s="8" t="n">
        <f si="25" t="shared"/>
        <v>0.09999999999999964</v>
      </c>
      <c r="AA33" s="19" t="n">
        <v>5.121509568581526</v>
      </c>
      <c r="AB33" s="18" t="n">
        <f si="26" t="shared"/>
        <v>0.22150956858152604</v>
      </c>
      <c r="AC33" s="19" t="n">
        <v>4.925</v>
      </c>
      <c r="AD33" s="30" t="n">
        <f si="27" t="shared"/>
        <v>0.024999999999999467</v>
      </c>
    </row>
    <row r="34" spans="1:30" x14ac:dyDescent="0.25">
      <c r="A34" s="2" t="n">
        <v>74.0</v>
      </c>
      <c r="B34" s="1" t="n">
        <v>4.7</v>
      </c>
      <c r="C34" s="14" t="n">
        <v>4.937037037037037</v>
      </c>
      <c r="D34" s="13" t="n">
        <f si="14" t="shared"/>
        <v>0.2370370370370365</v>
      </c>
      <c r="E34" s="14" t="n">
        <v>4.374086257214638</v>
      </c>
      <c r="F34" s="13" t="n">
        <f si="15" t="shared"/>
        <v>0.325913742785362</v>
      </c>
      <c r="G34" s="14" t="n">
        <v>4.45</v>
      </c>
      <c r="H34" s="13" t="n">
        <f si="16" t="shared"/>
        <v>0.25</v>
      </c>
      <c r="I34" s="24" t="n">
        <v>4.937037037037037</v>
      </c>
      <c r="J34" s="23" t="n">
        <f si="17" t="shared"/>
        <v>0.2370370370370365</v>
      </c>
      <c r="K34" s="24" t="n">
        <v>4.377463892175294</v>
      </c>
      <c r="L34" s="23" t="n">
        <f si="18" t="shared"/>
        <v>0.322536107824706</v>
      </c>
      <c r="M34" s="24" t="n">
        <v>4.45</v>
      </c>
      <c r="N34" s="23" t="n">
        <f si="19" t="shared"/>
        <v>0.25</v>
      </c>
      <c r="O34" s="29" t="n">
        <v>3.7744444444444443</v>
      </c>
      <c r="P34" s="28" t="n">
        <f si="20" t="shared"/>
        <v>0.9255555555555559</v>
      </c>
      <c r="Q34" s="29" t="n">
        <v>4.552075765029946</v>
      </c>
      <c r="R34" s="28" t="n">
        <f si="21" t="shared"/>
        <v>0.1479242349700538</v>
      </c>
      <c r="S34" s="29" t="n">
        <v>4.45</v>
      </c>
      <c r="T34" s="28" t="n">
        <f si="22" t="shared"/>
        <v>0.25</v>
      </c>
      <c r="U34" s="9" t="n">
        <v>4.9239999999999995</v>
      </c>
      <c r="V34" s="8" t="n">
        <f si="23" t="shared"/>
        <v>0.2239999999999993</v>
      </c>
      <c r="W34" s="9" t="n">
        <v>4.375582943020205</v>
      </c>
      <c r="X34" s="8" t="n">
        <f si="24" t="shared"/>
        <v>0.3244170569797955</v>
      </c>
      <c r="Y34" s="9" t="n">
        <v>4.45</v>
      </c>
      <c r="Z34" s="8" t="n">
        <f si="25" t="shared"/>
        <v>0.25</v>
      </c>
      <c r="AA34" s="19" t="n">
        <v>4.557861048660662</v>
      </c>
      <c r="AB34" s="18" t="n">
        <f si="26" t="shared"/>
        <v>0.14213895133933807</v>
      </c>
      <c r="AC34" s="19" t="n">
        <v>4.45</v>
      </c>
      <c r="AD34" s="30" t="n">
        <f si="27" t="shared"/>
        <v>0.25</v>
      </c>
    </row>
    <row r="35" spans="1:30" x14ac:dyDescent="0.25">
      <c r="A35" s="2" t="n">
        <v>75.0</v>
      </c>
      <c r="B35" s="1" t="n">
        <v>4.3</v>
      </c>
      <c r="C35" s="14" t="n">
        <v>4.937037037037037</v>
      </c>
      <c r="D35" s="13" t="n">
        <f si="14" t="shared"/>
        <v>0.6370370370370368</v>
      </c>
      <c r="E35" s="14" t="n">
        <v>4.663462222873469</v>
      </c>
      <c r="F35" s="13" t="n">
        <f si="15" t="shared"/>
        <v>0.3634622228734692</v>
      </c>
      <c r="G35" s="14" t="n">
        <v>4.5</v>
      </c>
      <c r="H35" s="13" t="n">
        <f si="16" t="shared"/>
        <v>0.20000000000000018</v>
      </c>
      <c r="I35" s="24" t="n">
        <v>4.937037037037037</v>
      </c>
      <c r="J35" s="23" t="n">
        <f si="17" t="shared"/>
        <v>0.6370370370370368</v>
      </c>
      <c r="K35" s="24" t="n">
        <v>4.669121872016521</v>
      </c>
      <c r="L35" s="23" t="n">
        <f si="18" t="shared"/>
        <v>0.369121872016521</v>
      </c>
      <c r="M35" s="24" t="n">
        <v>4.5</v>
      </c>
      <c r="N35" s="23" t="n">
        <f si="19" t="shared"/>
        <v>0.20000000000000018</v>
      </c>
      <c r="O35" s="29" t="n">
        <v>3.7744444444444443</v>
      </c>
      <c r="P35" s="28" t="n">
        <f si="20" t="shared"/>
        <v>0.5255555555555556</v>
      </c>
      <c r="Q35" s="29" t="n">
        <v>4.83385145746994</v>
      </c>
      <c r="R35" s="28" t="n">
        <f si="21" t="shared"/>
        <v>0.5338514574699404</v>
      </c>
      <c r="S35" s="29" t="n">
        <v>4.6499999999999995</v>
      </c>
      <c r="T35" s="28" t="n">
        <f si="22" t="shared"/>
        <v>0.34999999999999964</v>
      </c>
      <c r="U35" s="9" t="n">
        <v>4.9239999999999995</v>
      </c>
      <c r="V35" s="8" t="n">
        <f si="23" t="shared"/>
        <v>0.6239999999999997</v>
      </c>
      <c r="W35" s="9" t="n">
        <v>4.670155949531625</v>
      </c>
      <c r="X35" s="8" t="n">
        <f si="24" t="shared"/>
        <v>0.37015594953162534</v>
      </c>
      <c r="Y35" s="9" t="n">
        <v>4.5</v>
      </c>
      <c r="Z35" s="8" t="n">
        <f si="25" t="shared"/>
        <v>0.20000000000000018</v>
      </c>
      <c r="AA35" s="19" t="n">
        <v>4.837359907870909</v>
      </c>
      <c r="AB35" s="18" t="n">
        <f si="26" t="shared"/>
        <v>0.5373599078709095</v>
      </c>
      <c r="AC35" s="19" t="n">
        <v>4.6499999999999995</v>
      </c>
      <c r="AD35" s="30" t="n">
        <f si="27" t="shared"/>
        <v>0.34999999999999964</v>
      </c>
    </row>
    <row r="36" spans="1:30" x14ac:dyDescent="0.25">
      <c r="A36" s="2" t="n">
        <v>76.0</v>
      </c>
      <c r="B36" s="1" t="n">
        <v>4.4</v>
      </c>
      <c r="C36" s="14" t="n">
        <v>4.937037037037037</v>
      </c>
      <c r="D36" s="13" t="n">
        <f si="14" t="shared"/>
        <v>0.5370370370370363</v>
      </c>
      <c r="E36" s="14" t="n">
        <v>5.052196845025222</v>
      </c>
      <c r="F36" s="13" t="n">
        <f si="15" t="shared"/>
        <v>0.6521968450252214</v>
      </c>
      <c r="G36" s="14" t="n">
        <v>4.675</v>
      </c>
      <c r="H36" s="13" t="n">
        <f si="16" t="shared"/>
        <v>0.27499999999999947</v>
      </c>
      <c r="I36" s="24" t="n">
        <v>4.937037037037037</v>
      </c>
      <c r="J36" s="23" t="n">
        <f si="17" t="shared"/>
        <v>0.5370370370370363</v>
      </c>
      <c r="K36" s="24" t="n">
        <v>5.070293900777674</v>
      </c>
      <c r="L36" s="23" t="n">
        <f si="18" t="shared"/>
        <v>0.6702939007776738</v>
      </c>
      <c r="M36" s="24" t="n">
        <v>4.675</v>
      </c>
      <c r="N36" s="23" t="n">
        <f si="19" t="shared"/>
        <v>0.27499999999999947</v>
      </c>
      <c r="O36" s="29" t="n">
        <v>3.7744444444444443</v>
      </c>
      <c r="P36" s="28" t="n">
        <f si="20" t="shared"/>
        <v>0.6255555555555561</v>
      </c>
      <c r="Q36" s="29" t="n">
        <v>5.03630236672226</v>
      </c>
      <c r="R36" s="28" t="n">
        <f si="21" t="shared"/>
        <v>0.6363023667222594</v>
      </c>
      <c r="S36" s="29" t="n">
        <v>4.675</v>
      </c>
      <c r="T36" s="28" t="n">
        <f si="22" t="shared"/>
        <v>0.27499999999999947</v>
      </c>
      <c r="U36" s="9" t="n">
        <v>4.9239999999999995</v>
      </c>
      <c r="V36" s="8" t="n">
        <f si="23" t="shared"/>
        <v>0.5239999999999991</v>
      </c>
      <c r="W36" s="9" t="n">
        <v>5.061319935510508</v>
      </c>
      <c r="X36" s="8" t="n">
        <f si="24" t="shared"/>
        <v>0.6613199355105079</v>
      </c>
      <c r="Y36" s="9" t="n">
        <v>4.675</v>
      </c>
      <c r="Z36" s="8" t="n">
        <f si="25" t="shared"/>
        <v>0.27499999999999947</v>
      </c>
      <c r="AA36" s="19" t="n">
        <v>5.035052245897546</v>
      </c>
      <c r="AB36" s="18" t="n">
        <f si="26" t="shared"/>
        <v>0.6350522458975458</v>
      </c>
      <c r="AC36" s="19" t="n">
        <v>4.675</v>
      </c>
      <c r="AD36" s="30" t="n">
        <f si="27" t="shared"/>
        <v>0.27499999999999947</v>
      </c>
    </row>
    <row r="37" spans="1:30" x14ac:dyDescent="0.25">
      <c r="A37" s="2" t="n">
        <v>77.0</v>
      </c>
      <c r="B37" s="1" t="n">
        <v>4.8</v>
      </c>
      <c r="C37" s="14" t="n">
        <v>4.937037037037037</v>
      </c>
      <c r="D37" s="13" t="n">
        <f si="14" t="shared"/>
        <v>0.13703703703703685</v>
      </c>
      <c r="E37" s="14" t="n">
        <v>5.287228734337409</v>
      </c>
      <c r="F37" s="13" t="n">
        <f si="15" t="shared"/>
        <v>0.48722873433740954</v>
      </c>
      <c r="G37" s="14" t="n">
        <v>4.775</v>
      </c>
      <c r="H37" s="13" t="n">
        <f si="16" t="shared"/>
        <v>0.024999999999999467</v>
      </c>
      <c r="I37" s="24" t="n">
        <v>4.937037037037037</v>
      </c>
      <c r="J37" s="23" t="n">
        <f si="17" t="shared"/>
        <v>0.13703703703703685</v>
      </c>
      <c r="K37" s="24" t="n">
        <v>5.279779629199663</v>
      </c>
      <c r="L37" s="23" t="n">
        <f si="18" t="shared"/>
        <v>0.47977962919966277</v>
      </c>
      <c r="M37" s="24" t="n">
        <v>4.775</v>
      </c>
      <c r="N37" s="23" t="n">
        <f si="19" t="shared"/>
        <v>0.024999999999999467</v>
      </c>
      <c r="O37" s="29" t="n">
        <v>3.7744444444444443</v>
      </c>
      <c r="P37" s="28" t="n">
        <f si="20" t="shared"/>
        <v>1.0255555555555556</v>
      </c>
      <c r="Q37" s="29" t="n">
        <v>5.213194795482047</v>
      </c>
      <c r="R37" s="28" t="n">
        <f si="21" t="shared"/>
        <v>0.4131947954820472</v>
      </c>
      <c r="S37" s="29" t="n">
        <v>4.775</v>
      </c>
      <c r="T37" s="28" t="n">
        <f si="22" t="shared"/>
        <v>0.024999999999999467</v>
      </c>
      <c r="U37" s="9" t="n">
        <v>4.9239999999999995</v>
      </c>
      <c r="V37" s="8" t="n">
        <f si="23" t="shared"/>
        <v>0.12399999999999967</v>
      </c>
      <c r="W37" s="9" t="n">
        <v>5.281513157447883</v>
      </c>
      <c r="X37" s="8" t="n">
        <f si="24" t="shared"/>
        <v>0.4815131574478828</v>
      </c>
      <c r="Y37" s="9" t="n">
        <v>4.775</v>
      </c>
      <c r="Z37" s="8" t="n">
        <f si="25" t="shared"/>
        <v>0.024999999999999467</v>
      </c>
      <c r="AA37" s="19" t="n">
        <v>5.213531919673199</v>
      </c>
      <c r="AB37" s="18" t="n">
        <f si="26" t="shared"/>
        <v>0.4135319196731988</v>
      </c>
      <c r="AC37" s="19" t="n">
        <v>4.775</v>
      </c>
      <c r="AD37" s="30" t="n">
        <f si="27" t="shared"/>
        <v>0.024999999999999467</v>
      </c>
    </row>
    <row r="38" spans="1:30" x14ac:dyDescent="0.25">
      <c r="A38" s="2" t="n">
        <v>87.0</v>
      </c>
      <c r="B38" s="1" t="n">
        <v>4.7</v>
      </c>
      <c r="C38" s="14" t="n">
        <v>4.937037037037037</v>
      </c>
      <c r="D38" s="13" t="n">
        <f si="14" t="shared"/>
        <v>0.2370370370370365</v>
      </c>
      <c r="E38" s="14" t="n">
        <v>5.197479121055951</v>
      </c>
      <c r="F38" s="13" t="n">
        <f si="15" t="shared"/>
        <v>0.4974791210559504</v>
      </c>
      <c r="G38" s="14" t="n">
        <v>4.75</v>
      </c>
      <c r="H38" s="13" t="n">
        <f si="16" t="shared"/>
        <v>0.04999999999999982</v>
      </c>
      <c r="I38" s="24" t="n">
        <v>4.937037037037037</v>
      </c>
      <c r="J38" s="23" t="n">
        <f si="17" t="shared"/>
        <v>0.2370370370370365</v>
      </c>
      <c r="K38" s="24" t="n">
        <v>5.194339334618677</v>
      </c>
      <c r="L38" s="23" t="n">
        <f si="18" t="shared"/>
        <v>0.49433933461867685</v>
      </c>
      <c r="M38" s="24" t="n">
        <v>4.75</v>
      </c>
      <c r="N38" s="23" t="n">
        <f si="19" t="shared"/>
        <v>0.04999999999999982</v>
      </c>
      <c r="O38" s="29" t="n">
        <v>3.7744444444444443</v>
      </c>
      <c r="P38" s="28" t="n">
        <f si="20" t="shared"/>
        <v>0.9255555555555559</v>
      </c>
      <c r="Q38" s="29" t="n">
        <v>5.168894285814556</v>
      </c>
      <c r="R38" s="28" t="n">
        <f si="21" t="shared"/>
        <v>0.4688942858145557</v>
      </c>
      <c r="S38" s="29" t="n">
        <v>4.75</v>
      </c>
      <c r="T38" s="28" t="n">
        <f si="22" t="shared"/>
        <v>0.04999999999999982</v>
      </c>
      <c r="U38" s="9" t="n">
        <v>5.7666666666666675</v>
      </c>
      <c r="V38" s="8" t="n">
        <f si="23" t="shared"/>
        <v>1.0666666666666673</v>
      </c>
      <c r="W38" s="9" t="n">
        <v>5.194120828010678</v>
      </c>
      <c r="X38" s="8" t="n">
        <f si="24" t="shared"/>
        <v>0.49412082801067747</v>
      </c>
      <c r="Y38" s="9" t="n">
        <v>4.75</v>
      </c>
      <c r="Z38" s="8" t="n">
        <f si="25" t="shared"/>
        <v>0.04999999999999982</v>
      </c>
      <c r="AA38" s="19" t="n">
        <v>5.163226682333153</v>
      </c>
      <c r="AB38" s="18" t="n">
        <f si="26" t="shared"/>
        <v>0.46322668233315323</v>
      </c>
      <c r="AC38" s="19" t="n">
        <v>4.75</v>
      </c>
      <c r="AD38" s="30" t="n">
        <f si="27" t="shared"/>
        <v>0.04999999999999982</v>
      </c>
    </row>
    <row r="39" spans="1:30" x14ac:dyDescent="0.25">
      <c r="A39" s="2" t="n">
        <v>89.0</v>
      </c>
      <c r="B39" s="1" t="n">
        <v>4.1</v>
      </c>
      <c r="C39" s="14" t="n">
        <v>3.95</v>
      </c>
      <c r="D39" s="13" t="n">
        <f ref="D39:D48" si="28" t="shared">((B39-C39)^2)^0.5</f>
        <v>0.14999999999999947</v>
      </c>
      <c r="E39" s="14" t="n">
        <v>4.100294676046501</v>
      </c>
      <c r="F39" s="13" t="n">
        <f ref="F39:F48" si="29" t="shared">((B39-E39)^2)^0.5</f>
        <v>2.946760465016851E-4</v>
      </c>
      <c r="G39" s="14" t="n">
        <v>4.125</v>
      </c>
      <c r="H39" s="13" t="n">
        <f ref="H39:H48" si="30" t="shared">((B39-G39)^2)^0.5</f>
        <v>0.025000000000000355</v>
      </c>
      <c r="I39" s="24" t="n">
        <v>3.95</v>
      </c>
      <c r="J39" s="23" t="n">
        <f ref="J39:J48" si="31" t="shared">((B39-I39)^2)^0.5</f>
        <v>0.14999999999999947</v>
      </c>
      <c r="K39" s="24" t="n">
        <v>4.102074637229109</v>
      </c>
      <c r="L39" s="23" t="n">
        <f ref="L39:L48" si="32" t="shared">((B39-K39)^2)^0.5</f>
        <v>0.0020746372291089443</v>
      </c>
      <c r="M39" s="24" t="n">
        <v>4.125</v>
      </c>
      <c r="N39" s="23" t="n">
        <f ref="N39:N48" si="33" t="shared">((B39-M39)^2)^0.5</f>
        <v>0.025000000000000355</v>
      </c>
      <c r="O39" s="29" t="n">
        <v>3.7744444444444443</v>
      </c>
      <c r="P39" s="28" t="n">
        <f ref="P39:P48" si="34" t="shared">((B39-O39)^2)^0.5</f>
        <v>0.3255555555555554</v>
      </c>
      <c r="Q39" s="29" t="n">
        <v>4.272323377403509</v>
      </c>
      <c r="R39" s="28" t="n">
        <f ref="R39:R48" si="35" t="shared">((B39-Q39)^2)^0.5</f>
        <v>0.17232337740350978</v>
      </c>
      <c r="S39" s="29" t="n">
        <v>4.125</v>
      </c>
      <c r="T39" s="28" t="n">
        <f ref="T39:T48" si="36" t="shared">((B39-S39)^2)^0.5</f>
        <v>0.025000000000000355</v>
      </c>
      <c r="U39" s="9" t="n">
        <v>4.011764705882353</v>
      </c>
      <c r="V39" s="8" t="n">
        <f ref="V39:V48" si="37" t="shared">((B39-U39)^2)^0.5</f>
        <v>0.08823529411764675</v>
      </c>
      <c r="W39" s="9" t="n">
        <v>4.098519220781654</v>
      </c>
      <c r="X39" s="8" t="n">
        <f ref="X39:X48" si="38" t="shared">((B39-W39)^2)^0.5</f>
        <v>0.0014807792183457735</v>
      </c>
      <c r="Y39" s="9" t="n">
        <v>4.125</v>
      </c>
      <c r="Z39" s="8" t="n">
        <f ref="Z39:Z48" si="39" t="shared">((B39-Y39)^2)^0.5</f>
        <v>0.025000000000000355</v>
      </c>
      <c r="AA39" s="19" t="n">
        <v>4.255950370817227</v>
      </c>
      <c r="AB39" s="18" t="n">
        <f ref="AB39:AB48" si="40" t="shared">((B39-AA39)^2)^0.5</f>
        <v>0.1559503708172274</v>
      </c>
      <c r="AC39" s="19" t="n">
        <v>4.125</v>
      </c>
      <c r="AD39" s="30" t="n">
        <f ref="AD39:AD48" si="41" t="shared">((B39-AC39)^2)^0.5</f>
        <v>0.025000000000000355</v>
      </c>
    </row>
    <row r="40" spans="1:30" x14ac:dyDescent="0.25">
      <c r="A40" s="2" t="n">
        <v>90.0</v>
      </c>
      <c r="B40" s="1" t="n">
        <v>4.0</v>
      </c>
      <c r="C40" s="14" t="n">
        <v>3.95</v>
      </c>
      <c r="D40" s="13" t="n">
        <f si="28" t="shared"/>
        <v>0.04999999999999982</v>
      </c>
      <c r="E40" s="14" t="n">
        <v>4.1979067368763285</v>
      </c>
      <c r="F40" s="13" t="n">
        <f si="29" t="shared"/>
        <v>0.19790673687632854</v>
      </c>
      <c r="G40" s="14" t="n">
        <v>4.075</v>
      </c>
      <c r="H40" s="13" t="n">
        <f si="30" t="shared"/>
        <v>0.07500000000000018</v>
      </c>
      <c r="I40" s="24" t="n">
        <v>3.95</v>
      </c>
      <c r="J40" s="23" t="n">
        <f si="31" t="shared"/>
        <v>0.04999999999999982</v>
      </c>
      <c r="K40" s="24" t="n">
        <v>4.204686754228467</v>
      </c>
      <c r="L40" s="23" t="n">
        <f si="32" t="shared"/>
        <v>0.20468675422846694</v>
      </c>
      <c r="M40" s="24" t="n">
        <v>4.075</v>
      </c>
      <c r="N40" s="23" t="n">
        <f si="33" t="shared"/>
        <v>0.07500000000000018</v>
      </c>
      <c r="O40" s="29" t="n">
        <v>3.7744444444444443</v>
      </c>
      <c r="P40" s="28" t="n">
        <f si="34" t="shared"/>
        <v>0.22555555555555573</v>
      </c>
      <c r="Q40" s="29" t="n">
        <v>4.408773359193344</v>
      </c>
      <c r="R40" s="28" t="n">
        <f si="35" t="shared"/>
        <v>0.40877335919334357</v>
      </c>
      <c r="S40" s="29" t="n">
        <v>4.075</v>
      </c>
      <c r="T40" s="28" t="n">
        <f si="36" t="shared"/>
        <v>0.07500000000000018</v>
      </c>
      <c r="U40" s="9" t="n">
        <v>4.011764705882353</v>
      </c>
      <c r="V40" s="8" t="n">
        <f si="37" t="shared"/>
        <v>0.0117647058823529</v>
      </c>
      <c r="W40" s="9" t="n">
        <v>4.1929464056718135</v>
      </c>
      <c r="X40" s="8" t="n">
        <f si="38" t="shared"/>
        <v>0.19294640567181354</v>
      </c>
      <c r="Y40" s="9" t="n">
        <v>4.075</v>
      </c>
      <c r="Z40" s="8" t="n">
        <f si="39" t="shared"/>
        <v>0.07500000000000018</v>
      </c>
      <c r="AA40" s="19" t="n">
        <v>4.408621317273022</v>
      </c>
      <c r="AB40" s="18" t="n">
        <f si="40" t="shared"/>
        <v>0.4086213172730222</v>
      </c>
      <c r="AC40" s="19" t="n">
        <v>4.075</v>
      </c>
      <c r="AD40" s="30" t="n">
        <f si="41" t="shared"/>
        <v>0.07500000000000018</v>
      </c>
    </row>
    <row r="41" spans="1:30" x14ac:dyDescent="0.25">
      <c r="A41" s="2" t="n">
        <v>93.0</v>
      </c>
      <c r="B41" s="1" t="n">
        <v>4.0</v>
      </c>
      <c r="C41" s="14" t="n">
        <v>3.95</v>
      </c>
      <c r="D41" s="13" t="n">
        <f si="28" t="shared"/>
        <v>0.04999999999999982</v>
      </c>
      <c r="E41" s="14" t="n">
        <v>4.233463422711786</v>
      </c>
      <c r="F41" s="13" t="n">
        <f si="29" t="shared"/>
        <v>0.233463422711786</v>
      </c>
      <c r="G41" s="14" t="n">
        <v>3.975</v>
      </c>
      <c r="H41" s="13" t="n">
        <f si="30" t="shared"/>
        <v>0.02499999999999991</v>
      </c>
      <c r="I41" s="24" t="n">
        <v>3.95</v>
      </c>
      <c r="J41" s="23" t="n">
        <f si="31" t="shared"/>
        <v>0.04999999999999982</v>
      </c>
      <c r="K41" s="24" t="n">
        <v>4.237685518170742</v>
      </c>
      <c r="L41" s="23" t="n">
        <f si="32" t="shared"/>
        <v>0.2376855181707418</v>
      </c>
      <c r="M41" s="24" t="n">
        <v>3.975</v>
      </c>
      <c r="N41" s="23" t="n">
        <f si="33" t="shared"/>
        <v>0.02499999999999991</v>
      </c>
      <c r="O41" s="29" t="n">
        <v>3.7744444444444443</v>
      </c>
      <c r="P41" s="28" t="n">
        <f si="34" t="shared"/>
        <v>0.22555555555555573</v>
      </c>
      <c r="Q41" s="29" t="n">
        <v>4.438543387992634</v>
      </c>
      <c r="R41" s="28" t="n">
        <f si="35" t="shared"/>
        <v>0.4385433879926337</v>
      </c>
      <c r="S41" s="29" t="n">
        <v>3.975</v>
      </c>
      <c r="T41" s="28" t="n">
        <f si="36" t="shared"/>
        <v>0.02499999999999991</v>
      </c>
      <c r="U41" s="9" t="n">
        <v>4.011764705882353</v>
      </c>
      <c r="V41" s="8" t="n">
        <f si="37" t="shared"/>
        <v>0.0117647058823529</v>
      </c>
      <c r="W41" s="9" t="n">
        <v>4.231535572457368</v>
      </c>
      <c r="X41" s="8" t="n">
        <f si="38" t="shared"/>
        <v>0.23153557245736778</v>
      </c>
      <c r="Y41" s="9" t="n">
        <v>3.975</v>
      </c>
      <c r="Z41" s="8" t="n">
        <f si="39" t="shared"/>
        <v>0.02499999999999991</v>
      </c>
      <c r="AA41" s="19" t="n">
        <v>4.442567307128703</v>
      </c>
      <c r="AB41" s="18" t="n">
        <f si="40" t="shared"/>
        <v>0.4425673071287033</v>
      </c>
      <c r="AC41" s="19" t="n">
        <v>3.975</v>
      </c>
      <c r="AD41" s="30" t="n">
        <f si="41" t="shared"/>
        <v>0.02499999999999991</v>
      </c>
    </row>
    <row r="42" spans="1:30" x14ac:dyDescent="0.25">
      <c r="A42" s="2" t="n">
        <v>99.0</v>
      </c>
      <c r="B42" s="1" t="n">
        <v>3.0</v>
      </c>
      <c r="C42" s="14" t="n">
        <v>3.95</v>
      </c>
      <c r="D42" s="13" t="n">
        <f si="28" t="shared"/>
        <v>0.9500000000000002</v>
      </c>
      <c r="E42" s="14" t="n">
        <v>3.587091824091333</v>
      </c>
      <c r="F42" s="13" t="n">
        <f si="29" t="shared"/>
        <v>0.587091824091333</v>
      </c>
      <c r="G42" s="14" t="n">
        <v>3.85</v>
      </c>
      <c r="H42" s="13" t="n">
        <f si="30" t="shared"/>
        <v>0.8500000000000001</v>
      </c>
      <c r="I42" s="24" t="n">
        <v>3.95</v>
      </c>
      <c r="J42" s="23" t="n">
        <f si="31" t="shared"/>
        <v>0.9500000000000002</v>
      </c>
      <c r="K42" s="24" t="n">
        <v>3.588019291362459</v>
      </c>
      <c r="L42" s="23" t="n">
        <f si="32" t="shared"/>
        <v>0.5880192913624591</v>
      </c>
      <c r="M42" s="24" t="n">
        <v>3.85</v>
      </c>
      <c r="N42" s="23" t="n">
        <f si="33" t="shared"/>
        <v>0.8500000000000001</v>
      </c>
      <c r="O42" s="29" t="n">
        <v>3.7744444444444443</v>
      </c>
      <c r="P42" s="28" t="n">
        <f si="34" t="shared"/>
        <v>0.7744444444444443</v>
      </c>
      <c r="Q42" s="29" t="n">
        <v>3.8588275999633477</v>
      </c>
      <c r="R42" s="28" t="n">
        <f si="35" t="shared"/>
        <v>0.8588275999633477</v>
      </c>
      <c r="S42" s="29" t="n">
        <v>3.85</v>
      </c>
      <c r="T42" s="28" t="n">
        <f si="36" t="shared"/>
        <v>0.8500000000000001</v>
      </c>
      <c r="U42" s="9" t="n">
        <v>4.011764705882353</v>
      </c>
      <c r="V42" s="8" t="n">
        <f si="37" t="shared"/>
        <v>1.011764705882353</v>
      </c>
      <c r="W42" s="9" t="n">
        <v>3.5888818333408192</v>
      </c>
      <c r="X42" s="8" t="n">
        <f si="38" t="shared"/>
        <v>0.5888818333408192</v>
      </c>
      <c r="Y42" s="9" t="n">
        <v>3.85</v>
      </c>
      <c r="Z42" s="8" t="n">
        <f si="39" t="shared"/>
        <v>0.8500000000000001</v>
      </c>
      <c r="AA42" s="19" t="n">
        <v>3.835843032554224</v>
      </c>
      <c r="AB42" s="18" t="n">
        <f si="40" t="shared"/>
        <v>0.8358430325542239</v>
      </c>
      <c r="AC42" s="19" t="n">
        <v>3.85</v>
      </c>
      <c r="AD42" s="30" t="n">
        <f si="41" t="shared"/>
        <v>0.8500000000000001</v>
      </c>
    </row>
    <row r="43" spans="1:30" x14ac:dyDescent="0.25">
      <c r="A43" s="2" t="n">
        <v>101.0</v>
      </c>
      <c r="B43" s="1" t="n">
        <v>6.0</v>
      </c>
      <c r="C43" s="14" t="n">
        <v>5.800000000000001</v>
      </c>
      <c r="D43" s="13" t="n">
        <f si="28" t="shared"/>
        <v>0.1999999999999993</v>
      </c>
      <c r="E43" s="14" t="n">
        <v>5.4914295055432225</v>
      </c>
      <c r="F43" s="13" t="n">
        <f si="29" t="shared"/>
        <v>0.5085704944567775</v>
      </c>
      <c r="G43" s="14" t="n">
        <v>5.6000000000000005</v>
      </c>
      <c r="H43" s="13" t="n">
        <f si="30" t="shared"/>
        <v>0.39999999999999947</v>
      </c>
      <c r="I43" s="24" t="n">
        <v>5.800000000000001</v>
      </c>
      <c r="J43" s="23" t="n">
        <f si="31" t="shared"/>
        <v>0.1999999999999993</v>
      </c>
      <c r="K43" s="24" t="n">
        <v>5.442799146448394</v>
      </c>
      <c r="L43" s="23" t="n">
        <f si="32" t="shared"/>
        <v>0.5572008535516062</v>
      </c>
      <c r="M43" s="24" t="n">
        <v>5.6000000000000005</v>
      </c>
      <c r="N43" s="23" t="n">
        <f si="33" t="shared"/>
        <v>0.39999999999999947</v>
      </c>
      <c r="O43" s="29" t="n">
        <v>3.7744444444444443</v>
      </c>
      <c r="P43" s="28" t="n">
        <f si="34" t="shared"/>
        <v>2.2255555555555557</v>
      </c>
      <c r="Q43" s="29" t="n">
        <v>5.598123060271912</v>
      </c>
      <c r="R43" s="28" t="n">
        <f si="35" t="shared"/>
        <v>0.4018769397280879</v>
      </c>
      <c r="S43" s="29" t="n">
        <v>5.6000000000000005</v>
      </c>
      <c r="T43" s="28" t="n">
        <f si="36" t="shared"/>
        <v>0.39999999999999947</v>
      </c>
      <c r="U43" s="9" t="n">
        <v>5.7666666666666675</v>
      </c>
      <c r="V43" s="8" t="n">
        <f si="37" t="shared"/>
        <v>0.2333333333333325</v>
      </c>
      <c r="W43" s="9" t="n">
        <v>5.460394545903181</v>
      </c>
      <c r="X43" s="8" t="n">
        <f si="38" t="shared"/>
        <v>0.5396054540968187</v>
      </c>
      <c r="Y43" s="9" t="n">
        <v>5.6000000000000005</v>
      </c>
      <c r="Z43" s="8" t="n">
        <f si="39" t="shared"/>
        <v>0.39999999999999947</v>
      </c>
      <c r="AA43" s="19" t="n">
        <v>5.6401764845942735</v>
      </c>
      <c r="AB43" s="18" t="n">
        <f si="40" t="shared"/>
        <v>0.35982351540572655</v>
      </c>
      <c r="AC43" s="19" t="n">
        <v>5.6000000000000005</v>
      </c>
      <c r="AD43" s="30" t="n">
        <f si="41" t="shared"/>
        <v>0.39999999999999947</v>
      </c>
    </row>
    <row r="44" spans="1:30" x14ac:dyDescent="0.25">
      <c r="A44" s="2" t="n">
        <v>106.0</v>
      </c>
      <c r="B44" s="1" t="n">
        <v>6.6</v>
      </c>
      <c r="C44" s="14" t="n">
        <v>5.800000000000001</v>
      </c>
      <c r="D44" s="13" t="n">
        <f si="28" t="shared"/>
        <v>0.7999999999999989</v>
      </c>
      <c r="E44" s="14" t="n">
        <v>6.155543002434459</v>
      </c>
      <c r="F44" s="13" t="n">
        <f si="29" t="shared"/>
        <v>0.444456997565541</v>
      </c>
      <c r="G44" s="14" t="n">
        <v>6.125000000000001</v>
      </c>
      <c r="H44" s="13" t="n">
        <f si="30" t="shared"/>
        <v>0.47499999999999876</v>
      </c>
      <c r="I44" s="24" t="n">
        <v>5.800000000000001</v>
      </c>
      <c r="J44" s="23" t="n">
        <f si="31" t="shared"/>
        <v>0.7999999999999989</v>
      </c>
      <c r="K44" s="24" t="n">
        <v>6.195602677737437</v>
      </c>
      <c r="L44" s="23" t="n">
        <f si="32" t="shared"/>
        <v>0.40439732226256275</v>
      </c>
      <c r="M44" s="24" t="n">
        <v>6.125000000000001</v>
      </c>
      <c r="N44" s="23" t="n">
        <f si="33" t="shared"/>
        <v>0.47499999999999876</v>
      </c>
      <c r="O44" s="29" t="n">
        <v>3.7744444444444443</v>
      </c>
      <c r="P44" s="28" t="n">
        <f si="34" t="shared"/>
        <v>2.8255555555555554</v>
      </c>
      <c r="Q44" s="29" t="n">
        <v>6.003781148069595</v>
      </c>
      <c r="R44" s="28" t="n">
        <f si="35" t="shared"/>
        <v>0.5962188519304048</v>
      </c>
      <c r="S44" s="29" t="n">
        <v>6.125000000000001</v>
      </c>
      <c r="T44" s="28" t="n">
        <f si="36" t="shared"/>
        <v>0.47499999999999876</v>
      </c>
      <c r="U44" s="9" t="n">
        <v>5.7666666666666675</v>
      </c>
      <c r="V44" s="8" t="n">
        <f si="37" t="shared"/>
        <v>0.8333333333333321</v>
      </c>
      <c r="W44" s="9" t="n">
        <v>6.184622978301128</v>
      </c>
      <c r="X44" s="8" t="n">
        <f si="38" t="shared"/>
        <v>0.4153770216988715</v>
      </c>
      <c r="Y44" s="9" t="n">
        <v>6.125000000000001</v>
      </c>
      <c r="Z44" s="8" t="n">
        <f si="39" t="shared"/>
        <v>0.47499999999999876</v>
      </c>
      <c r="AA44" s="19" t="n">
        <v>5.982444094371307</v>
      </c>
      <c r="AB44" s="18" t="n">
        <f si="40" t="shared"/>
        <v>0.6175559056286923</v>
      </c>
      <c r="AC44" s="19" t="n">
        <v>6.125000000000001</v>
      </c>
      <c r="AD44" s="30" t="n">
        <f si="41" t="shared"/>
        <v>0.47499999999999876</v>
      </c>
    </row>
    <row r="45" spans="1:30" x14ac:dyDescent="0.25">
      <c r="A45" s="2" t="n">
        <v>107.0</v>
      </c>
      <c r="B45" s="1" t="n">
        <v>4.5</v>
      </c>
      <c r="C45" s="14" t="n">
        <v>3.95</v>
      </c>
      <c r="D45" s="13" t="n">
        <f si="28" t="shared"/>
        <v>0.5499999999999998</v>
      </c>
      <c r="E45" s="14" t="n">
        <v>4.34354405267206</v>
      </c>
      <c r="F45" s="13" t="n">
        <f si="29" t="shared"/>
        <v>0.15645594732793988</v>
      </c>
      <c r="G45" s="14" t="n">
        <v>4.15</v>
      </c>
      <c r="H45" s="13" t="n">
        <f si="30" t="shared"/>
        <v>0.34999999999999964</v>
      </c>
      <c r="I45" s="24" t="n">
        <v>3.95</v>
      </c>
      <c r="J45" s="23" t="n">
        <f si="31" t="shared"/>
        <v>0.5499999999999998</v>
      </c>
      <c r="K45" s="24" t="n">
        <v>4.353930888188221</v>
      </c>
      <c r="L45" s="23" t="n">
        <f si="32" t="shared"/>
        <v>0.14606911181177917</v>
      </c>
      <c r="M45" s="24" t="n">
        <v>4.15</v>
      </c>
      <c r="N45" s="23" t="n">
        <f si="33" t="shared"/>
        <v>0.34999999999999964</v>
      </c>
      <c r="O45" s="29" t="n">
        <v>3.7744444444444443</v>
      </c>
      <c r="P45" s="28" t="n">
        <f si="34" t="shared"/>
        <v>0.7255555555555557</v>
      </c>
      <c r="Q45" s="29" t="n">
        <v>4.451719720877275</v>
      </c>
      <c r="R45" s="28" t="n">
        <f si="35" t="shared"/>
        <v>0.048280279122725034</v>
      </c>
      <c r="S45" s="29" t="n">
        <v>4.15</v>
      </c>
      <c r="T45" s="28" t="n">
        <f si="36" t="shared"/>
        <v>0.34999999999999964</v>
      </c>
      <c r="U45" s="9" t="n">
        <v>4.011764705882353</v>
      </c>
      <c r="V45" s="8" t="n">
        <f si="37" t="shared"/>
        <v>0.4882352941176471</v>
      </c>
      <c r="W45" s="9" t="n">
        <v>4.3303707305694505</v>
      </c>
      <c r="X45" s="8" t="n">
        <f si="38" t="shared"/>
        <v>0.16962926943054946</v>
      </c>
      <c r="Y45" s="9" t="n">
        <v>4.15</v>
      </c>
      <c r="Z45" s="8" t="n">
        <f si="39" t="shared"/>
        <v>0.34999999999999964</v>
      </c>
      <c r="AA45" s="19" t="n">
        <v>4.464591452051754</v>
      </c>
      <c r="AB45" s="18" t="n">
        <f si="40" t="shared"/>
        <v>0.035408547948246216</v>
      </c>
      <c r="AC45" s="19" t="n">
        <v>4.15</v>
      </c>
      <c r="AD45" s="30" t="n">
        <f si="41" t="shared"/>
        <v>0.34999999999999964</v>
      </c>
    </row>
    <row r="46" spans="1:30" x14ac:dyDescent="0.25">
      <c r="A46" s="2" t="n">
        <v>108.0</v>
      </c>
      <c r="B46" s="1" t="n">
        <v>6.3</v>
      </c>
      <c r="C46" s="14" t="n">
        <v>5.800000000000001</v>
      </c>
      <c r="D46" s="13" t="n">
        <f si="28" t="shared"/>
        <v>0.4999999999999991</v>
      </c>
      <c r="E46" s="14" t="n">
        <v>5.876093297640907</v>
      </c>
      <c r="F46" s="13" t="n">
        <f si="29" t="shared"/>
        <v>0.4239067023590932</v>
      </c>
      <c r="G46" s="14" t="n">
        <v>5.85</v>
      </c>
      <c r="H46" s="13" t="n">
        <f si="30" t="shared"/>
        <v>0.4500000000000002</v>
      </c>
      <c r="I46" s="24" t="n">
        <v>5.800000000000001</v>
      </c>
      <c r="J46" s="23" t="n">
        <f si="31" t="shared"/>
        <v>0.4999999999999991</v>
      </c>
      <c r="K46" s="24" t="n">
        <v>5.8691810241522635</v>
      </c>
      <c r="L46" s="23" t="n">
        <f si="32" t="shared"/>
        <v>0.4308189758477363</v>
      </c>
      <c r="M46" s="24" t="n">
        <v>5.85</v>
      </c>
      <c r="N46" s="23" t="n">
        <f si="33" t="shared"/>
        <v>0.4500000000000002</v>
      </c>
      <c r="O46" s="29" t="n">
        <v>3.7744444444444443</v>
      </c>
      <c r="P46" s="28" t="n">
        <f si="34" t="shared"/>
        <v>2.5255555555555556</v>
      </c>
      <c r="Q46" s="29" t="n">
        <v>5.74840719425647</v>
      </c>
      <c r="R46" s="28" t="n">
        <f si="35" t="shared"/>
        <v>0.55159280574353</v>
      </c>
      <c r="S46" s="29" t="n">
        <v>5.85</v>
      </c>
      <c r="T46" s="28" t="n">
        <f si="36" t="shared"/>
        <v>0.4500000000000002</v>
      </c>
      <c r="U46" s="9" t="n">
        <v>5.7666666666666675</v>
      </c>
      <c r="V46" s="8" t="n">
        <f si="37" t="shared"/>
        <v>0.5333333333333323</v>
      </c>
      <c r="W46" s="9" t="n">
        <v>5.874234072405654</v>
      </c>
      <c r="X46" s="8" t="n">
        <f si="38" t="shared"/>
        <v>0.4257659275943455</v>
      </c>
      <c r="Y46" s="9" t="n">
        <v>5.85</v>
      </c>
      <c r="Z46" s="8" t="n">
        <f si="39" t="shared"/>
        <v>0.4500000000000002</v>
      </c>
      <c r="AA46" s="19" t="n">
        <v>5.734460515588797</v>
      </c>
      <c r="AB46" s="18" t="n">
        <f si="40" t="shared"/>
        <v>0.5655394844112029</v>
      </c>
      <c r="AC46" s="19" t="n">
        <v>5.85</v>
      </c>
      <c r="AD46" s="30" t="n">
        <f si="41" t="shared"/>
        <v>0.4500000000000002</v>
      </c>
    </row>
    <row r="47" spans="1:30" x14ac:dyDescent="0.25">
      <c r="A47" s="2" t="n">
        <v>111.0</v>
      </c>
      <c r="B47" s="1" t="n">
        <v>5.1</v>
      </c>
      <c r="C47" s="14" t="n">
        <v>5.800000000000001</v>
      </c>
      <c r="D47" s="13" t="n">
        <f si="28" t="shared"/>
        <v>0.7000000000000011</v>
      </c>
      <c r="E47" s="14" t="n">
        <v>5.350391361821375</v>
      </c>
      <c r="F47" s="13" t="n">
        <f si="29" t="shared"/>
        <v>0.2503913618213751</v>
      </c>
      <c r="G47" s="14" t="n">
        <v>5.425</v>
      </c>
      <c r="H47" s="13" t="n">
        <f si="30" t="shared"/>
        <v>0.3250000000000002</v>
      </c>
      <c r="I47" s="24" t="n">
        <v>5.800000000000001</v>
      </c>
      <c r="J47" s="23" t="n">
        <f si="31" t="shared"/>
        <v>0.7000000000000011</v>
      </c>
      <c r="K47" s="24" t="n">
        <v>5.322919026149135</v>
      </c>
      <c r="L47" s="23" t="n">
        <f si="32" t="shared"/>
        <v>0.2229190261491354</v>
      </c>
      <c r="M47" s="24" t="n">
        <v>5.425</v>
      </c>
      <c r="N47" s="23" t="n">
        <f si="33" t="shared"/>
        <v>0.3250000000000002</v>
      </c>
      <c r="O47" s="29" t="n">
        <v>3.7744444444444443</v>
      </c>
      <c r="P47" s="28" t="n">
        <f si="34" t="shared"/>
        <v>1.3255555555555554</v>
      </c>
      <c r="Q47" s="29" t="n">
        <v>5.451412111702602</v>
      </c>
      <c r="R47" s="28" t="n">
        <f si="35" t="shared"/>
        <v>0.35141211170260256</v>
      </c>
      <c r="S47" s="29" t="n">
        <v>5.425</v>
      </c>
      <c r="T47" s="28" t="n">
        <f si="36" t="shared"/>
        <v>0.3250000000000002</v>
      </c>
      <c r="U47" s="9" t="n">
        <v>5.7666666666666675</v>
      </c>
      <c r="V47" s="8" t="n">
        <f si="37" t="shared"/>
        <v>0.6666666666666679</v>
      </c>
      <c r="W47" s="9" t="n">
        <v>5.3331075304281175</v>
      </c>
      <c r="X47" s="8" t="n">
        <f si="38" t="shared"/>
        <v>0.23310753042811783</v>
      </c>
      <c r="Y47" s="9" t="n">
        <v>5.425</v>
      </c>
      <c r="Z47" s="8" t="n">
        <f si="39" t="shared"/>
        <v>0.3250000000000002</v>
      </c>
      <c r="AA47" s="19" t="n">
        <v>5.459458410744642</v>
      </c>
      <c r="AB47" s="18" t="n">
        <f si="40" t="shared"/>
        <v>0.3594584107446428</v>
      </c>
      <c r="AC47" s="19" t="n">
        <v>5.425</v>
      </c>
      <c r="AD47" s="30" t="n">
        <f si="41" t="shared"/>
        <v>0.3250000000000002</v>
      </c>
    </row>
    <row r="48" spans="1:30" x14ac:dyDescent="0.25">
      <c r="A48" s="2" t="n">
        <v>112.0</v>
      </c>
      <c r="B48" s="1" t="n">
        <v>5.3</v>
      </c>
      <c r="C48" s="14" t="n">
        <v>4.937037037037037</v>
      </c>
      <c r="D48" s="13" t="n">
        <f si="28" t="shared"/>
        <v>0.36296296296296315</v>
      </c>
      <c r="E48" s="14" t="n">
        <v>5.3092586327744575</v>
      </c>
      <c r="F48" s="13" t="n">
        <f si="29" t="shared"/>
        <v>0.009258632774457709</v>
      </c>
      <c r="G48" s="14" t="n">
        <v>5.475</v>
      </c>
      <c r="H48" s="13" t="n">
        <f si="30" t="shared"/>
        <v>0.17499999999999982</v>
      </c>
      <c r="I48" s="24" t="n">
        <v>4.937037037037037</v>
      </c>
      <c r="J48" s="23" t="n">
        <f si="31" t="shared"/>
        <v>0.36296296296296315</v>
      </c>
      <c r="K48" s="24" t="n">
        <v>5.291890616356373</v>
      </c>
      <c r="L48" s="23" t="n">
        <f si="32" t="shared"/>
        <v>0.008109383643627233</v>
      </c>
      <c r="M48" s="24" t="n">
        <v>5.475</v>
      </c>
      <c r="N48" s="23" t="n">
        <f si="33" t="shared"/>
        <v>0.17499999999999982</v>
      </c>
      <c r="O48" s="29" t="n">
        <v>3.7744444444444443</v>
      </c>
      <c r="P48" s="28" t="n">
        <f si="34" t="shared"/>
        <v>1.5255555555555556</v>
      </c>
      <c r="Q48" s="29" t="n">
        <v>5.414263103296012</v>
      </c>
      <c r="R48" s="28" t="n">
        <f si="35" t="shared"/>
        <v>0.11426310329601197</v>
      </c>
      <c r="S48" s="29" t="n">
        <v>5.4</v>
      </c>
      <c r="T48" s="28" t="n">
        <f si="36" t="shared"/>
        <v>0.10000000000000053</v>
      </c>
      <c r="U48" s="9" t="n">
        <v>4.9239999999999995</v>
      </c>
      <c r="V48" s="8" t="n">
        <f si="37" t="shared"/>
        <v>0.37600000000000033</v>
      </c>
      <c r="W48" s="9" t="n">
        <v>5.298590188168947</v>
      </c>
      <c r="X48" s="8" t="n">
        <f si="38" t="shared"/>
        <v>0.0014098118310528207</v>
      </c>
      <c r="Y48" s="9" t="n">
        <v>5.475</v>
      </c>
      <c r="Z48" s="8" t="n">
        <f si="39" t="shared"/>
        <v>0.17499999999999982</v>
      </c>
      <c r="AA48" s="19" t="n">
        <v>5.435502946600822</v>
      </c>
      <c r="AB48" s="18" t="n">
        <f si="40" t="shared"/>
        <v>0.1355029466008224</v>
      </c>
      <c r="AC48" s="19" t="n">
        <v>5.4</v>
      </c>
      <c r="AD48" s="30" t="n">
        <f si="41" t="shared"/>
        <v>0.10000000000000053</v>
      </c>
    </row>
    <row r="49" spans="1:30" x14ac:dyDescent="0.25">
      <c r="A49" s="2" t="n">
        <v>113.0</v>
      </c>
      <c r="B49" s="1" t="n">
        <v>5.5</v>
      </c>
      <c r="C49" s="14" t="n">
        <v>5.800000000000001</v>
      </c>
      <c r="D49" s="13" t="n">
        <f ref="D49:D62" si="42" t="shared">((B49-C49)^2)^0.5</f>
        <v>0.3000000000000007</v>
      </c>
      <c r="E49" s="14" t="n">
        <v>5.686214829440029</v>
      </c>
      <c r="F49" s="13" t="n">
        <f ref="F49:F62" si="43" t="shared">((B49-E49)^2)^0.5</f>
        <v>0.1862148294400292</v>
      </c>
      <c r="G49" s="14" t="n">
        <v>5.65</v>
      </c>
      <c r="H49" s="13" t="n">
        <f ref="H49:H62" si="44" t="shared">((B49-G49)^2)^0.5</f>
        <v>0.15000000000000036</v>
      </c>
      <c r="I49" s="24" t="n">
        <v>5.800000000000001</v>
      </c>
      <c r="J49" s="23" t="n">
        <f ref="J49:J62" si="45" t="shared">((B49-I49)^2)^0.5</f>
        <v>0.3000000000000007</v>
      </c>
      <c r="K49" s="24" t="n">
        <v>5.650776342573179</v>
      </c>
      <c r="L49" s="23" t="n">
        <f ref="L49:L62" si="46" t="shared">((B49-K49)^2)^0.5</f>
        <v>0.15077634257317918</v>
      </c>
      <c r="M49" s="24" t="n">
        <v>5.65</v>
      </c>
      <c r="N49" s="23" t="n">
        <f ref="N49:N62" si="47" t="shared">((B49-M49)^2)^0.5</f>
        <v>0.15000000000000036</v>
      </c>
      <c r="O49" s="29" t="n">
        <v>3.7744444444444443</v>
      </c>
      <c r="P49" s="28" t="n">
        <f ref="P49:P62" si="48" t="shared">((B49-O49)^2)^0.5</f>
        <v>1.7255555555555557</v>
      </c>
      <c r="Q49" s="29" t="n">
        <v>5.674299873446799</v>
      </c>
      <c r="R49" s="28" t="n">
        <f ref="R49:R62" si="49" t="shared">((B49-Q49)^2)^0.5</f>
        <v>0.17429987344679887</v>
      </c>
      <c r="S49" s="29" t="n">
        <v>5.65</v>
      </c>
      <c r="T49" s="28" t="n">
        <f ref="T49:T62" si="50" t="shared">((B49-S49)^2)^0.5</f>
        <v>0.15000000000000036</v>
      </c>
      <c r="U49" s="9" t="n">
        <v>5.7666666666666675</v>
      </c>
      <c r="V49" s="8" t="n">
        <f ref="V49:V62" si="51" t="shared">((B49-U49)^2)^0.5</f>
        <v>0.2666666666666675</v>
      </c>
      <c r="W49" s="9" t="n">
        <v>5.663458193381529</v>
      </c>
      <c r="X49" s="8" t="n">
        <f ref="X49:X62" si="52" t="shared">((B49-W49)^2)^0.5</f>
        <v>0.1634581933815289</v>
      </c>
      <c r="Y49" s="9" t="n">
        <v>5.65</v>
      </c>
      <c r="Z49" s="8" t="n">
        <f ref="Z49:Z62" si="53" t="shared">((B49-Y49)^2)^0.5</f>
        <v>0.15000000000000036</v>
      </c>
      <c r="AA49" s="19" t="n">
        <v>5.683911482859115</v>
      </c>
      <c r="AB49" s="18" t="n">
        <f ref="AB49:AB62" si="54" t="shared">((B49-AA49)^2)^0.5</f>
        <v>0.18391148285911463</v>
      </c>
      <c r="AC49" s="19" t="n">
        <v>5.65</v>
      </c>
      <c r="AD49" s="30" t="n">
        <f ref="AD49:AD62" si="55" t="shared">((B49-AC49)^2)^0.5</f>
        <v>0.15000000000000036</v>
      </c>
    </row>
    <row r="50" spans="1:30" x14ac:dyDescent="0.25">
      <c r="A50" s="2" t="n">
        <v>115.0</v>
      </c>
      <c r="B50" s="1" t="n">
        <v>5.1</v>
      </c>
      <c r="C50" s="14" t="n">
        <v>4.937037037037037</v>
      </c>
      <c r="D50" s="13" t="n">
        <f si="42" t="shared"/>
        <v>0.16296296296296298</v>
      </c>
      <c r="E50" s="14" t="n">
        <v>5.486014592867205</v>
      </c>
      <c r="F50" s="13" t="n">
        <f si="43" t="shared"/>
        <v>0.3860145928672054</v>
      </c>
      <c r="G50" s="14" t="n">
        <v>5.025</v>
      </c>
      <c r="H50" s="13" t="n">
        <f si="44" t="shared"/>
        <v>0.07499999999999929</v>
      </c>
      <c r="I50" s="24" t="n">
        <v>4.937037037037037</v>
      </c>
      <c r="J50" s="23" t="n">
        <f si="45" t="shared"/>
        <v>0.16296296296296298</v>
      </c>
      <c r="K50" s="24" t="n">
        <v>5.458889549586584</v>
      </c>
      <c r="L50" s="23" t="n">
        <f si="46" t="shared"/>
        <v>0.3588895495865847</v>
      </c>
      <c r="M50" s="24" t="n">
        <v>5.025</v>
      </c>
      <c r="N50" s="23" t="n">
        <f si="47" t="shared"/>
        <v>0.07499999999999929</v>
      </c>
      <c r="O50" s="29" t="n">
        <v>3.7744444444444443</v>
      </c>
      <c r="P50" s="28" t="n">
        <f si="48" t="shared"/>
        <v>1.3255555555555554</v>
      </c>
      <c r="Q50" s="29" t="n">
        <v>5.352149377780328</v>
      </c>
      <c r="R50" s="28" t="n">
        <f si="49" t="shared"/>
        <v>0.2521493777803281</v>
      </c>
      <c r="S50" s="29" t="n">
        <v>5.15</v>
      </c>
      <c r="T50" s="28" t="n">
        <f si="50" t="shared"/>
        <v>0.05000000000000071</v>
      </c>
      <c r="U50" s="9" t="n">
        <v>4.9239999999999995</v>
      </c>
      <c r="V50" s="8" t="n">
        <f si="51" t="shared"/>
        <v>0.17600000000000016</v>
      </c>
      <c r="W50" s="9" t="n">
        <v>5.488565504875634</v>
      </c>
      <c r="X50" s="8" t="n">
        <f si="52" t="shared"/>
        <v>0.38856550487563446</v>
      </c>
      <c r="Y50" s="9" t="n">
        <v>5.025</v>
      </c>
      <c r="Z50" s="8" t="n">
        <f si="53" t="shared"/>
        <v>0.07499999999999929</v>
      </c>
      <c r="AA50" s="19" t="n">
        <v>5.421488651285279</v>
      </c>
      <c r="AB50" s="18" t="n">
        <f si="54" t="shared"/>
        <v>0.3214886512852795</v>
      </c>
      <c r="AC50" s="19" t="n">
        <v>5.15</v>
      </c>
      <c r="AD50" s="30" t="n">
        <f si="55" t="shared"/>
        <v>0.05000000000000071</v>
      </c>
    </row>
    <row r="51" spans="1:30" x14ac:dyDescent="0.25">
      <c r="A51" s="2" t="n">
        <v>119.0</v>
      </c>
      <c r="B51" s="1" t="n">
        <v>6.9</v>
      </c>
      <c r="C51" s="14" t="n">
        <v>5.800000000000001</v>
      </c>
      <c r="D51" s="13" t="n">
        <f si="42" t="shared"/>
        <v>1.0999999999999996</v>
      </c>
      <c r="E51" s="14" t="n">
        <v>6.314487203267032</v>
      </c>
      <c r="F51" s="13" t="n">
        <f si="43" t="shared"/>
        <v>0.5855127967329681</v>
      </c>
      <c r="G51" s="14" t="n">
        <v>6.3500000000000005</v>
      </c>
      <c r="H51" s="13" t="n">
        <f si="44" t="shared"/>
        <v>0.5499999999999998</v>
      </c>
      <c r="I51" s="24" t="n">
        <v>5.800000000000001</v>
      </c>
      <c r="J51" s="23" t="n">
        <f si="45" t="shared"/>
        <v>1.0999999999999996</v>
      </c>
      <c r="K51" s="24" t="n">
        <v>6.403941296085358</v>
      </c>
      <c r="L51" s="23" t="n">
        <f si="46" t="shared"/>
        <v>0.4960587039146427</v>
      </c>
      <c r="M51" s="24" t="n">
        <v>6.3500000000000005</v>
      </c>
      <c r="N51" s="23" t="n">
        <f si="47" t="shared"/>
        <v>0.5499999999999998</v>
      </c>
      <c r="O51" s="29" t="n">
        <v>3.7744444444444443</v>
      </c>
      <c r="P51" s="28" t="n">
        <f si="48" t="shared"/>
        <v>3.125555555555556</v>
      </c>
      <c r="Q51" s="29" t="n">
        <v>6.126131843937815</v>
      </c>
      <c r="R51" s="28" t="n">
        <f si="49" t="shared"/>
        <v>0.7738681560621856</v>
      </c>
      <c r="S51" s="29" t="n">
        <v>6.3500000000000005</v>
      </c>
      <c r="T51" s="28" t="n">
        <f si="50" t="shared"/>
        <v>0.5499999999999998</v>
      </c>
      <c r="U51" s="9" t="n">
        <v>5.7666666666666675</v>
      </c>
      <c r="V51" s="8" t="n">
        <f si="51" t="shared"/>
        <v>1.1333333333333329</v>
      </c>
      <c r="W51" s="9" t="n">
        <v>6.377134529865424</v>
      </c>
      <c r="X51" s="8" t="n">
        <f si="52" t="shared"/>
        <v>0.5228654701345761</v>
      </c>
      <c r="Y51" s="9" t="n">
        <v>6.3500000000000005</v>
      </c>
      <c r="Z51" s="8" t="n">
        <f si="53" t="shared"/>
        <v>0.5499999999999998</v>
      </c>
      <c r="AA51" s="19" t="n">
        <v>6.106527506044285</v>
      </c>
      <c r="AB51" s="18" t="n">
        <f si="54" t="shared"/>
        <v>0.793472493955715</v>
      </c>
      <c r="AC51" s="19" t="n">
        <v>6.3500000000000005</v>
      </c>
      <c r="AD51" s="30" t="n">
        <f si="55" t="shared"/>
        <v>0.5499999999999998</v>
      </c>
    </row>
    <row r="52" spans="1:30" x14ac:dyDescent="0.25">
      <c r="A52" s="2" t="n">
        <v>126.0</v>
      </c>
      <c r="B52" s="1" t="n">
        <v>6.0</v>
      </c>
      <c r="C52" s="14" t="n">
        <v>5.800000000000001</v>
      </c>
      <c r="D52" s="13" t="n">
        <f si="42" t="shared"/>
        <v>0.1999999999999993</v>
      </c>
      <c r="E52" s="14" t="n">
        <v>5.761207984834795</v>
      </c>
      <c r="F52" s="13" t="n">
        <f si="43" t="shared"/>
        <v>0.2387920151652052</v>
      </c>
      <c r="G52" s="14" t="n">
        <v>5.575</v>
      </c>
      <c r="H52" s="13" t="n">
        <f si="44" t="shared"/>
        <v>0.4249999999999998</v>
      </c>
      <c r="I52" s="24" t="n">
        <v>5.800000000000001</v>
      </c>
      <c r="J52" s="23" t="n">
        <f si="45" t="shared"/>
        <v>0.1999999999999993</v>
      </c>
      <c r="K52" s="24" t="n">
        <v>5.7380811687384465</v>
      </c>
      <c r="L52" s="23" t="n">
        <f si="46" t="shared"/>
        <v>0.26191883126155346</v>
      </c>
      <c r="M52" s="24" t="n">
        <v>5.575</v>
      </c>
      <c r="N52" s="23" t="n">
        <f si="47" t="shared"/>
        <v>0.4249999999999998</v>
      </c>
      <c r="O52" s="29" t="n">
        <v>3.7744444444444443</v>
      </c>
      <c r="P52" s="28" t="n">
        <f si="48" t="shared"/>
        <v>2.2255555555555557</v>
      </c>
      <c r="Q52" s="29" t="n">
        <v>5.653449555978924</v>
      </c>
      <c r="R52" s="28" t="n">
        <f si="49" t="shared"/>
        <v>0.3465504440210756</v>
      </c>
      <c r="S52" s="29" t="n">
        <v>5.575</v>
      </c>
      <c r="T52" s="28" t="n">
        <f si="50" t="shared"/>
        <v>0.4249999999999998</v>
      </c>
      <c r="U52" s="9" t="n">
        <v>5.7666666666666675</v>
      </c>
      <c r="V52" s="8" t="n">
        <f si="51" t="shared"/>
        <v>0.2333333333333325</v>
      </c>
      <c r="W52" s="9" t="n">
        <v>5.747714515821476</v>
      </c>
      <c r="X52" s="8" t="n">
        <f si="52" t="shared"/>
        <v>0.2522854841785236</v>
      </c>
      <c r="Y52" s="9" t="n">
        <v>5.575</v>
      </c>
      <c r="Z52" s="8" t="n">
        <f si="53" t="shared"/>
        <v>0.4249999999999998</v>
      </c>
      <c r="AA52" s="19" t="n">
        <v>5.637068687095362</v>
      </c>
      <c r="AB52" s="18" t="n">
        <f si="54" t="shared"/>
        <v>0.36293131290463787</v>
      </c>
      <c r="AC52" s="19" t="n">
        <v>5.575</v>
      </c>
      <c r="AD52" s="30" t="n">
        <f si="55" t="shared"/>
        <v>0.4249999999999998</v>
      </c>
    </row>
    <row r="53" spans="1:30" x14ac:dyDescent="0.25">
      <c r="A53" s="2" t="n">
        <v>127.0</v>
      </c>
      <c r="B53" s="1" t="n">
        <v>4.8</v>
      </c>
      <c r="C53" s="14" t="n">
        <v>4.937037037037037</v>
      </c>
      <c r="D53" s="13" t="n">
        <f si="42" t="shared"/>
        <v>0.13703703703703685</v>
      </c>
      <c r="E53" s="14" t="n">
        <v>5.131625255258109</v>
      </c>
      <c r="F53" s="13" t="n">
        <f si="43" t="shared"/>
        <v>0.3316252552581096</v>
      </c>
      <c r="G53" s="14" t="n">
        <v>5.0</v>
      </c>
      <c r="H53" s="13" t="n">
        <f si="44" t="shared"/>
        <v>0.20000000000000018</v>
      </c>
      <c r="I53" s="24" t="n">
        <v>4.937037037037037</v>
      </c>
      <c r="J53" s="23" t="n">
        <f si="45" t="shared"/>
        <v>0.13703703703703685</v>
      </c>
      <c r="K53" s="24" t="n">
        <v>5.1306440618382725</v>
      </c>
      <c r="L53" s="23" t="n">
        <f si="46" t="shared"/>
        <v>0.33064406183827266</v>
      </c>
      <c r="M53" s="24" t="n">
        <v>5.0</v>
      </c>
      <c r="N53" s="23" t="n">
        <f si="47" t="shared"/>
        <v>0.20000000000000018</v>
      </c>
      <c r="O53" s="29" t="n">
        <v>3.7744444444444443</v>
      </c>
      <c r="P53" s="28" t="n">
        <f si="48" t="shared"/>
        <v>1.0255555555555556</v>
      </c>
      <c r="Q53" s="29" t="n">
        <v>5.2295362577857585</v>
      </c>
      <c r="R53" s="28" t="n">
        <f si="49" t="shared"/>
        <v>0.42953625778575866</v>
      </c>
      <c r="S53" s="29" t="n">
        <v>5.125</v>
      </c>
      <c r="T53" s="28" t="n">
        <f si="50" t="shared"/>
        <v>0.3250000000000002</v>
      </c>
      <c r="U53" s="9" t="n">
        <v>4.9239999999999995</v>
      </c>
      <c r="V53" s="8" t="n">
        <f si="51" t="shared"/>
        <v>0.12399999999999967</v>
      </c>
      <c r="W53" s="9" t="n">
        <v>5.1384838549602385</v>
      </c>
      <c r="X53" s="8" t="n">
        <f si="52" t="shared"/>
        <v>0.3384838549602387</v>
      </c>
      <c r="Y53" s="9" t="n">
        <v>5.0</v>
      </c>
      <c r="Z53" s="8" t="n">
        <f si="53" t="shared"/>
        <v>0.20000000000000018</v>
      </c>
      <c r="AA53" s="19" t="n">
        <v>5.24646826140323</v>
      </c>
      <c r="AB53" s="18" t="n">
        <f si="54" t="shared"/>
        <v>0.44646826140323004</v>
      </c>
      <c r="AC53" s="19" t="n">
        <v>5.125</v>
      </c>
      <c r="AD53" s="30" t="n">
        <f si="55" t="shared"/>
        <v>0.3250000000000002</v>
      </c>
    </row>
    <row r="54" spans="1:30" x14ac:dyDescent="0.25">
      <c r="A54" s="2" t="n">
        <v>129.0</v>
      </c>
      <c r="B54" s="1" t="n">
        <v>5.6</v>
      </c>
      <c r="C54" s="14" t="n">
        <v>4.937037037037037</v>
      </c>
      <c r="D54" s="13" t="n">
        <f si="42" t="shared"/>
        <v>0.662962962962963</v>
      </c>
      <c r="E54" s="14" t="n">
        <v>5.42155858185083</v>
      </c>
      <c r="F54" s="13" t="n">
        <f si="43" t="shared"/>
        <v>0.1784414181491698</v>
      </c>
      <c r="G54" s="14" t="n">
        <v>5.549999999999999</v>
      </c>
      <c r="H54" s="13" t="n">
        <f si="44" t="shared"/>
        <v>0.05000000000000071</v>
      </c>
      <c r="I54" s="24" t="n">
        <v>4.937037037037037</v>
      </c>
      <c r="J54" s="23" t="n">
        <f si="45" t="shared"/>
        <v>0.662962962962963</v>
      </c>
      <c r="K54" s="24" t="n">
        <v>5.390639649027638</v>
      </c>
      <c r="L54" s="23" t="n">
        <f si="46" t="shared"/>
        <v>0.2093603509723616</v>
      </c>
      <c r="M54" s="24" t="n">
        <v>5.549999999999999</v>
      </c>
      <c r="N54" s="23" t="n">
        <f si="47" t="shared"/>
        <v>0.05000000000000071</v>
      </c>
      <c r="O54" s="29" t="n">
        <v>3.7744444444444443</v>
      </c>
      <c r="P54" s="28" t="n">
        <f si="48" t="shared"/>
        <v>1.8255555555555554</v>
      </c>
      <c r="Q54" s="29" t="n">
        <v>5.510248885430148</v>
      </c>
      <c r="R54" s="28" t="n">
        <f si="49" t="shared"/>
        <v>0.08975111456985196</v>
      </c>
      <c r="S54" s="29" t="n">
        <v>5.375</v>
      </c>
      <c r="T54" s="28" t="n">
        <f si="50" t="shared"/>
        <v>0.22499999999999964</v>
      </c>
      <c r="U54" s="9" t="n">
        <v>4.9239999999999995</v>
      </c>
      <c r="V54" s="8" t="n">
        <f si="51" t="shared"/>
        <v>0.6760000000000002</v>
      </c>
      <c r="W54" s="9" t="n">
        <v>5.402275688228173</v>
      </c>
      <c r="X54" s="8" t="n">
        <f si="52" t="shared"/>
        <v>0.19772431177182703</v>
      </c>
      <c r="Y54" s="9" t="n">
        <v>5.549999999999999</v>
      </c>
      <c r="Z54" s="8" t="n">
        <f si="53" t="shared"/>
        <v>0.05000000000000071</v>
      </c>
      <c r="AA54" s="19" t="n">
        <v>5.539090981146222</v>
      </c>
      <c r="AB54" s="18" t="n">
        <f si="54" t="shared"/>
        <v>0.06090901885377775</v>
      </c>
      <c r="AC54" s="19" t="n">
        <v>5.375</v>
      </c>
      <c r="AD54" s="30" t="n">
        <f si="55" t="shared"/>
        <v>0.22499999999999964</v>
      </c>
    </row>
    <row r="55" spans="1:30" x14ac:dyDescent="0.25">
      <c r="A55" s="2" t="n">
        <v>131.0</v>
      </c>
      <c r="B55" s="1" t="n">
        <v>6.1</v>
      </c>
      <c r="C55" s="14" t="n">
        <v>5.800000000000001</v>
      </c>
      <c r="D55" s="13" t="n">
        <f si="42" t="shared"/>
        <v>0.29999999999999893</v>
      </c>
      <c r="E55" s="14" t="n">
        <v>5.996574127519653</v>
      </c>
      <c r="F55" s="13" t="n">
        <f si="43" t="shared"/>
        <v>0.10342587248034629</v>
      </c>
      <c r="G55" s="14" t="n">
        <v>6.125</v>
      </c>
      <c r="H55" s="13" t="n">
        <f si="44" t="shared"/>
        <v>0.025000000000000355</v>
      </c>
      <c r="I55" s="24" t="n">
        <v>5.800000000000001</v>
      </c>
      <c r="J55" s="23" t="n">
        <f si="45" t="shared"/>
        <v>0.29999999999999893</v>
      </c>
      <c r="K55" s="24" t="n">
        <v>6.007731479864574</v>
      </c>
      <c r="L55" s="23" t="n">
        <f si="46" t="shared"/>
        <v>0.09226852013542608</v>
      </c>
      <c r="M55" s="24" t="n">
        <v>6.125</v>
      </c>
      <c r="N55" s="23" t="n">
        <f si="47" t="shared"/>
        <v>0.025000000000000355</v>
      </c>
      <c r="O55" s="29" t="n">
        <v>3.7744444444444443</v>
      </c>
      <c r="P55" s="28" t="n">
        <f si="48" t="shared"/>
        <v>2.3255555555555554</v>
      </c>
      <c r="Q55" s="29" t="n">
        <v>5.857184985740321</v>
      </c>
      <c r="R55" s="28" t="n">
        <f si="49" t="shared"/>
        <v>0.242815014259679</v>
      </c>
      <c r="S55" s="29" t="n">
        <v>6.125</v>
      </c>
      <c r="T55" s="28" t="n">
        <f si="50" t="shared"/>
        <v>0.025000000000000355</v>
      </c>
      <c r="U55" s="9" t="n">
        <v>5.7666666666666675</v>
      </c>
      <c r="V55" s="8" t="n">
        <f si="51" t="shared"/>
        <v>0.33333333333333215</v>
      </c>
      <c r="W55" s="9" t="n">
        <v>6.00696325437105</v>
      </c>
      <c r="X55" s="8" t="n">
        <f si="52" t="shared"/>
        <v>0.09303674562894937</v>
      </c>
      <c r="Y55" s="9" t="n">
        <v>6.125</v>
      </c>
      <c r="Z55" s="8" t="n">
        <f si="53" t="shared"/>
        <v>0.025000000000000355</v>
      </c>
      <c r="AA55" s="19" t="n">
        <v>5.842709888146924</v>
      </c>
      <c r="AB55" s="18" t="n">
        <f si="54" t="shared"/>
        <v>0.2572901118530755</v>
      </c>
      <c r="AC55" s="19" t="n">
        <v>6.125</v>
      </c>
      <c r="AD55" s="30" t="n">
        <f si="55" t="shared"/>
        <v>0.025000000000000355</v>
      </c>
    </row>
    <row r="56" spans="1:30" x14ac:dyDescent="0.25">
      <c r="A56" s="2" t="n">
        <v>137.0</v>
      </c>
      <c r="B56" s="1" t="n">
        <v>5.6</v>
      </c>
      <c r="C56" s="14" t="n">
        <v>5.800000000000001</v>
      </c>
      <c r="D56" s="13" t="n">
        <f si="42" t="shared"/>
        <v>0.20000000000000107</v>
      </c>
      <c r="E56" s="14" t="n">
        <v>5.4057725658629705</v>
      </c>
      <c r="F56" s="13" t="n">
        <f si="43" t="shared"/>
        <v>0.19422743413702914</v>
      </c>
      <c r="G56" s="14" t="n">
        <v>5.6000000000000005</v>
      </c>
      <c r="H56" s="13" t="n">
        <f si="44" t="shared"/>
        <v>8.881784197001252E-16</v>
      </c>
      <c r="I56" s="24" t="n">
        <v>5.800000000000001</v>
      </c>
      <c r="J56" s="23" t="n">
        <f si="45" t="shared"/>
        <v>0.20000000000000107</v>
      </c>
      <c r="K56" s="24" t="n">
        <v>5.363931456648172</v>
      </c>
      <c r="L56" s="23" t="n">
        <f si="46" t="shared"/>
        <v>0.23606854335182792</v>
      </c>
      <c r="M56" s="24" t="n">
        <v>5.6000000000000005</v>
      </c>
      <c r="N56" s="23" t="n">
        <f si="47" t="shared"/>
        <v>8.881784197001252E-16</v>
      </c>
      <c r="O56" s="29" t="n">
        <v>3.7744444444444443</v>
      </c>
      <c r="P56" s="28" t="n">
        <f si="48" t="shared"/>
        <v>1.8255555555555554</v>
      </c>
      <c r="Q56" s="29" t="n">
        <v>5.548255412450145</v>
      </c>
      <c r="R56" s="28" t="n">
        <f si="49" t="shared"/>
        <v>0.05174458754985434</v>
      </c>
      <c r="S56" s="29" t="n">
        <v>5.6000000000000005</v>
      </c>
      <c r="T56" s="28" t="n">
        <f si="50" t="shared"/>
        <v>8.881784197001252E-16</v>
      </c>
      <c r="U56" s="9" t="n">
        <v>5.7666666666666675</v>
      </c>
      <c r="V56" s="8" t="n">
        <f si="51" t="shared"/>
        <v>0.16666666666666785</v>
      </c>
      <c r="W56" s="9" t="n">
        <v>5.379704195423342</v>
      </c>
      <c r="X56" s="8" t="n">
        <f si="52" t="shared"/>
        <v>0.22029580457665787</v>
      </c>
      <c r="Y56" s="9" t="n">
        <v>5.6000000000000005</v>
      </c>
      <c r="Z56" s="8" t="n">
        <f si="53" t="shared"/>
        <v>8.881784197001252E-16</v>
      </c>
      <c r="AA56" s="19" t="n">
        <v>5.5805580538699715</v>
      </c>
      <c r="AB56" s="18" t="n">
        <f si="54" t="shared"/>
        <v>0.019441946130028143</v>
      </c>
      <c r="AC56" s="19" t="n">
        <v>5.6000000000000005</v>
      </c>
      <c r="AD56" s="30" t="n">
        <f si="55" t="shared"/>
        <v>8.881784197001252E-16</v>
      </c>
    </row>
    <row r="57" spans="1:30" x14ac:dyDescent="0.25">
      <c r="A57" s="2" t="n">
        <v>139.0</v>
      </c>
      <c r="B57" s="1" t="n">
        <v>4.8</v>
      </c>
      <c r="C57" s="14" t="n">
        <v>4.937037037037037</v>
      </c>
      <c r="D57" s="13" t="n">
        <f si="42" t="shared"/>
        <v>0.13703703703703685</v>
      </c>
      <c r="E57" s="14" t="n">
        <v>4.982389273743799</v>
      </c>
      <c r="F57" s="13" t="n">
        <f si="43" t="shared"/>
        <v>0.18238927374379887</v>
      </c>
      <c r="G57" s="14" t="n">
        <v>4.824999999999999</v>
      </c>
      <c r="H57" s="13" t="n">
        <f si="44" t="shared"/>
        <v>0.024999999999999467</v>
      </c>
      <c r="I57" s="24" t="n">
        <v>4.937037037037037</v>
      </c>
      <c r="J57" s="23" t="n">
        <f si="45" t="shared"/>
        <v>0.13703703703703685</v>
      </c>
      <c r="K57" s="24" t="n">
        <v>4.986170889586432</v>
      </c>
      <c r="L57" s="23" t="n">
        <f si="46" t="shared"/>
        <v>0.1861708895864318</v>
      </c>
      <c r="M57" s="24" t="n">
        <v>4.824999999999999</v>
      </c>
      <c r="N57" s="23" t="n">
        <f si="47" t="shared"/>
        <v>0.024999999999999467</v>
      </c>
      <c r="O57" s="29" t="n">
        <v>3.7744444444444443</v>
      </c>
      <c r="P57" s="28" t="n">
        <f si="48" t="shared"/>
        <v>1.0255555555555556</v>
      </c>
      <c r="Q57" s="29" t="n">
        <v>5.080162829505401</v>
      </c>
      <c r="R57" s="28" t="n">
        <f si="49" t="shared"/>
        <v>0.28016282950540106</v>
      </c>
      <c r="S57" s="29" t="n">
        <v>4.949999999999999</v>
      </c>
      <c r="T57" s="28" t="n">
        <f si="50" t="shared"/>
        <v>0.14999999999999947</v>
      </c>
      <c r="U57" s="9" t="n">
        <v>4.9239999999999995</v>
      </c>
      <c r="V57" s="8" t="n">
        <f si="51" t="shared"/>
        <v>0.12399999999999967</v>
      </c>
      <c r="W57" s="9" t="n">
        <v>4.987488415339794</v>
      </c>
      <c r="X57" s="8" t="n">
        <f si="52" t="shared"/>
        <v>0.18748841533979377</v>
      </c>
      <c r="Y57" s="9" t="n">
        <v>4.824999999999999</v>
      </c>
      <c r="Z57" s="8" t="n">
        <f si="53" t="shared"/>
        <v>0.024999999999999467</v>
      </c>
      <c r="AA57" s="19" t="n">
        <v>5.091095391448176</v>
      </c>
      <c r="AB57" s="18" t="n">
        <f si="54" t="shared"/>
        <v>0.2910953914481764</v>
      </c>
      <c r="AC57" s="19" t="n">
        <v>4.949999999999999</v>
      </c>
      <c r="AD57" s="30" t="n">
        <f si="55" t="shared"/>
        <v>0.14999999999999947</v>
      </c>
    </row>
    <row r="58" spans="1:30" x14ac:dyDescent="0.25">
      <c r="A58" s="2" t="n">
        <v>140.0</v>
      </c>
      <c r="B58" s="1" t="n">
        <v>5.4</v>
      </c>
      <c r="C58" s="14" t="n">
        <v>5.800000000000001</v>
      </c>
      <c r="D58" s="13" t="n">
        <f si="42" t="shared"/>
        <v>0.40000000000000036</v>
      </c>
      <c r="E58" s="14" t="n">
        <v>5.737297480162301</v>
      </c>
      <c r="F58" s="13" t="n">
        <f si="43" t="shared"/>
        <v>0.33729748016230054</v>
      </c>
      <c r="G58" s="14" t="n">
        <v>5.6</v>
      </c>
      <c r="H58" s="13" t="n">
        <f si="44" t="shared"/>
        <v>0.1999999999999993</v>
      </c>
      <c r="I58" s="24" t="n">
        <v>5.800000000000001</v>
      </c>
      <c r="J58" s="23" t="n">
        <f si="45" t="shared"/>
        <v>0.40000000000000036</v>
      </c>
      <c r="K58" s="24" t="n">
        <v>5.703716841275609</v>
      </c>
      <c r="L58" s="23" t="n">
        <f si="46" t="shared"/>
        <v>0.30371684127560883</v>
      </c>
      <c r="M58" s="24" t="n">
        <v>5.6</v>
      </c>
      <c r="N58" s="23" t="n">
        <f si="47" t="shared"/>
        <v>0.1999999999999993</v>
      </c>
      <c r="O58" s="29" t="n">
        <v>3.7744444444444443</v>
      </c>
      <c r="P58" s="28" t="n">
        <f si="48" t="shared"/>
        <v>1.625555555555556</v>
      </c>
      <c r="Q58" s="29" t="n">
        <v>5.7078904495116225</v>
      </c>
      <c r="R58" s="28" t="n">
        <f si="49" t="shared"/>
        <v>0.30789044951162214</v>
      </c>
      <c r="S58" s="29" t="n">
        <v>5.6</v>
      </c>
      <c r="T58" s="28" t="n">
        <f si="50" t="shared"/>
        <v>0.1999999999999993</v>
      </c>
      <c r="U58" s="9" t="n">
        <v>5.7666666666666675</v>
      </c>
      <c r="V58" s="8" t="n">
        <f si="51" t="shared"/>
        <v>0.36666666666666714</v>
      </c>
      <c r="W58" s="9" t="n">
        <v>5.715694399274778</v>
      </c>
      <c r="X58" s="8" t="n">
        <f si="52" t="shared"/>
        <v>0.3156943992747774</v>
      </c>
      <c r="Y58" s="9" t="n">
        <v>5.6</v>
      </c>
      <c r="Z58" s="8" t="n">
        <f si="53" t="shared"/>
        <v>0.1999999999999993</v>
      </c>
      <c r="AA58" s="19" t="n">
        <v>5.711567643737344</v>
      </c>
      <c r="AB58" s="18" t="n">
        <f si="54" t="shared"/>
        <v>0.3115676437373436</v>
      </c>
      <c r="AC58" s="19" t="n">
        <v>5.6</v>
      </c>
      <c r="AD58" s="30" t="n">
        <f si="55" t="shared"/>
        <v>0.1999999999999993</v>
      </c>
    </row>
    <row r="59" spans="1:30" x14ac:dyDescent="0.25">
      <c r="A59" s="2" t="n">
        <v>143.0</v>
      </c>
      <c r="B59" s="1" t="n">
        <v>5.1</v>
      </c>
      <c r="C59" s="14" t="n">
        <v>4.937037037037037</v>
      </c>
      <c r="D59" s="13" t="n">
        <f si="42" t="shared"/>
        <v>0.16296296296296298</v>
      </c>
      <c r="E59" s="14" t="n">
        <v>5.060111838209158</v>
      </c>
      <c r="F59" s="13" t="n">
        <f si="43" t="shared"/>
        <v>0.039888161790841536</v>
      </c>
      <c r="G59" s="14" t="n">
        <v>5.025</v>
      </c>
      <c r="H59" s="13" t="n">
        <f si="44" t="shared"/>
        <v>0.07499999999999929</v>
      </c>
      <c r="I59" s="24" t="n">
        <v>4.937037037037037</v>
      </c>
      <c r="J59" s="23" t="n">
        <f si="45" t="shared"/>
        <v>0.16296296296296298</v>
      </c>
      <c r="K59" s="24" t="n">
        <v>5.057713209565353</v>
      </c>
      <c r="L59" s="23" t="n">
        <f si="46" t="shared"/>
        <v>0.04228679043464645</v>
      </c>
      <c r="M59" s="24" t="n">
        <v>5.025</v>
      </c>
      <c r="N59" s="23" t="n">
        <f si="47" t="shared"/>
        <v>0.07499999999999929</v>
      </c>
      <c r="O59" s="29" t="n">
        <v>3.7744444444444443</v>
      </c>
      <c r="P59" s="28" t="n">
        <f si="48" t="shared"/>
        <v>1.3255555555555554</v>
      </c>
      <c r="Q59" s="29" t="n">
        <v>5.1003805514741405</v>
      </c>
      <c r="R59" s="28" t="n">
        <f si="49" t="shared"/>
        <v>3.8055147414084445E-4</v>
      </c>
      <c r="S59" s="29" t="n">
        <v>5.025</v>
      </c>
      <c r="T59" s="28" t="n">
        <f si="50" t="shared"/>
        <v>0.07499999999999929</v>
      </c>
      <c r="U59" s="9" t="n">
        <v>4.9239999999999995</v>
      </c>
      <c r="V59" s="8" t="n">
        <f si="51" t="shared"/>
        <v>0.17600000000000016</v>
      </c>
      <c r="W59" s="9" t="n">
        <v>5.058371818827916</v>
      </c>
      <c r="X59" s="8" t="n">
        <f si="52" t="shared"/>
        <v>0.04162818117208378</v>
      </c>
      <c r="Y59" s="9" t="n">
        <v>5.025</v>
      </c>
      <c r="Z59" s="8" t="n">
        <f si="53" t="shared"/>
        <v>0.07499999999999929</v>
      </c>
      <c r="AA59" s="19" t="n">
        <v>5.1333386093620605</v>
      </c>
      <c r="AB59" s="18" t="n">
        <f si="54" t="shared"/>
        <v>0.0333386093620609</v>
      </c>
      <c r="AC59" s="19" t="n">
        <v>5.025</v>
      </c>
      <c r="AD59" s="30" t="n">
        <f si="55" t="shared"/>
        <v>0.07499999999999929</v>
      </c>
    </row>
    <row r="60" spans="1:30" x14ac:dyDescent="0.25">
      <c r="A60" s="2" t="n">
        <v>147.0</v>
      </c>
      <c r="B60" s="1" t="n">
        <v>5.0</v>
      </c>
      <c r="C60" s="14" t="n">
        <v>4.937037037037037</v>
      </c>
      <c r="D60" s="13" t="n">
        <f si="42" t="shared"/>
        <v>0.06296296296296333</v>
      </c>
      <c r="E60" s="14" t="n">
        <v>5.33668907424446</v>
      </c>
      <c r="F60" s="13" t="n">
        <f si="43" t="shared"/>
        <v>0.33668907424446015</v>
      </c>
      <c r="G60" s="14" t="n">
        <v>5.025</v>
      </c>
      <c r="H60" s="13" t="n">
        <f si="44" t="shared"/>
        <v>0.025000000000000355</v>
      </c>
      <c r="I60" s="24" t="n">
        <v>4.937037037037037</v>
      </c>
      <c r="J60" s="23" t="n">
        <f si="45" t="shared"/>
        <v>0.06296296296296333</v>
      </c>
      <c r="K60" s="24" t="n">
        <v>5.323487815782051</v>
      </c>
      <c r="L60" s="23" t="n">
        <f si="46" t="shared"/>
        <v>0.3234878157820509</v>
      </c>
      <c r="M60" s="24" t="n">
        <v>5.025</v>
      </c>
      <c r="N60" s="23" t="n">
        <f si="47" t="shared"/>
        <v>0.025000000000000355</v>
      </c>
      <c r="O60" s="29" t="n">
        <v>3.7744444444444443</v>
      </c>
      <c r="P60" s="28" t="n">
        <f si="48" t="shared"/>
        <v>1.2255555555555557</v>
      </c>
      <c r="Q60" s="29" t="n">
        <v>5.390230106988807</v>
      </c>
      <c r="R60" s="28" t="n">
        <f si="49" t="shared"/>
        <v>0.390230106988807</v>
      </c>
      <c r="S60" s="29" t="n">
        <v>5.325</v>
      </c>
      <c r="T60" s="28" t="n">
        <f si="50" t="shared"/>
        <v>0.3250000000000002</v>
      </c>
      <c r="U60" s="9" t="n">
        <v>4.9239999999999995</v>
      </c>
      <c r="V60" s="8" t="n">
        <f si="51" t="shared"/>
        <v>0.07600000000000051</v>
      </c>
      <c r="W60" s="9" t="n">
        <v>5.341816319541435</v>
      </c>
      <c r="X60" s="8" t="n">
        <f si="52" t="shared"/>
        <v>0.34181631954143477</v>
      </c>
      <c r="Y60" s="9" t="n">
        <v>5.025</v>
      </c>
      <c r="Z60" s="8" t="n">
        <f>((B60-Y60)^2)^0.5</f>
        <v>0.025000000000000355</v>
      </c>
      <c r="AA60" s="19" t="n">
        <v>5.420143769070251</v>
      </c>
      <c r="AB60" s="18" t="n">
        <f si="54" t="shared"/>
        <v>0.4201437690702514</v>
      </c>
      <c r="AC60" s="19" t="n">
        <v>5.325</v>
      </c>
      <c r="AD60" s="30" t="n">
        <f si="55" t="shared"/>
        <v>0.3250000000000002</v>
      </c>
    </row>
    <row r="61" spans="1:30" x14ac:dyDescent="0.25">
      <c r="A61" s="2" t="n">
        <v>149.0</v>
      </c>
      <c r="B61" s="1" t="n">
        <v>5.4</v>
      </c>
      <c r="C61" s="14" t="n">
        <v>5.800000000000001</v>
      </c>
      <c r="D61" s="13" t="n">
        <f si="42" t="shared"/>
        <v>0.40000000000000036</v>
      </c>
      <c r="E61" s="14" t="n">
        <v>5.251044801605719</v>
      </c>
      <c r="F61" s="13" t="n">
        <f si="43" t="shared"/>
        <v>0.1489551983942814</v>
      </c>
      <c r="G61" s="14" t="n">
        <v>5.675</v>
      </c>
      <c r="H61" s="13" t="n">
        <f si="44" t="shared"/>
        <v>0.27499999999999947</v>
      </c>
      <c r="I61" s="24" t="n">
        <v>5.800000000000001</v>
      </c>
      <c r="J61" s="23" t="n">
        <f si="45" t="shared"/>
        <v>0.40000000000000036</v>
      </c>
      <c r="K61" s="24" t="n">
        <v>5.226875686703171</v>
      </c>
      <c r="L61" s="23" t="n">
        <f si="46" t="shared"/>
        <v>0.17312431329682898</v>
      </c>
      <c r="M61" s="24" t="n">
        <v>5.675</v>
      </c>
      <c r="N61" s="23" t="n">
        <f si="47" t="shared"/>
        <v>0.27499999999999947</v>
      </c>
      <c r="O61" s="29" t="n">
        <v>3.7744444444444443</v>
      </c>
      <c r="P61" s="28" t="n">
        <f si="48" t="shared"/>
        <v>1.625555555555556</v>
      </c>
      <c r="Q61" s="29" t="n">
        <v>5.45162754351915</v>
      </c>
      <c r="R61" s="28" t="n">
        <f si="49" t="shared"/>
        <v>0.051627543519149555</v>
      </c>
      <c r="S61" s="29" t="n">
        <v>5.675</v>
      </c>
      <c r="T61" s="28" t="n">
        <f>((B61-S61)^2)^0.5</f>
        <v>0.27499999999999947</v>
      </c>
      <c r="U61" s="9" t="n">
        <v>4.9239999999999995</v>
      </c>
      <c r="V61" s="8" t="n">
        <f si="51" t="shared"/>
        <v>0.47600000000000087</v>
      </c>
      <c r="W61" s="9" t="n">
        <v>5.237348468558815</v>
      </c>
      <c r="X61" s="8" t="n">
        <f si="52" t="shared"/>
        <v>0.1626515314411856</v>
      </c>
      <c r="Y61" s="9" t="n">
        <v>5.675</v>
      </c>
      <c r="Z61" s="8" t="n">
        <f si="53" t="shared"/>
        <v>0.27499999999999947</v>
      </c>
      <c r="AA61" s="19" t="n">
        <v>5.4796503669516445</v>
      </c>
      <c r="AB61" s="18" t="n">
        <f si="54" t="shared"/>
        <v>0.07965036695164418</v>
      </c>
      <c r="AC61" s="19" t="n">
        <v>5.675</v>
      </c>
      <c r="AD61" s="30" t="n">
        <f si="55" t="shared"/>
        <v>0.27499999999999947</v>
      </c>
    </row>
    <row ht="15.75" r="62" spans="1:30" thickBot="1" x14ac:dyDescent="0.3">
      <c r="A62" s="31" t="n">
        <v>150.0</v>
      </c>
      <c r="B62" s="32" t="n">
        <v>5.1</v>
      </c>
      <c r="C62" s="33" t="n">
        <v>4.937037037037037</v>
      </c>
      <c r="D62" s="13" t="n">
        <f si="42" t="shared"/>
        <v>0.16296296296296298</v>
      </c>
      <c r="E62" s="33" t="n">
        <v>4.929697625724906</v>
      </c>
      <c r="F62" s="13" t="n">
        <f si="43" t="shared"/>
        <v>0.17030237427509398</v>
      </c>
      <c r="G62" s="33" t="n">
        <v>4.824999999999999</v>
      </c>
      <c r="H62" s="13" t="n">
        <f si="44" t="shared"/>
        <v>0.27500000000000036</v>
      </c>
      <c r="I62" s="34" t="n">
        <v>4.937037037037037</v>
      </c>
      <c r="J62" s="23" t="n">
        <f si="45" t="shared"/>
        <v>0.16296296296296298</v>
      </c>
      <c r="K62" s="34" t="n">
        <v>4.934160247970027</v>
      </c>
      <c r="L62" s="23" t="n">
        <f si="46" t="shared"/>
        <v>0.1658397520299726</v>
      </c>
      <c r="M62" s="34" t="n">
        <v>4.824999999999999</v>
      </c>
      <c r="N62" s="23" t="n">
        <f si="47" t="shared"/>
        <v>0.27500000000000036</v>
      </c>
      <c r="O62" s="35" t="n">
        <v>3.7744444444444443</v>
      </c>
      <c r="P62" s="28" t="n">
        <f si="48" t="shared"/>
        <v>1.3255555555555554</v>
      </c>
      <c r="Q62" s="35" t="n">
        <v>5.023829252628557</v>
      </c>
      <c r="R62" s="28" t="n">
        <f si="49" t="shared"/>
        <v>0.07617074737144236</v>
      </c>
      <c r="S62" s="35" t="n">
        <v>4.949999999999999</v>
      </c>
      <c r="T62" s="28" t="n">
        <f si="50" t="shared"/>
        <v>0.15000000000000036</v>
      </c>
      <c r="U62" s="36" t="n">
        <v>4.9239999999999995</v>
      </c>
      <c r="V62" s="8" t="n">
        <f si="51" t="shared"/>
        <v>0.17600000000000016</v>
      </c>
      <c r="W62" s="36" t="n">
        <v>4.932797717153731</v>
      </c>
      <c r="X62" s="8" t="n">
        <f si="52" t="shared"/>
        <v>0.1672022828462687</v>
      </c>
      <c r="Y62" s="36" t="n">
        <v>4.824999999999999</v>
      </c>
      <c r="Z62" s="8" t="n">
        <f si="53" t="shared"/>
        <v>0.27500000000000036</v>
      </c>
      <c r="AA62" s="37" t="n">
        <v>5.034988615685555</v>
      </c>
      <c r="AB62" s="18" t="n">
        <f si="54" t="shared"/>
        <v>0.06501138431444442</v>
      </c>
      <c r="AC62" s="37" t="n">
        <v>4.949999999999999</v>
      </c>
      <c r="AD62" s="30" t="n">
        <f si="55" t="shared"/>
        <v>0.15000000000000036</v>
      </c>
    </row>
    <row ht="15.75" r="63" spans="1:30" thickBot="1" x14ac:dyDescent="0.3">
      <c r="A63" s="51" t="s">
        <v>22</v>
      </c>
      <c r="B63" s="39" t="n">
        <f>(SUM(B3:B62))</f>
        <v>224.10000000000002</v>
      </c>
      <c r="C63" s="40"/>
      <c r="D63" s="41" t="n">
        <f>SUM(D3:D62)</f>
        <v>17.08888888888888</v>
      </c>
      <c r="E63" s="40"/>
      <c r="F63" s="41" t="n">
        <f>SUM(F3:F62)</f>
        <v>13.899485951095055</v>
      </c>
      <c r="G63" s="40"/>
      <c r="H63" s="41" t="n">
        <f>SUM(H3:H62)</f>
        <v>11.299999999999995</v>
      </c>
      <c r="I63" s="42"/>
      <c r="J63" s="43" t="n">
        <f>SUM(J3:J62)</f>
        <v>17.08888888888888</v>
      </c>
      <c r="K63" s="42"/>
      <c r="L63" s="43" t="n">
        <f>SUM(L3:L62)</f>
        <v>13.833585711267668</v>
      </c>
      <c r="M63" s="42"/>
      <c r="N63" s="43" t="n">
        <f>SUM(N3:N62)</f>
        <v>11.299999999999995</v>
      </c>
      <c r="O63" s="44"/>
      <c r="P63" s="45" t="n">
        <f>SUM(P3:P62)</f>
        <v>93.90888888888888</v>
      </c>
      <c r="Q63" s="44"/>
      <c r="R63" s="45" t="n">
        <f>SUM(R3:R62)</f>
        <v>19.059703480327503</v>
      </c>
      <c r="S63" s="44"/>
      <c r="T63" s="45" t="n">
        <f>SUM(T3:T62)</f>
        <v>12.024999999999993</v>
      </c>
      <c r="U63" s="46"/>
      <c r="V63" s="47" t="n">
        <f>SUM(V3:V62)</f>
        <v>18.39255322128851</v>
      </c>
      <c r="W63" s="46"/>
      <c r="X63" s="47" t="n">
        <f>SUM(X3:X62)</f>
        <v>13.759264617093013</v>
      </c>
      <c r="Y63" s="46"/>
      <c r="Z63" s="47" t="n">
        <f>SUM(Z3:Z62)</f>
        <v>11.299999999999995</v>
      </c>
      <c r="AA63" s="48"/>
      <c r="AB63" s="49" t="n">
        <f>SUM(AB3:AB62)</f>
        <v>19.620435898835336</v>
      </c>
      <c r="AC63" s="48"/>
      <c r="AD63" s="50" t="n">
        <f>SUM(AD3:AD62)</f>
        <v>12.024999999999993</v>
      </c>
    </row>
    <row ht="15.75" r="64" spans="1:30" thickBot="1" x14ac:dyDescent="0.3">
      <c r="A64" s="38" t="s">
        <v>23</v>
      </c>
      <c r="B64" s="39"/>
      <c r="C64" s="40"/>
      <c r="D64" s="41" t="n">
        <f>((D63 * 100) / B63)</f>
        <v>7.625563984332388</v>
      </c>
      <c r="E64" s="40"/>
      <c r="F64" s="41" t="n">
        <f>((F63 * 100) / B63)</f>
        <v>6.202358746584138</v>
      </c>
      <c r="G64" s="40"/>
      <c r="H64" s="41" t="n">
        <f>((H63 * 100) / B63)</f>
        <v>5.042391789379739</v>
      </c>
      <c r="I64" s="42"/>
      <c r="J64" s="43" t="n">
        <f>((J63 * 100) / B63)</f>
        <v>7.625563984332388</v>
      </c>
      <c r="K64" s="42"/>
      <c r="L64" s="43" t="n">
        <f>((L63 * 100) / B63)</f>
        <v>6.172952124617432</v>
      </c>
      <c r="M64" s="42"/>
      <c r="N64" s="43" t="n">
        <f>((N63 * 100) / B63)</f>
        <v>5.042391789379739</v>
      </c>
      <c r="O64" s="44"/>
      <c r="P64" s="45" t="n">
        <f>((P63 * 100) / B63)</f>
        <v>41.90490356487678</v>
      </c>
      <c r="Q64" s="44"/>
      <c r="R64" s="45" t="n">
        <f>((R63 * 100) / B63)</f>
        <v>8.504999321877511</v>
      </c>
      <c r="S64" s="44"/>
      <c r="T64" s="45" t="n">
        <f>((T63 * 100) / B63)</f>
        <v>5.365908076751447</v>
      </c>
      <c r="U64" s="46"/>
      <c r="V64" s="47" t="n">
        <f>((V63 * 100) / B63)</f>
        <v>8.207297287500449</v>
      </c>
      <c r="W64" s="46"/>
      <c r="X64" s="47" t="n">
        <f>((X63 * 100) / B63)</f>
        <v>6.13978787018876</v>
      </c>
      <c r="Y64" s="46"/>
      <c r="Z64" s="47" t="n">
        <f>((Z63 * 100) / B63)</f>
        <v>5.042391789379739</v>
      </c>
      <c r="AA64" s="48"/>
      <c r="AB64" s="49" t="n">
        <f>((AB63 * 100) / B63)</f>
        <v>8.755214591180426</v>
      </c>
      <c r="AC64" s="48"/>
      <c r="AD64" s="50" t="n">
        <f>((AD63 * 100) / B63)</f>
        <v>5.365908076751447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9"/>
  <sheetViews>
    <sheetView workbookViewId="0">
      <selection activeCell="K26" sqref="K2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1.4</v>
      </c>
      <c r="C3" s="13" t="n">
        <v>1.4666666666666668</v>
      </c>
      <c r="D3" s="13" t="n">
        <f>((B3-C3)^2)^0.5</f>
        <v>0.06666666666666687</v>
      </c>
      <c r="E3" s="13" t="n">
        <v>1.4666161720163295</v>
      </c>
      <c r="F3" s="13" t="n">
        <f>((B3-E3)^2)^0.5</f>
        <v>0.06661617201632963</v>
      </c>
      <c r="G3" s="13" t="n">
        <v>1.4666666666666666</v>
      </c>
      <c r="H3" s="13" t="n">
        <f>((B3-G3)^2)^0.5</f>
        <v>0.06666666666666665</v>
      </c>
      <c r="I3" s="23" t="n">
        <v>1.4666666666666668</v>
      </c>
      <c r="J3" s="23" t="n">
        <f>((B3-I3)^2)^0.5</f>
        <v>0.06666666666666687</v>
      </c>
      <c r="K3" s="23" t="n">
        <v>1.4671763080871774</v>
      </c>
      <c r="L3" s="23" t="n">
        <f>((B3-K3)^2)^0.5</f>
        <v>0.06717630808717745</v>
      </c>
      <c r="M3" s="23" t="n">
        <v>1.4666666666666666</v>
      </c>
      <c r="N3" s="23" t="n">
        <f>((B3-M3)^2)^0.5</f>
        <v>0.06666666666666665</v>
      </c>
      <c r="O3" s="28" t="n">
        <v>3.76</v>
      </c>
      <c r="P3" s="28" t="n">
        <f>((B3-O3)^2)^0.5</f>
        <v>2.36</v>
      </c>
      <c r="Q3" s="28" t="n">
        <v>1.4893426616735084</v>
      </c>
      <c r="R3" s="28" t="n">
        <f>((B3-Q3)^2)^0.5</f>
        <v>0.08934266167350846</v>
      </c>
      <c r="S3" s="28" t="n">
        <v>1.4699999999999998</v>
      </c>
      <c r="T3" s="28" t="n">
        <f>((B3-S3)^2)^0.5</f>
        <v>0.06999999999999984</v>
      </c>
      <c r="U3" s="8" t="n">
        <v>1.4588235294117646</v>
      </c>
      <c r="V3" s="8" t="n">
        <f>((B3-U3)^2)^0.5</f>
        <v>0.05882352941176472</v>
      </c>
      <c r="W3" s="8" t="n">
        <v>1.4665563977011724</v>
      </c>
      <c r="X3" s="8" t="n">
        <f>((B3-W3)^2)^0.5</f>
        <v>0.0665563977011725</v>
      </c>
      <c r="Y3" s="8" t="n">
        <v>1.4666666666666666</v>
      </c>
      <c r="Z3" s="8" t="n">
        <f>((B3-Y3)^2)^0.5</f>
        <v>0.06666666666666665</v>
      </c>
      <c r="AA3" s="18" t="n">
        <v>1.4932306966606002</v>
      </c>
      <c r="AB3" s="18" t="n">
        <f>((B3-AA3)^2)^0.5</f>
        <v>0.09323069666060024</v>
      </c>
      <c r="AC3" s="18" t="n">
        <v>1.4699999999999998</v>
      </c>
      <c r="AD3" s="30" t="n">
        <f>((B3-AC3)^2)^0.5</f>
        <v>0.06999999999999984</v>
      </c>
    </row>
    <row r="4" spans="1:30" x14ac:dyDescent="0.25">
      <c r="A4" s="2" t="n">
        <v>2.0</v>
      </c>
      <c r="B4" s="1" t="n">
        <v>1.4</v>
      </c>
      <c r="C4" s="14" t="n">
        <v>1.4333333333333333</v>
      </c>
      <c r="D4" s="13" t="n">
        <f ref="D4:D28" si="0" t="shared">((B4-C4)^2)^0.5</f>
        <v>0.03333333333333344</v>
      </c>
      <c r="E4" s="14" t="n">
        <v>1.4979807678088308</v>
      </c>
      <c r="F4" s="13" t="n">
        <f ref="F4:F28" si="1" t="shared">((B4-E4)^2)^0.5</f>
        <v>0.09798076780883092</v>
      </c>
      <c r="G4" s="14" t="n">
        <v>1.45</v>
      </c>
      <c r="H4" s="13" t="n">
        <f ref="H4:H28" si="2" t="shared">((B4-G4)^2)^0.5</f>
        <v>0.050000000000000044</v>
      </c>
      <c r="I4" s="24" t="n">
        <v>1.4333333333333333</v>
      </c>
      <c r="J4" s="23" t="n">
        <f ref="J4:J28" si="3" t="shared">((B4-I4)^2)^0.5</f>
        <v>0.03333333333333344</v>
      </c>
      <c r="K4" s="24" t="n">
        <v>1.5010543932555211</v>
      </c>
      <c r="L4" s="23" t="n">
        <f ref="L4:L28" si="4" t="shared">((B4-K4)^2)^0.5</f>
        <v>0.10105439325552124</v>
      </c>
      <c r="M4" s="24" t="n">
        <v>1.45</v>
      </c>
      <c r="N4" s="23" t="n">
        <f ref="N4:N28" si="5" t="shared">((B4-M4)^2)^0.5</f>
        <v>0.050000000000000044</v>
      </c>
      <c r="O4" s="29" t="n">
        <v>3.76</v>
      </c>
      <c r="P4" s="28" t="n">
        <f ref="P4:P28" si="6" t="shared">((B4-O4)^2)^0.5</f>
        <v>2.36</v>
      </c>
      <c r="Q4" s="29" t="n">
        <v>1.5883969249736443</v>
      </c>
      <c r="R4" s="28" t="n">
        <f ref="R4:R28" si="7" t="shared">((B4-Q4)^2)^0.5</f>
        <v>0.18839692497364435</v>
      </c>
      <c r="S4" s="29" t="n">
        <v>1.45</v>
      </c>
      <c r="T4" s="28" t="n">
        <f ref="T4:T28" si="8" t="shared">((B4-S4)^2)^0.5</f>
        <v>0.050000000000000044</v>
      </c>
      <c r="U4" s="9" t="n">
        <v>1.4588235294117646</v>
      </c>
      <c r="V4" s="8" t="n">
        <f ref="V4:V28" si="9" t="shared">((B4-U4)^2)^0.5</f>
        <v>0.05882352941176472</v>
      </c>
      <c r="W4" s="9" t="n">
        <v>1.5083821057702895</v>
      </c>
      <c r="X4" s="8" t="n">
        <f ref="X4:X28" si="10" t="shared">((B4-W4)^2)^0.5</f>
        <v>0.10838210577028962</v>
      </c>
      <c r="Y4" s="9" t="n">
        <v>1.4555555555555555</v>
      </c>
      <c r="Z4" s="8" t="n">
        <f ref="Z4:Z28" si="11" t="shared">((B4-Y4)^2)^0.5</f>
        <v>0.05555555555555558</v>
      </c>
      <c r="AA4" s="19" t="n">
        <v>1.5963107699749344</v>
      </c>
      <c r="AB4" s="18" t="n">
        <f ref="AB4:AB28" si="12" t="shared">((B4-AA4)^2)^0.5</f>
        <v>0.19631076997493446</v>
      </c>
      <c r="AC4" s="19" t="n">
        <v>1.45</v>
      </c>
      <c r="AD4" s="30" t="n">
        <f ref="AD4:AD28" si="13" t="shared">((B4-AC4)^2)^0.5</f>
        <v>0.050000000000000044</v>
      </c>
    </row>
    <row r="5" spans="1:30" x14ac:dyDescent="0.25">
      <c r="A5" s="2" t="n">
        <v>3.0</v>
      </c>
      <c r="B5" s="1" t="n">
        <v>1.3</v>
      </c>
      <c r="C5" s="14" t="n">
        <v>1.5</v>
      </c>
      <c r="D5" s="13" t="n">
        <f si="0" t="shared"/>
        <v>0.19999999999999996</v>
      </c>
      <c r="E5" s="14" t="n">
        <v>1.3696596627875635</v>
      </c>
      <c r="F5" s="13" t="n">
        <f si="1" t="shared"/>
        <v>0.06965966278756341</v>
      </c>
      <c r="G5" s="14" t="n">
        <v>1.45</v>
      </c>
      <c r="H5" s="13" t="n">
        <f si="2" t="shared"/>
        <v>0.1499999999999999</v>
      </c>
      <c r="I5" s="24" t="n">
        <v>1.5</v>
      </c>
      <c r="J5" s="23" t="n">
        <f si="3" t="shared"/>
        <v>0.19999999999999996</v>
      </c>
      <c r="K5" s="24" t="n">
        <v>1.3684851338503636</v>
      </c>
      <c r="L5" s="23" t="n">
        <f si="4" t="shared"/>
        <v>0.06848513385036359</v>
      </c>
      <c r="M5" s="24" t="n">
        <v>1.45</v>
      </c>
      <c r="N5" s="23" t="n">
        <f si="5" t="shared"/>
        <v>0.1499999999999999</v>
      </c>
      <c r="O5" s="29" t="n">
        <v>3.76</v>
      </c>
      <c r="P5" s="28" t="n">
        <f si="6" t="shared"/>
        <v>2.46</v>
      </c>
      <c r="Q5" s="29" t="n">
        <v>1.3979539512081691</v>
      </c>
      <c r="R5" s="28" t="n">
        <f si="7" t="shared"/>
        <v>0.09795395120816908</v>
      </c>
      <c r="S5" s="29" t="n">
        <v>1.53</v>
      </c>
      <c r="T5" s="28" t="n">
        <f si="8" t="shared"/>
        <v>0.22999999999999998</v>
      </c>
      <c r="U5" s="9" t="n">
        <v>1.4588235294117646</v>
      </c>
      <c r="V5" s="8" t="n">
        <f si="9" t="shared"/>
        <v>0.15882352941176459</v>
      </c>
      <c r="W5" s="9" t="n">
        <v>1.3810761916650363</v>
      </c>
      <c r="X5" s="8" t="n">
        <f si="10" t="shared"/>
        <v>0.08107619166503621</v>
      </c>
      <c r="Y5" s="9" t="n">
        <v>1.5</v>
      </c>
      <c r="Z5" s="8" t="n">
        <f si="11" t="shared"/>
        <v>0.19999999999999996</v>
      </c>
      <c r="AA5" s="19" t="n">
        <v>1.3952647417016435</v>
      </c>
      <c r="AB5" s="18" t="n">
        <f si="12" t="shared"/>
        <v>0.09526474170164345</v>
      </c>
      <c r="AC5" s="19" t="n">
        <v>1.53</v>
      </c>
      <c r="AD5" s="30" t="n">
        <f si="13" t="shared"/>
        <v>0.22999999999999998</v>
      </c>
    </row>
    <row r="6" spans="1:30" x14ac:dyDescent="0.25">
      <c r="A6" s="2" t="n">
        <v>4.0</v>
      </c>
      <c r="B6" s="1" t="n">
        <v>1.5</v>
      </c>
      <c r="C6" s="14" t="n">
        <v>1.5</v>
      </c>
      <c r="D6" s="13" t="n">
        <f si="0" t="shared"/>
        <v>0.0</v>
      </c>
      <c r="E6" s="14" t="n">
        <v>1.328449013667682</v>
      </c>
      <c r="F6" s="13" t="n">
        <f si="1" t="shared"/>
        <v>0.1715509863323179</v>
      </c>
      <c r="G6" s="14" t="n">
        <v>1.45</v>
      </c>
      <c r="H6" s="13" t="n">
        <f si="2" t="shared"/>
        <v>0.050000000000000044</v>
      </c>
      <c r="I6" s="24" t="n">
        <v>1.5</v>
      </c>
      <c r="J6" s="23" t="n">
        <f si="3" t="shared"/>
        <v>0.0</v>
      </c>
      <c r="K6" s="24" t="n">
        <v>1.3270682970960828</v>
      </c>
      <c r="L6" s="23" t="n">
        <f si="4" t="shared"/>
        <v>0.17293170290391724</v>
      </c>
      <c r="M6" s="24" t="n">
        <v>1.45</v>
      </c>
      <c r="N6" s="23" t="n">
        <f si="5" t="shared"/>
        <v>0.050000000000000044</v>
      </c>
      <c r="O6" s="29" t="n">
        <v>3.76</v>
      </c>
      <c r="P6" s="28" t="n">
        <f si="6" t="shared"/>
        <v>2.26</v>
      </c>
      <c r="Q6" s="29" t="n">
        <v>1.3853515128223952</v>
      </c>
      <c r="R6" s="28" t="n">
        <f si="7" t="shared"/>
        <v>0.11464848717760479</v>
      </c>
      <c r="S6" s="29" t="n">
        <v>1.4300000000000002</v>
      </c>
      <c r="T6" s="28" t="n">
        <f si="8" t="shared"/>
        <v>0.06999999999999984</v>
      </c>
      <c r="U6" s="9" t="n">
        <v>1.2666666666666666</v>
      </c>
      <c r="V6" s="8" t="n">
        <f si="9" t="shared"/>
        <v>0.2333333333333334</v>
      </c>
      <c r="W6" s="9" t="n">
        <v>1.346221604519603</v>
      </c>
      <c r="X6" s="8" t="n">
        <f si="10" t="shared"/>
        <v>0.15377839548039707</v>
      </c>
      <c r="Y6" s="9" t="n">
        <v>1.4666666666666668</v>
      </c>
      <c r="Z6" s="8" t="n">
        <f si="11" t="shared"/>
        <v>0.033333333333333215</v>
      </c>
      <c r="AA6" s="19" t="n">
        <v>1.3813664100814425</v>
      </c>
      <c r="AB6" s="18" t="n">
        <f si="12" t="shared"/>
        <v>0.11863358991855755</v>
      </c>
      <c r="AC6" s="19" t="n">
        <v>1.4300000000000002</v>
      </c>
      <c r="AD6" s="30" t="n">
        <f si="13" t="shared"/>
        <v>0.06999999999999984</v>
      </c>
    </row>
    <row r="7" spans="1:30" x14ac:dyDescent="0.25">
      <c r="A7" s="2" t="n">
        <v>5.0</v>
      </c>
      <c r="B7" s="1" t="n">
        <v>1.4</v>
      </c>
      <c r="C7" s="14" t="n">
        <v>1.4666666666666668</v>
      </c>
      <c r="D7" s="13" t="n">
        <f si="0" t="shared"/>
        <v>0.06666666666666687</v>
      </c>
      <c r="E7" s="14" t="n">
        <v>1.4625738310532983</v>
      </c>
      <c r="F7" s="13" t="n">
        <f si="1" t="shared"/>
        <v>0.06257383105329839</v>
      </c>
      <c r="G7" s="14" t="n">
        <v>1.4666666666666668</v>
      </c>
      <c r="H7" s="13" t="n">
        <f si="2" t="shared"/>
        <v>0.06666666666666687</v>
      </c>
      <c r="I7" s="24" t="n">
        <v>1.4666666666666668</v>
      </c>
      <c r="J7" s="23" t="n">
        <f si="3" t="shared"/>
        <v>0.06666666666666687</v>
      </c>
      <c r="K7" s="24" t="n">
        <v>1.4628504710160173</v>
      </c>
      <c r="L7" s="23" t="n">
        <f si="4" t="shared"/>
        <v>0.06285047101601737</v>
      </c>
      <c r="M7" s="24" t="n">
        <v>1.4666666666666668</v>
      </c>
      <c r="N7" s="23" t="n">
        <f si="5" t="shared"/>
        <v>0.06666666666666687</v>
      </c>
      <c r="O7" s="29" t="n">
        <v>3.76</v>
      </c>
      <c r="P7" s="28" t="n">
        <f si="6" t="shared"/>
        <v>2.36</v>
      </c>
      <c r="Q7" s="29" t="n">
        <v>1.3962423850388999</v>
      </c>
      <c r="R7" s="28" t="n">
        <f si="7" t="shared"/>
        <v>0.003757614961100053</v>
      </c>
      <c r="S7" s="29" t="n">
        <v>1.54</v>
      </c>
      <c r="T7" s="28" t="n">
        <f si="8" t="shared"/>
        <v>0.14000000000000012</v>
      </c>
      <c r="U7" s="9" t="n">
        <v>1.4588235294117646</v>
      </c>
      <c r="V7" s="8" t="n">
        <f si="9" t="shared"/>
        <v>0.05882352941176472</v>
      </c>
      <c r="W7" s="9" t="n">
        <v>1.4634327396282867</v>
      </c>
      <c r="X7" s="8" t="n">
        <f si="10" t="shared"/>
        <v>0.06343273962828677</v>
      </c>
      <c r="Y7" s="9" t="n">
        <v>1.4555555555555555</v>
      </c>
      <c r="Z7" s="8" t="n">
        <f si="11" t="shared"/>
        <v>0.05555555555555558</v>
      </c>
      <c r="AA7" s="19" t="n">
        <v>1.3952153826500093</v>
      </c>
      <c r="AB7" s="18" t="n">
        <f si="12" t="shared"/>
        <v>0.004784617349990583</v>
      </c>
      <c r="AC7" s="19" t="n">
        <v>1.54</v>
      </c>
      <c r="AD7" s="30" t="n">
        <f si="13" t="shared"/>
        <v>0.14000000000000012</v>
      </c>
    </row>
    <row r="8" spans="1:30" x14ac:dyDescent="0.25">
      <c r="A8" s="2" t="n">
        <v>6.0</v>
      </c>
      <c r="B8" s="1" t="n">
        <v>1.7</v>
      </c>
      <c r="C8" s="14" t="n">
        <v>1.55</v>
      </c>
      <c r="D8" s="13" t="n">
        <f si="0" t="shared"/>
        <v>0.1499999999999999</v>
      </c>
      <c r="E8" s="14" t="n">
        <v>1.4825047890860334</v>
      </c>
      <c r="F8" s="13" t="n">
        <f si="1" t="shared"/>
        <v>0.2174952109139665</v>
      </c>
      <c r="G8" s="14" t="n">
        <v>1.56</v>
      </c>
      <c r="H8" s="13" t="n">
        <f si="2" t="shared"/>
        <v>0.1399999999999999</v>
      </c>
      <c r="I8" s="24" t="n">
        <v>1.55</v>
      </c>
      <c r="J8" s="23" t="n">
        <f si="3" t="shared"/>
        <v>0.1499999999999999</v>
      </c>
      <c r="K8" s="24" t="n">
        <v>1.4806686574927563</v>
      </c>
      <c r="L8" s="23" t="n">
        <f si="4" t="shared"/>
        <v>0.21933134250724362</v>
      </c>
      <c r="M8" s="24" t="n">
        <v>1.56</v>
      </c>
      <c r="N8" s="23" t="n">
        <f si="5" t="shared"/>
        <v>0.1399999999999999</v>
      </c>
      <c r="O8" s="29" t="n">
        <v>3.76</v>
      </c>
      <c r="P8" s="28" t="n">
        <f si="6" t="shared"/>
        <v>2.0599999999999996</v>
      </c>
      <c r="Q8" s="29" t="n">
        <v>1.817189293412214</v>
      </c>
      <c r="R8" s="28" t="n">
        <f si="7" t="shared"/>
        <v>0.11718929341221407</v>
      </c>
      <c r="S8" s="29" t="n">
        <v>1.52</v>
      </c>
      <c r="T8" s="28" t="n">
        <f si="8" t="shared"/>
        <v>0.17999999999999994</v>
      </c>
      <c r="U8" s="9" t="n">
        <v>1.55</v>
      </c>
      <c r="V8" s="8" t="n">
        <f si="9" t="shared"/>
        <v>0.1499999999999999</v>
      </c>
      <c r="W8" s="9" t="n">
        <v>1.4850191051299908</v>
      </c>
      <c r="X8" s="8" t="n">
        <f si="10" t="shared"/>
        <v>0.21498089487000915</v>
      </c>
      <c r="Y8" s="9" t="n">
        <v>1.5222222222222224</v>
      </c>
      <c r="Z8" s="8" t="n">
        <f si="11" t="shared"/>
        <v>0.1777777777777776</v>
      </c>
      <c r="AA8" s="19" t="n">
        <v>1.8151174256339118</v>
      </c>
      <c r="AB8" s="18" t="n">
        <f si="12" t="shared"/>
        <v>0.11511742563391181</v>
      </c>
      <c r="AC8" s="19" t="n">
        <v>1.52</v>
      </c>
      <c r="AD8" s="30" t="n">
        <f si="13" t="shared"/>
        <v>0.17999999999999994</v>
      </c>
    </row>
    <row r="9" spans="1:30" x14ac:dyDescent="0.25">
      <c r="A9" s="2" t="n">
        <v>15.0</v>
      </c>
      <c r="B9" s="1" t="n">
        <v>1.2</v>
      </c>
      <c r="C9" s="14" t="n">
        <v>1.55</v>
      </c>
      <c r="D9" s="13" t="n">
        <f ref="D9:D18" si="14" t="shared">((B9-C9)^2)^0.5</f>
        <v>0.3500000000000001</v>
      </c>
      <c r="E9" s="14" t="n">
        <v>1.4983343707295544</v>
      </c>
      <c r="F9" s="13" t="n">
        <f ref="F9:F18" si="15" t="shared">((B9-E9)^2)^0.5</f>
        <v>0.2983343707295545</v>
      </c>
      <c r="G9" s="14" t="n">
        <v>1.56</v>
      </c>
      <c r="H9" s="13" t="n">
        <f ref="H9:H18" si="16" t="shared">((B9-G9)^2)^0.5</f>
        <v>0.3600000000000001</v>
      </c>
      <c r="I9" s="24" t="n">
        <v>1.55</v>
      </c>
      <c r="J9" s="23" t="n">
        <f ref="J9:J18" si="17" t="shared">((B9-I9)^2)^0.5</f>
        <v>0.3500000000000001</v>
      </c>
      <c r="K9" s="24" t="n">
        <v>1.4977536705695635</v>
      </c>
      <c r="L9" s="23" t="n">
        <f ref="L9:L18" si="18" t="shared">((B9-K9)^2)^0.5</f>
        <v>0.2977536705695636</v>
      </c>
      <c r="M9" s="24" t="n">
        <v>1.56</v>
      </c>
      <c r="N9" s="23" t="n">
        <f ref="N9:N18" si="19" t="shared">((B9-M9)^2)^0.5</f>
        <v>0.3600000000000001</v>
      </c>
      <c r="O9" s="29" t="n">
        <v>3.76</v>
      </c>
      <c r="P9" s="28" t="n">
        <f ref="P9:P18" si="20" t="shared">((B9-O9)^2)^0.5</f>
        <v>2.5599999999999996</v>
      </c>
      <c r="Q9" s="29" t="n">
        <v>1.6736169123300182</v>
      </c>
      <c r="R9" s="28" t="n">
        <f ref="R9:R18" si="21" t="shared">((B9-Q9)^2)^0.5</f>
        <v>0.47361691233001824</v>
      </c>
      <c r="S9" s="29" t="n">
        <v>1.52</v>
      </c>
      <c r="T9" s="28" t="n">
        <f ref="T9:T18" si="22" t="shared">((B9-S9)^2)^0.5</f>
        <v>0.32000000000000006</v>
      </c>
      <c r="U9" s="9" t="n">
        <v>1.55</v>
      </c>
      <c r="V9" s="8" t="n">
        <f ref="V9:V18" si="23" t="shared">((B9-U9)^2)^0.5</f>
        <v>0.3500000000000001</v>
      </c>
      <c r="W9" s="9" t="n">
        <v>1.5051994514084661</v>
      </c>
      <c r="X9" s="8" t="n">
        <f ref="X9:X18" si="24" t="shared">((B9-W9)^2)^0.5</f>
        <v>0.30519945140846616</v>
      </c>
      <c r="Y9" s="9" t="n">
        <v>1.5111111111111113</v>
      </c>
      <c r="Z9" s="8" t="n">
        <f ref="Z9:Z18" si="25" t="shared">((B9-Y9)^2)^0.5</f>
        <v>0.31111111111111134</v>
      </c>
      <c r="AA9" s="19" t="n">
        <v>1.6862343247446736</v>
      </c>
      <c r="AB9" s="18" t="n">
        <f ref="AB9:AB18" si="26" t="shared">((B9-AA9)^2)^0.5</f>
        <v>0.48623432474467365</v>
      </c>
      <c r="AC9" s="19" t="n">
        <v>1.52</v>
      </c>
      <c r="AD9" s="30" t="n">
        <f ref="AD9:AD18" si="27" t="shared">((B9-AC9)^2)^0.5</f>
        <v>0.32000000000000006</v>
      </c>
    </row>
    <row r="10" spans="1:30" x14ac:dyDescent="0.25">
      <c r="A10" s="2" t="n">
        <v>16.0</v>
      </c>
      <c r="B10" s="1" t="n">
        <v>1.5</v>
      </c>
      <c r="C10" s="14" t="n">
        <v>1.55</v>
      </c>
      <c r="D10" s="13" t="n">
        <f si="14" t="shared"/>
        <v>0.050000000000000044</v>
      </c>
      <c r="E10" s="14" t="n">
        <v>1.4969042700557509</v>
      </c>
      <c r="F10" s="13" t="n">
        <f si="15" t="shared"/>
        <v>0.003095729944249115</v>
      </c>
      <c r="G10" s="14" t="n">
        <v>1.56</v>
      </c>
      <c r="H10" s="13" t="n">
        <f si="16" t="shared"/>
        <v>0.06000000000000005</v>
      </c>
      <c r="I10" s="24" t="n">
        <v>1.55</v>
      </c>
      <c r="J10" s="23" t="n">
        <f si="17" t="shared"/>
        <v>0.050000000000000044</v>
      </c>
      <c r="K10" s="24" t="n">
        <v>1.493851774383401</v>
      </c>
      <c r="L10" s="23" t="n">
        <f si="18" t="shared"/>
        <v>0.006148225616599001</v>
      </c>
      <c r="M10" s="24" t="n">
        <v>1.56</v>
      </c>
      <c r="N10" s="23" t="n">
        <f si="19" t="shared"/>
        <v>0.06000000000000005</v>
      </c>
      <c r="O10" s="29" t="n">
        <v>3.76</v>
      </c>
      <c r="P10" s="28" t="n">
        <f si="20" t="shared"/>
        <v>2.26</v>
      </c>
      <c r="Q10" s="29" t="n">
        <v>1.7648368567116943</v>
      </c>
      <c r="R10" s="28" t="n">
        <f si="21" t="shared"/>
        <v>0.2648368567116943</v>
      </c>
      <c r="S10" s="29" t="n">
        <v>1.52</v>
      </c>
      <c r="T10" s="28" t="n">
        <f si="22" t="shared"/>
        <v>0.020000000000000018</v>
      </c>
      <c r="U10" s="9" t="n">
        <v>1.55</v>
      </c>
      <c r="V10" s="8" t="n">
        <f si="23" t="shared"/>
        <v>0.050000000000000044</v>
      </c>
      <c r="W10" s="9" t="n">
        <v>1.5055874931424982</v>
      </c>
      <c r="X10" s="8" t="n">
        <f si="24" t="shared"/>
        <v>0.005587493142498179</v>
      </c>
      <c r="Y10" s="9" t="n">
        <v>1.5222222222222224</v>
      </c>
      <c r="Z10" s="8" t="n">
        <f si="25" t="shared"/>
        <v>0.022222222222222365</v>
      </c>
      <c r="AA10" s="19" t="n">
        <v>1.7608570408550315</v>
      </c>
      <c r="AB10" s="18" t="n">
        <f si="26" t="shared"/>
        <v>0.2608570408550315</v>
      </c>
      <c r="AC10" s="19" t="n">
        <v>1.52</v>
      </c>
      <c r="AD10" s="30" t="n">
        <f si="27" t="shared"/>
        <v>0.020000000000000018</v>
      </c>
    </row>
    <row r="11" spans="1:30" x14ac:dyDescent="0.25">
      <c r="A11" s="2" t="n">
        <v>17.0</v>
      </c>
      <c r="B11" s="1" t="n">
        <v>1.3</v>
      </c>
      <c r="C11" s="14" t="n">
        <v>1.55</v>
      </c>
      <c r="D11" s="13" t="n">
        <f si="14" t="shared"/>
        <v>0.25</v>
      </c>
      <c r="E11" s="14" t="n">
        <v>1.4825047890860334</v>
      </c>
      <c r="F11" s="13" t="n">
        <f si="15" t="shared"/>
        <v>0.1825047890860334</v>
      </c>
      <c r="G11" s="14" t="n">
        <v>1.56</v>
      </c>
      <c r="H11" s="13" t="n">
        <f si="16" t="shared"/>
        <v>0.26</v>
      </c>
      <c r="I11" s="24" t="n">
        <v>1.55</v>
      </c>
      <c r="J11" s="23" t="n">
        <f si="17" t="shared"/>
        <v>0.25</v>
      </c>
      <c r="K11" s="24" t="n">
        <v>1.4806686574927563</v>
      </c>
      <c r="L11" s="23" t="n">
        <f si="18" t="shared"/>
        <v>0.1806686574927563</v>
      </c>
      <c r="M11" s="24" t="n">
        <v>1.56</v>
      </c>
      <c r="N11" s="23" t="n">
        <f si="19" t="shared"/>
        <v>0.26</v>
      </c>
      <c r="O11" s="29" t="n">
        <v>3.76</v>
      </c>
      <c r="P11" s="28" t="n">
        <f si="20" t="shared"/>
        <v>2.46</v>
      </c>
      <c r="Q11" s="29" t="n">
        <v>1.817189293412214</v>
      </c>
      <c r="R11" s="28" t="n">
        <f si="21" t="shared"/>
        <v>0.517189293412214</v>
      </c>
      <c r="S11" s="29" t="n">
        <v>1.52</v>
      </c>
      <c r="T11" s="28" t="n">
        <f si="22" t="shared"/>
        <v>0.21999999999999997</v>
      </c>
      <c r="U11" s="9" t="n">
        <v>1.55</v>
      </c>
      <c r="V11" s="8" t="n">
        <f si="23" t="shared"/>
        <v>0.25</v>
      </c>
      <c r="W11" s="9" t="n">
        <v>1.4850191051299908</v>
      </c>
      <c r="X11" s="8" t="n">
        <f si="24" t="shared"/>
        <v>0.18501910512999076</v>
      </c>
      <c r="Y11" s="9" t="n">
        <v>1.5222222222222224</v>
      </c>
      <c r="Z11" s="8" t="n">
        <f si="25" t="shared"/>
        <v>0.22222222222222232</v>
      </c>
      <c r="AA11" s="19" t="n">
        <v>1.8151174256339118</v>
      </c>
      <c r="AB11" s="18" t="n">
        <f si="26" t="shared"/>
        <v>0.5151174256339117</v>
      </c>
      <c r="AC11" s="19" t="n">
        <v>1.52</v>
      </c>
      <c r="AD11" s="30" t="n">
        <f si="27" t="shared"/>
        <v>0.21999999999999997</v>
      </c>
    </row>
    <row r="12" spans="1:30" x14ac:dyDescent="0.25">
      <c r="A12" s="2" t="n">
        <v>18.0</v>
      </c>
      <c r="B12" s="1" t="n">
        <v>1.4</v>
      </c>
      <c r="C12" s="14" t="n">
        <v>1.4666666666666668</v>
      </c>
      <c r="D12" s="13" t="n">
        <f si="14" t="shared"/>
        <v>0.06666666666666687</v>
      </c>
      <c r="E12" s="14" t="n">
        <v>1.4675013378362838</v>
      </c>
      <c r="F12" s="13" t="n">
        <f si="15" t="shared"/>
        <v>0.06750133783628387</v>
      </c>
      <c r="G12" s="14" t="n">
        <v>1.4666666666666668</v>
      </c>
      <c r="H12" s="13" t="n">
        <f si="16" t="shared"/>
        <v>0.06666666666666687</v>
      </c>
      <c r="I12" s="24" t="n">
        <v>1.4666666666666668</v>
      </c>
      <c r="J12" s="23" t="n">
        <f si="17" t="shared"/>
        <v>0.06666666666666687</v>
      </c>
      <c r="K12" s="24" t="n">
        <v>1.4673546783189095</v>
      </c>
      <c r="L12" s="23" t="n">
        <f si="18" t="shared"/>
        <v>0.06735467831890962</v>
      </c>
      <c r="M12" s="24" t="n">
        <v>1.4666666666666668</v>
      </c>
      <c r="N12" s="23" t="n">
        <f si="19" t="shared"/>
        <v>0.06666666666666687</v>
      </c>
      <c r="O12" s="29" t="n">
        <v>3.76</v>
      </c>
      <c r="P12" s="28" t="n">
        <f si="20" t="shared"/>
        <v>2.36</v>
      </c>
      <c r="Q12" s="29" t="n">
        <v>1.6482425954105269</v>
      </c>
      <c r="R12" s="28" t="n">
        <f si="21" t="shared"/>
        <v>0.24824259541052696</v>
      </c>
      <c r="S12" s="29" t="n">
        <v>1.47</v>
      </c>
      <c r="T12" s="28" t="n">
        <f si="22" t="shared"/>
        <v>0.07000000000000006</v>
      </c>
      <c r="U12" s="9" t="n">
        <v>1.4588235294117646</v>
      </c>
      <c r="V12" s="8" t="n">
        <f si="23" t="shared"/>
        <v>0.05882352941176472</v>
      </c>
      <c r="W12" s="9" t="n">
        <v>1.4662238242761032</v>
      </c>
      <c r="X12" s="8" t="n">
        <f si="24" t="shared"/>
        <v>0.0662238242761033</v>
      </c>
      <c r="Y12" s="9" t="n">
        <v>1.4666666666666666</v>
      </c>
      <c r="Z12" s="8" t="n">
        <f si="25" t="shared"/>
        <v>0.06666666666666665</v>
      </c>
      <c r="AA12" s="19" t="n">
        <v>1.6490523389365097</v>
      </c>
      <c r="AB12" s="18" t="n">
        <f si="26" t="shared"/>
        <v>0.2490523389365098</v>
      </c>
      <c r="AC12" s="19" t="n">
        <v>1.47</v>
      </c>
      <c r="AD12" s="30" t="n">
        <f si="27" t="shared"/>
        <v>0.07000000000000006</v>
      </c>
    </row>
    <row r="13" spans="1:30" x14ac:dyDescent="0.25">
      <c r="A13" s="2" t="n">
        <v>21.0</v>
      </c>
      <c r="B13" s="1" t="n">
        <v>1.7</v>
      </c>
      <c r="C13" s="14" t="n">
        <v>1.55</v>
      </c>
      <c r="D13" s="13" t="n">
        <f si="14" t="shared"/>
        <v>0.1499999999999999</v>
      </c>
      <c r="E13" s="14" t="n">
        <v>1.4793135300774927</v>
      </c>
      <c r="F13" s="13" t="n">
        <f si="15" t="shared"/>
        <v>0.2206864699225073</v>
      </c>
      <c r="G13" s="14" t="n">
        <v>1.4666666666666668</v>
      </c>
      <c r="H13" s="13" t="n">
        <f si="16" t="shared"/>
        <v>0.23333333333333317</v>
      </c>
      <c r="I13" s="24" t="n">
        <v>1.55</v>
      </c>
      <c r="J13" s="23" t="n">
        <f si="17" t="shared"/>
        <v>0.1499999999999999</v>
      </c>
      <c r="K13" s="24" t="n">
        <v>1.4802017859326486</v>
      </c>
      <c r="L13" s="23" t="n">
        <f si="18" t="shared"/>
        <v>0.21979821406735134</v>
      </c>
      <c r="M13" s="24" t="n">
        <v>1.4666666666666668</v>
      </c>
      <c r="N13" s="23" t="n">
        <f si="19" t="shared"/>
        <v>0.23333333333333317</v>
      </c>
      <c r="O13" s="29" t="n">
        <v>3.76</v>
      </c>
      <c r="P13" s="28" t="n">
        <f si="20" t="shared"/>
        <v>2.0599999999999996</v>
      </c>
      <c r="Q13" s="29" t="n">
        <v>1.7083406040917983</v>
      </c>
      <c r="R13" s="28" t="n">
        <f si="21" t="shared"/>
        <v>0.008340604091798376</v>
      </c>
      <c r="S13" s="29" t="n">
        <v>1.46</v>
      </c>
      <c r="T13" s="28" t="n">
        <f si="22" t="shared"/>
        <v>0.24</v>
      </c>
      <c r="U13" s="9" t="n">
        <v>1.55</v>
      </c>
      <c r="V13" s="8" t="n">
        <f si="23" t="shared"/>
        <v>0.1499999999999999</v>
      </c>
      <c r="W13" s="9" t="n">
        <v>1.4787182345921792</v>
      </c>
      <c r="X13" s="8" t="n">
        <f si="24" t="shared"/>
        <v>0.22128176540782074</v>
      </c>
      <c r="Y13" s="9" t="n">
        <v>1.4444444444444444</v>
      </c>
      <c r="Z13" s="8" t="n">
        <f si="25" t="shared"/>
        <v>0.25555555555555554</v>
      </c>
      <c r="AA13" s="19" t="n">
        <v>1.7229409686133381</v>
      </c>
      <c r="AB13" s="18" t="n">
        <f si="26" t="shared"/>
        <v>0.022940968613338164</v>
      </c>
      <c r="AC13" s="19" t="n">
        <v>1.46</v>
      </c>
      <c r="AD13" s="30" t="n">
        <f si="27" t="shared"/>
        <v>0.24</v>
      </c>
    </row>
    <row r="14" spans="1:30" x14ac:dyDescent="0.25">
      <c r="A14" s="2" t="n">
        <v>22.0</v>
      </c>
      <c r="B14" s="1" t="n">
        <v>1.5</v>
      </c>
      <c r="C14" s="14" t="n">
        <v>1.4666666666666668</v>
      </c>
      <c r="D14" s="13" t="n">
        <f si="14" t="shared"/>
        <v>0.033333333333333215</v>
      </c>
      <c r="E14" s="14" t="n">
        <v>1.4689536996585841</v>
      </c>
      <c r="F14" s="13" t="n">
        <f si="15" t="shared"/>
        <v>0.031046300341415867</v>
      </c>
      <c r="G14" s="14" t="n">
        <v>1.4666666666666668</v>
      </c>
      <c r="H14" s="13" t="n">
        <f si="16" t="shared"/>
        <v>0.033333333333333215</v>
      </c>
      <c r="I14" s="24" t="n">
        <v>1.4666666666666668</v>
      </c>
      <c r="J14" s="23" t="n">
        <f si="17" t="shared"/>
        <v>0.033333333333333215</v>
      </c>
      <c r="K14" s="24" t="n">
        <v>1.4675712357709816</v>
      </c>
      <c r="L14" s="23" t="n">
        <f si="18" t="shared"/>
        <v>0.032428764229018414</v>
      </c>
      <c r="M14" s="24" t="n">
        <v>1.4666666666666668</v>
      </c>
      <c r="N14" s="23" t="n">
        <f si="19" t="shared"/>
        <v>0.033333333333333215</v>
      </c>
      <c r="O14" s="29" t="n">
        <v>3.76</v>
      </c>
      <c r="P14" s="28" t="n">
        <f si="20" t="shared"/>
        <v>2.26</v>
      </c>
      <c r="Q14" s="29" t="n">
        <v>1.72466647786235</v>
      </c>
      <c r="R14" s="28" t="n">
        <f si="21" t="shared"/>
        <v>0.22466647786234994</v>
      </c>
      <c r="S14" s="29" t="n">
        <v>1.49</v>
      </c>
      <c r="T14" s="28" t="n">
        <f si="22" t="shared"/>
        <v>0.010000000000000009</v>
      </c>
      <c r="U14" s="9" t="n">
        <v>1.55</v>
      </c>
      <c r="V14" s="8" t="n">
        <f si="23" t="shared"/>
        <v>0.050000000000000044</v>
      </c>
      <c r="W14" s="9" t="n">
        <v>1.4686715840797688</v>
      </c>
      <c r="X14" s="8" t="n">
        <f si="24" t="shared"/>
        <v>0.03132841592023117</v>
      </c>
      <c r="Y14" s="9" t="n">
        <v>1.5</v>
      </c>
      <c r="Z14" s="8" t="n">
        <f si="25" t="shared"/>
        <v>0.0</v>
      </c>
      <c r="AA14" s="19" t="n">
        <v>1.7179126740983863</v>
      </c>
      <c r="AB14" s="18" t="n">
        <f si="26" t="shared"/>
        <v>0.21791267409838633</v>
      </c>
      <c r="AC14" s="19" t="n">
        <v>1.49</v>
      </c>
      <c r="AD14" s="30" t="n">
        <f si="27" t="shared"/>
        <v>0.010000000000000009</v>
      </c>
    </row>
    <row r="15" spans="1:30" x14ac:dyDescent="0.25">
      <c r="A15" s="2" t="n">
        <v>24.0</v>
      </c>
      <c r="B15" s="1" t="n">
        <v>1.7</v>
      </c>
      <c r="C15" s="14" t="n">
        <v>1.4666666666666668</v>
      </c>
      <c r="D15" s="13" t="n">
        <f si="14" t="shared"/>
        <v>0.23333333333333317</v>
      </c>
      <c r="E15" s="14" t="n">
        <v>1.4687025347949791</v>
      </c>
      <c r="F15" s="13" t="n">
        <f si="15" t="shared"/>
        <v>0.2312974652050208</v>
      </c>
      <c r="G15" s="14" t="n">
        <v>1.4666666666666668</v>
      </c>
      <c r="H15" s="13" t="n">
        <f si="16" t="shared"/>
        <v>0.23333333333333317</v>
      </c>
      <c r="I15" s="24" t="n">
        <v>1.4666666666666668</v>
      </c>
      <c r="J15" s="23" t="n">
        <f si="17" t="shared"/>
        <v>0.23333333333333317</v>
      </c>
      <c r="K15" s="24" t="n">
        <v>1.4676721646607491</v>
      </c>
      <c r="L15" s="23" t="n">
        <f si="18" t="shared"/>
        <v>0.23232783533925083</v>
      </c>
      <c r="M15" s="24" t="n">
        <v>1.4666666666666668</v>
      </c>
      <c r="N15" s="23" t="n">
        <f si="19" t="shared"/>
        <v>0.23333333333333317</v>
      </c>
      <c r="O15" s="29" t="n">
        <v>3.76</v>
      </c>
      <c r="P15" s="28" t="n">
        <f si="20" t="shared"/>
        <v>2.0599999999999996</v>
      </c>
      <c r="Q15" s="29" t="n">
        <v>2.0986039329375887</v>
      </c>
      <c r="R15" s="28" t="n">
        <f si="21" t="shared"/>
        <v>0.3986039329375888</v>
      </c>
      <c r="S15" s="29" t="n">
        <v>1.51</v>
      </c>
      <c r="T15" s="28" t="n">
        <f si="22" t="shared"/>
        <v>0.18999999999999995</v>
      </c>
      <c r="U15" s="9" t="n">
        <v>1.4588235294117646</v>
      </c>
      <c r="V15" s="8" t="n">
        <f si="23" t="shared"/>
        <v>0.24117647058823533</v>
      </c>
      <c r="W15" s="9" t="n">
        <v>1.4627789706957774</v>
      </c>
      <c r="X15" s="8" t="n">
        <f si="24" t="shared"/>
        <v>0.2372210293042225</v>
      </c>
      <c r="Y15" s="9" t="n">
        <v>1.4555555555555555</v>
      </c>
      <c r="Z15" s="8" t="n">
        <f si="25" t="shared"/>
        <v>0.24444444444444446</v>
      </c>
      <c r="AA15" s="19" t="n">
        <v>2.0960742541208424</v>
      </c>
      <c r="AB15" s="18" t="n">
        <f si="26" t="shared"/>
        <v>0.3960742541208424</v>
      </c>
      <c r="AC15" s="19" t="n">
        <v>1.51</v>
      </c>
      <c r="AD15" s="30" t="n">
        <f si="27" t="shared"/>
        <v>0.18999999999999995</v>
      </c>
    </row>
    <row r="16" spans="1:30" x14ac:dyDescent="0.25">
      <c r="A16" s="2" t="n">
        <v>26.0</v>
      </c>
      <c r="B16" s="1" t="n">
        <v>1.6</v>
      </c>
      <c r="C16" s="14" t="n">
        <v>1.4333333333333333</v>
      </c>
      <c r="D16" s="13" t="n">
        <f si="14" t="shared"/>
        <v>0.16666666666666674</v>
      </c>
      <c r="E16" s="14" t="n">
        <v>1.5546204225452385</v>
      </c>
      <c r="F16" s="13" t="n">
        <f si="15" t="shared"/>
        <v>0.04537957745476162</v>
      </c>
      <c r="G16" s="14" t="n">
        <v>1.45</v>
      </c>
      <c r="H16" s="13" t="n">
        <f si="16" t="shared"/>
        <v>0.15000000000000013</v>
      </c>
      <c r="I16" s="24" t="n">
        <v>1.4333333333333333</v>
      </c>
      <c r="J16" s="23" t="n">
        <f si="17" t="shared"/>
        <v>0.16666666666666674</v>
      </c>
      <c r="K16" s="24" t="n">
        <v>1.5589320677262153</v>
      </c>
      <c r="L16" s="23" t="n">
        <f si="18" t="shared"/>
        <v>0.0410679322737848</v>
      </c>
      <c r="M16" s="24" t="n">
        <v>1.45</v>
      </c>
      <c r="N16" s="23" t="n">
        <f si="19" t="shared"/>
        <v>0.15000000000000013</v>
      </c>
      <c r="O16" s="29" t="n">
        <v>3.76</v>
      </c>
      <c r="P16" s="28" t="n">
        <f si="20" t="shared"/>
        <v>2.1599999999999997</v>
      </c>
      <c r="Q16" s="29" t="n">
        <v>1.647162858751795</v>
      </c>
      <c r="R16" s="28" t="n">
        <f si="21" t="shared"/>
        <v>0.047162858751794934</v>
      </c>
      <c r="S16" s="29" t="n">
        <v>1.46</v>
      </c>
      <c r="T16" s="28" t="n">
        <f si="22" t="shared"/>
        <v>0.14000000000000012</v>
      </c>
      <c r="U16" s="9" t="n">
        <v>1.4588235294117646</v>
      </c>
      <c r="V16" s="8" t="n">
        <f si="23" t="shared"/>
        <v>0.14117647058823546</v>
      </c>
      <c r="W16" s="9" t="n">
        <v>1.5617227824183446</v>
      </c>
      <c r="X16" s="8" t="n">
        <f si="24" t="shared"/>
        <v>0.038277217581655476</v>
      </c>
      <c r="Y16" s="9" t="n">
        <v>1.4444444444444444</v>
      </c>
      <c r="Z16" s="8" t="n">
        <f si="25" t="shared"/>
        <v>0.15555555555555567</v>
      </c>
      <c r="AA16" s="19" t="n">
        <v>1.6583236472637073</v>
      </c>
      <c r="AB16" s="18" t="n">
        <f si="26" t="shared"/>
        <v>0.0583236472637072</v>
      </c>
      <c r="AC16" s="19" t="n">
        <v>1.46</v>
      </c>
      <c r="AD16" s="30" t="n">
        <f si="27" t="shared"/>
        <v>0.14000000000000012</v>
      </c>
    </row>
    <row r="17" spans="1:30" x14ac:dyDescent="0.25">
      <c r="A17" s="2" t="n">
        <v>28.0</v>
      </c>
      <c r="B17" s="1" t="n">
        <v>1.5</v>
      </c>
      <c r="C17" s="14" t="n">
        <v>1.4666666666666668</v>
      </c>
      <c r="D17" s="13" t="n">
        <f si="14" t="shared"/>
        <v>0.033333333333333215</v>
      </c>
      <c r="E17" s="14" t="n">
        <v>1.47094302733825</v>
      </c>
      <c r="F17" s="13" t="n">
        <f si="15" t="shared"/>
        <v>0.029056972661750002</v>
      </c>
      <c r="G17" s="14" t="n">
        <v>1.4666666666666666</v>
      </c>
      <c r="H17" s="13" t="n">
        <f si="16" t="shared"/>
        <v>0.03333333333333344</v>
      </c>
      <c r="I17" s="24" t="n">
        <v>1.4666666666666668</v>
      </c>
      <c r="J17" s="23" t="n">
        <f si="17" t="shared"/>
        <v>0.033333333333333215</v>
      </c>
      <c r="K17" s="24" t="n">
        <v>1.4715232427298754</v>
      </c>
      <c r="L17" s="23" t="n">
        <f si="18" t="shared"/>
        <v>0.028476757270124553</v>
      </c>
      <c r="M17" s="24" t="n">
        <v>1.4666666666666666</v>
      </c>
      <c r="N17" s="23" t="n">
        <f si="19" t="shared"/>
        <v>0.03333333333333344</v>
      </c>
      <c r="O17" s="29" t="n">
        <v>3.76</v>
      </c>
      <c r="P17" s="28" t="n">
        <f si="20" t="shared"/>
        <v>2.26</v>
      </c>
      <c r="Q17" s="29" t="n">
        <v>1.5448782345105205</v>
      </c>
      <c r="R17" s="28" t="n">
        <f si="21" t="shared"/>
        <v>0.04487823451052053</v>
      </c>
      <c r="S17" s="29" t="n">
        <v>1.4899999999999998</v>
      </c>
      <c r="T17" s="28" t="n">
        <f si="22" t="shared"/>
        <v>0.010000000000000231</v>
      </c>
      <c r="U17" s="9" t="n">
        <v>1.4588235294117646</v>
      </c>
      <c r="V17" s="8" t="n">
        <f si="23" t="shared"/>
        <v>0.04117647058823537</v>
      </c>
      <c r="W17" s="9" t="n">
        <v>1.4710721116650343</v>
      </c>
      <c r="X17" s="8" t="n">
        <f si="24" t="shared"/>
        <v>0.028927888334965735</v>
      </c>
      <c r="Y17" s="9" t="n">
        <v>1.4555555555555555</v>
      </c>
      <c r="Z17" s="8" t="n">
        <f si="25" t="shared"/>
        <v>0.04444444444444451</v>
      </c>
      <c r="AA17" s="19" t="n">
        <v>1.551732293091777</v>
      </c>
      <c r="AB17" s="18" t="n">
        <f si="26" t="shared"/>
        <v>0.05173229309177696</v>
      </c>
      <c r="AC17" s="19" t="n">
        <v>1.4899999999999998</v>
      </c>
      <c r="AD17" s="30" t="n">
        <f si="27" t="shared"/>
        <v>0.010000000000000231</v>
      </c>
    </row>
    <row r="18" spans="1:30" x14ac:dyDescent="0.25">
      <c r="A18" s="2" t="n">
        <v>29.0</v>
      </c>
      <c r="B18" s="1" t="n">
        <v>1.4</v>
      </c>
      <c r="C18" s="14" t="n">
        <v>1.4666666666666668</v>
      </c>
      <c r="D18" s="13" t="n">
        <f si="14" t="shared"/>
        <v>0.06666666666666687</v>
      </c>
      <c r="E18" s="14" t="n">
        <v>1.470658475309464</v>
      </c>
      <c r="F18" s="13" t="n">
        <f si="15" t="shared"/>
        <v>0.07065847530946412</v>
      </c>
      <c r="G18" s="14" t="n">
        <v>1.4666666666666668</v>
      </c>
      <c r="H18" s="13" t="n">
        <f si="16" t="shared"/>
        <v>0.06666666666666687</v>
      </c>
      <c r="I18" s="24" t="n">
        <v>1.4666666666666668</v>
      </c>
      <c r="J18" s="23" t="n">
        <f si="17" t="shared"/>
        <v>0.06666666666666687</v>
      </c>
      <c r="K18" s="24" t="n">
        <v>1.4715032486674766</v>
      </c>
      <c r="L18" s="23" t="n">
        <f si="18" t="shared"/>
        <v>0.0715032486674767</v>
      </c>
      <c r="M18" s="24" t="n">
        <v>1.4666666666666668</v>
      </c>
      <c r="N18" s="23" t="n">
        <f si="19" t="shared"/>
        <v>0.06666666666666687</v>
      </c>
      <c r="O18" s="29" t="n">
        <v>3.76</v>
      </c>
      <c r="P18" s="28" t="n">
        <f si="20" t="shared"/>
        <v>2.36</v>
      </c>
      <c r="Q18" s="29" t="n">
        <v>1.5882362807322428</v>
      </c>
      <c r="R18" s="28" t="n">
        <f si="21" t="shared"/>
        <v>0.18823628073224286</v>
      </c>
      <c r="S18" s="29" t="n">
        <v>1.46</v>
      </c>
      <c r="T18" s="28" t="n">
        <f si="22" t="shared"/>
        <v>0.06000000000000005</v>
      </c>
      <c r="U18" s="9" t="n">
        <v>1.4588235294117646</v>
      </c>
      <c r="V18" s="8" t="n">
        <f si="23" t="shared"/>
        <v>0.05882352941176472</v>
      </c>
      <c r="W18" s="9" t="n">
        <v>1.4696810475130215</v>
      </c>
      <c r="X18" s="8" t="n">
        <f si="24" t="shared"/>
        <v>0.06968104751302162</v>
      </c>
      <c r="Y18" s="9" t="n">
        <v>1.4555555555555557</v>
      </c>
      <c r="Z18" s="8" t="n">
        <f si="25" t="shared"/>
        <v>0.0555555555555558</v>
      </c>
      <c r="AA18" s="19" t="n">
        <v>1.5971228061968354</v>
      </c>
      <c r="AB18" s="18" t="n">
        <f si="26" t="shared"/>
        <v>0.19712280619683553</v>
      </c>
      <c r="AC18" s="19" t="n">
        <v>1.46</v>
      </c>
      <c r="AD18" s="30" t="n">
        <f si="27" t="shared"/>
        <v>0.06000000000000005</v>
      </c>
    </row>
    <row r="19" spans="1:30" x14ac:dyDescent="0.25">
      <c r="A19" s="2" t="n">
        <v>33.0</v>
      </c>
      <c r="B19" s="1" t="n">
        <v>1.5</v>
      </c>
      <c r="C19" s="14" t="n">
        <v>1.55</v>
      </c>
      <c r="D19" s="13" t="n">
        <f si="0" t="shared"/>
        <v>0.050000000000000044</v>
      </c>
      <c r="E19" s="14" t="n">
        <v>1.4717565184373596</v>
      </c>
      <c r="F19" s="13" t="n">
        <f si="1" t="shared"/>
        <v>0.02824348156264045</v>
      </c>
      <c r="G19" s="14" t="n">
        <v>1.56</v>
      </c>
      <c r="H19" s="13" t="n">
        <f si="2" t="shared"/>
        <v>0.06000000000000005</v>
      </c>
      <c r="I19" s="24" t="n">
        <v>1.55</v>
      </c>
      <c r="J19" s="23" t="n">
        <f si="3" t="shared"/>
        <v>0.050000000000000044</v>
      </c>
      <c r="K19" s="24" t="n">
        <v>1.4714623484315357</v>
      </c>
      <c r="L19" s="23" t="n">
        <f si="4" t="shared"/>
        <v>0.02853765156846433</v>
      </c>
      <c r="M19" s="24" t="n">
        <v>1.56</v>
      </c>
      <c r="N19" s="23" t="n">
        <f si="5" t="shared"/>
        <v>0.06000000000000005</v>
      </c>
      <c r="O19" s="29" t="n">
        <v>3.76</v>
      </c>
      <c r="P19" s="28" t="n">
        <f si="6" t="shared"/>
        <v>2.26</v>
      </c>
      <c r="Q19" s="29" t="n">
        <v>1.1742883653035603</v>
      </c>
      <c r="R19" s="28" t="n">
        <f si="7" t="shared"/>
        <v>0.3257116346964397</v>
      </c>
      <c r="S19" s="29" t="n">
        <v>1.52</v>
      </c>
      <c r="T19" s="28" t="n">
        <f si="8" t="shared"/>
        <v>0.020000000000000018</v>
      </c>
      <c r="U19" s="9" t="n">
        <v>1.55</v>
      </c>
      <c r="V19" s="8" t="n">
        <f si="9" t="shared"/>
        <v>0.050000000000000044</v>
      </c>
      <c r="W19" s="9" t="n">
        <v>1.4797572550833178</v>
      </c>
      <c r="X19" s="8" t="n">
        <f si="10" t="shared"/>
        <v>0.02024274491668221</v>
      </c>
      <c r="Y19" s="9" t="n">
        <v>1.5</v>
      </c>
      <c r="Z19" s="8" t="n">
        <f si="11" t="shared"/>
        <v>0.0</v>
      </c>
      <c r="AA19" s="19" t="n">
        <v>1.1730629388004281</v>
      </c>
      <c r="AB19" s="18" t="n">
        <f si="12" t="shared"/>
        <v>0.3269370611995719</v>
      </c>
      <c r="AC19" s="19" t="n">
        <v>1.52</v>
      </c>
      <c r="AD19" s="30" t="n">
        <f si="13" t="shared"/>
        <v>0.020000000000000018</v>
      </c>
    </row>
    <row r="20" spans="1:30" x14ac:dyDescent="0.25">
      <c r="A20" s="2" t="n">
        <v>34.0</v>
      </c>
      <c r="B20" s="1" t="n">
        <v>1.4</v>
      </c>
      <c r="C20" s="14" t="n">
        <v>1.55</v>
      </c>
      <c r="D20" s="13" t="n">
        <f si="0" t="shared"/>
        <v>0.15000000000000013</v>
      </c>
      <c r="E20" s="14" t="n">
        <v>1.4859116303144713</v>
      </c>
      <c r="F20" s="13" t="n">
        <f si="1" t="shared"/>
        <v>0.08591163031447135</v>
      </c>
      <c r="G20" s="14" t="n">
        <v>1.56</v>
      </c>
      <c r="H20" s="13" t="n">
        <f si="2" t="shared"/>
        <v>0.16000000000000014</v>
      </c>
      <c r="I20" s="24" t="n">
        <v>1.55</v>
      </c>
      <c r="J20" s="23" t="n">
        <f si="3" t="shared"/>
        <v>0.15000000000000013</v>
      </c>
      <c r="K20" s="24" t="n">
        <v>1.4847236146837697</v>
      </c>
      <c r="L20" s="23" t="n">
        <f si="4" t="shared"/>
        <v>0.08472361468376977</v>
      </c>
      <c r="M20" s="24" t="n">
        <v>1.56</v>
      </c>
      <c r="N20" s="23" t="n">
        <f si="5" t="shared"/>
        <v>0.16000000000000014</v>
      </c>
      <c r="O20" s="29" t="n">
        <v>3.76</v>
      </c>
      <c r="P20" s="28" t="n">
        <f si="6" t="shared"/>
        <v>2.36</v>
      </c>
      <c r="Q20" s="29" t="n">
        <v>1.4160655830249067</v>
      </c>
      <c r="R20" s="28" t="n">
        <f si="7" t="shared"/>
        <v>0.016065583024906793</v>
      </c>
      <c r="S20" s="29" t="n">
        <v>1.52</v>
      </c>
      <c r="T20" s="28" t="n">
        <f si="8" t="shared"/>
        <v>0.1200000000000001</v>
      </c>
      <c r="U20" s="9" t="n">
        <v>1.55</v>
      </c>
      <c r="V20" s="8" t="n">
        <f si="9" t="shared"/>
        <v>0.15000000000000013</v>
      </c>
      <c r="W20" s="9" t="n">
        <v>1.4943975800012836</v>
      </c>
      <c r="X20" s="8" t="n">
        <f si="10" t="shared"/>
        <v>0.09439758000128373</v>
      </c>
      <c r="Y20" s="9" t="n">
        <v>1.5111111111111113</v>
      </c>
      <c r="Z20" s="8" t="n">
        <f si="11" t="shared"/>
        <v>0.11111111111111138</v>
      </c>
      <c r="AA20" s="19" t="n">
        <v>1.4181372533579213</v>
      </c>
      <c r="AB20" s="18" t="n">
        <f si="12" t="shared"/>
        <v>0.01813725335792138</v>
      </c>
      <c r="AC20" s="19" t="n">
        <v>1.52</v>
      </c>
      <c r="AD20" s="30" t="n">
        <f si="13" t="shared"/>
        <v>0.1200000000000001</v>
      </c>
    </row>
    <row r="21" spans="1:30" x14ac:dyDescent="0.25">
      <c r="A21" s="2" t="n">
        <v>35.0</v>
      </c>
      <c r="B21" s="1" t="n">
        <v>1.5</v>
      </c>
      <c r="C21" s="14" t="n">
        <v>1.4333333333333333</v>
      </c>
      <c r="D21" s="13" t="n">
        <f si="0" t="shared"/>
        <v>0.06666666666666665</v>
      </c>
      <c r="E21" s="14" t="n">
        <v>1.343080762928961</v>
      </c>
      <c r="F21" s="13" t="n">
        <f si="1" t="shared"/>
        <v>0.15691923707103905</v>
      </c>
      <c r="G21" s="14" t="n">
        <v>1.4500000000000002</v>
      </c>
      <c r="H21" s="13" t="n">
        <f si="2" t="shared"/>
        <v>0.04999999999999982</v>
      </c>
      <c r="I21" s="24" t="n">
        <v>1.4333333333333333</v>
      </c>
      <c r="J21" s="23" t="n">
        <f si="3" t="shared"/>
        <v>0.06666666666666665</v>
      </c>
      <c r="K21" s="24" t="n">
        <v>1.345563451454649</v>
      </c>
      <c r="L21" s="23" t="n">
        <f si="4" t="shared"/>
        <v>0.15443654854535094</v>
      </c>
      <c r="M21" s="24" t="n">
        <v>1.4500000000000002</v>
      </c>
      <c r="N21" s="23" t="n">
        <f si="5" t="shared"/>
        <v>0.04999999999999982</v>
      </c>
      <c r="O21" s="29" t="n">
        <v>3.76</v>
      </c>
      <c r="P21" s="28" t="n">
        <f si="6" t="shared"/>
        <v>2.26</v>
      </c>
      <c r="Q21" s="29" t="n">
        <v>1.3948511174828746</v>
      </c>
      <c r="R21" s="28" t="n">
        <f si="7" t="shared"/>
        <v>0.1051488825171254</v>
      </c>
      <c r="S21" s="29" t="n">
        <v>1.47</v>
      </c>
      <c r="T21" s="28" t="n">
        <f si="8" t="shared"/>
        <v>0.030000000000000027</v>
      </c>
      <c r="U21" s="9" t="n">
        <v>1.4588235294117646</v>
      </c>
      <c r="V21" s="8" t="n">
        <f si="9" t="shared"/>
        <v>0.04117647058823537</v>
      </c>
      <c r="W21" s="9" t="n">
        <v>1.3660609749759205</v>
      </c>
      <c r="X21" s="8" t="n">
        <f si="10" t="shared"/>
        <v>0.1339390250240795</v>
      </c>
      <c r="Y21" s="9" t="n">
        <v>1.4555555555555555</v>
      </c>
      <c r="Z21" s="8" t="n">
        <f si="11" t="shared"/>
        <v>0.04444444444444451</v>
      </c>
      <c r="AA21" s="19" t="n">
        <v>1.4031178457167661</v>
      </c>
      <c r="AB21" s="18" t="n">
        <f si="12" t="shared"/>
        <v>0.09688215428323388</v>
      </c>
      <c r="AC21" s="19" t="n">
        <v>1.47</v>
      </c>
      <c r="AD21" s="30" t="n">
        <f si="13" t="shared"/>
        <v>0.030000000000000027</v>
      </c>
    </row>
    <row r="22" spans="1:30" x14ac:dyDescent="0.25">
      <c r="A22" s="2" t="n">
        <v>37.0</v>
      </c>
      <c r="B22" s="1" t="n">
        <v>1.3</v>
      </c>
      <c r="C22" s="14" t="n">
        <v>1.55</v>
      </c>
      <c r="D22" s="13" t="n">
        <f si="0" t="shared"/>
        <v>0.25</v>
      </c>
      <c r="E22" s="14" t="n">
        <v>1.483926855619122</v>
      </c>
      <c r="F22" s="13" t="n">
        <f si="1" t="shared"/>
        <v>0.18392685561912203</v>
      </c>
      <c r="G22" s="14" t="n">
        <v>1.4666666666666666</v>
      </c>
      <c r="H22" s="13" t="n">
        <f si="2" t="shared"/>
        <v>0.16666666666666652</v>
      </c>
      <c r="I22" s="24" t="n">
        <v>1.55</v>
      </c>
      <c r="J22" s="23" t="n">
        <f si="3" t="shared"/>
        <v>0.25</v>
      </c>
      <c r="K22" s="24" t="n">
        <v>1.4845750334462557</v>
      </c>
      <c r="L22" s="23" t="n">
        <f si="4" t="shared"/>
        <v>0.1845750334462557</v>
      </c>
      <c r="M22" s="24" t="n">
        <v>1.4666666666666666</v>
      </c>
      <c r="N22" s="23" t="n">
        <f si="5" t="shared"/>
        <v>0.16666666666666652</v>
      </c>
      <c r="O22" s="29" t="n">
        <v>3.76</v>
      </c>
      <c r="P22" s="28" t="n">
        <f si="6" t="shared"/>
        <v>2.46</v>
      </c>
      <c r="Q22" s="29" t="n">
        <v>1.72367811833467</v>
      </c>
      <c r="R22" s="28" t="n">
        <f si="7" t="shared"/>
        <v>0.42367811833467006</v>
      </c>
      <c r="S22" s="29" t="n">
        <v>1.5000000000000002</v>
      </c>
      <c r="T22" s="28" t="n">
        <f si="8" t="shared"/>
        <v>0.20000000000000018</v>
      </c>
      <c r="U22" s="9" t="n">
        <v>1.55</v>
      </c>
      <c r="V22" s="8" t="n">
        <f si="9" t="shared"/>
        <v>0.25</v>
      </c>
      <c r="W22" s="9" t="n">
        <v>1.4846342515380833</v>
      </c>
      <c r="X22" s="8" t="n">
        <f si="10" t="shared"/>
        <v>0.18463425153808322</v>
      </c>
      <c r="Y22" s="9" t="n">
        <v>1.5</v>
      </c>
      <c r="Z22" s="8" t="n">
        <f si="11" t="shared"/>
        <v>0.19999999999999996</v>
      </c>
      <c r="AA22" s="19" t="n">
        <v>1.7388788146139995</v>
      </c>
      <c r="AB22" s="18" t="n">
        <f si="12" t="shared"/>
        <v>0.43887881461399947</v>
      </c>
      <c r="AC22" s="19" t="n">
        <v>1.5000000000000002</v>
      </c>
      <c r="AD22" s="30" t="n">
        <f si="13" t="shared"/>
        <v>0.20000000000000018</v>
      </c>
    </row>
    <row r="23" spans="1:30" x14ac:dyDescent="0.25">
      <c r="A23" s="2" t="n">
        <v>39.0</v>
      </c>
      <c r="B23" s="1" t="n">
        <v>1.3</v>
      </c>
      <c r="C23" s="14" t="n">
        <v>1.2666666666666666</v>
      </c>
      <c r="D23" s="13" t="n">
        <f si="0" t="shared"/>
        <v>0.03333333333333344</v>
      </c>
      <c r="E23" s="14" t="n">
        <v>1.2400575334911164</v>
      </c>
      <c r="F23" s="13" t="n">
        <f si="1" t="shared"/>
        <v>0.059942466508883685</v>
      </c>
      <c r="G23" s="14" t="n">
        <v>1.2666666666666666</v>
      </c>
      <c r="H23" s="13" t="n">
        <f si="2" t="shared"/>
        <v>0.03333333333333344</v>
      </c>
      <c r="I23" s="24" t="n">
        <v>1.2666666666666666</v>
      </c>
      <c r="J23" s="23" t="n">
        <f si="3" t="shared"/>
        <v>0.03333333333333344</v>
      </c>
      <c r="K23" s="24" t="n">
        <v>1.237352042338457</v>
      </c>
      <c r="L23" s="23" t="n">
        <f si="4" t="shared"/>
        <v>0.06264795766154307</v>
      </c>
      <c r="M23" s="24" t="n">
        <v>1.2666666666666666</v>
      </c>
      <c r="N23" s="23" t="n">
        <f si="5" t="shared"/>
        <v>0.03333333333333344</v>
      </c>
      <c r="O23" s="29" t="n">
        <v>3.76</v>
      </c>
      <c r="P23" s="28" t="n">
        <f si="6" t="shared"/>
        <v>2.46</v>
      </c>
      <c r="Q23" s="29" t="n">
        <v>1.3234839501940105</v>
      </c>
      <c r="R23" s="28" t="n">
        <f si="7" t="shared"/>
        <v>0.023483950194010506</v>
      </c>
      <c r="S23" s="29" t="n">
        <v>1.4300000000000002</v>
      </c>
      <c r="T23" s="28" t="n">
        <f si="8" t="shared"/>
        <v>0.13000000000000012</v>
      </c>
      <c r="U23" s="9" t="n">
        <v>1.2666666666666666</v>
      </c>
      <c r="V23" s="8" t="n">
        <f si="9" t="shared"/>
        <v>0.03333333333333344</v>
      </c>
      <c r="W23" s="9" t="n">
        <v>1.267196150552098</v>
      </c>
      <c r="X23" s="8" t="n">
        <f si="10" t="shared"/>
        <v>0.032803849447901934</v>
      </c>
      <c r="Y23" s="9" t="n">
        <v>1.422222222222222</v>
      </c>
      <c r="Z23" s="8" t="n">
        <f si="11" t="shared"/>
        <v>0.12222222222222201</v>
      </c>
      <c r="AA23" s="19" t="n">
        <v>1.3148860008858874</v>
      </c>
      <c r="AB23" s="18" t="n">
        <f si="12" t="shared"/>
        <v>0.014886000885887318</v>
      </c>
      <c r="AC23" s="19" t="n">
        <v>1.4300000000000002</v>
      </c>
      <c r="AD23" s="30" t="n">
        <f si="13" t="shared"/>
        <v>0.13000000000000012</v>
      </c>
    </row>
    <row r="24" spans="1:30" x14ac:dyDescent="0.25">
      <c r="A24" s="2" t="n">
        <v>43.0</v>
      </c>
      <c r="B24" s="1" t="n">
        <v>1.3</v>
      </c>
      <c r="C24" s="14" t="n">
        <v>1.5</v>
      </c>
      <c r="D24" s="13" t="n">
        <f si="0" t="shared"/>
        <v>0.19999999999999996</v>
      </c>
      <c r="E24" s="14" t="n">
        <v>1.2218784324771774</v>
      </c>
      <c r="F24" s="13" t="n">
        <f si="1" t="shared"/>
        <v>0.07812156752282262</v>
      </c>
      <c r="G24" s="14" t="n">
        <v>1.2666666666666666</v>
      </c>
      <c r="H24" s="13" t="n">
        <f si="2" t="shared"/>
        <v>0.03333333333333344</v>
      </c>
      <c r="I24" s="24" t="n">
        <v>1.5</v>
      </c>
      <c r="J24" s="23" t="n">
        <f si="3" t="shared"/>
        <v>0.19999999999999996</v>
      </c>
      <c r="K24" s="24" t="n">
        <v>1.217534611610818</v>
      </c>
      <c r="L24" s="23" t="n">
        <f si="4" t="shared"/>
        <v>0.08246538838918194</v>
      </c>
      <c r="M24" s="24" t="n">
        <v>1.2666666666666666</v>
      </c>
      <c r="N24" s="23" t="n">
        <f si="5" t="shared"/>
        <v>0.03333333333333344</v>
      </c>
      <c r="O24" s="29" t="n">
        <v>3.76</v>
      </c>
      <c r="P24" s="28" t="n">
        <f si="6" t="shared"/>
        <v>2.46</v>
      </c>
      <c r="Q24" s="29" t="n">
        <v>1.252697767358325</v>
      </c>
      <c r="R24" s="28" t="n">
        <f si="7" t="shared"/>
        <v>0.04730223264167499</v>
      </c>
      <c r="S24" s="29" t="n">
        <v>1.44</v>
      </c>
      <c r="T24" s="28" t="n">
        <f si="8" t="shared"/>
        <v>0.1399999999999999</v>
      </c>
      <c r="U24" s="9" t="n">
        <v>1.2666666666666666</v>
      </c>
      <c r="V24" s="8" t="n">
        <f si="9" t="shared"/>
        <v>0.03333333333333344</v>
      </c>
      <c r="W24" s="9" t="n">
        <v>1.2445356207318097</v>
      </c>
      <c r="X24" s="8" t="n">
        <f si="10" t="shared"/>
        <v>0.05546437926819037</v>
      </c>
      <c r="Y24" s="9" t="n">
        <v>1.4444444444444444</v>
      </c>
      <c r="Z24" s="8" t="n">
        <f si="11" t="shared"/>
        <v>0.14444444444444438</v>
      </c>
      <c r="AA24" s="19" t="n">
        <v>1.2405177890347403</v>
      </c>
      <c r="AB24" s="18" t="n">
        <f si="12" t="shared"/>
        <v>0.05948221096525974</v>
      </c>
      <c r="AC24" s="19" t="n">
        <v>1.44</v>
      </c>
      <c r="AD24" s="30" t="n">
        <f si="13" t="shared"/>
        <v>0.1399999999999999</v>
      </c>
    </row>
    <row r="25" spans="1:30" x14ac:dyDescent="0.25">
      <c r="A25" s="2" t="n">
        <v>44.0</v>
      </c>
      <c r="B25" s="1" t="n">
        <v>1.6</v>
      </c>
      <c r="C25" s="14" t="n">
        <v>1.4666666666666668</v>
      </c>
      <c r="D25" s="13" t="n">
        <f si="0" t="shared"/>
        <v>0.1333333333333333</v>
      </c>
      <c r="E25" s="14" t="n">
        <v>1.4658297675715395</v>
      </c>
      <c r="F25" s="13" t="n">
        <f si="1" t="shared"/>
        <v>0.1341702324284606</v>
      </c>
      <c r="G25" s="14" t="n">
        <v>1.4666666666666668</v>
      </c>
      <c r="H25" s="13" t="n">
        <f si="2" t="shared"/>
        <v>0.1333333333333333</v>
      </c>
      <c r="I25" s="24" t="n">
        <v>1.4666666666666668</v>
      </c>
      <c r="J25" s="23" t="n">
        <f si="3" t="shared"/>
        <v>0.1333333333333333</v>
      </c>
      <c r="K25" s="24" t="n">
        <v>1.4635392373702487</v>
      </c>
      <c r="L25" s="23" t="n">
        <f si="4" t="shared"/>
        <v>0.13646076262975138</v>
      </c>
      <c r="M25" s="24" t="n">
        <v>1.4666666666666668</v>
      </c>
      <c r="N25" s="23" t="n">
        <f si="5" t="shared"/>
        <v>0.1333333333333333</v>
      </c>
      <c r="O25" s="29" t="n">
        <v>3.76</v>
      </c>
      <c r="P25" s="28" t="n">
        <f si="6" t="shared"/>
        <v>2.1599999999999997</v>
      </c>
      <c r="Q25" s="29" t="n">
        <v>2.114231620585753</v>
      </c>
      <c r="R25" s="28" t="n">
        <f si="7" t="shared"/>
        <v>0.5142316205857531</v>
      </c>
      <c r="S25" s="29" t="n">
        <v>1.5</v>
      </c>
      <c r="T25" s="28" t="n">
        <f si="8" t="shared"/>
        <v>0.10000000000000009</v>
      </c>
      <c r="U25" s="9" t="n">
        <v>1.4588235294117646</v>
      </c>
      <c r="V25" s="8" t="n">
        <f si="9" t="shared"/>
        <v>0.14117647058823546</v>
      </c>
      <c r="W25" s="9" t="n">
        <v>1.4607123280289853</v>
      </c>
      <c r="X25" s="8" t="n">
        <f si="10" t="shared"/>
        <v>0.13928767197101477</v>
      </c>
      <c r="Y25" s="9" t="n">
        <v>1.5</v>
      </c>
      <c r="Z25" s="8" t="n">
        <f si="11" t="shared"/>
        <v>0.10000000000000009</v>
      </c>
      <c r="AA25" s="19" t="n">
        <v>2.1000110345304095</v>
      </c>
      <c r="AB25" s="18" t="n">
        <f si="12" t="shared"/>
        <v>0.5000110345304094</v>
      </c>
      <c r="AC25" s="19" t="n">
        <v>1.5</v>
      </c>
      <c r="AD25" s="30" t="n">
        <f si="13" t="shared"/>
        <v>0.10000000000000009</v>
      </c>
    </row>
    <row r="26" spans="1:30" x14ac:dyDescent="0.25">
      <c r="A26" s="2" t="n">
        <v>45.0</v>
      </c>
      <c r="B26" s="1" t="n">
        <v>1.9</v>
      </c>
      <c r="C26" s="14" t="n">
        <v>1.55</v>
      </c>
      <c r="D26" s="13" t="n">
        <f si="0" t="shared"/>
        <v>0.34999999999999987</v>
      </c>
      <c r="E26" s="14" t="n">
        <v>1.4692367290765134</v>
      </c>
      <c r="F26" s="13" t="n">
        <f si="1" t="shared"/>
        <v>0.43076327092348654</v>
      </c>
      <c r="G26" s="14" t="n">
        <v>1.56</v>
      </c>
      <c r="H26" s="13" t="n">
        <f si="2" t="shared"/>
        <v>0.33999999999999986</v>
      </c>
      <c r="I26" s="24" t="n">
        <v>1.55</v>
      </c>
      <c r="J26" s="23" t="n">
        <f si="3" t="shared"/>
        <v>0.34999999999999987</v>
      </c>
      <c r="K26" s="24" t="n">
        <v>1.4675903295871162</v>
      </c>
      <c r="L26" s="23" t="n">
        <f si="4" t="shared"/>
        <v>0.4324096704128837</v>
      </c>
      <c r="M26" s="24" t="n">
        <v>1.56</v>
      </c>
      <c r="N26" s="23" t="n">
        <f si="5" t="shared"/>
        <v>0.33999999999999986</v>
      </c>
      <c r="O26" s="29" t="n">
        <v>3.76</v>
      </c>
      <c r="P26" s="28" t="n">
        <f si="6" t="shared"/>
        <v>1.8599999999999999</v>
      </c>
      <c r="Q26" s="29" t="n">
        <v>1.6791725327314326</v>
      </c>
      <c r="R26" s="28" t="n">
        <f si="7" t="shared"/>
        <v>0.22082746726856728</v>
      </c>
      <c r="S26" s="29" t="n">
        <v>1.51</v>
      </c>
      <c r="T26" s="28" t="n">
        <f si="8" t="shared"/>
        <v>0.3899999999999999</v>
      </c>
      <c r="U26" s="9" t="n">
        <v>1.55</v>
      </c>
      <c r="V26" s="8" t="n">
        <f si="9" t="shared"/>
        <v>0.34999999999999987</v>
      </c>
      <c r="W26" s="9" t="n">
        <v>1.4700622774041339</v>
      </c>
      <c r="X26" s="8" t="n">
        <f si="10" t="shared"/>
        <v>0.42993772259586605</v>
      </c>
      <c r="Y26" s="9" t="n">
        <v>1.5222222222222221</v>
      </c>
      <c r="Z26" s="8" t="n">
        <f si="11" t="shared"/>
        <v>0.37777777777777777</v>
      </c>
      <c r="AA26" s="19" t="n">
        <v>1.6704830401140505</v>
      </c>
      <c r="AB26" s="18" t="n">
        <f si="12" t="shared"/>
        <v>0.22951695988594945</v>
      </c>
      <c r="AC26" s="19" t="n">
        <v>1.51</v>
      </c>
      <c r="AD26" s="30" t="n">
        <f si="13" t="shared"/>
        <v>0.3899999999999999</v>
      </c>
    </row>
    <row r="27" spans="1:30" x14ac:dyDescent="0.25">
      <c r="A27" s="2" t="n">
        <v>53.0</v>
      </c>
      <c r="B27" s="1" t="n">
        <v>4.9</v>
      </c>
      <c r="C27" s="14" t="n">
        <v>5.920000000000001</v>
      </c>
      <c r="D27" s="13" t="n">
        <f si="0" t="shared"/>
        <v>1.0200000000000005</v>
      </c>
      <c r="E27" s="14" t="n">
        <v>5.1784276049208255</v>
      </c>
      <c r="F27" s="13" t="n">
        <f si="1" t="shared"/>
        <v>0.2784276049208252</v>
      </c>
      <c r="G27" s="14" t="n">
        <v>4.7875000000000005</v>
      </c>
      <c r="H27" s="13" t="n">
        <f si="2" t="shared"/>
        <v>0.11249999999999982</v>
      </c>
      <c r="I27" s="24" t="n">
        <v>5.920000000000001</v>
      </c>
      <c r="J27" s="23" t="n">
        <f si="3" t="shared"/>
        <v>1.0200000000000005</v>
      </c>
      <c r="K27" s="24" t="n">
        <v>5.176436465295821</v>
      </c>
      <c r="L27" s="23" t="n">
        <f si="4" t="shared"/>
        <v>0.2764364652958209</v>
      </c>
      <c r="M27" s="24" t="n">
        <v>4.7875000000000005</v>
      </c>
      <c r="N27" s="23" t="n">
        <f si="5" t="shared"/>
        <v>0.11249999999999982</v>
      </c>
      <c r="O27" s="29" t="n">
        <v>3.76</v>
      </c>
      <c r="P27" s="28" t="n">
        <f si="6" t="shared"/>
        <v>1.1400000000000006</v>
      </c>
      <c r="Q27" s="29" t="n">
        <v>5.38202363478552</v>
      </c>
      <c r="R27" s="28" t="n">
        <f si="7" t="shared"/>
        <v>0.48202363478552</v>
      </c>
      <c r="S27" s="29" t="n">
        <v>4.89</v>
      </c>
      <c r="T27" s="28" t="n">
        <f si="8" t="shared"/>
        <v>0.010000000000000675</v>
      </c>
      <c r="U27" s="9" t="n">
        <v>5.84375</v>
      </c>
      <c r="V27" s="8" t="n">
        <f si="9" t="shared"/>
        <v>0.9437499999999996</v>
      </c>
      <c r="W27" s="9" t="n">
        <v>5.177371590481197</v>
      </c>
      <c r="X27" s="8" t="n">
        <f si="10" t="shared"/>
        <v>0.27737159048119686</v>
      </c>
      <c r="Y27" s="9" t="n">
        <v>4.855555555555556</v>
      </c>
      <c r="Z27" s="8" t="n">
        <f si="11" t="shared"/>
        <v>0.04444444444444429</v>
      </c>
      <c r="AA27" s="19" t="n">
        <v>5.376667034485253</v>
      </c>
      <c r="AB27" s="18" t="n">
        <f si="12" t="shared"/>
        <v>0.4766670344852528</v>
      </c>
      <c r="AC27" s="19" t="n">
        <v>4.89</v>
      </c>
      <c r="AD27" s="30" t="n">
        <f si="13" t="shared"/>
        <v>0.010000000000000675</v>
      </c>
    </row>
    <row r="28" spans="1:30" x14ac:dyDescent="0.25">
      <c r="A28" s="2" t="n">
        <v>54.0</v>
      </c>
      <c r="B28" s="1" t="n">
        <v>4.0</v>
      </c>
      <c r="C28" s="14" t="n">
        <v>3.8200000000000003</v>
      </c>
      <c r="D28" s="13" t="n">
        <f si="0" t="shared"/>
        <v>0.17999999999999972</v>
      </c>
      <c r="E28" s="14" t="n">
        <v>4.171011628496574</v>
      </c>
      <c r="F28" s="13" t="n">
        <f si="1" t="shared"/>
        <v>0.17101162849657392</v>
      </c>
      <c r="G28" s="14" t="n">
        <v>3.875</v>
      </c>
      <c r="H28" s="13" t="n">
        <f si="2" t="shared"/>
        <v>0.125</v>
      </c>
      <c r="I28" s="24" t="n">
        <v>3.8200000000000003</v>
      </c>
      <c r="J28" s="23" t="n">
        <f si="3" t="shared"/>
        <v>0.17999999999999972</v>
      </c>
      <c r="K28" s="24" t="n">
        <v>4.17397935460061</v>
      </c>
      <c r="L28" s="23" t="n">
        <f si="4" t="shared"/>
        <v>0.17397935460061031</v>
      </c>
      <c r="M28" s="24" t="n">
        <v>3.875</v>
      </c>
      <c r="N28" s="23" t="n">
        <f si="5" t="shared"/>
        <v>0.125</v>
      </c>
      <c r="O28" s="29" t="n">
        <v>3.76</v>
      </c>
      <c r="P28" s="28" t="n">
        <f si="6" t="shared"/>
        <v>0.2400000000000002</v>
      </c>
      <c r="Q28" s="29" t="n">
        <v>4.380284355782414</v>
      </c>
      <c r="R28" s="28" t="n">
        <f si="7" t="shared"/>
        <v>0.3802843557824138</v>
      </c>
      <c r="S28" s="29" t="n">
        <v>3.96</v>
      </c>
      <c r="T28" s="28" t="n">
        <f si="8" t="shared"/>
        <v>0.040000000000000036</v>
      </c>
      <c r="U28" s="9" t="n">
        <v>3.9272727272727277</v>
      </c>
      <c r="V28" s="8" t="n">
        <f si="9" t="shared"/>
        <v>0.07272727272727231</v>
      </c>
      <c r="W28" s="9" t="n">
        <v>4.180484992353982</v>
      </c>
      <c r="X28" s="8" t="n">
        <f si="10" t="shared"/>
        <v>0.18048499235398197</v>
      </c>
      <c r="Y28" s="9" t="n">
        <v>3.888888888888889</v>
      </c>
      <c r="Z28" s="8" t="n">
        <f si="11" t="shared"/>
        <v>0.11111111111111116</v>
      </c>
      <c r="AA28" s="19" t="n">
        <v>4.377412269725113</v>
      </c>
      <c r="AB28" s="18" t="n">
        <f si="12" t="shared"/>
        <v>0.377412269725113</v>
      </c>
      <c r="AC28" s="19" t="n">
        <v>3.96</v>
      </c>
      <c r="AD28" s="30" t="n">
        <f si="13" t="shared"/>
        <v>0.040000000000000036</v>
      </c>
    </row>
    <row r="29" spans="1:30" x14ac:dyDescent="0.25">
      <c r="A29" s="2" t="n">
        <v>56.0</v>
      </c>
      <c r="B29" s="1" t="n">
        <v>4.5</v>
      </c>
      <c r="C29" s="14" t="n">
        <v>3.8200000000000003</v>
      </c>
      <c r="D29" s="13" t="n">
        <f ref="D29:D43" si="28" t="shared">((B29-C29)^2)^0.5</f>
        <v>0.6799999999999997</v>
      </c>
      <c r="E29" s="14" t="n">
        <v>4.290628173342556</v>
      </c>
      <c r="F29" s="13" t="n">
        <f ref="F29:F43" si="29" t="shared">((B29-E29)^2)^0.5</f>
        <v>0.2093718266574438</v>
      </c>
      <c r="G29" s="14" t="n">
        <v>4.075</v>
      </c>
      <c r="H29" s="13" t="n">
        <f ref="H29:H43" si="30" t="shared">((B29-G29)^2)^0.5</f>
        <v>0.4249999999999998</v>
      </c>
      <c r="I29" s="24" t="n">
        <v>3.8200000000000003</v>
      </c>
      <c r="J29" s="23" t="n">
        <f ref="J29:J43" si="31" t="shared">((B29-I29)^2)^0.5</f>
        <v>0.6799999999999997</v>
      </c>
      <c r="K29" s="24" t="n">
        <v>4.292596176162689</v>
      </c>
      <c r="L29" s="23" t="n">
        <f ref="L29:L43" si="32" t="shared">((B29-K29)^2)^0.5</f>
        <v>0.2074038238373106</v>
      </c>
      <c r="M29" s="24" t="n">
        <v>4.075</v>
      </c>
      <c r="N29" s="23" t="n">
        <f ref="N29:N43" si="33" t="shared">((B29-M29)^2)^0.5</f>
        <v>0.4249999999999998</v>
      </c>
      <c r="O29" s="29" t="n">
        <v>3.76</v>
      </c>
      <c r="P29" s="28" t="n">
        <f ref="P29:P43" si="34" t="shared">((B29-O29)^2)^0.5</f>
        <v>0.7400000000000002</v>
      </c>
      <c r="Q29" s="29" t="n">
        <v>4.326099811481508</v>
      </c>
      <c r="R29" s="28" t="n">
        <f ref="R29:R43" si="35" t="shared">((B29-Q29)^2)^0.5</f>
        <v>0.1739001885184921</v>
      </c>
      <c r="S29" s="29" t="n">
        <v>4.2700000000000005</v>
      </c>
      <c r="T29" s="28" t="n">
        <f ref="T29:T43" si="36" t="shared">((B29-S29)^2)^0.5</f>
        <v>0.22999999999999954</v>
      </c>
      <c r="U29" s="9" t="n">
        <v>3.9272727272727277</v>
      </c>
      <c r="V29" s="8" t="n">
        <f ref="V29:V43" si="37" t="shared">((B29-U29)^2)^0.5</f>
        <v>0.5727272727272723</v>
      </c>
      <c r="W29" s="9" t="n">
        <v>4.298223915843295</v>
      </c>
      <c r="X29" s="8" t="n">
        <f ref="X29:X43" si="38" t="shared">((B29-W29)^2)^0.5</f>
        <v>0.20177608415670534</v>
      </c>
      <c r="Y29" s="9" t="n">
        <v>4.2444444444444445</v>
      </c>
      <c r="Z29" s="8" t="n">
        <f ref="Z29:Z43" si="39" t="shared">((B29-Y29)^2)^0.5</f>
        <v>0.25555555555555554</v>
      </c>
      <c r="AA29" s="19" t="n">
        <v>4.325206959701481</v>
      </c>
      <c r="AB29" s="18" t="n">
        <f ref="AB29:AB43" si="40" t="shared">((B29-AA29)^2)^0.5</f>
        <v>0.1747930402985194</v>
      </c>
      <c r="AC29" s="19" t="n">
        <v>4.2700000000000005</v>
      </c>
      <c r="AD29" s="30" t="n">
        <f ref="AD29:AD43" si="41" t="shared">((B29-AC29)^2)^0.5</f>
        <v>0.22999999999999954</v>
      </c>
    </row>
    <row r="30" spans="1:30" x14ac:dyDescent="0.25">
      <c r="A30" s="2" t="n">
        <v>57.0</v>
      </c>
      <c r="B30" s="1" t="n">
        <v>4.7</v>
      </c>
      <c r="C30" s="14" t="n">
        <v>4.8791666666666655</v>
      </c>
      <c r="D30" s="13" t="n">
        <f si="28" t="shared"/>
        <v>0.17916666666666536</v>
      </c>
      <c r="E30" s="14" t="n">
        <v>4.958320575697198</v>
      </c>
      <c r="F30" s="13" t="n">
        <f si="29" t="shared"/>
        <v>0.2583205756971978</v>
      </c>
      <c r="G30" s="14" t="n">
        <v>4.862500000000001</v>
      </c>
      <c r="H30" s="13" t="n">
        <f si="30" t="shared"/>
        <v>0.16250000000000053</v>
      </c>
      <c r="I30" s="24" t="n">
        <v>4.8791666666666655</v>
      </c>
      <c r="J30" s="23" t="n">
        <f si="31" t="shared"/>
        <v>0.17916666666666536</v>
      </c>
      <c r="K30" s="24" t="n">
        <v>4.959836212479889</v>
      </c>
      <c r="L30" s="23" t="n">
        <f si="32" t="shared"/>
        <v>0.25983621247988875</v>
      </c>
      <c r="M30" s="24" t="n">
        <v>4.862500000000001</v>
      </c>
      <c r="N30" s="23" t="n">
        <f si="33" t="shared"/>
        <v>0.16250000000000053</v>
      </c>
      <c r="O30" s="29" t="n">
        <v>3.76</v>
      </c>
      <c r="P30" s="28" t="n">
        <f si="34" t="shared"/>
        <v>0.9400000000000004</v>
      </c>
      <c r="Q30" s="29" t="n">
        <v>4.982805238298678</v>
      </c>
      <c r="R30" s="28" t="n">
        <f si="35" t="shared"/>
        <v>0.28280523829867743</v>
      </c>
      <c r="S30" s="29" t="n">
        <v>4.86</v>
      </c>
      <c r="T30" s="28" t="n">
        <f si="36" t="shared"/>
        <v>0.16000000000000014</v>
      </c>
      <c r="U30" s="9" t="n">
        <v>4.881818181818182</v>
      </c>
      <c r="V30" s="8" t="n">
        <f si="37" t="shared"/>
        <v>0.18181818181818166</v>
      </c>
      <c r="W30" s="9" t="n">
        <v>4.961521504771579</v>
      </c>
      <c r="X30" s="8" t="n">
        <f si="38" t="shared"/>
        <v>0.26152150477157843</v>
      </c>
      <c r="Y30" s="9" t="n">
        <v>5.111111111111112</v>
      </c>
      <c r="Z30" s="8" t="n">
        <f si="39" t="shared"/>
        <v>0.4111111111111114</v>
      </c>
      <c r="AA30" s="19" t="n">
        <v>4.987340450090317</v>
      </c>
      <c r="AB30" s="18" t="n">
        <f si="40" t="shared"/>
        <v>0.2873404500903165</v>
      </c>
      <c r="AC30" s="19" t="n">
        <v>4.86</v>
      </c>
      <c r="AD30" s="30" t="n">
        <f si="41" t="shared"/>
        <v>0.16000000000000014</v>
      </c>
    </row>
    <row r="31" spans="1:30" x14ac:dyDescent="0.25">
      <c r="A31" s="2" t="n">
        <v>58.0</v>
      </c>
      <c r="B31" s="1" t="n">
        <v>3.3</v>
      </c>
      <c r="C31" s="14" t="n">
        <v>3.8200000000000003</v>
      </c>
      <c r="D31" s="13" t="n">
        <f si="28" t="shared"/>
        <v>0.5200000000000005</v>
      </c>
      <c r="E31" s="14" t="n">
        <v>3.1842651069879606</v>
      </c>
      <c r="F31" s="13" t="n">
        <f si="29" t="shared"/>
        <v>0.11573489301203921</v>
      </c>
      <c r="G31" s="14" t="n">
        <v>3.7625</v>
      </c>
      <c r="H31" s="13" t="n">
        <f si="30" t="shared"/>
        <v>0.46250000000000036</v>
      </c>
      <c r="I31" s="24" t="n">
        <v>3.8200000000000003</v>
      </c>
      <c r="J31" s="23" t="n">
        <f si="31" t="shared"/>
        <v>0.5200000000000005</v>
      </c>
      <c r="K31" s="24" t="n">
        <v>3.1785121326717847</v>
      </c>
      <c r="L31" s="23" t="n">
        <f si="32" t="shared"/>
        <v>0.12148786732821515</v>
      </c>
      <c r="M31" s="24" t="n">
        <v>3.7625</v>
      </c>
      <c r="N31" s="23" t="n">
        <f si="33" t="shared"/>
        <v>0.46250000000000036</v>
      </c>
      <c r="O31" s="29" t="n">
        <v>3.76</v>
      </c>
      <c r="P31" s="28" t="n">
        <f si="34" t="shared"/>
        <v>0.45999999999999996</v>
      </c>
      <c r="Q31" s="29" t="n">
        <v>3.3683199561020594</v>
      </c>
      <c r="R31" s="28" t="n">
        <f si="35" t="shared"/>
        <v>0.06831995610205954</v>
      </c>
      <c r="S31" s="29" t="n">
        <v>3.2800000000000002</v>
      </c>
      <c r="T31" s="28" t="n">
        <f si="36" t="shared"/>
        <v>0.019999999999999574</v>
      </c>
      <c r="U31" s="9" t="n">
        <v>3.9272727272727277</v>
      </c>
      <c r="V31" s="8" t="n">
        <f si="37" t="shared"/>
        <v>0.6272727272727279</v>
      </c>
      <c r="W31" s="9" t="n">
        <v>3.1622450419350985</v>
      </c>
      <c r="X31" s="8" t="n">
        <f si="38" t="shared"/>
        <v>0.13775495806490134</v>
      </c>
      <c r="Y31" s="9" t="n">
        <v>3.744444444444445</v>
      </c>
      <c r="Z31" s="8" t="n">
        <f si="39" t="shared"/>
        <v>0.4444444444444451</v>
      </c>
      <c r="AA31" s="19" t="n">
        <v>3.353234709195879</v>
      </c>
      <c r="AB31" s="18" t="n">
        <f si="40" t="shared"/>
        <v>0.05323470919587914</v>
      </c>
      <c r="AC31" s="19" t="n">
        <v>3.2800000000000002</v>
      </c>
      <c r="AD31" s="30" t="n">
        <f si="41" t="shared"/>
        <v>0.019999999999999574</v>
      </c>
    </row>
    <row r="32" spans="1:30" x14ac:dyDescent="0.25">
      <c r="A32" s="2" t="n">
        <v>60.0</v>
      </c>
      <c r="B32" s="1" t="n">
        <v>3.9</v>
      </c>
      <c r="C32" s="14" t="n">
        <v>3.8200000000000003</v>
      </c>
      <c r="D32" s="13" t="n">
        <f si="28" t="shared"/>
        <v>0.07999999999999963</v>
      </c>
      <c r="E32" s="14" t="n">
        <v>4.120413068777145</v>
      </c>
      <c r="F32" s="13" t="n">
        <f si="29" t="shared"/>
        <v>0.22041306877714506</v>
      </c>
      <c r="G32" s="14" t="n">
        <v>3.8374999999999995</v>
      </c>
      <c r="H32" s="13" t="n">
        <f si="30" t="shared"/>
        <v>0.06250000000000044</v>
      </c>
      <c r="I32" s="24" t="n">
        <v>3.8200000000000003</v>
      </c>
      <c r="J32" s="23" t="n">
        <f si="31" t="shared"/>
        <v>0.07999999999999963</v>
      </c>
      <c r="K32" s="24" t="n">
        <v>4.125578684626349</v>
      </c>
      <c r="L32" s="23" t="n">
        <f si="32" t="shared"/>
        <v>0.22557868462634945</v>
      </c>
      <c r="M32" s="24" t="n">
        <v>3.8374999999999995</v>
      </c>
      <c r="N32" s="23" t="n">
        <f si="33" t="shared"/>
        <v>0.06250000000000044</v>
      </c>
      <c r="O32" s="29" t="n">
        <v>3.76</v>
      </c>
      <c r="P32" s="28" t="n">
        <f si="34" t="shared"/>
        <v>0.14000000000000012</v>
      </c>
      <c r="Q32" s="29" t="n">
        <v>4.118871260705617</v>
      </c>
      <c r="R32" s="28" t="n">
        <f si="35" t="shared"/>
        <v>0.2188712607056167</v>
      </c>
      <c r="S32" s="29" t="n">
        <v>3.9799999999999995</v>
      </c>
      <c r="T32" s="28" t="n">
        <f si="36" t="shared"/>
        <v>0.07999999999999963</v>
      </c>
      <c r="U32" s="9" t="n">
        <v>3.9272727272727277</v>
      </c>
      <c r="V32" s="8" t="n">
        <f si="37" t="shared"/>
        <v>0.02727272727272778</v>
      </c>
      <c r="W32" s="9" t="n">
        <v>4.13617621379183</v>
      </c>
      <c r="X32" s="8" t="n">
        <f si="38" t="shared"/>
        <v>0.2361762137918304</v>
      </c>
      <c r="Y32" s="9" t="n">
        <v>4.111111111111111</v>
      </c>
      <c r="Z32" s="8" t="n">
        <f si="39" t="shared"/>
        <v>0.2111111111111108</v>
      </c>
      <c r="AA32" s="19" t="n">
        <v>4.102467644956706</v>
      </c>
      <c r="AB32" s="18" t="n">
        <f si="40" t="shared"/>
        <v>0.20246764495670577</v>
      </c>
      <c r="AC32" s="19" t="n">
        <v>3.9799999999999995</v>
      </c>
      <c r="AD32" s="30" t="n">
        <f si="41" t="shared"/>
        <v>0.07999999999999963</v>
      </c>
    </row>
    <row r="33" spans="1:30" x14ac:dyDescent="0.25">
      <c r="A33" s="2" t="n">
        <v>62.0</v>
      </c>
      <c r="B33" s="1" t="n">
        <v>4.2</v>
      </c>
      <c r="C33" s="14" t="n">
        <v>4.8791666666666655</v>
      </c>
      <c r="D33" s="13" t="n">
        <f si="28" t="shared"/>
        <v>0.6791666666666654</v>
      </c>
      <c r="E33" s="14" t="n">
        <v>4.655335464886104</v>
      </c>
      <c r="F33" s="13" t="n">
        <f si="29" t="shared"/>
        <v>0.45533546488610366</v>
      </c>
      <c r="G33" s="14" t="n">
        <v>4.324999999999999</v>
      </c>
      <c r="H33" s="13" t="n">
        <f si="30" t="shared"/>
        <v>0.12499999999999911</v>
      </c>
      <c r="I33" s="24" t="n">
        <v>4.8791666666666655</v>
      </c>
      <c r="J33" s="23" t="n">
        <f si="31" t="shared"/>
        <v>0.6791666666666654</v>
      </c>
      <c r="K33" s="24" t="n">
        <v>4.661459390675806</v>
      </c>
      <c r="L33" s="23" t="n">
        <f si="32" t="shared"/>
        <v>0.461459390675806</v>
      </c>
      <c r="M33" s="24" t="n">
        <v>4.324999999999999</v>
      </c>
      <c r="N33" s="23" t="n">
        <f si="33" t="shared"/>
        <v>0.12499999999999911</v>
      </c>
      <c r="O33" s="29" t="n">
        <v>3.76</v>
      </c>
      <c r="P33" s="28" t="n">
        <f si="34" t="shared"/>
        <v>0.4400000000000004</v>
      </c>
      <c r="Q33" s="29" t="n">
        <v>4.675276146750311</v>
      </c>
      <c r="R33" s="28" t="n">
        <f si="35" t="shared"/>
        <v>0.4752761467503106</v>
      </c>
      <c r="S33" s="29" t="n">
        <v>4.319999999999999</v>
      </c>
      <c r="T33" s="28" t="n">
        <f si="36" t="shared"/>
        <v>0.11999999999999922</v>
      </c>
      <c r="U33" s="9" t="n">
        <v>4.881818181818182</v>
      </c>
      <c r="V33" s="8" t="n">
        <f si="37" t="shared"/>
        <v>0.6818181818181817</v>
      </c>
      <c r="W33" s="9" t="n">
        <v>4.672061752078065</v>
      </c>
      <c r="X33" s="8" t="n">
        <f si="38" t="shared"/>
        <v>0.4720617520780648</v>
      </c>
      <c r="Y33" s="9" t="n">
        <v>4.511111111111111</v>
      </c>
      <c r="Z33" s="8" t="n">
        <f si="39" t="shared"/>
        <v>0.3111111111111109</v>
      </c>
      <c r="AA33" s="19" t="n">
        <v>4.676308784319285</v>
      </c>
      <c r="AB33" s="18" t="n">
        <f si="40" t="shared"/>
        <v>0.4763087843192846</v>
      </c>
      <c r="AC33" s="19" t="n">
        <v>4.319999999999999</v>
      </c>
      <c r="AD33" s="30" t="n">
        <f si="41" t="shared"/>
        <v>0.11999999999999922</v>
      </c>
    </row>
    <row r="34" spans="1:30" x14ac:dyDescent="0.25">
      <c r="A34" s="2" t="n">
        <v>63.0</v>
      </c>
      <c r="B34" s="1" t="n">
        <v>4.0</v>
      </c>
      <c r="C34" s="14" t="n">
        <v>3.8200000000000003</v>
      </c>
      <c r="D34" s="13" t="n">
        <f si="28" t="shared"/>
        <v>0.17999999999999972</v>
      </c>
      <c r="E34" s="14" t="n">
        <v>4.0626568785645265</v>
      </c>
      <c r="F34" s="13" t="n">
        <f si="29" t="shared"/>
        <v>0.06265687856452651</v>
      </c>
      <c r="G34" s="14" t="n">
        <v>4.4625</v>
      </c>
      <c r="H34" s="13" t="n">
        <f si="30" t="shared"/>
        <v>0.46250000000000036</v>
      </c>
      <c r="I34" s="24" t="n">
        <v>3.8200000000000003</v>
      </c>
      <c r="J34" s="23" t="n">
        <f si="31" t="shared"/>
        <v>0.17999999999999972</v>
      </c>
      <c r="K34" s="24" t="n">
        <v>4.052471771483877</v>
      </c>
      <c r="L34" s="23" t="n">
        <f si="32" t="shared"/>
        <v>0.05247177148387738</v>
      </c>
      <c r="M34" s="24" t="n">
        <v>4.4625</v>
      </c>
      <c r="N34" s="23" t="n">
        <f si="33" t="shared"/>
        <v>0.46250000000000036</v>
      </c>
      <c r="O34" s="29" t="n">
        <v>3.76</v>
      </c>
      <c r="P34" s="28" t="n">
        <f si="34" t="shared"/>
        <v>0.2400000000000002</v>
      </c>
      <c r="Q34" s="29" t="n">
        <v>4.393599187327539</v>
      </c>
      <c r="R34" s="28" t="n">
        <f si="35" t="shared"/>
        <v>0.3935991873275393</v>
      </c>
      <c r="S34" s="29" t="n">
        <v>4.44</v>
      </c>
      <c r="T34" s="28" t="n">
        <f si="36" t="shared"/>
        <v>0.4400000000000004</v>
      </c>
      <c r="U34" s="9" t="n">
        <v>3.9272727272727277</v>
      </c>
      <c r="V34" s="8" t="n">
        <f si="37" t="shared"/>
        <v>0.07272727272727231</v>
      </c>
      <c r="W34" s="9" t="n">
        <v>4.038229593742575</v>
      </c>
      <c r="X34" s="8" t="n">
        <f si="38" t="shared"/>
        <v>0.038229593742575396</v>
      </c>
      <c r="Y34" s="9" t="n">
        <v>4.333333333333332</v>
      </c>
      <c r="Z34" s="8" t="n">
        <f si="39" t="shared"/>
        <v>0.33333333333333215</v>
      </c>
      <c r="AA34" s="19" t="n">
        <v>4.40192956300709</v>
      </c>
      <c r="AB34" s="18" t="n">
        <f si="40" t="shared"/>
        <v>0.4019295630070898</v>
      </c>
      <c r="AC34" s="19" t="n">
        <v>4.44</v>
      </c>
      <c r="AD34" s="30" t="n">
        <f si="41" t="shared"/>
        <v>0.4400000000000004</v>
      </c>
    </row>
    <row r="35" spans="1:30" x14ac:dyDescent="0.25">
      <c r="A35" s="2" t="n">
        <v>64.0</v>
      </c>
      <c r="B35" s="1" t="n">
        <v>4.7</v>
      </c>
      <c r="C35" s="14" t="n">
        <v>4.8791666666666655</v>
      </c>
      <c r="D35" s="13" t="n">
        <f si="28" t="shared"/>
        <v>0.17916666666666536</v>
      </c>
      <c r="E35" s="14" t="n">
        <v>4.642965722302292</v>
      </c>
      <c r="F35" s="13" t="n">
        <f si="29" t="shared"/>
        <v>0.05703427769770819</v>
      </c>
      <c r="G35" s="14" t="n">
        <v>4.6375</v>
      </c>
      <c r="H35" s="13" t="n">
        <f si="30" t="shared"/>
        <v>0.0625</v>
      </c>
      <c r="I35" s="24" t="n">
        <v>4.8791666666666655</v>
      </c>
      <c r="J35" s="23" t="n">
        <f si="31" t="shared"/>
        <v>0.17916666666666536</v>
      </c>
      <c r="K35" s="24" t="n">
        <v>4.64669447527635</v>
      </c>
      <c r="L35" s="23" t="n">
        <f si="32" t="shared"/>
        <v>0.053305524723650244</v>
      </c>
      <c r="M35" s="24" t="n">
        <v>4.6375</v>
      </c>
      <c r="N35" s="23" t="n">
        <f si="33" t="shared"/>
        <v>0.0625</v>
      </c>
      <c r="O35" s="29" t="n">
        <v>3.76</v>
      </c>
      <c r="P35" s="28" t="n">
        <f si="34" t="shared"/>
        <v>0.9400000000000004</v>
      </c>
      <c r="Q35" s="29" t="n">
        <v>4.740536733182258</v>
      </c>
      <c r="R35" s="28" t="n">
        <f si="35" t="shared"/>
        <v>0.04053673318225748</v>
      </c>
      <c r="S35" s="29" t="n">
        <v>4.6</v>
      </c>
      <c r="T35" s="28" t="n">
        <f si="36" t="shared"/>
        <v>0.10000000000000053</v>
      </c>
      <c r="U35" s="9" t="n">
        <v>4.881818181818182</v>
      </c>
      <c r="V35" s="8" t="n">
        <f si="37" t="shared"/>
        <v>0.18181818181818166</v>
      </c>
      <c r="W35" s="9" t="n">
        <v>4.653943260711175</v>
      </c>
      <c r="X35" s="8" t="n">
        <f si="38" t="shared"/>
        <v>0.04605673928882492</v>
      </c>
      <c r="Y35" s="9" t="n">
        <v>4.544444444444445</v>
      </c>
      <c r="Z35" s="8" t="n">
        <f si="39" t="shared"/>
        <v>0.155555555555555</v>
      </c>
      <c r="AA35" s="19" t="n">
        <v>4.743600489874089</v>
      </c>
      <c r="AB35" s="18" t="n">
        <f si="40" t="shared"/>
        <v>0.04360048987408849</v>
      </c>
      <c r="AC35" s="19" t="n">
        <v>4.6</v>
      </c>
      <c r="AD35" s="30" t="n">
        <f si="41" t="shared"/>
        <v>0.10000000000000053</v>
      </c>
    </row>
    <row r="36" spans="1:30" x14ac:dyDescent="0.25">
      <c r="A36" s="2" t="n">
        <v>66.0</v>
      </c>
      <c r="B36" s="1" t="n">
        <v>4.4</v>
      </c>
      <c r="C36" s="14" t="n">
        <v>4.8791666666666655</v>
      </c>
      <c r="D36" s="13" t="n">
        <f si="28" t="shared"/>
        <v>0.4791666666666652</v>
      </c>
      <c r="E36" s="14" t="n">
        <v>4.841901043650344</v>
      </c>
      <c r="F36" s="13" t="n">
        <f si="29" t="shared"/>
        <v>0.44190104365034344</v>
      </c>
      <c r="G36" s="14" t="n">
        <v>4.75</v>
      </c>
      <c r="H36" s="13" t="n">
        <f si="30" t="shared"/>
        <v>0.34999999999999964</v>
      </c>
      <c r="I36" s="24" t="n">
        <v>4.8791666666666655</v>
      </c>
      <c r="J36" s="23" t="n">
        <f si="31" t="shared"/>
        <v>0.4791666666666652</v>
      </c>
      <c r="K36" s="24" t="n">
        <v>4.839662536538689</v>
      </c>
      <c r="L36" s="23" t="n">
        <f si="32" t="shared"/>
        <v>0.43966253653868836</v>
      </c>
      <c r="M36" s="24" t="n">
        <v>4.75</v>
      </c>
      <c r="N36" s="23" t="n">
        <f si="33" t="shared"/>
        <v>0.34999999999999964</v>
      </c>
      <c r="O36" s="29" t="n">
        <v>3.76</v>
      </c>
      <c r="P36" s="28" t="n">
        <f si="34" t="shared"/>
        <v>0.6400000000000006</v>
      </c>
      <c r="Q36" s="29" t="n">
        <v>5.121905488049567</v>
      </c>
      <c r="R36" s="28" t="n">
        <f si="35" t="shared"/>
        <v>0.7219054880495666</v>
      </c>
      <c r="S36" s="29" t="n">
        <v>4.74</v>
      </c>
      <c r="T36" s="28" t="n">
        <f si="36" t="shared"/>
        <v>0.33999999999999986</v>
      </c>
      <c r="U36" s="9" t="n">
        <v>5.84375</v>
      </c>
      <c r="V36" s="8" t="n">
        <f si="37" t="shared"/>
        <v>1.4437499999999996</v>
      </c>
      <c r="W36" s="9" t="n">
        <v>4.831668574838839</v>
      </c>
      <c r="X36" s="8" t="n">
        <f si="38" t="shared"/>
        <v>0.4316685748388389</v>
      </c>
      <c r="Y36" s="9" t="n">
        <v>4.866666666666666</v>
      </c>
      <c r="Z36" s="8" t="n">
        <f si="39" t="shared"/>
        <v>0.4666666666666659</v>
      </c>
      <c r="AA36" s="19" t="n">
        <v>5.1207758875927984</v>
      </c>
      <c r="AB36" s="18" t="n">
        <f si="40" t="shared"/>
        <v>0.7207758875927981</v>
      </c>
      <c r="AC36" s="19" t="n">
        <v>4.74</v>
      </c>
      <c r="AD36" s="30" t="n">
        <f si="41" t="shared"/>
        <v>0.33999999999999986</v>
      </c>
    </row>
    <row r="37" spans="1:30" x14ac:dyDescent="0.25">
      <c r="A37" s="2" t="n">
        <v>67.0</v>
      </c>
      <c r="B37" s="1" t="n">
        <v>4.5</v>
      </c>
      <c r="C37" s="14" t="n">
        <v>3.8200000000000003</v>
      </c>
      <c r="D37" s="13" t="n">
        <f si="28" t="shared"/>
        <v>0.6799999999999997</v>
      </c>
      <c r="E37" s="14" t="n">
        <v>4.492288544383202</v>
      </c>
      <c r="F37" s="13" t="n">
        <f si="29" t="shared"/>
        <v>0.007711455616798091</v>
      </c>
      <c r="G37" s="14" t="n">
        <v>4.262499999999999</v>
      </c>
      <c r="H37" s="13" t="n">
        <f si="30" t="shared"/>
        <v>0.2375000000000007</v>
      </c>
      <c r="I37" s="24" t="n">
        <v>3.8200000000000003</v>
      </c>
      <c r="J37" s="23" t="n">
        <f si="31" t="shared"/>
        <v>0.6799999999999997</v>
      </c>
      <c r="K37" s="24" t="n">
        <v>4.500237781634202</v>
      </c>
      <c r="L37" s="23" t="n">
        <f si="32" t="shared"/>
        <v>2.377816342020722E-4</v>
      </c>
      <c r="M37" s="24" t="n">
        <v>4.262499999999999</v>
      </c>
      <c r="N37" s="23" t="n">
        <f si="33" t="shared"/>
        <v>0.2375000000000007</v>
      </c>
      <c r="O37" s="29" t="n">
        <v>3.76</v>
      </c>
      <c r="P37" s="28" t="n">
        <f si="34" t="shared"/>
        <v>0.7400000000000002</v>
      </c>
      <c r="Q37" s="29" t="n">
        <v>4.445026397802252</v>
      </c>
      <c r="R37" s="28" t="n">
        <f si="35" t="shared"/>
        <v>0.05497360219774805</v>
      </c>
      <c r="S37" s="29" t="n">
        <v>4.319999999999999</v>
      </c>
      <c r="T37" s="28" t="n">
        <f si="36" t="shared"/>
        <v>0.1800000000000006</v>
      </c>
      <c r="U37" s="9" t="n">
        <v>3.9272727272727277</v>
      </c>
      <c r="V37" s="8" t="n">
        <f si="37" t="shared"/>
        <v>0.5727272727272723</v>
      </c>
      <c r="W37" s="9" t="n">
        <v>4.514188385062111</v>
      </c>
      <c r="X37" s="8" t="n">
        <f si="38" t="shared"/>
        <v>0.014188385062110953</v>
      </c>
      <c r="Y37" s="9" t="n">
        <v>4.333333333333333</v>
      </c>
      <c r="Z37" s="8" t="n">
        <f si="39" t="shared"/>
        <v>0.16666666666666696</v>
      </c>
      <c r="AA37" s="19" t="n">
        <v>4.439453881933546</v>
      </c>
      <c r="AB37" s="18" t="n">
        <f si="40" t="shared"/>
        <v>0.060546118066453936</v>
      </c>
      <c r="AC37" s="19" t="n">
        <v>4.319999999999999</v>
      </c>
      <c r="AD37" s="30" t="n">
        <f si="41" t="shared"/>
        <v>0.1800000000000006</v>
      </c>
    </row>
    <row r="38" spans="1:30" x14ac:dyDescent="0.25">
      <c r="A38" s="2" t="n">
        <v>68.0</v>
      </c>
      <c r="B38" s="1" t="n">
        <v>4.1</v>
      </c>
      <c r="C38" s="14" t="n">
        <v>3.8200000000000003</v>
      </c>
      <c r="D38" s="13" t="n">
        <f si="28" t="shared"/>
        <v>0.27999999999999936</v>
      </c>
      <c r="E38" s="14" t="n">
        <v>3.9286966546362114</v>
      </c>
      <c r="F38" s="13" t="n">
        <f si="29" t="shared"/>
        <v>0.17130334536378822</v>
      </c>
      <c r="G38" s="14" t="n">
        <v>4.075</v>
      </c>
      <c r="H38" s="13" t="n">
        <f si="30" t="shared"/>
        <v>0.024999999999999467</v>
      </c>
      <c r="I38" s="24" t="n">
        <v>3.8200000000000003</v>
      </c>
      <c r="J38" s="23" t="n">
        <f si="31" t="shared"/>
        <v>0.27999999999999936</v>
      </c>
      <c r="K38" s="24" t="n">
        <v>3.913255427363687</v>
      </c>
      <c r="L38" s="23" t="n">
        <f si="32" t="shared"/>
        <v>0.1867445726363126</v>
      </c>
      <c r="M38" s="24" t="n">
        <v>4.075</v>
      </c>
      <c r="N38" s="23" t="n">
        <f si="33" t="shared"/>
        <v>0.024999999999999467</v>
      </c>
      <c r="O38" s="29" t="n">
        <v>3.76</v>
      </c>
      <c r="P38" s="28" t="n">
        <f si="34" t="shared"/>
        <v>0.33999999999999986</v>
      </c>
      <c r="Q38" s="29" t="n">
        <v>3.9728917309835907</v>
      </c>
      <c r="R38" s="28" t="n">
        <f si="35" t="shared"/>
        <v>0.12710826901640893</v>
      </c>
      <c r="S38" s="29" t="n">
        <v>4.28</v>
      </c>
      <c r="T38" s="28" t="n">
        <f si="36" t="shared"/>
        <v>0.1800000000000006</v>
      </c>
      <c r="U38" s="9" t="n">
        <v>3.9272727272727277</v>
      </c>
      <c r="V38" s="8" t="n">
        <f si="37" t="shared"/>
        <v>0.17272727272727195</v>
      </c>
      <c r="W38" s="9" t="n">
        <v>3.892815269456186</v>
      </c>
      <c r="X38" s="8" t="n">
        <f si="38" t="shared"/>
        <v>0.2071847305438137</v>
      </c>
      <c r="Y38" s="9" t="n">
        <v>4.2444444444444445</v>
      </c>
      <c r="Z38" s="8" t="n">
        <f si="39" t="shared"/>
        <v>0.14444444444444482</v>
      </c>
      <c r="AA38" s="19" t="n">
        <v>3.979525243062826</v>
      </c>
      <c r="AB38" s="18" t="n">
        <f si="40" t="shared"/>
        <v>0.12047475693717358</v>
      </c>
      <c r="AC38" s="19" t="n">
        <v>4.28</v>
      </c>
      <c r="AD38" s="30" t="n">
        <f si="41" t="shared"/>
        <v>0.1800000000000006</v>
      </c>
    </row>
    <row r="39" spans="1:30" x14ac:dyDescent="0.25">
      <c r="A39" s="2" t="n">
        <v>70.0</v>
      </c>
      <c r="B39" s="1" t="n">
        <v>3.9</v>
      </c>
      <c r="C39" s="14" t="n">
        <v>3.8200000000000003</v>
      </c>
      <c r="D39" s="13" t="n">
        <f si="28" t="shared"/>
        <v>0.07999999999999963</v>
      </c>
      <c r="E39" s="14" t="n">
        <v>3.945467444902869</v>
      </c>
      <c r="F39" s="13" t="n">
        <f si="29" t="shared"/>
        <v>0.045467444902869136</v>
      </c>
      <c r="G39" s="14" t="n">
        <v>3.9499999999999997</v>
      </c>
      <c r="H39" s="13" t="n">
        <f si="30" t="shared"/>
        <v>0.04999999999999982</v>
      </c>
      <c r="I39" s="24" t="n">
        <v>3.8200000000000003</v>
      </c>
      <c r="J39" s="23" t="n">
        <f si="31" t="shared"/>
        <v>0.07999999999999963</v>
      </c>
      <c r="K39" s="24" t="n">
        <v>3.9362440016621885</v>
      </c>
      <c r="L39" s="23" t="n">
        <f si="32" t="shared"/>
        <v>0.03624400166218855</v>
      </c>
      <c r="M39" s="24" t="n">
        <v>3.9499999999999997</v>
      </c>
      <c r="N39" s="23" t="n">
        <f si="33" t="shared"/>
        <v>0.04999999999999982</v>
      </c>
      <c r="O39" s="29" t="n">
        <v>3.76</v>
      </c>
      <c r="P39" s="28" t="n">
        <f si="34" t="shared"/>
        <v>0.14000000000000012</v>
      </c>
      <c r="Q39" s="29" t="n">
        <v>4.0713833019892425</v>
      </c>
      <c r="R39" s="28" t="n">
        <f si="35" t="shared"/>
        <v>0.17138330198924256</v>
      </c>
      <c r="S39" s="29" t="n">
        <v>4.119999999999999</v>
      </c>
      <c r="T39" s="28" t="n">
        <f si="36" t="shared"/>
        <v>0.2199999999999993</v>
      </c>
      <c r="U39" s="9" t="n">
        <v>3.9272727272727277</v>
      </c>
      <c r="V39" s="8" t="n">
        <f si="37" t="shared"/>
        <v>0.02727272727272778</v>
      </c>
      <c r="W39" s="9" t="n">
        <v>3.9245743018241983</v>
      </c>
      <c r="X39" s="8" t="n">
        <f si="38" t="shared"/>
        <v>0.024574301824198397</v>
      </c>
      <c r="Y39" s="9" t="n">
        <v>3.8777777777777778</v>
      </c>
      <c r="Z39" s="8" t="n">
        <f si="39" t="shared"/>
        <v>0.022222222222222143</v>
      </c>
      <c r="AA39" s="19" t="n">
        <v>4.073770968371725</v>
      </c>
      <c r="AB39" s="18" t="n">
        <f si="40" t="shared"/>
        <v>0.1737709683717248</v>
      </c>
      <c r="AC39" s="19" t="n">
        <v>4.119999999999999</v>
      </c>
      <c r="AD39" s="30" t="n">
        <f si="41" t="shared"/>
        <v>0.2199999999999993</v>
      </c>
    </row>
    <row r="40" spans="1:30" x14ac:dyDescent="0.25">
      <c r="A40" s="2" t="n">
        <v>71.0</v>
      </c>
      <c r="B40" s="1" t="n">
        <v>4.8</v>
      </c>
      <c r="C40" s="14" t="n">
        <v>4.8791666666666655</v>
      </c>
      <c r="D40" s="13" t="n">
        <f si="28" t="shared"/>
        <v>0.07916666666666572</v>
      </c>
      <c r="E40" s="14" t="n">
        <v>4.982208208256009</v>
      </c>
      <c r="F40" s="13" t="n">
        <f si="29" t="shared"/>
        <v>0.18220820825600903</v>
      </c>
      <c r="G40" s="14" t="n">
        <v>4.75</v>
      </c>
      <c r="H40" s="13" t="n">
        <f si="30" t="shared"/>
        <v>0.04999999999999982</v>
      </c>
      <c r="I40" s="24" t="n">
        <v>4.8791666666666655</v>
      </c>
      <c r="J40" s="23" t="n">
        <f si="31" t="shared"/>
        <v>0.07916666666666572</v>
      </c>
      <c r="K40" s="24" t="n">
        <v>4.9860022316314945</v>
      </c>
      <c r="L40" s="23" t="n">
        <f si="32" t="shared"/>
        <v>0.18600223163149465</v>
      </c>
      <c r="M40" s="24" t="n">
        <v>4.75</v>
      </c>
      <c r="N40" s="23" t="n">
        <f si="33" t="shared"/>
        <v>0.04999999999999982</v>
      </c>
      <c r="O40" s="29" t="n">
        <v>3.76</v>
      </c>
      <c r="P40" s="28" t="n">
        <f si="34" t="shared"/>
        <v>1.04</v>
      </c>
      <c r="Q40" s="29" t="n">
        <v>4.949983474886823</v>
      </c>
      <c r="R40" s="28" t="n">
        <f si="35" t="shared"/>
        <v>0.14998347488682295</v>
      </c>
      <c r="S40" s="29" t="n">
        <v>4.87</v>
      </c>
      <c r="T40" s="28" t="n">
        <f si="36" t="shared"/>
        <v>0.07000000000000028</v>
      </c>
      <c r="U40" s="9" t="n">
        <v>4.881818181818182</v>
      </c>
      <c r="V40" s="8" t="n">
        <f si="37" t="shared"/>
        <v>0.08181818181818201</v>
      </c>
      <c r="W40" s="9" t="n">
        <v>4.99088311396194</v>
      </c>
      <c r="X40" s="8" t="n">
        <f si="38" t="shared"/>
        <v>0.1908831139619398</v>
      </c>
      <c r="Y40" s="9" t="n">
        <v>4.688888888888889</v>
      </c>
      <c r="Z40" s="8" t="n">
        <f si="39" t="shared"/>
        <v>0.11111111111111072</v>
      </c>
      <c r="AA40" s="19" t="n">
        <v>4.95293470621341</v>
      </c>
      <c r="AB40" s="18" t="n">
        <f si="40" t="shared"/>
        <v>0.15293470621341054</v>
      </c>
      <c r="AC40" s="19" t="n">
        <v>4.87</v>
      </c>
      <c r="AD40" s="30" t="n">
        <f si="41" t="shared"/>
        <v>0.07000000000000028</v>
      </c>
    </row>
    <row r="41" spans="1:30" x14ac:dyDescent="0.25">
      <c r="A41" s="2" t="n">
        <v>77.0</v>
      </c>
      <c r="B41" s="1" t="n">
        <v>4.8</v>
      </c>
      <c r="C41" s="14" t="n">
        <v>4.8791666666666655</v>
      </c>
      <c r="D41" s="13" t="n">
        <f si="28" t="shared"/>
        <v>0.07916666666666572</v>
      </c>
      <c r="E41" s="14" t="n">
        <v>4.9836086455363935</v>
      </c>
      <c r="F41" s="13" t="n">
        <f si="29" t="shared"/>
        <v>0.18360864553639367</v>
      </c>
      <c r="G41" s="14" t="n">
        <v>4.7875</v>
      </c>
      <c r="H41" s="13" t="n">
        <f si="30" t="shared"/>
        <v>0.012500000000000178</v>
      </c>
      <c r="I41" s="24" t="n">
        <v>4.8791666666666655</v>
      </c>
      <c r="J41" s="23" t="n">
        <f si="31" t="shared"/>
        <v>0.07916666666666572</v>
      </c>
      <c r="K41" s="24" t="n">
        <v>4.980455900162882</v>
      </c>
      <c r="L41" s="23" t="n">
        <f si="32" t="shared"/>
        <v>0.18045590016288227</v>
      </c>
      <c r="M41" s="24" t="n">
        <v>4.7875</v>
      </c>
      <c r="N41" s="23" t="n">
        <f si="33" t="shared"/>
        <v>0.012500000000000178</v>
      </c>
      <c r="O41" s="29" t="n">
        <v>3.76</v>
      </c>
      <c r="P41" s="28" t="n">
        <f si="34" t="shared"/>
        <v>1.04</v>
      </c>
      <c r="Q41" s="29" t="n">
        <v>5.310953686852432</v>
      </c>
      <c r="R41" s="28" t="n">
        <f si="35" t="shared"/>
        <v>0.5109536868524325</v>
      </c>
      <c r="S41" s="29" t="n">
        <v>4.7700000000000005</v>
      </c>
      <c r="T41" s="28" t="n">
        <f si="36" t="shared"/>
        <v>0.02999999999999936</v>
      </c>
      <c r="U41" s="9" t="n">
        <v>4.881818181818182</v>
      </c>
      <c r="V41" s="8" t="n">
        <f si="37" t="shared"/>
        <v>0.08181818181818201</v>
      </c>
      <c r="W41" s="9" t="n">
        <v>4.9765253763196595</v>
      </c>
      <c r="X41" s="8" t="n">
        <f si="38" t="shared"/>
        <v>0.1765253763196597</v>
      </c>
      <c r="Y41" s="9" t="n">
        <v>4.866666666666666</v>
      </c>
      <c r="Z41" s="8" t="n">
        <f si="39" t="shared"/>
        <v>0.06666666666666643</v>
      </c>
      <c r="AA41" s="19" t="n">
        <v>5.30478653253797</v>
      </c>
      <c r="AB41" s="18" t="n">
        <f si="40" t="shared"/>
        <v>0.5047865325379703</v>
      </c>
      <c r="AC41" s="19" t="n">
        <v>4.7700000000000005</v>
      </c>
      <c r="AD41" s="30" t="n">
        <f si="41" t="shared"/>
        <v>0.02999999999999936</v>
      </c>
    </row>
    <row r="42" spans="1:30" x14ac:dyDescent="0.25">
      <c r="A42" s="2" t="n">
        <v>79.0</v>
      </c>
      <c r="B42" s="1" t="n">
        <v>4.5</v>
      </c>
      <c r="C42" s="14" t="n">
        <v>4.8791666666666655</v>
      </c>
      <c r="D42" s="13" t="n">
        <f si="28" t="shared"/>
        <v>0.37916666666666554</v>
      </c>
      <c r="E42" s="14" t="n">
        <v>4.7079451470633895</v>
      </c>
      <c r="F42" s="13" t="n">
        <f si="29" t="shared"/>
        <v>0.2079451470633895</v>
      </c>
      <c r="G42" s="14" t="n">
        <v>4.7625</v>
      </c>
      <c r="H42" s="13" t="n">
        <f si="30" t="shared"/>
        <v>0.2625000000000002</v>
      </c>
      <c r="I42" s="24" t="n">
        <v>4.8791666666666655</v>
      </c>
      <c r="J42" s="23" t="n">
        <f si="31" t="shared"/>
        <v>0.37916666666666554</v>
      </c>
      <c r="K42" s="24" t="n">
        <v>4.713264641919067</v>
      </c>
      <c r="L42" s="23" t="n">
        <f si="32" t="shared"/>
        <v>0.2132646419190669</v>
      </c>
      <c r="M42" s="24" t="n">
        <v>4.7625</v>
      </c>
      <c r="N42" s="23" t="n">
        <f si="33" t="shared"/>
        <v>0.2625000000000002</v>
      </c>
      <c r="O42" s="29" t="n">
        <v>3.76</v>
      </c>
      <c r="P42" s="28" t="n">
        <f si="34" t="shared"/>
        <v>0.7400000000000002</v>
      </c>
      <c r="Q42" s="29" t="n">
        <v>4.790564391583479</v>
      </c>
      <c r="R42" s="28" t="n">
        <f si="35" t="shared"/>
        <v>0.29056439158347924</v>
      </c>
      <c r="S42" s="29" t="n">
        <v>4.68</v>
      </c>
      <c r="T42" s="28" t="n">
        <f si="36" t="shared"/>
        <v>0.17999999999999972</v>
      </c>
      <c r="U42" s="9" t="n">
        <v>4.881818181818182</v>
      </c>
      <c r="V42" s="8" t="n">
        <f si="37" t="shared"/>
        <v>0.38181818181818183</v>
      </c>
      <c r="W42" s="9" t="n">
        <v>4.722586777044925</v>
      </c>
      <c r="X42" s="8" t="n">
        <f si="38" t="shared"/>
        <v>0.22258677704492502</v>
      </c>
      <c r="Y42" s="9" t="n">
        <v>4.633333333333334</v>
      </c>
      <c r="Z42" s="8" t="n">
        <f si="39" t="shared"/>
        <v>0.13333333333333375</v>
      </c>
      <c r="AA42" s="19" t="n">
        <v>4.792921985194798</v>
      </c>
      <c r="AB42" s="18" t="n">
        <f si="40" t="shared"/>
        <v>0.2929219851947984</v>
      </c>
      <c r="AC42" s="19" t="n">
        <v>4.68</v>
      </c>
      <c r="AD42" s="30" t="n">
        <f si="41" t="shared"/>
        <v>0.17999999999999972</v>
      </c>
    </row>
    <row r="43" spans="1:30" x14ac:dyDescent="0.25">
      <c r="A43" s="2" t="n">
        <v>80.0</v>
      </c>
      <c r="B43" s="1" t="n">
        <v>3.5</v>
      </c>
      <c r="C43" s="14" t="n">
        <v>3.8200000000000003</v>
      </c>
      <c r="D43" s="13" t="n">
        <f si="28" t="shared"/>
        <v>0.3200000000000003</v>
      </c>
      <c r="E43" s="14" t="n">
        <v>3.862206554834022</v>
      </c>
      <c r="F43" s="13" t="n">
        <f si="29" t="shared"/>
        <v>0.36220655483402187</v>
      </c>
      <c r="G43" s="14" t="n">
        <v>4.075</v>
      </c>
      <c r="H43" s="13" t="n">
        <f si="30" t="shared"/>
        <v>0.5750000000000002</v>
      </c>
      <c r="I43" s="24" t="n">
        <v>3.8200000000000003</v>
      </c>
      <c r="J43" s="23" t="n">
        <f si="31" t="shared"/>
        <v>0.3200000000000003</v>
      </c>
      <c r="K43" s="24" t="n">
        <v>3.8458525585562757</v>
      </c>
      <c r="L43" s="23" t="n">
        <f si="32" t="shared"/>
        <v>0.3458525585562757</v>
      </c>
      <c r="M43" s="24" t="n">
        <v>4.075</v>
      </c>
      <c r="N43" s="23" t="n">
        <f si="33" t="shared"/>
        <v>0.5750000000000002</v>
      </c>
      <c r="O43" s="29" t="n">
        <v>3.76</v>
      </c>
      <c r="P43" s="28" t="n">
        <f si="34" t="shared"/>
        <v>0.2599999999999998</v>
      </c>
      <c r="Q43" s="29" t="n">
        <v>3.938228796671881</v>
      </c>
      <c r="R43" s="28" t="n">
        <f si="35" t="shared"/>
        <v>0.43822879667188097</v>
      </c>
      <c r="S43" s="29" t="n">
        <v>4.12</v>
      </c>
      <c r="T43" s="28" t="n">
        <f si="36" t="shared"/>
        <v>0.6200000000000001</v>
      </c>
      <c r="U43" s="9" t="n">
        <v>3.9272727272727277</v>
      </c>
      <c r="V43" s="8" t="n">
        <f si="37" t="shared"/>
        <v>0.4272727272727277</v>
      </c>
      <c r="W43" s="9" t="n">
        <v>3.823677653177149</v>
      </c>
      <c r="X43" s="8" t="n">
        <f si="38" t="shared"/>
        <v>0.3236776531771488</v>
      </c>
      <c r="Y43" s="9" t="n">
        <v>4.133333333333334</v>
      </c>
      <c r="Z43" s="8" t="n">
        <f si="39" t="shared"/>
        <v>0.6333333333333337</v>
      </c>
      <c r="AA43" s="19" t="n">
        <v>3.944236339949043</v>
      </c>
      <c r="AB43" s="18" t="n">
        <f si="40" t="shared"/>
        <v>0.4442363399490432</v>
      </c>
      <c r="AC43" s="19" t="n">
        <v>4.12</v>
      </c>
      <c r="AD43" s="30" t="n">
        <f si="41" t="shared"/>
        <v>0.6200000000000001</v>
      </c>
    </row>
    <row r="44" spans="1:30" x14ac:dyDescent="0.25">
      <c r="A44" s="2" t="n">
        <v>81.0</v>
      </c>
      <c r="B44" s="1" t="n">
        <v>3.8</v>
      </c>
      <c r="C44" s="14" t="n">
        <v>3.8200000000000003</v>
      </c>
      <c r="D44" s="13" t="n">
        <f ref="D44:D58" si="42" t="shared">((B44-C44)^2)^0.5</f>
        <v>0.020000000000000462</v>
      </c>
      <c r="E44" s="14" t="n">
        <v>3.8791841261129636</v>
      </c>
      <c r="F44" s="13" t="n">
        <f ref="F44:F58" si="43" t="shared">((B44-E44)^2)^0.5</f>
        <v>0.07918412611296377</v>
      </c>
      <c r="G44" s="14" t="n">
        <v>3.775</v>
      </c>
      <c r="H44" s="13" t="n">
        <f ref="H44:H58" si="44" t="shared">((B44-G44)^2)^0.5</f>
        <v>0.02499999999999991</v>
      </c>
      <c r="I44" s="24" t="n">
        <v>3.8200000000000003</v>
      </c>
      <c r="J44" s="23" t="n">
        <f ref="J44:J58" si="45" t="shared">((B44-I44)^2)^0.5</f>
        <v>0.020000000000000462</v>
      </c>
      <c r="K44" s="24" t="n">
        <v>3.869240636610995</v>
      </c>
      <c r="L44" s="23" t="n">
        <f ref="L44:L58" si="46" t="shared">((B44-K44)^2)^0.5</f>
        <v>0.06924063661099522</v>
      </c>
      <c r="M44" s="24" t="n">
        <v>3.775</v>
      </c>
      <c r="N44" s="23" t="n">
        <f ref="N44:N58" si="47" t="shared">((B44-M44)^2)^0.5</f>
        <v>0.02499999999999991</v>
      </c>
      <c r="O44" s="29" t="n">
        <v>3.76</v>
      </c>
      <c r="P44" s="28" t="n">
        <f ref="P44:P58" si="48" t="shared">((B44-O44)^2)^0.5</f>
        <v>0.040000000000000036</v>
      </c>
      <c r="Q44" s="29" t="n">
        <v>4.035451261095666</v>
      </c>
      <c r="R44" s="28" t="n">
        <f ref="R44:R58" si="49" t="shared">((B44-Q44)^2)^0.5</f>
        <v>0.23545126109566628</v>
      </c>
      <c r="S44" s="29" t="n">
        <v>3.9300000000000006</v>
      </c>
      <c r="T44" s="28" t="n">
        <f ref="T44:T58" si="50" t="shared">((B44-S44)^2)^0.5</f>
        <v>0.13000000000000078</v>
      </c>
      <c r="U44" s="9" t="n">
        <v>3.9272727272727277</v>
      </c>
      <c r="V44" s="8" t="n">
        <f ref="V44:V58" si="51" t="shared">((B44-U44)^2)^0.5</f>
        <v>0.12727272727272787</v>
      </c>
      <c r="W44" s="9" t="n">
        <v>3.8561219412065757</v>
      </c>
      <c r="X44" s="8" t="n">
        <f ref="X44:X58" si="52" t="shared">((B44-W44)^2)^0.5</f>
        <v>0.056121941206575876</v>
      </c>
      <c r="Y44" s="9" t="n">
        <v>3.744444444444445</v>
      </c>
      <c r="Z44" s="8" t="n">
        <f ref="Z44:Z58" si="53" t="shared">((B44-Y44)^2)^0.5</f>
        <v>0.055555555555554914</v>
      </c>
      <c r="AA44" s="19" t="n">
        <v>4.036444722329352</v>
      </c>
      <c r="AB44" s="18" t="n">
        <f ref="AB44:AB58" si="54" t="shared">((B44-AA44)^2)^0.5</f>
        <v>0.23644472232935243</v>
      </c>
      <c r="AC44" s="19" t="n">
        <v>3.9300000000000006</v>
      </c>
      <c r="AD44" s="30" t="n">
        <f ref="AD44:AD58" si="55" t="shared">((B44-AC44)^2)^0.5</f>
        <v>0.13000000000000078</v>
      </c>
    </row>
    <row r="45" spans="1:30" x14ac:dyDescent="0.25">
      <c r="A45" s="2" t="n">
        <v>82.0</v>
      </c>
      <c r="B45" s="1" t="n">
        <v>3.7</v>
      </c>
      <c r="C45" s="14" t="n">
        <v>3.8200000000000003</v>
      </c>
      <c r="D45" s="13" t="n">
        <f si="42" t="shared"/>
        <v>0.1200000000000001</v>
      </c>
      <c r="E45" s="14" t="n">
        <v>3.726232043084112</v>
      </c>
      <c r="F45" s="13" t="n">
        <f si="43" t="shared"/>
        <v>0.026232043084111645</v>
      </c>
      <c r="G45" s="14" t="n">
        <v>3.6999999999999997</v>
      </c>
      <c r="H45" s="13" t="n">
        <f si="44" t="shared"/>
        <v>4.440892098500626E-16</v>
      </c>
      <c r="I45" s="24" t="n">
        <v>3.8200000000000003</v>
      </c>
      <c r="J45" s="23" t="n">
        <f si="45" t="shared"/>
        <v>0.1200000000000001</v>
      </c>
      <c r="K45" s="24" t="n">
        <v>3.7078626830737345</v>
      </c>
      <c r="L45" s="23" t="n">
        <f si="46" t="shared"/>
        <v>0.007862683073734278</v>
      </c>
      <c r="M45" s="24" t="n">
        <v>3.6999999999999997</v>
      </c>
      <c r="N45" s="23" t="n">
        <f si="47" t="shared"/>
        <v>4.440892098500626E-16</v>
      </c>
      <c r="O45" s="29" t="n">
        <v>3.76</v>
      </c>
      <c r="P45" s="28" t="n">
        <f si="48" t="shared"/>
        <v>0.05999999999999961</v>
      </c>
      <c r="Q45" s="29" t="n">
        <v>3.868473808562113</v>
      </c>
      <c r="R45" s="28" t="n">
        <f si="49" t="shared"/>
        <v>0.16847380856211291</v>
      </c>
      <c r="S45" s="29" t="n">
        <v>3.84</v>
      </c>
      <c r="T45" s="28" t="n">
        <f si="50" t="shared"/>
        <v>0.13999999999999968</v>
      </c>
      <c r="U45" s="9" t="n">
        <v>3.9272727272727277</v>
      </c>
      <c r="V45" s="8" t="n">
        <f si="51" t="shared"/>
        <v>0.22727272727272751</v>
      </c>
      <c r="W45" s="9" t="n">
        <v>3.6817639807694977</v>
      </c>
      <c r="X45" s="8" t="n">
        <f si="52" t="shared"/>
        <v>0.018236019230502443</v>
      </c>
      <c r="Y45" s="9" t="n">
        <v>3.744444444444445</v>
      </c>
      <c r="Z45" s="8" t="n">
        <f si="53" t="shared"/>
        <v>0.04444444444444473</v>
      </c>
      <c r="AA45" s="19" t="n">
        <v>3.872392262784651</v>
      </c>
      <c r="AB45" s="18" t="n">
        <f si="54" t="shared"/>
        <v>0.1723922627846508</v>
      </c>
      <c r="AC45" s="19" t="n">
        <v>3.84</v>
      </c>
      <c r="AD45" s="30" t="n">
        <f si="55" t="shared"/>
        <v>0.13999999999999968</v>
      </c>
    </row>
    <row r="46" spans="1:30" x14ac:dyDescent="0.25">
      <c r="A46" s="2" t="n">
        <v>84.0</v>
      </c>
      <c r="B46" s="1" t="n">
        <v>5.1</v>
      </c>
      <c r="C46" s="14" t="n">
        <v>4.8791666666666655</v>
      </c>
      <c r="D46" s="13" t="n">
        <f si="42" t="shared"/>
        <v>0.2208333333333341</v>
      </c>
      <c r="E46" s="14" t="n">
        <v>4.821913395605539</v>
      </c>
      <c r="F46" s="13" t="n">
        <f si="43" t="shared"/>
        <v>0.27808660439446076</v>
      </c>
      <c r="G46" s="14" t="n">
        <v>4.9375</v>
      </c>
      <c r="H46" s="13" t="n">
        <f si="44" t="shared"/>
        <v>0.16249999999999964</v>
      </c>
      <c r="I46" s="24" t="n">
        <v>4.8791666666666655</v>
      </c>
      <c r="J46" s="23" t="n">
        <f si="45" t="shared"/>
        <v>0.2208333333333341</v>
      </c>
      <c r="K46" s="24" t="n">
        <v>4.826857987917783</v>
      </c>
      <c r="L46" s="23" t="n">
        <f si="46" t="shared"/>
        <v>0.273142012082217</v>
      </c>
      <c r="M46" s="24" t="n">
        <v>4.9375</v>
      </c>
      <c r="N46" s="23" t="n">
        <f si="47" t="shared"/>
        <v>0.16249999999999964</v>
      </c>
      <c r="O46" s="29" t="n">
        <v>3.76</v>
      </c>
      <c r="P46" s="28" t="n">
        <f si="48" t="shared"/>
        <v>1.3399999999999999</v>
      </c>
      <c r="Q46" s="29" t="n">
        <v>4.979322950615131</v>
      </c>
      <c r="R46" s="28" t="n">
        <f si="49" t="shared"/>
        <v>0.12067704938486834</v>
      </c>
      <c r="S46" s="29" t="n">
        <v>4.9</v>
      </c>
      <c r="T46" s="28" t="n">
        <f si="50" t="shared"/>
        <v>0.1999999999999993</v>
      </c>
      <c r="U46" s="9" t="n">
        <v>4.881818181818182</v>
      </c>
      <c r="V46" s="8" t="n">
        <f si="51" t="shared"/>
        <v>0.2181818181818178</v>
      </c>
      <c r="W46" s="9" t="n">
        <v>4.8355776533075545</v>
      </c>
      <c r="X46" s="8" t="n">
        <f si="52" t="shared"/>
        <v>0.26442234669244513</v>
      </c>
      <c r="Y46" s="9" t="n">
        <v>4.911111111111111</v>
      </c>
      <c r="Z46" s="8" t="n">
        <f si="53" t="shared"/>
        <v>0.18888888888888822</v>
      </c>
      <c r="AA46" s="19" t="n">
        <v>4.981358004741663</v>
      </c>
      <c r="AB46" s="18" t="n">
        <f si="54" t="shared"/>
        <v>0.11864199525833641</v>
      </c>
      <c r="AC46" s="19" t="n">
        <v>4.9</v>
      </c>
      <c r="AD46" s="30" t="n">
        <f si="55" t="shared"/>
        <v>0.1999999999999993</v>
      </c>
    </row>
    <row r="47" spans="1:30" x14ac:dyDescent="0.25">
      <c r="A47" s="2" t="n">
        <v>86.0</v>
      </c>
      <c r="B47" s="1" t="n">
        <v>4.5</v>
      </c>
      <c r="C47" s="14" t="n">
        <v>4.8791666666666655</v>
      </c>
      <c r="D47" s="13" t="n">
        <f si="42" t="shared"/>
        <v>0.37916666666666554</v>
      </c>
      <c r="E47" s="14" t="n">
        <v>4.816926711819809</v>
      </c>
      <c r="F47" s="13" t="n">
        <f si="43" t="shared"/>
        <v>0.3169267118198089</v>
      </c>
      <c r="G47" s="14" t="n">
        <v>4.6</v>
      </c>
      <c r="H47" s="13" t="n">
        <f si="44" t="shared"/>
        <v>0.09999999999999964</v>
      </c>
      <c r="I47" s="24" t="n">
        <v>4.8791666666666655</v>
      </c>
      <c r="J47" s="23" t="n">
        <f si="45" t="shared"/>
        <v>0.37916666666666554</v>
      </c>
      <c r="K47" s="24" t="n">
        <v>4.822315247332751</v>
      </c>
      <c r="L47" s="23" t="n">
        <f si="46" t="shared"/>
        <v>0.3223152473327513</v>
      </c>
      <c r="M47" s="24" t="n">
        <v>4.6</v>
      </c>
      <c r="N47" s="23" t="n">
        <f si="47" t="shared"/>
        <v>0.09999999999999964</v>
      </c>
      <c r="O47" s="29" t="n">
        <v>3.76</v>
      </c>
      <c r="P47" s="28" t="n">
        <f si="48" t="shared"/>
        <v>0.7400000000000002</v>
      </c>
      <c r="Q47" s="29" t="n">
        <v>4.720602402657589</v>
      </c>
      <c r="R47" s="28" t="n">
        <f si="49" t="shared"/>
        <v>0.22060240265758857</v>
      </c>
      <c r="S47" s="29" t="n">
        <v>4.840000000000001</v>
      </c>
      <c r="T47" s="28" t="n">
        <f si="50" t="shared"/>
        <v>0.34000000000000075</v>
      </c>
      <c r="U47" s="9" t="n">
        <v>4.881818181818182</v>
      </c>
      <c r="V47" s="8" t="n">
        <f si="51" t="shared"/>
        <v>0.38181818181818183</v>
      </c>
      <c r="W47" s="9" t="n">
        <v>4.830302373894303</v>
      </c>
      <c r="X47" s="8" t="n">
        <f si="52" t="shared"/>
        <v>0.3303023738943027</v>
      </c>
      <c r="Y47" s="9" t="n">
        <v>4.811111111111112</v>
      </c>
      <c r="Z47" s="8" t="n">
        <f si="53" t="shared"/>
        <v>0.3111111111111118</v>
      </c>
      <c r="AA47" s="19" t="n">
        <v>4.722253079251889</v>
      </c>
      <c r="AB47" s="18" t="n">
        <f si="54" t="shared"/>
        <v>0.22225307925188886</v>
      </c>
      <c r="AC47" s="19" t="n">
        <v>4.840000000000001</v>
      </c>
      <c r="AD47" s="30" t="n">
        <f si="55" t="shared"/>
        <v>0.34000000000000075</v>
      </c>
    </row>
    <row r="48" spans="1:30" x14ac:dyDescent="0.25">
      <c r="A48" s="2" t="n">
        <v>88.0</v>
      </c>
      <c r="B48" s="1" t="n">
        <v>4.4</v>
      </c>
      <c r="C48" s="14" t="n">
        <v>4.8791666666666655</v>
      </c>
      <c r="D48" s="13" t="n">
        <f si="42" t="shared"/>
        <v>0.4791666666666652</v>
      </c>
      <c r="E48" s="14" t="n">
        <v>4.633861121216453</v>
      </c>
      <c r="F48" s="13" t="n">
        <f si="43" t="shared"/>
        <v>0.23386112121645297</v>
      </c>
      <c r="G48" s="14" t="n">
        <v>4.637499999999999</v>
      </c>
      <c r="H48" s="13" t="n">
        <f si="44" t="shared"/>
        <v>0.23749999999999893</v>
      </c>
      <c r="I48" s="24" t="n">
        <v>4.8791666666666655</v>
      </c>
      <c r="J48" s="23" t="n">
        <f si="45" t="shared"/>
        <v>0.4791666666666652</v>
      </c>
      <c r="K48" s="24" t="n">
        <v>4.63565828769551</v>
      </c>
      <c r="L48" s="23" t="n">
        <f si="46" t="shared"/>
        <v>0.23565828769551</v>
      </c>
      <c r="M48" s="24" t="n">
        <v>4.637499999999999</v>
      </c>
      <c r="N48" s="23" t="n">
        <f si="47" t="shared"/>
        <v>0.23749999999999893</v>
      </c>
      <c r="O48" s="29" t="n">
        <v>3.76</v>
      </c>
      <c r="P48" s="28" t="n">
        <f si="48" t="shared"/>
        <v>0.6400000000000006</v>
      </c>
      <c r="Q48" s="29" t="n">
        <v>5.009123257749768</v>
      </c>
      <c r="R48" s="28" t="n">
        <f si="49" t="shared"/>
        <v>0.6091232577497676</v>
      </c>
      <c r="S48" s="29" t="n">
        <v>4.659999999999999</v>
      </c>
      <c r="T48" s="28" t="n">
        <f si="50" t="shared"/>
        <v>0.2599999999999989</v>
      </c>
      <c r="U48" s="9" t="n">
        <v>4.881818181818182</v>
      </c>
      <c r="V48" s="8" t="n">
        <f si="51" t="shared"/>
        <v>0.4818181818181815</v>
      </c>
      <c r="W48" s="9" t="n">
        <v>4.640396730715918</v>
      </c>
      <c r="X48" s="8" t="n">
        <f si="52" t="shared"/>
        <v>0.2403967307159176</v>
      </c>
      <c r="Y48" s="9" t="n">
        <v>4.666666666666667</v>
      </c>
      <c r="Z48" s="8" t="n">
        <f si="53" t="shared"/>
        <v>0.2666666666666666</v>
      </c>
      <c r="AA48" s="19" t="n">
        <v>5.008878591586624</v>
      </c>
      <c r="AB48" s="18" t="n">
        <f si="54" t="shared"/>
        <v>0.6088785915866239</v>
      </c>
      <c r="AC48" s="19" t="n">
        <v>4.659999999999999</v>
      </c>
      <c r="AD48" s="30" t="n">
        <f si="55" t="shared"/>
        <v>0.2599999999999989</v>
      </c>
    </row>
    <row r="49" spans="1:30" x14ac:dyDescent="0.25">
      <c r="A49" s="2" t="n">
        <v>90.0</v>
      </c>
      <c r="B49" s="1" t="n">
        <v>4.0</v>
      </c>
      <c r="C49" s="14" t="n">
        <v>3.8200000000000003</v>
      </c>
      <c r="D49" s="13" t="n">
        <f si="42" t="shared"/>
        <v>0.17999999999999972</v>
      </c>
      <c r="E49" s="14" t="n">
        <v>4.169697487322669</v>
      </c>
      <c r="F49" s="13" t="n">
        <f si="43" t="shared"/>
        <v>0.16969748732266865</v>
      </c>
      <c r="G49" s="14" t="n">
        <v>3.9250000000000003</v>
      </c>
      <c r="H49" s="13" t="n">
        <f si="44" t="shared"/>
        <v>0.07499999999999973</v>
      </c>
      <c r="I49" s="24" t="n">
        <v>3.8200000000000003</v>
      </c>
      <c r="J49" s="23" t="n">
        <f si="45" t="shared"/>
        <v>0.17999999999999972</v>
      </c>
      <c r="K49" s="24" t="n">
        <v>4.171958942958664</v>
      </c>
      <c r="L49" s="23" t="n">
        <f si="46" t="shared"/>
        <v>0.1719589429586641</v>
      </c>
      <c r="M49" s="24" t="n">
        <v>3.9250000000000003</v>
      </c>
      <c r="N49" s="23" t="n">
        <f si="47" t="shared"/>
        <v>0.07499999999999973</v>
      </c>
      <c r="O49" s="29" t="n">
        <v>3.76</v>
      </c>
      <c r="P49" s="28" t="n">
        <f si="48" t="shared"/>
        <v>0.2400000000000002</v>
      </c>
      <c r="Q49" s="29" t="n">
        <v>4.296144852155113</v>
      </c>
      <c r="R49" s="28" t="n">
        <f si="49" t="shared"/>
        <v>0.29614485215511266</v>
      </c>
      <c r="S49" s="29" t="n">
        <v>4.029999999999999</v>
      </c>
      <c r="T49" s="28" t="n">
        <f si="50" t="shared"/>
        <v>0.02999999999999936</v>
      </c>
      <c r="U49" s="9" t="n">
        <v>3.9272727272727277</v>
      </c>
      <c r="V49" s="8" t="n">
        <f si="51" t="shared"/>
        <v>0.07272727272727231</v>
      </c>
      <c r="W49" s="9" t="n">
        <v>4.177741383689</v>
      </c>
      <c r="X49" s="8" t="n">
        <f si="52" t="shared"/>
        <v>0.17774138368899983</v>
      </c>
      <c r="Y49" s="9" t="n">
        <v>4.111111111111111</v>
      </c>
      <c r="Z49" s="8" t="n">
        <f si="53" t="shared"/>
        <v>0.11111111111111072</v>
      </c>
      <c r="AA49" s="19" t="n">
        <v>4.292472337272414</v>
      </c>
      <c r="AB49" s="18" t="n">
        <f si="54" t="shared"/>
        <v>0.2924723372724136</v>
      </c>
      <c r="AC49" s="19" t="n">
        <v>4.029999999999999</v>
      </c>
      <c r="AD49" s="30" t="n">
        <f si="55" t="shared"/>
        <v>0.02999999999999936</v>
      </c>
    </row>
    <row r="50" spans="1:30" x14ac:dyDescent="0.25">
      <c r="A50" s="2" t="n">
        <v>91.0</v>
      </c>
      <c r="B50" s="1" t="n">
        <v>4.4</v>
      </c>
      <c r="C50" s="14" t="n">
        <v>3.8200000000000003</v>
      </c>
      <c r="D50" s="13" t="n">
        <f si="42" t="shared"/>
        <v>0.5800000000000001</v>
      </c>
      <c r="E50" s="14" t="n">
        <v>4.026090082461816</v>
      </c>
      <c r="F50" s="13" t="n">
        <f si="43" t="shared"/>
        <v>0.37390991753818437</v>
      </c>
      <c r="G50" s="14" t="n">
        <v>3.925</v>
      </c>
      <c r="H50" s="13" t="n">
        <f si="44" t="shared"/>
        <v>0.47500000000000053</v>
      </c>
      <c r="I50" s="24" t="n">
        <v>3.8200000000000003</v>
      </c>
      <c r="J50" s="23" t="n">
        <f si="45" t="shared"/>
        <v>0.5800000000000001</v>
      </c>
      <c r="K50" s="24" t="n">
        <v>4.02223397270087</v>
      </c>
      <c r="L50" s="23" t="n">
        <f si="46" t="shared"/>
        <v>0.37776602729913034</v>
      </c>
      <c r="M50" s="24" t="n">
        <v>3.925</v>
      </c>
      <c r="N50" s="23" t="n">
        <f si="47" t="shared"/>
        <v>0.47500000000000053</v>
      </c>
      <c r="O50" s="29" t="n">
        <v>3.76</v>
      </c>
      <c r="P50" s="28" t="n">
        <f si="48" t="shared"/>
        <v>0.6400000000000006</v>
      </c>
      <c r="Q50" s="29" t="n">
        <v>4.101420476150802</v>
      </c>
      <c r="R50" s="28" t="n">
        <f si="49" t="shared"/>
        <v>0.29857952384919795</v>
      </c>
      <c r="S50" s="29" t="n">
        <v>3.94</v>
      </c>
      <c r="T50" s="28" t="n">
        <f si="50" t="shared"/>
        <v>0.4600000000000004</v>
      </c>
      <c r="U50" s="9" t="n">
        <v>3.9272727272727277</v>
      </c>
      <c r="V50" s="8" t="n">
        <f si="51" t="shared"/>
        <v>0.47272727272727266</v>
      </c>
      <c r="W50" s="9" t="n">
        <v>4.01905138261347</v>
      </c>
      <c r="X50" s="8" t="n">
        <f si="52" t="shared"/>
        <v>0.3809486173865304</v>
      </c>
      <c r="Y50" s="9" t="n">
        <v>4.01111111111111</v>
      </c>
      <c r="Z50" s="8" t="n">
        <f si="53" t="shared"/>
        <v>0.38888888888889017</v>
      </c>
      <c r="AA50" s="19" t="n">
        <v>4.098765758349134</v>
      </c>
      <c r="AB50" s="18" t="n">
        <f si="54" t="shared"/>
        <v>0.30123424165086643</v>
      </c>
      <c r="AC50" s="19" t="n">
        <v>3.94</v>
      </c>
      <c r="AD50" s="30" t="n">
        <f si="55" t="shared"/>
        <v>0.4600000000000004</v>
      </c>
    </row>
    <row r="51" spans="1:30" x14ac:dyDescent="0.25">
      <c r="A51" s="2" t="n">
        <v>95.0</v>
      </c>
      <c r="B51" s="1" t="n">
        <v>4.2</v>
      </c>
      <c r="C51" s="14" t="n">
        <v>3.8200000000000003</v>
      </c>
      <c r="D51" s="13" t="n">
        <f si="42" t="shared"/>
        <v>0.3799999999999999</v>
      </c>
      <c r="E51" s="14" t="n">
        <v>4.23042062635276</v>
      </c>
      <c r="F51" s="13" t="n">
        <f si="43" t="shared"/>
        <v>0.030420626352760216</v>
      </c>
      <c r="G51" s="14" t="n">
        <v>4.05</v>
      </c>
      <c r="H51" s="13" t="n">
        <f si="44" t="shared"/>
        <v>0.15000000000000036</v>
      </c>
      <c r="I51" s="24" t="n">
        <v>3.8200000000000003</v>
      </c>
      <c r="J51" s="23" t="n">
        <f si="45" t="shared"/>
        <v>0.3799999999999999</v>
      </c>
      <c r="K51" s="24" t="n">
        <v>4.232393940737106</v>
      </c>
      <c r="L51" s="23" t="n">
        <f si="46" t="shared"/>
        <v>0.032393940737105886</v>
      </c>
      <c r="M51" s="24" t="n">
        <v>4.05</v>
      </c>
      <c r="N51" s="23" t="n">
        <f si="47" t="shared"/>
        <v>0.15000000000000036</v>
      </c>
      <c r="O51" s="29" t="n">
        <v>3.76</v>
      </c>
      <c r="P51" s="28" t="n">
        <f si="48" t="shared"/>
        <v>0.4400000000000004</v>
      </c>
      <c r="Q51" s="29" t="n">
        <v>4.28970386799041</v>
      </c>
      <c r="R51" s="28" t="n">
        <f si="49" t="shared"/>
        <v>0.08970386799040941</v>
      </c>
      <c r="S51" s="29" t="n">
        <v>4.2700000000000005</v>
      </c>
      <c r="T51" s="28" t="n">
        <f si="50" t="shared"/>
        <v>0.07000000000000028</v>
      </c>
      <c r="U51" s="9" t="n">
        <v>3.9272727272727277</v>
      </c>
      <c r="V51" s="8" t="n">
        <f si="51" t="shared"/>
        <v>0.2727272727272725</v>
      </c>
      <c r="W51" s="9" t="n">
        <v>4.238004516197324</v>
      </c>
      <c r="X51" s="8" t="n">
        <f si="52" t="shared"/>
        <v>0.03800451619732392</v>
      </c>
      <c r="Y51" s="9" t="n">
        <v>4.122222222222223</v>
      </c>
      <c r="Z51" s="8" t="n">
        <f si="53" t="shared"/>
        <v>0.0777777777777775</v>
      </c>
      <c r="AA51" s="19" t="n">
        <v>4.287262069494933</v>
      </c>
      <c r="AB51" s="18" t="n">
        <f si="54" t="shared"/>
        <v>0.08726206949493243</v>
      </c>
      <c r="AC51" s="19" t="n">
        <v>4.2700000000000005</v>
      </c>
      <c r="AD51" s="30" t="n">
        <f si="55" t="shared"/>
        <v>0.07000000000000028</v>
      </c>
    </row>
    <row r="52" spans="1:30" x14ac:dyDescent="0.25">
      <c r="A52" s="2" t="n">
        <v>97.0</v>
      </c>
      <c r="B52" s="1" t="n">
        <v>4.2</v>
      </c>
      <c r="C52" s="14" t="n">
        <v>3.8200000000000003</v>
      </c>
      <c r="D52" s="13" t="n">
        <f si="42" t="shared"/>
        <v>0.3799999999999999</v>
      </c>
      <c r="E52" s="14" t="n">
        <v>4.289965377851227</v>
      </c>
      <c r="F52" s="13" t="n">
        <f si="43" t="shared"/>
        <v>0.08996537785122705</v>
      </c>
      <c r="G52" s="14" t="n">
        <v>4.05</v>
      </c>
      <c r="H52" s="13" t="n">
        <f si="44" t="shared"/>
        <v>0.15000000000000036</v>
      </c>
      <c r="I52" s="24" t="n">
        <v>3.8200000000000003</v>
      </c>
      <c r="J52" s="23" t="n">
        <f si="45" t="shared"/>
        <v>0.3799999999999999</v>
      </c>
      <c r="K52" s="24" t="n">
        <v>4.2916239939188</v>
      </c>
      <c r="L52" s="23" t="n">
        <f si="46" t="shared"/>
        <v>0.09162399391879994</v>
      </c>
      <c r="M52" s="24" t="n">
        <v>4.05</v>
      </c>
      <c r="N52" s="23" t="n">
        <f si="47" t="shared"/>
        <v>0.15000000000000036</v>
      </c>
      <c r="O52" s="29" t="n">
        <v>3.76</v>
      </c>
      <c r="P52" s="28" t="n">
        <f si="48" t="shared"/>
        <v>0.4400000000000004</v>
      </c>
      <c r="Q52" s="29" t="n">
        <v>4.281501746573398</v>
      </c>
      <c r="R52" s="28" t="n">
        <f si="49" t="shared"/>
        <v>0.08150174657339804</v>
      </c>
      <c r="S52" s="29" t="n">
        <v>4.17</v>
      </c>
      <c r="T52" s="28" t="n">
        <f si="50" t="shared"/>
        <v>0.03000000000000025</v>
      </c>
      <c r="U52" s="9" t="n">
        <v>3.9272727272727277</v>
      </c>
      <c r="V52" s="8" t="n">
        <f si="51" t="shared"/>
        <v>0.2727272727272725</v>
      </c>
      <c r="W52" s="9" t="n">
        <v>4.296925004325606</v>
      </c>
      <c r="X52" s="8" t="n">
        <f si="52" t="shared"/>
        <v>0.09692500432560625</v>
      </c>
      <c r="Y52" s="9" t="n">
        <v>4.133333333333334</v>
      </c>
      <c r="Z52" s="8" t="n">
        <f si="53" t="shared"/>
        <v>0.06666666666666643</v>
      </c>
      <c r="AA52" s="19" t="n">
        <v>4.279923327613848</v>
      </c>
      <c r="AB52" s="18" t="n">
        <f si="54" t="shared"/>
        <v>0.07992332761384802</v>
      </c>
      <c r="AC52" s="19" t="n">
        <v>4.17</v>
      </c>
      <c r="AD52" s="30" t="n">
        <f si="55" t="shared"/>
        <v>0.03000000000000025</v>
      </c>
    </row>
    <row r="53" spans="1:30" x14ac:dyDescent="0.25">
      <c r="A53" s="2" t="n">
        <v>98.0</v>
      </c>
      <c r="B53" s="1" t="n">
        <v>4.3</v>
      </c>
      <c r="C53" s="14" t="n">
        <v>4.8791666666666655</v>
      </c>
      <c r="D53" s="13" t="n">
        <f si="42" t="shared"/>
        <v>0.5791666666666657</v>
      </c>
      <c r="E53" s="14" t="n">
        <v>4.576296834012482</v>
      </c>
      <c r="F53" s="13" t="n">
        <f si="43" t="shared"/>
        <v>0.2762968340124825</v>
      </c>
      <c r="G53" s="14" t="n">
        <v>4.6375</v>
      </c>
      <c r="H53" s="13" t="n">
        <f si="44" t="shared"/>
        <v>0.33750000000000036</v>
      </c>
      <c r="I53" s="24" t="n">
        <v>4.8791666666666655</v>
      </c>
      <c r="J53" s="23" t="n">
        <f si="45" t="shared"/>
        <v>0.5791666666666657</v>
      </c>
      <c r="K53" s="24" t="n">
        <v>4.577803887952407</v>
      </c>
      <c r="L53" s="23" t="n">
        <f si="46" t="shared"/>
        <v>0.2778038879524072</v>
      </c>
      <c r="M53" s="24" t="n">
        <v>4.6375</v>
      </c>
      <c r="N53" s="23" t="n">
        <f si="47" t="shared"/>
        <v>0.33750000000000036</v>
      </c>
      <c r="O53" s="29" t="n">
        <v>3.76</v>
      </c>
      <c r="P53" s="28" t="n">
        <f si="48" t="shared"/>
        <v>0.54</v>
      </c>
      <c r="Q53" s="29" t="n">
        <v>4.68446133671248</v>
      </c>
      <c r="R53" s="28" t="n">
        <f si="49" t="shared"/>
        <v>0.38446133671248006</v>
      </c>
      <c r="S53" s="29" t="n">
        <v>4.640000000000001</v>
      </c>
      <c r="T53" s="28" t="n">
        <f si="50" t="shared"/>
        <v>0.34000000000000075</v>
      </c>
      <c r="U53" s="9" t="n">
        <v>4.881818181818182</v>
      </c>
      <c r="V53" s="8" t="n">
        <f si="51" t="shared"/>
        <v>0.581818181818182</v>
      </c>
      <c r="W53" s="9" t="n">
        <v>4.582012324014873</v>
      </c>
      <c r="X53" s="8" t="n">
        <f si="52" t="shared"/>
        <v>0.2820123240148735</v>
      </c>
      <c r="Y53" s="9" t="n">
        <v>4.533333333333334</v>
      </c>
      <c r="Z53" s="8" t="n">
        <f si="53" t="shared"/>
        <v>0.23333333333333428</v>
      </c>
      <c r="AA53" s="19" t="n">
        <v>4.68806048207221</v>
      </c>
      <c r="AB53" s="18" t="n">
        <f si="54" t="shared"/>
        <v>0.38806048207221</v>
      </c>
      <c r="AC53" s="19" t="n">
        <v>4.640000000000001</v>
      </c>
      <c r="AD53" s="30" t="n">
        <f si="55" t="shared"/>
        <v>0.34000000000000075</v>
      </c>
    </row>
    <row r="54" spans="1:30" x14ac:dyDescent="0.25">
      <c r="A54" s="2" t="n">
        <v>106.0</v>
      </c>
      <c r="B54" s="1" t="n">
        <v>6.6</v>
      </c>
      <c r="C54" s="14" t="n">
        <v>5.920000000000001</v>
      </c>
      <c r="D54" s="13" t="n">
        <f si="42" t="shared"/>
        <v>0.6799999999999988</v>
      </c>
      <c r="E54" s="14" t="n">
        <v>6.496341141233626</v>
      </c>
      <c r="F54" s="13" t="n">
        <f si="43" t="shared"/>
        <v>0.10365885876637382</v>
      </c>
      <c r="G54" s="14" t="n">
        <v>6.15</v>
      </c>
      <c r="H54" s="13" t="n">
        <f si="44" t="shared"/>
        <v>0.4499999999999993</v>
      </c>
      <c r="I54" s="24" t="n">
        <v>5.920000000000001</v>
      </c>
      <c r="J54" s="23" t="n">
        <f si="45" t="shared"/>
        <v>0.6799999999999988</v>
      </c>
      <c r="K54" s="24" t="n">
        <v>6.499062588842331</v>
      </c>
      <c r="L54" s="23" t="n">
        <f si="46" t="shared"/>
        <v>0.10093741115766885</v>
      </c>
      <c r="M54" s="24" t="n">
        <v>6.15</v>
      </c>
      <c r="N54" s="23" t="n">
        <f si="47" t="shared"/>
        <v>0.4499999999999993</v>
      </c>
      <c r="O54" s="29" t="n">
        <v>3.76</v>
      </c>
      <c r="P54" s="28" t="n">
        <f si="48" t="shared"/>
        <v>2.84</v>
      </c>
      <c r="Q54" s="29" t="n">
        <v>6.26963073709245</v>
      </c>
      <c r="R54" s="28" t="n">
        <f si="49" t="shared"/>
        <v>0.3303692629075501</v>
      </c>
      <c r="S54" s="29" t="n">
        <v>6.000000000000001</v>
      </c>
      <c r="T54" s="28" t="n">
        <f si="50" t="shared"/>
        <v>0.5999999999999988</v>
      </c>
      <c r="U54" s="9" t="n">
        <v>5.84375</v>
      </c>
      <c r="V54" s="8" t="n">
        <f si="51" t="shared"/>
        <v>0.7562499999999996</v>
      </c>
      <c r="W54" s="9" t="n">
        <v>6.493126297199243</v>
      </c>
      <c r="X54" s="8" t="n">
        <f si="52" t="shared"/>
        <v>0.10687370280075648</v>
      </c>
      <c r="Y54" s="9" t="n">
        <v>6.1000000000000005</v>
      </c>
      <c r="Z54" s="8" t="n">
        <f si="53" t="shared"/>
        <v>0.4999999999999991</v>
      </c>
      <c r="AA54" s="19" t="n">
        <v>6.241805846678535</v>
      </c>
      <c r="AB54" s="18" t="n">
        <f si="54" t="shared"/>
        <v>0.358194153321465</v>
      </c>
      <c r="AC54" s="19" t="n">
        <v>6.000000000000001</v>
      </c>
      <c r="AD54" s="30" t="n">
        <f si="55" t="shared"/>
        <v>0.5999999999999988</v>
      </c>
    </row>
    <row r="55" spans="1:30" x14ac:dyDescent="0.25">
      <c r="A55" s="2" t="n">
        <v>107.0</v>
      </c>
      <c r="B55" s="1" t="n">
        <v>4.5</v>
      </c>
      <c r="C55" s="14" t="n">
        <v>3.8200000000000003</v>
      </c>
      <c r="D55" s="13" t="n">
        <f si="42" t="shared"/>
        <v>0.6799999999999997</v>
      </c>
      <c r="E55" s="14" t="n">
        <v>4.351114113414005</v>
      </c>
      <c r="F55" s="13" t="n">
        <f si="43" t="shared"/>
        <v>0.14888588658599478</v>
      </c>
      <c r="G55" s="14" t="n">
        <v>4.0125</v>
      </c>
      <c r="H55" s="13" t="n">
        <f si="44" t="shared"/>
        <v>0.4874999999999998</v>
      </c>
      <c r="I55" s="24" t="n">
        <v>3.8200000000000003</v>
      </c>
      <c r="J55" s="23" t="n">
        <f si="45" t="shared"/>
        <v>0.6799999999999997</v>
      </c>
      <c r="K55" s="24" t="n">
        <v>4.367080277525284</v>
      </c>
      <c r="L55" s="23" t="n">
        <f si="46" t="shared"/>
        <v>0.13291972247471584</v>
      </c>
      <c r="M55" s="24" t="n">
        <v>4.0125</v>
      </c>
      <c r="N55" s="23" t="n">
        <f si="47" t="shared"/>
        <v>0.4874999999999998</v>
      </c>
      <c r="O55" s="29" t="n">
        <v>3.76</v>
      </c>
      <c r="P55" s="28" t="n">
        <f si="48" t="shared"/>
        <v>0.7400000000000002</v>
      </c>
      <c r="Q55" s="29" t="n">
        <v>4.358902135407165</v>
      </c>
      <c r="R55" s="28" t="n">
        <f si="49" t="shared"/>
        <v>0.1410978645928349</v>
      </c>
      <c r="S55" s="29" t="n">
        <v>4.0200000000000005</v>
      </c>
      <c r="T55" s="28" t="n">
        <f si="50" t="shared"/>
        <v>0.47999999999999954</v>
      </c>
      <c r="U55" s="9" t="n">
        <v>3.9272727272727277</v>
      </c>
      <c r="V55" s="8" t="n">
        <f si="51" t="shared"/>
        <v>0.5727272727272723</v>
      </c>
      <c r="W55" s="9" t="n">
        <v>4.393338974140537</v>
      </c>
      <c r="X55" s="8" t="n">
        <f si="52" t="shared"/>
        <v>0.10666102585946291</v>
      </c>
      <c r="Y55" s="9" t="n">
        <v>4.011111111111111</v>
      </c>
      <c r="Z55" s="8" t="n">
        <f si="53" t="shared"/>
        <v>0.48888888888888893</v>
      </c>
      <c r="AA55" s="19" t="n">
        <v>4.329442237817955</v>
      </c>
      <c r="AB55" s="18" t="n">
        <f si="54" t="shared"/>
        <v>0.1705577621820451</v>
      </c>
      <c r="AC55" s="19" t="n">
        <v>4.0200000000000005</v>
      </c>
      <c r="AD55" s="30" t="n">
        <f si="55" t="shared"/>
        <v>0.47999999999999954</v>
      </c>
    </row>
    <row r="56" spans="1:30" x14ac:dyDescent="0.25">
      <c r="A56" s="2" t="n">
        <v>109.0</v>
      </c>
      <c r="B56" s="1" t="n">
        <v>5.8</v>
      </c>
      <c r="C56" s="14" t="n">
        <v>4.8791666666666655</v>
      </c>
      <c r="D56" s="13" t="n">
        <f si="42" t="shared"/>
        <v>0.9208333333333343</v>
      </c>
      <c r="E56" s="14" t="n">
        <v>5.6226548060031725</v>
      </c>
      <c r="F56" s="13" t="n">
        <f si="43" t="shared"/>
        <v>0.17734519399682735</v>
      </c>
      <c r="G56" s="14" t="n">
        <v>5.1</v>
      </c>
      <c r="H56" s="13" t="n">
        <f si="44" t="shared"/>
        <v>0.7000000000000002</v>
      </c>
      <c r="I56" s="24" t="n">
        <v>4.8791666666666655</v>
      </c>
      <c r="J56" s="23" t="n">
        <f si="45" t="shared"/>
        <v>0.9208333333333343</v>
      </c>
      <c r="K56" s="24" t="n">
        <v>5.622742530137999</v>
      </c>
      <c r="L56" s="23" t="n">
        <f si="46" t="shared"/>
        <v>0.17725746986200086</v>
      </c>
      <c r="M56" s="24" t="n">
        <v>5.1</v>
      </c>
      <c r="N56" s="23" t="n">
        <f si="47" t="shared"/>
        <v>0.7000000000000002</v>
      </c>
      <c r="O56" s="29" t="n">
        <v>3.76</v>
      </c>
      <c r="P56" s="28" t="n">
        <f si="48" t="shared"/>
        <v>2.04</v>
      </c>
      <c r="Q56" s="29" t="n">
        <v>5.697041856779378</v>
      </c>
      <c r="R56" s="28" t="n">
        <f si="49" t="shared"/>
        <v>0.10295814322062213</v>
      </c>
      <c r="S56" s="29" t="n">
        <v>5.0600000000000005</v>
      </c>
      <c r="T56" s="28" t="n">
        <f si="50" t="shared"/>
        <v>0.7399999999999993</v>
      </c>
      <c r="U56" s="9" t="n">
        <v>4.881818181818182</v>
      </c>
      <c r="V56" s="8" t="n">
        <f si="51" t="shared"/>
        <v>0.918181818181818</v>
      </c>
      <c r="W56" s="9" t="n">
        <v>5.626990177845043</v>
      </c>
      <c r="X56" s="8" t="n">
        <f si="52" t="shared"/>
        <v>0.17300982215495697</v>
      </c>
      <c r="Y56" s="9" t="n">
        <v>5.266666666666667</v>
      </c>
      <c r="Z56" s="8" t="n">
        <f si="53" t="shared"/>
        <v>0.5333333333333332</v>
      </c>
      <c r="AA56" s="19" t="n">
        <v>5.688987806866004</v>
      </c>
      <c r="AB56" s="18" t="n">
        <f si="54" t="shared"/>
        <v>0.11101219313399557</v>
      </c>
      <c r="AC56" s="19" t="n">
        <v>5.0600000000000005</v>
      </c>
      <c r="AD56" s="30" t="n">
        <f si="55" t="shared"/>
        <v>0.7399999999999993</v>
      </c>
    </row>
    <row r="57" spans="1:30" x14ac:dyDescent="0.25">
      <c r="A57" s="2" t="n">
        <v>111.0</v>
      </c>
      <c r="B57" s="1" t="n">
        <v>5.1</v>
      </c>
      <c r="C57" s="14" t="n">
        <v>5.920000000000001</v>
      </c>
      <c r="D57" s="13" t="n">
        <f si="42" t="shared"/>
        <v>0.8200000000000012</v>
      </c>
      <c r="E57" s="14" t="n">
        <v>5.347244685945918</v>
      </c>
      <c r="F57" s="13" t="n">
        <f si="43" t="shared"/>
        <v>0.24724468594591809</v>
      </c>
      <c r="G57" s="14" t="n">
        <v>5.5125</v>
      </c>
      <c r="H57" s="13" t="n">
        <f si="44" t="shared"/>
        <v>0.41250000000000053</v>
      </c>
      <c r="I57" s="24" t="n">
        <v>5.920000000000001</v>
      </c>
      <c r="J57" s="23" t="n">
        <f si="45" t="shared"/>
        <v>0.8200000000000012</v>
      </c>
      <c r="K57" s="24" t="n">
        <v>5.34558968452781</v>
      </c>
      <c r="L57" s="23" t="n">
        <f si="46" t="shared"/>
        <v>0.24558968452781027</v>
      </c>
      <c r="M57" s="24" t="n">
        <v>5.5125</v>
      </c>
      <c r="N57" s="23" t="n">
        <f si="47" t="shared"/>
        <v>0.41250000000000053</v>
      </c>
      <c r="O57" s="29" t="n">
        <v>3.76</v>
      </c>
      <c r="P57" s="28" t="n">
        <f si="48" t="shared"/>
        <v>1.3399999999999999</v>
      </c>
      <c r="Q57" s="29" t="n">
        <v>5.532114946383907</v>
      </c>
      <c r="R57" s="28" t="n">
        <f si="49" t="shared"/>
        <v>0.43211494638390757</v>
      </c>
      <c r="S57" s="29" t="n">
        <v>5.46</v>
      </c>
      <c r="T57" s="28" t="n">
        <f si="50" t="shared"/>
        <v>0.3600000000000003</v>
      </c>
      <c r="U57" s="9" t="n">
        <v>5.84375</v>
      </c>
      <c r="V57" s="8" t="n">
        <f si="51" t="shared"/>
        <v>0.7437500000000004</v>
      </c>
      <c r="W57" s="9" t="n">
        <v>5.349909055572275</v>
      </c>
      <c r="X57" s="8" t="n">
        <f si="52" t="shared"/>
        <v>0.24990905557227538</v>
      </c>
      <c r="Y57" s="9" t="n">
        <v>5.4</v>
      </c>
      <c r="Z57" s="8" t="n">
        <f si="53" t="shared"/>
        <v>0.3000000000000007</v>
      </c>
      <c r="AA57" s="19" t="n">
        <v>5.538878135898938</v>
      </c>
      <c r="AB57" s="18" t="n">
        <f si="54" t="shared"/>
        <v>0.4388781358989382</v>
      </c>
      <c r="AC57" s="19" t="n">
        <v>5.46</v>
      </c>
      <c r="AD57" s="30" t="n">
        <f si="55" t="shared"/>
        <v>0.3600000000000003</v>
      </c>
    </row>
    <row r="58" spans="1:30" x14ac:dyDescent="0.25">
      <c r="A58" s="2" t="n">
        <v>112.0</v>
      </c>
      <c r="B58" s="1" t="n">
        <v>5.3</v>
      </c>
      <c r="C58" s="14" t="n">
        <v>4.8791666666666655</v>
      </c>
      <c r="D58" s="13" t="n">
        <f si="42" t="shared"/>
        <v>0.4208333333333343</v>
      </c>
      <c r="E58" s="14" t="n">
        <v>5.2814423024800705</v>
      </c>
      <c r="F58" s="13" t="n">
        <f si="43" t="shared"/>
        <v>0.018557697519929306</v>
      </c>
      <c r="G58" s="14" t="n">
        <v>5.249999999999999</v>
      </c>
      <c r="H58" s="13" t="n">
        <f si="44" t="shared"/>
        <v>0.05000000000000071</v>
      </c>
      <c r="I58" s="24" t="n">
        <v>4.8791666666666655</v>
      </c>
      <c r="J58" s="23" t="n">
        <f si="45" t="shared"/>
        <v>0.4208333333333343</v>
      </c>
      <c r="K58" s="24" t="n">
        <v>5.270445952483595</v>
      </c>
      <c r="L58" s="23" t="n">
        <f si="46" t="shared"/>
        <v>0.029554047516405113</v>
      </c>
      <c r="M58" s="24" t="n">
        <v>5.249999999999999</v>
      </c>
      <c r="N58" s="23" t="n">
        <f si="47" t="shared"/>
        <v>0.05000000000000071</v>
      </c>
      <c r="O58" s="29" t="n">
        <v>3.76</v>
      </c>
      <c r="P58" s="28" t="n">
        <f si="48" t="shared"/>
        <v>1.54</v>
      </c>
      <c r="Q58" s="29" t="n">
        <v>5.527268902137457</v>
      </c>
      <c r="R58" s="28" t="n">
        <f si="49" t="shared"/>
        <v>0.22726890213745676</v>
      </c>
      <c r="S58" s="29" t="n">
        <v>5.17</v>
      </c>
      <c r="T58" s="28" t="n">
        <f si="50" t="shared"/>
        <v>0.1299999999999999</v>
      </c>
      <c r="U58" s="9" t="n">
        <v>4.881818181818182</v>
      </c>
      <c r="V58" s="8" t="n">
        <f si="51" t="shared"/>
        <v>0.418181818181818</v>
      </c>
      <c r="W58" s="9" t="n">
        <v>5.254814260255929</v>
      </c>
      <c r="X58" s="8" t="n">
        <f si="52" t="shared"/>
        <v>0.045185739744070474</v>
      </c>
      <c r="Y58" s="9" t="n">
        <v>5.188888888888888</v>
      </c>
      <c r="Z58" s="8" t="n">
        <f si="53" t="shared"/>
        <v>0.1111111111111116</v>
      </c>
      <c r="AA58" s="19" t="n">
        <v>5.528384321276859</v>
      </c>
      <c r="AB58" s="18" t="n">
        <f si="54" t="shared"/>
        <v>0.22838432127685948</v>
      </c>
      <c r="AC58" s="19" t="n">
        <v>5.17</v>
      </c>
      <c r="AD58" s="30" t="n">
        <f si="55" t="shared"/>
        <v>0.1299999999999999</v>
      </c>
    </row>
    <row r="59" spans="1:30" x14ac:dyDescent="0.25">
      <c r="A59" s="2" t="n">
        <v>116.0</v>
      </c>
      <c r="B59" s="1" t="n">
        <v>5.3</v>
      </c>
      <c r="C59" s="14" t="n">
        <v>5.920000000000001</v>
      </c>
      <c r="D59" s="13" t="n">
        <f ref="D59:D77" si="56" t="shared">((B59-C59)^2)^0.5</f>
        <v>0.620000000000001</v>
      </c>
      <c r="E59" s="14" t="n">
        <v>5.6112985575058305</v>
      </c>
      <c r="F59" s="13" t="n">
        <f ref="F59:F77" si="57" t="shared">((B59-E59)^2)^0.5</f>
        <v>0.3112985575058307</v>
      </c>
      <c r="G59" s="14" t="n">
        <v>5.675</v>
      </c>
      <c r="H59" s="13" t="n">
        <f ref="H59:H77" si="58" t="shared">((B59-G59)^2)^0.5</f>
        <v>0.375</v>
      </c>
      <c r="I59" s="24" t="n">
        <v>5.920000000000001</v>
      </c>
      <c r="J59" s="23" t="n">
        <f ref="J59:J77" si="59" t="shared">((B59-I59)^2)^0.5</f>
        <v>0.620000000000001</v>
      </c>
      <c r="K59" s="24" t="n">
        <v>5.609876680628986</v>
      </c>
      <c r="L59" s="23" t="n">
        <f ref="L59:L77" si="60" t="shared">((B59-K59)^2)^0.5</f>
        <v>0.3098766806289861</v>
      </c>
      <c r="M59" s="24" t="n">
        <v>5.675</v>
      </c>
      <c r="N59" s="23" t="n">
        <f ref="N59:N77" si="61" t="shared">((B59-M59)^2)^0.5</f>
        <v>0.375</v>
      </c>
      <c r="O59" s="29" t="n">
        <v>3.76</v>
      </c>
      <c r="P59" s="28" t="n">
        <f ref="P59:P77" si="62" t="shared">((B59-O59)^2)^0.5</f>
        <v>1.54</v>
      </c>
      <c r="Q59" s="29" t="n">
        <v>5.675085731579214</v>
      </c>
      <c r="R59" s="28" t="n">
        <f ref="R59:R77" si="63" t="shared">((B59-Q59)^2)^0.5</f>
        <v>0.37508573157921443</v>
      </c>
      <c r="S59" s="29" t="n">
        <v>5.64</v>
      </c>
      <c r="T59" s="28" t="n">
        <f ref="T59:T77" si="64" t="shared">((B59-S59)^2)^0.5</f>
        <v>0.33999999999999986</v>
      </c>
      <c r="U59" s="9" t="n">
        <v>5.84375</v>
      </c>
      <c r="V59" s="8" t="n">
        <f ref="V59:V77" si="65" t="shared">((B59-U59)^2)^0.5</f>
        <v>0.5437500000000002</v>
      </c>
      <c r="W59" s="9" t="n">
        <v>5.616418512040579</v>
      </c>
      <c r="X59" s="8" t="n">
        <f ref="X59:X77" si="66" t="shared">((B59-W59)^2)^0.5</f>
        <v>0.31641851204057936</v>
      </c>
      <c r="Y59" s="9" t="n">
        <v>5.544444444444444</v>
      </c>
      <c r="Z59" s="8" t="n">
        <f ref="Z59:Z77" si="67" t="shared">((B59-Y59)^2)^0.5</f>
        <v>0.24444444444444446</v>
      </c>
      <c r="AA59" s="19" t="n">
        <v>5.685638856462253</v>
      </c>
      <c r="AB59" s="18" t="n">
        <f ref="AB59:AB77" si="68" t="shared">((B59-AA59)^2)^0.5</f>
        <v>0.38563885646225327</v>
      </c>
      <c r="AC59" s="19" t="n">
        <v>5.64</v>
      </c>
      <c r="AD59" s="30" t="n">
        <f ref="AD59:AD77" si="69" t="shared">((B59-AC59)^2)^0.5</f>
        <v>0.33999999999999986</v>
      </c>
    </row>
    <row r="60" spans="1:30" x14ac:dyDescent="0.25">
      <c r="A60" s="2" t="n">
        <v>117.0</v>
      </c>
      <c r="B60" s="1" t="n">
        <v>5.5</v>
      </c>
      <c r="C60" s="14" t="n">
        <v>4.8791666666666655</v>
      </c>
      <c r="D60" s="13" t="n">
        <f si="56" t="shared"/>
        <v>0.6208333333333345</v>
      </c>
      <c r="E60" s="14" t="n">
        <v>5.190829365270437</v>
      </c>
      <c r="F60" s="13" t="n">
        <f si="57" t="shared"/>
        <v>0.3091706347295631</v>
      </c>
      <c r="G60" s="14" t="n">
        <v>5.1625000000000005</v>
      </c>
      <c r="H60" s="13" t="n">
        <f si="58" t="shared"/>
        <v>0.33749999999999947</v>
      </c>
      <c r="I60" s="24" t="n">
        <v>4.8791666666666655</v>
      </c>
      <c r="J60" s="23" t="n">
        <f si="59" t="shared"/>
        <v>0.6208333333333345</v>
      </c>
      <c r="K60" s="24" t="n">
        <v>5.1898236880500015</v>
      </c>
      <c r="L60" s="23" t="n">
        <f si="60" t="shared"/>
        <v>0.3101763119499985</v>
      </c>
      <c r="M60" s="24" t="n">
        <v>5.1625000000000005</v>
      </c>
      <c r="N60" s="23" t="n">
        <f si="61" t="shared"/>
        <v>0.33749999999999947</v>
      </c>
      <c r="O60" s="29" t="n">
        <v>3.76</v>
      </c>
      <c r="P60" s="28" t="n">
        <f si="62" t="shared"/>
        <v>1.7400000000000002</v>
      </c>
      <c r="Q60" s="29" t="n">
        <v>5.426233567122138</v>
      </c>
      <c r="R60" s="28" t="n">
        <f si="63" t="shared"/>
        <v>0.07376643287786244</v>
      </c>
      <c r="S60" s="29" t="n">
        <v>5.1</v>
      </c>
      <c r="T60" s="28" t="n">
        <f si="64" t="shared"/>
        <v>0.40000000000000036</v>
      </c>
      <c r="U60" s="9" t="n">
        <v>4.881818181818182</v>
      </c>
      <c r="V60" s="8" t="n">
        <f si="65" t="shared"/>
        <v>0.6181818181818182</v>
      </c>
      <c r="W60" s="9" t="n">
        <v>5.190968430565677</v>
      </c>
      <c r="X60" s="8" t="n">
        <f si="66" t="shared"/>
        <v>0.30903156943432286</v>
      </c>
      <c r="Y60" s="9" t="n">
        <v>5.166666666666668</v>
      </c>
      <c r="Z60" s="8" t="n">
        <f si="67" t="shared"/>
        <v>0.33333333333333215</v>
      </c>
      <c r="AA60" s="19" t="n">
        <v>5.429237296007516</v>
      </c>
      <c r="AB60" s="18" t="n">
        <f si="68" t="shared"/>
        <v>0.07076270399248408</v>
      </c>
      <c r="AC60" s="19" t="n">
        <v>5.1</v>
      </c>
      <c r="AD60" s="30" t="n">
        <f si="69" t="shared"/>
        <v>0.40000000000000036</v>
      </c>
    </row>
    <row r="61" spans="1:30" x14ac:dyDescent="0.25">
      <c r="A61" s="2" t="n">
        <v>120.0</v>
      </c>
      <c r="B61" s="1" t="n">
        <v>5.0</v>
      </c>
      <c r="C61" s="14" t="n">
        <v>4.8791666666666655</v>
      </c>
      <c r="D61" s="13" t="n">
        <f ref="D61:D65" si="70" t="shared">((B61-C61)^2)^0.5</f>
        <v>0.12083333333333446</v>
      </c>
      <c r="E61" s="14" t="n">
        <v>4.712813032032292</v>
      </c>
      <c r="F61" s="13" t="n">
        <f ref="F61:F65" si="71" t="shared">((B61-E61)^2)^0.5</f>
        <v>0.28718696796770793</v>
      </c>
      <c r="G61" s="14" t="n">
        <v>4.6</v>
      </c>
      <c r="H61" s="13" t="n">
        <f ref="H61:H65" si="72" t="shared">((B61-G61)^2)^0.5</f>
        <v>0.40000000000000036</v>
      </c>
      <c r="I61" s="24" t="n">
        <v>4.8791666666666655</v>
      </c>
      <c r="J61" s="23" t="n">
        <f ref="J61:J65" si="73" t="shared">((B61-I61)^2)^0.5</f>
        <v>0.12083333333333446</v>
      </c>
      <c r="K61" s="24" t="n">
        <v>4.718169023204292</v>
      </c>
      <c r="L61" s="23" t="n">
        <f ref="L61:L65" si="74" t="shared">((B61-K61)^2)^0.5</f>
        <v>0.2818309767957077</v>
      </c>
      <c r="M61" s="24" t="n">
        <v>4.6</v>
      </c>
      <c r="N61" s="23" t="n">
        <f ref="N61:N65" si="75" t="shared">((B61-M61)^2)^0.5</f>
        <v>0.40000000000000036</v>
      </c>
      <c r="O61" s="29" t="n">
        <v>3.76</v>
      </c>
      <c r="P61" s="28" t="n">
        <f ref="P61:P65" si="76" t="shared">((B61-O61)^2)^0.5</f>
        <v>1.2400000000000002</v>
      </c>
      <c r="Q61" s="29" t="n">
        <v>5.044776947764057</v>
      </c>
      <c r="R61" s="28" t="n">
        <f ref="R61:R65" si="77" t="shared">((B61-Q61)^2)^0.5</f>
        <v>0.04477694776405716</v>
      </c>
      <c r="S61" s="29" t="n">
        <v>4.7</v>
      </c>
      <c r="T61" s="28" t="n">
        <f ref="T61:T65" si="78" t="shared">((B61-S61)^2)^0.5</f>
        <v>0.2999999999999998</v>
      </c>
      <c r="U61" s="9" t="n">
        <v>4.881818181818182</v>
      </c>
      <c r="V61" s="8" t="n">
        <f ref="V61:V65" si="79" t="shared">((B61-U61)^2)^0.5</f>
        <v>0.11818181818181817</v>
      </c>
      <c r="W61" s="9" t="n">
        <v>4.7285699068393265</v>
      </c>
      <c r="X61" s="8" t="n">
        <f ref="X61:X65" si="80" t="shared">((B61-W61)^2)^0.5</f>
        <v>0.27143009316067346</v>
      </c>
      <c r="Y61" s="9" t="n">
        <v>4.5888888888888895</v>
      </c>
      <c r="Z61" s="8" t="n">
        <f ref="Z61:Z65" si="81" t="shared">((B61-Y61)^2)^0.5</f>
        <v>0.41111111111111054</v>
      </c>
      <c r="AA61" s="19" t="n">
        <v>5.044086405870654</v>
      </c>
      <c r="AB61" s="18" t="n">
        <f ref="AB61:AB65" si="82" t="shared">((B61-AA61)^2)^0.5</f>
        <v>0.0440864058706536</v>
      </c>
      <c r="AC61" s="19" t="n">
        <v>4.7</v>
      </c>
      <c r="AD61" s="30" t="n">
        <f ref="AD61:AD65" si="83" t="shared">((B61-AC61)^2)^0.5</f>
        <v>0.2999999999999998</v>
      </c>
    </row>
    <row r="62" spans="1:30" x14ac:dyDescent="0.25">
      <c r="A62" s="2" t="n">
        <v>121.0</v>
      </c>
      <c r="B62" s="1" t="n">
        <v>5.7</v>
      </c>
      <c r="C62" s="14" t="n">
        <v>5.920000000000001</v>
      </c>
      <c r="D62" s="13" t="n">
        <f si="70" t="shared"/>
        <v>0.22000000000000064</v>
      </c>
      <c r="E62" s="14" t="n">
        <v>6.068271330919445</v>
      </c>
      <c r="F62" s="13" t="n">
        <f si="71" t="shared"/>
        <v>0.36827133091944475</v>
      </c>
      <c r="G62" s="14" t="n">
        <v>5.7124999999999995</v>
      </c>
      <c r="H62" s="13" t="n">
        <f si="72" t="shared"/>
        <v>0.01249999999999929</v>
      </c>
      <c r="I62" s="24" t="n">
        <v>5.920000000000001</v>
      </c>
      <c r="J62" s="23" t="n">
        <f si="73" t="shared"/>
        <v>0.22000000000000064</v>
      </c>
      <c r="K62" s="24" t="n">
        <v>6.0676861213877125</v>
      </c>
      <c r="L62" s="23" t="n">
        <f si="74" t="shared"/>
        <v>0.3676861213877123</v>
      </c>
      <c r="M62" s="24" t="n">
        <v>5.7124999999999995</v>
      </c>
      <c r="N62" s="23" t="n">
        <f si="75" t="shared"/>
        <v>0.01249999999999929</v>
      </c>
      <c r="O62" s="29" t="n">
        <v>3.76</v>
      </c>
      <c r="P62" s="28" t="n">
        <f si="76" t="shared"/>
        <v>1.9400000000000004</v>
      </c>
      <c r="Q62" s="29" t="n">
        <v>5.960164381724791</v>
      </c>
      <c r="R62" s="28" t="n">
        <f si="77" t="shared"/>
        <v>0.26016438172479095</v>
      </c>
      <c r="S62" s="29" t="n">
        <v>5.67</v>
      </c>
      <c r="T62" s="28" t="n">
        <f si="78" t="shared"/>
        <v>0.03000000000000025</v>
      </c>
      <c r="U62" s="9" t="n">
        <v>5.84375</v>
      </c>
      <c r="V62" s="8" t="n">
        <f si="79" t="shared"/>
        <v>0.14374999999999982</v>
      </c>
      <c r="W62" s="9" t="n">
        <v>6.071179083599918</v>
      </c>
      <c r="X62" s="8" t="n">
        <f si="80" t="shared"/>
        <v>0.3711790835999178</v>
      </c>
      <c r="Y62" s="9" t="n">
        <v>5.744444444444444</v>
      </c>
      <c r="Z62" s="8" t="n">
        <f si="81" t="shared"/>
        <v>0.0444444444444434</v>
      </c>
      <c r="AA62" s="19" t="n">
        <v>5.960976563076653</v>
      </c>
      <c r="AB62" s="18" t="n">
        <f si="82" t="shared"/>
        <v>0.2609765630766532</v>
      </c>
      <c r="AC62" s="19" t="n">
        <v>5.67</v>
      </c>
      <c r="AD62" s="30" t="n">
        <f si="83" t="shared"/>
        <v>0.03000000000000025</v>
      </c>
    </row>
    <row r="63" spans="1:30" x14ac:dyDescent="0.25">
      <c r="A63" s="2" t="n">
        <v>122.0</v>
      </c>
      <c r="B63" s="1" t="n">
        <v>4.9</v>
      </c>
      <c r="C63" s="14" t="n">
        <v>4.8791666666666655</v>
      </c>
      <c r="D63" s="13" t="n">
        <f si="70" t="shared"/>
        <v>0.020833333333334814</v>
      </c>
      <c r="E63" s="14" t="n">
        <v>5.052190713744462</v>
      </c>
      <c r="F63" s="13" t="n">
        <f si="71" t="shared"/>
        <v>0.1521907137444618</v>
      </c>
      <c r="G63" s="14" t="n">
        <v>4.762499999999999</v>
      </c>
      <c r="H63" s="13" t="n">
        <f si="72" t="shared"/>
        <v>0.13750000000000107</v>
      </c>
      <c r="I63" s="24" t="n">
        <v>4.8791666666666655</v>
      </c>
      <c r="J63" s="23" t="n">
        <f si="73" t="shared"/>
        <v>0.020833333333334814</v>
      </c>
      <c r="K63" s="24" t="n">
        <v>5.0545701012450746</v>
      </c>
      <c r="L63" s="23" t="n">
        <f si="74" t="shared"/>
        <v>0.1545701012450742</v>
      </c>
      <c r="M63" s="24" t="n">
        <v>4.762499999999999</v>
      </c>
      <c r="N63" s="23" t="n">
        <f si="75" t="shared"/>
        <v>0.13750000000000107</v>
      </c>
      <c r="O63" s="29" t="n">
        <v>3.76</v>
      </c>
      <c r="P63" s="28" t="n">
        <f si="76" t="shared"/>
        <v>1.1400000000000006</v>
      </c>
      <c r="Q63" s="29" t="n">
        <v>5.055369916601289</v>
      </c>
      <c r="R63" s="28" t="n">
        <f si="77" t="shared"/>
        <v>0.15536991660128852</v>
      </c>
      <c r="S63" s="29" t="n">
        <v>4.63</v>
      </c>
      <c r="T63" s="28" t="n">
        <f si="78" t="shared"/>
        <v>0.27000000000000046</v>
      </c>
      <c r="U63" s="9" t="n">
        <v>4.881818181818182</v>
      </c>
      <c r="V63" s="8" t="n">
        <f si="79" t="shared"/>
        <v>0.01818181818181852</v>
      </c>
      <c r="W63" s="9" t="n">
        <v>5.058428784415764</v>
      </c>
      <c r="X63" s="8" t="n">
        <f si="80" t="shared"/>
        <v>0.15842878441576325</v>
      </c>
      <c r="Y63" s="9" t="n">
        <v>4.6</v>
      </c>
      <c r="Z63" s="8" t="n">
        <f si="81" t="shared"/>
        <v>0.3000000000000007</v>
      </c>
      <c r="AA63" s="19" t="n">
        <v>5.054596238162854</v>
      </c>
      <c r="AB63" s="18" t="n">
        <f si="82" t="shared"/>
        <v>0.15459623816285362</v>
      </c>
      <c r="AC63" s="19" t="n">
        <v>4.63</v>
      </c>
      <c r="AD63" s="30" t="n">
        <f si="83" t="shared"/>
        <v>0.27000000000000046</v>
      </c>
    </row>
    <row r="64" spans="1:30" x14ac:dyDescent="0.25">
      <c r="A64" s="2" t="n">
        <v>126.0</v>
      </c>
      <c r="B64" s="1" t="n">
        <v>6.0</v>
      </c>
      <c r="C64" s="14" t="n">
        <v>5.920000000000001</v>
      </c>
      <c r="D64" s="13" t="n">
        <f si="70" t="shared"/>
        <v>0.07999999999999918</v>
      </c>
      <c r="E64" s="14" t="n">
        <v>5.790705278253526</v>
      </c>
      <c r="F64" s="13" t="n">
        <f si="71" t="shared"/>
        <v>0.209294721746474</v>
      </c>
      <c r="G64" s="14" t="n">
        <v>5.4125</v>
      </c>
      <c r="H64" s="13" t="n">
        <f si="72" t="shared"/>
        <v>0.5875000000000004</v>
      </c>
      <c r="I64" s="24" t="n">
        <v>5.920000000000001</v>
      </c>
      <c r="J64" s="23" t="n">
        <f si="73" t="shared"/>
        <v>0.07999999999999918</v>
      </c>
      <c r="K64" s="24" t="n">
        <v>5.789269843386421</v>
      </c>
      <c r="L64" s="23" t="n">
        <f si="74" t="shared"/>
        <v>0.21073015661357886</v>
      </c>
      <c r="M64" s="24" t="n">
        <v>5.4125</v>
      </c>
      <c r="N64" s="23" t="n">
        <f si="75" t="shared"/>
        <v>0.5875000000000004</v>
      </c>
      <c r="O64" s="29" t="n">
        <v>3.76</v>
      </c>
      <c r="P64" s="28" t="n">
        <f si="76" t="shared"/>
        <v>2.24</v>
      </c>
      <c r="Q64" s="29" t="n">
        <v>5.818135442894392</v>
      </c>
      <c r="R64" s="28" t="n">
        <f si="77" t="shared"/>
        <v>0.1818645571056079</v>
      </c>
      <c r="S64" s="29" t="n">
        <v>5.57</v>
      </c>
      <c r="T64" s="28" t="n">
        <f si="78" t="shared"/>
        <v>0.4299999999999997</v>
      </c>
      <c r="U64" s="9" t="n">
        <v>5.84375</v>
      </c>
      <c r="V64" s="8" t="n">
        <f si="79" t="shared"/>
        <v>0.15625</v>
      </c>
      <c r="W64" s="9" t="n">
        <v>5.794806411285201</v>
      </c>
      <c r="X64" s="8" t="n">
        <f si="80" t="shared"/>
        <v>0.2051935887147991</v>
      </c>
      <c r="Y64" s="9" t="n">
        <v>5.4444444444444455</v>
      </c>
      <c r="Z64" s="8" t="n">
        <f si="81" t="shared"/>
        <v>0.5555555555555545</v>
      </c>
      <c r="AA64" s="19" t="n">
        <v>5.807185382281042</v>
      </c>
      <c r="AB64" s="18" t="n">
        <f si="82" t="shared"/>
        <v>0.19281461771895803</v>
      </c>
      <c r="AC64" s="19" t="n">
        <v>5.57</v>
      </c>
      <c r="AD64" s="30" t="n">
        <f si="83" t="shared"/>
        <v>0.4299999999999997</v>
      </c>
    </row>
    <row r="65" spans="1:30" x14ac:dyDescent="0.25">
      <c r="A65" s="2" t="n">
        <v>131.0</v>
      </c>
      <c r="B65" s="1" t="n">
        <v>6.1</v>
      </c>
      <c r="C65" s="14" t="n">
        <v>5.920000000000001</v>
      </c>
      <c r="D65" s="13" t="n">
        <f si="70" t="shared"/>
        <v>0.17999999999999883</v>
      </c>
      <c r="E65" s="14" t="n">
        <v>6.232479975768793</v>
      </c>
      <c r="F65" s="13" t="n">
        <f si="71" t="shared"/>
        <v>0.13247997576879378</v>
      </c>
      <c r="G65" s="14" t="n">
        <v>5.9375</v>
      </c>
      <c r="H65" s="13" t="n">
        <f si="72" t="shared"/>
        <v>0.16249999999999964</v>
      </c>
      <c r="I65" s="24" t="n">
        <v>5.920000000000001</v>
      </c>
      <c r="J65" s="23" t="n">
        <f si="73" t="shared"/>
        <v>0.17999999999999883</v>
      </c>
      <c r="K65" s="24" t="n">
        <v>6.233220741446111</v>
      </c>
      <c r="L65" s="23" t="n">
        <f si="74" t="shared"/>
        <v>0.1332207414461113</v>
      </c>
      <c r="M65" s="24" t="n">
        <v>5.9375</v>
      </c>
      <c r="N65" s="23" t="n">
        <f si="75" t="shared"/>
        <v>0.16249999999999964</v>
      </c>
      <c r="O65" s="29" t="n">
        <v>3.76</v>
      </c>
      <c r="P65" s="28" t="n">
        <f si="76" t="shared"/>
        <v>2.34</v>
      </c>
      <c r="Q65" s="29" t="n">
        <v>6.101548818633732</v>
      </c>
      <c r="R65" s="28" t="n">
        <f si="77" t="shared"/>
        <v>0.0015488186337320187</v>
      </c>
      <c r="S65" s="29" t="n">
        <v>5.69</v>
      </c>
      <c r="T65" s="28" t="n">
        <f si="78" t="shared"/>
        <v>0.40999999999999925</v>
      </c>
      <c r="U65" s="9" t="n">
        <v>5.84375</v>
      </c>
      <c r="V65" s="8" t="n">
        <f si="79" t="shared"/>
        <v>0.25624999999999964</v>
      </c>
      <c r="W65" s="9" t="n">
        <v>6.232617625551785</v>
      </c>
      <c r="X65" s="8" t="n">
        <f si="80" t="shared"/>
        <v>0.13261762555178525</v>
      </c>
      <c r="Y65" s="9" t="n">
        <v>5.9</v>
      </c>
      <c r="Z65" s="8" t="n">
        <f si="81" t="shared"/>
        <v>0.1999999999999993</v>
      </c>
      <c r="AA65" s="19" t="n">
        <v>6.076521194973429</v>
      </c>
      <c r="AB65" s="18" t="n">
        <f si="82" t="shared"/>
        <v>0.023478805026570626</v>
      </c>
      <c r="AC65" s="19" t="n">
        <v>5.69</v>
      </c>
      <c r="AD65" s="30" t="n">
        <f si="83" t="shared"/>
        <v>0.40999999999999925</v>
      </c>
    </row>
    <row r="66" spans="1:30" x14ac:dyDescent="0.25">
      <c r="A66" s="2" t="n">
        <v>132.0</v>
      </c>
      <c r="B66" s="1" t="n">
        <v>6.4</v>
      </c>
      <c r="C66" s="14" t="n">
        <v>5.920000000000001</v>
      </c>
      <c r="D66" s="13" t="n">
        <f si="56" t="shared"/>
        <v>0.47999999999999954</v>
      </c>
      <c r="E66" s="14" t="n">
        <v>6.351266647063292</v>
      </c>
      <c r="F66" s="13" t="n">
        <f si="57" t="shared"/>
        <v>0.04873335293670866</v>
      </c>
      <c r="G66" s="14" t="n">
        <v>5.95</v>
      </c>
      <c r="H66" s="13" t="n">
        <f si="58" t="shared"/>
        <v>0.4500000000000002</v>
      </c>
      <c r="I66" s="24" t="n">
        <v>5.920000000000001</v>
      </c>
      <c r="J66" s="23" t="n">
        <f si="59" t="shared"/>
        <v>0.47999999999999954</v>
      </c>
      <c r="K66" s="24" t="n">
        <v>6.352563739927148</v>
      </c>
      <c r="L66" s="23" t="n">
        <f si="60" t="shared"/>
        <v>0.0474362600728524</v>
      </c>
      <c r="M66" s="24" t="n">
        <v>5.95</v>
      </c>
      <c r="N66" s="23" t="n">
        <f si="61" t="shared"/>
        <v>0.4500000000000002</v>
      </c>
      <c r="O66" s="29" t="n">
        <v>3.76</v>
      </c>
      <c r="P66" s="28" t="n">
        <f si="62" t="shared"/>
        <v>2.6400000000000006</v>
      </c>
      <c r="Q66" s="29" t="n">
        <v>6.19865927787113</v>
      </c>
      <c r="R66" s="28" t="n">
        <f si="63" t="shared"/>
        <v>0.20134072212887055</v>
      </c>
      <c r="S66" s="29" t="n">
        <v>6.0200000000000005</v>
      </c>
      <c r="T66" s="28" t="n">
        <f si="64" t="shared"/>
        <v>0.3799999999999999</v>
      </c>
      <c r="U66" s="9" t="n">
        <v>5.84375</v>
      </c>
      <c r="V66" s="8" t="n">
        <f si="65" t="shared"/>
        <v>0.5562500000000004</v>
      </c>
      <c r="W66" s="9" t="n">
        <v>6.351131791803136</v>
      </c>
      <c r="X66" s="8" t="n">
        <f si="66" t="shared"/>
        <v>0.04886820819686477</v>
      </c>
      <c r="Y66" s="9" t="n">
        <v>6.166666666666666</v>
      </c>
      <c r="Z66" s="8" t="n">
        <f si="67" t="shared"/>
        <v>0.23333333333333428</v>
      </c>
      <c r="AA66" s="19" t="n">
        <v>6.173841000689839</v>
      </c>
      <c r="AB66" s="18" t="n">
        <f si="68" t="shared"/>
        <v>0.2261589993101616</v>
      </c>
      <c r="AC66" s="19" t="n">
        <v>6.0200000000000005</v>
      </c>
      <c r="AD66" s="30" t="n">
        <f si="69" t="shared"/>
        <v>0.3799999999999999</v>
      </c>
    </row>
    <row r="67" spans="1:30" x14ac:dyDescent="0.25">
      <c r="A67" s="2" t="n">
        <v>133.0</v>
      </c>
      <c r="B67" s="1" t="n">
        <v>5.6</v>
      </c>
      <c r="C67" s="14" t="n">
        <v>4.8791666666666655</v>
      </c>
      <c r="D67" s="13" t="n">
        <f si="56" t="shared"/>
        <v>0.7208333333333341</v>
      </c>
      <c r="E67" s="14" t="n">
        <v>5.671420539870629</v>
      </c>
      <c r="F67" s="13" t="n">
        <f si="57" t="shared"/>
        <v>0.0714205398706298</v>
      </c>
      <c r="G67" s="14" t="n">
        <v>5.6625000000000005</v>
      </c>
      <c r="H67" s="13" t="n">
        <f si="58" t="shared"/>
        <v>0.06250000000000089</v>
      </c>
      <c r="I67" s="24" t="n">
        <v>4.8791666666666655</v>
      </c>
      <c r="J67" s="23" t="n">
        <f si="59" t="shared"/>
        <v>0.7208333333333341</v>
      </c>
      <c r="K67" s="24" t="n">
        <v>5.670902506204774</v>
      </c>
      <c r="L67" s="23" t="n">
        <f si="60" t="shared"/>
        <v>0.07090250620477434</v>
      </c>
      <c r="M67" s="24" t="n">
        <v>5.6625000000000005</v>
      </c>
      <c r="N67" s="23" t="n">
        <f si="61" t="shared"/>
        <v>0.06250000000000089</v>
      </c>
      <c r="O67" s="29" t="n">
        <v>3.76</v>
      </c>
      <c r="P67" s="28" t="n">
        <f si="62" t="shared"/>
        <v>1.8399999999999999</v>
      </c>
      <c r="Q67" s="29" t="n">
        <v>5.705254047147328</v>
      </c>
      <c r="R67" s="28" t="n">
        <f si="63" t="shared"/>
        <v>0.10525404714732822</v>
      </c>
      <c r="S67" s="29" t="n">
        <v>5.42</v>
      </c>
      <c r="T67" s="28" t="n">
        <f si="64" t="shared"/>
        <v>0.17999999999999972</v>
      </c>
      <c r="U67" s="9" t="n">
        <v>4.881818181818182</v>
      </c>
      <c r="V67" s="8" t="n">
        <f si="65" t="shared"/>
        <v>0.7181818181818178</v>
      </c>
      <c r="W67" s="9" t="n">
        <v>5.67647804491095</v>
      </c>
      <c r="X67" s="8" t="n">
        <f si="66" t="shared"/>
        <v>0.07647804491095034</v>
      </c>
      <c r="Y67" s="9" t="n">
        <v>5.544444444444445</v>
      </c>
      <c r="Z67" s="8" t="n">
        <f si="67" t="shared"/>
        <v>0.05555555555555447</v>
      </c>
      <c r="AA67" s="19" t="n">
        <v>5.70912104569742</v>
      </c>
      <c r="AB67" s="18" t="n">
        <f si="68" t="shared"/>
        <v>0.1091210456974201</v>
      </c>
      <c r="AC67" s="19" t="n">
        <v>5.42</v>
      </c>
      <c r="AD67" s="30" t="n">
        <f si="69" t="shared"/>
        <v>0.17999999999999972</v>
      </c>
    </row>
    <row r="68" spans="1:30" x14ac:dyDescent="0.25">
      <c r="A68" s="2" t="n">
        <v>136.0</v>
      </c>
      <c r="B68" s="1" t="n">
        <v>6.1</v>
      </c>
      <c r="C68" s="14" t="n">
        <v>5.920000000000001</v>
      </c>
      <c r="D68" s="13" t="n">
        <f si="56" t="shared"/>
        <v>0.17999999999999883</v>
      </c>
      <c r="E68" s="14" t="n">
        <v>6.721011663715473</v>
      </c>
      <c r="F68" s="13" t="n">
        <f si="57" t="shared"/>
        <v>0.621011663715473</v>
      </c>
      <c r="G68" s="14" t="n">
        <v>6.225</v>
      </c>
      <c r="H68" s="13" t="n">
        <f si="58" t="shared"/>
        <v>0.125</v>
      </c>
      <c r="I68" s="24" t="n">
        <v>5.920000000000001</v>
      </c>
      <c r="J68" s="23" t="n">
        <f si="59" t="shared"/>
        <v>0.17999999999999883</v>
      </c>
      <c r="K68" s="24" t="n">
        <v>6.726463500524487</v>
      </c>
      <c r="L68" s="23" t="n">
        <f si="60" t="shared"/>
        <v>0.626463500524487</v>
      </c>
      <c r="M68" s="24" t="n">
        <v>6.225</v>
      </c>
      <c r="N68" s="23" t="n">
        <f si="61" t="shared"/>
        <v>0.125</v>
      </c>
      <c r="O68" s="29" t="n">
        <v>3.76</v>
      </c>
      <c r="P68" s="28" t="n">
        <f si="62" t="shared"/>
        <v>2.34</v>
      </c>
      <c r="Q68" s="29" t="n">
        <v>6.404406521397311</v>
      </c>
      <c r="R68" s="28" t="n">
        <f si="63" t="shared"/>
        <v>0.3044065213973113</v>
      </c>
      <c r="S68" s="29" t="n">
        <v>6.09</v>
      </c>
      <c r="T68" s="28" t="n">
        <f si="64" t="shared"/>
        <v>0.009999999999999787</v>
      </c>
      <c r="U68" s="9" t="n">
        <v>5.84375</v>
      </c>
      <c r="V68" s="8" t="n">
        <f si="65" t="shared"/>
        <v>0.25624999999999964</v>
      </c>
      <c r="W68" s="9" t="n">
        <v>6.714690133338961</v>
      </c>
      <c r="X68" s="8" t="n">
        <f si="66" t="shared"/>
        <v>0.6146901333389616</v>
      </c>
      <c r="Y68" s="9" t="n">
        <v>6.088888888888889</v>
      </c>
      <c r="Z68" s="8" t="n">
        <f si="67" t="shared"/>
        <v>0.011111111111111072</v>
      </c>
      <c r="AA68" s="19" t="n">
        <v>6.373175862319715</v>
      </c>
      <c r="AB68" s="18" t="n">
        <f si="68" t="shared"/>
        <v>0.27317586231971536</v>
      </c>
      <c r="AC68" s="19" t="n">
        <v>6.09</v>
      </c>
      <c r="AD68" s="30" t="n">
        <f si="69" t="shared"/>
        <v>0.009999999999999787</v>
      </c>
    </row>
    <row r="69" spans="1:30" x14ac:dyDescent="0.25">
      <c r="A69" s="2" t="n">
        <v>137.0</v>
      </c>
      <c r="B69" s="1" t="n">
        <v>5.6</v>
      </c>
      <c r="C69" s="14" t="n">
        <v>5.920000000000001</v>
      </c>
      <c r="D69" s="13" t="n">
        <f si="56" t="shared"/>
        <v>0.3200000000000012</v>
      </c>
      <c r="E69" s="14" t="n">
        <v>5.543149356740451</v>
      </c>
      <c r="F69" s="13" t="n">
        <f si="57" t="shared"/>
        <v>0.05685064325954858</v>
      </c>
      <c r="G69" s="14" t="n">
        <v>5.675</v>
      </c>
      <c r="H69" s="13" t="n">
        <f si="58" t="shared"/>
        <v>0.07500000000000018</v>
      </c>
      <c r="I69" s="24" t="n">
        <v>5.920000000000001</v>
      </c>
      <c r="J69" s="23" t="n">
        <f si="59" t="shared"/>
        <v>0.3200000000000012</v>
      </c>
      <c r="K69" s="24" t="n">
        <v>5.541250487932783</v>
      </c>
      <c r="L69" s="23" t="n">
        <f si="60" t="shared"/>
        <v>0.05874951206721679</v>
      </c>
      <c r="M69" s="24" t="n">
        <v>5.675</v>
      </c>
      <c r="N69" s="23" t="n">
        <f si="61" t="shared"/>
        <v>0.07500000000000018</v>
      </c>
      <c r="O69" s="29" t="n">
        <v>3.76</v>
      </c>
      <c r="P69" s="28" t="n">
        <f si="62" t="shared"/>
        <v>1.8399999999999999</v>
      </c>
      <c r="Q69" s="29" t="n">
        <v>5.631626489398033</v>
      </c>
      <c r="R69" s="28" t="n">
        <f si="63" t="shared"/>
        <v>0.031626489398033364</v>
      </c>
      <c r="S69" s="29" t="n">
        <v>5.569999999999999</v>
      </c>
      <c r="T69" s="28" t="n">
        <f si="64" t="shared"/>
        <v>0.03000000000000025</v>
      </c>
      <c r="U69" s="9" t="n">
        <v>5.84375</v>
      </c>
      <c r="V69" s="8" t="n">
        <f si="65" t="shared"/>
        <v>0.24375000000000036</v>
      </c>
      <c r="W69" s="9" t="n">
        <v>5.548178451494039</v>
      </c>
      <c r="X69" s="8" t="n">
        <f si="66" t="shared"/>
        <v>0.05182154850596099</v>
      </c>
      <c r="Y69" s="9" t="n">
        <v>5.666666666666667</v>
      </c>
      <c r="Z69" s="8" t="n">
        <f si="67" t="shared"/>
        <v>0.06666666666666732</v>
      </c>
      <c r="AA69" s="19" t="n">
        <v>5.646634887942116</v>
      </c>
      <c r="AB69" s="18" t="n">
        <f si="68" t="shared"/>
        <v>0.04663488794211634</v>
      </c>
      <c r="AC69" s="19" t="n">
        <v>5.569999999999999</v>
      </c>
      <c r="AD69" s="30" t="n">
        <f si="69" t="shared"/>
        <v>0.03000000000000025</v>
      </c>
    </row>
    <row r="70" spans="1:30" x14ac:dyDescent="0.25">
      <c r="A70" s="2" t="n">
        <v>139.0</v>
      </c>
      <c r="B70" s="1" t="n">
        <v>4.8</v>
      </c>
      <c r="C70" s="14" t="n">
        <v>4.8791666666666655</v>
      </c>
      <c r="D70" s="13" t="n">
        <f si="56" t="shared"/>
        <v>0.07916666666666572</v>
      </c>
      <c r="E70" s="14" t="n">
        <v>5.027776747715526</v>
      </c>
      <c r="F70" s="13" t="n">
        <f si="57" t="shared"/>
        <v>0.22777674771552636</v>
      </c>
      <c r="G70" s="14" t="n">
        <v>4.8125</v>
      </c>
      <c r="H70" s="13" t="n">
        <f si="58" t="shared"/>
        <v>0.012500000000000178</v>
      </c>
      <c r="I70" s="24" t="n">
        <v>4.8791666666666655</v>
      </c>
      <c r="J70" s="23" t="n">
        <f si="59" t="shared"/>
        <v>0.07916666666666572</v>
      </c>
      <c r="K70" s="24" t="n">
        <v>5.0293918490811995</v>
      </c>
      <c r="L70" s="23" t="n">
        <f si="60" t="shared"/>
        <v>0.2293918490811997</v>
      </c>
      <c r="M70" s="24" t="n">
        <v>4.8125</v>
      </c>
      <c r="N70" s="23" t="n">
        <f si="61" t="shared"/>
        <v>0.012500000000000178</v>
      </c>
      <c r="O70" s="29" t="n">
        <v>3.76</v>
      </c>
      <c r="P70" s="28" t="n">
        <f si="62" t="shared"/>
        <v>1.04</v>
      </c>
      <c r="Q70" s="29" t="n">
        <v>5.085125861452566</v>
      </c>
      <c r="R70" s="28" t="n">
        <f si="63" t="shared"/>
        <v>0.285125861452566</v>
      </c>
      <c r="S70" s="29" t="n">
        <v>5.01</v>
      </c>
      <c r="T70" s="28" t="n">
        <f si="64" t="shared"/>
        <v>0.20999999999999996</v>
      </c>
      <c r="U70" s="9" t="n">
        <v>4.881818181818182</v>
      </c>
      <c r="V70" s="8" t="n">
        <f si="65" t="shared"/>
        <v>0.08181818181818201</v>
      </c>
      <c r="W70" s="9" t="n">
        <v>5.031565854830425</v>
      </c>
      <c r="X70" s="8" t="n">
        <f si="66" t="shared"/>
        <v>0.2315658548304249</v>
      </c>
      <c r="Y70" s="9" t="n">
        <v>4.777777777777778</v>
      </c>
      <c r="Z70" s="8" t="n">
        <f si="67" t="shared"/>
        <v>0.022222222222222143</v>
      </c>
      <c r="AA70" s="19" t="n">
        <v>5.089207687575307</v>
      </c>
      <c r="AB70" s="18" t="n">
        <f si="68" t="shared"/>
        <v>0.2892076875753071</v>
      </c>
      <c r="AC70" s="19" t="n">
        <v>5.01</v>
      </c>
      <c r="AD70" s="30" t="n">
        <f si="69" t="shared"/>
        <v>0.20999999999999996</v>
      </c>
    </row>
    <row r="71" spans="1:30" x14ac:dyDescent="0.25">
      <c r="A71" s="2" t="n">
        <v>142.0</v>
      </c>
      <c r="B71" s="1" t="n">
        <v>5.1</v>
      </c>
      <c r="C71" s="14" t="n">
        <v>5.920000000000001</v>
      </c>
      <c r="D71" s="13" t="n">
        <f si="56" t="shared"/>
        <v>0.8200000000000012</v>
      </c>
      <c r="E71" s="14" t="n">
        <v>6.107884493997022</v>
      </c>
      <c r="F71" s="13" t="n">
        <f si="57" t="shared"/>
        <v>1.0078844939970226</v>
      </c>
      <c r="G71" s="14" t="n">
        <v>5.7124999999999995</v>
      </c>
      <c r="H71" s="13" t="n">
        <f si="58" t="shared"/>
        <v>0.6124999999999998</v>
      </c>
      <c r="I71" s="24" t="n">
        <v>5.920000000000001</v>
      </c>
      <c r="J71" s="23" t="n">
        <f si="59" t="shared"/>
        <v>0.8200000000000012</v>
      </c>
      <c r="K71" s="24" t="n">
        <v>6.1075528019846885</v>
      </c>
      <c r="L71" s="23" t="n">
        <f si="60" t="shared"/>
        <v>1.0075528019846889</v>
      </c>
      <c r="M71" s="24" t="n">
        <v>5.7124999999999995</v>
      </c>
      <c r="N71" s="23" t="n">
        <f si="61" t="shared"/>
        <v>0.6124999999999998</v>
      </c>
      <c r="O71" s="29" t="n">
        <v>3.76</v>
      </c>
      <c r="P71" s="28" t="n">
        <f si="62" t="shared"/>
        <v>1.3399999999999999</v>
      </c>
      <c r="Q71" s="29" t="n">
        <v>5.981076338556702</v>
      </c>
      <c r="R71" s="28" t="n">
        <f si="63" t="shared"/>
        <v>0.881076338556702</v>
      </c>
      <c r="S71" s="29" t="n">
        <v>5.63</v>
      </c>
      <c r="T71" s="28" t="n">
        <f si="64" t="shared"/>
        <v>0.5300000000000002</v>
      </c>
      <c r="U71" s="9" t="n">
        <v>5.84375</v>
      </c>
      <c r="V71" s="8" t="n">
        <f si="65" t="shared"/>
        <v>0.7437500000000004</v>
      </c>
      <c r="W71" s="9" t="n">
        <v>6.110276275739163</v>
      </c>
      <c r="X71" s="8" t="n">
        <f si="66" t="shared"/>
        <v>1.0102762757391632</v>
      </c>
      <c r="Y71" s="9" t="n">
        <v>5.566666666666666</v>
      </c>
      <c r="Z71" s="8" t="n">
        <f si="67" t="shared"/>
        <v>0.4666666666666668</v>
      </c>
      <c r="AA71" s="19" t="n">
        <v>5.979914328902585</v>
      </c>
      <c r="AB71" s="18" t="n">
        <f si="68" t="shared"/>
        <v>0.8799143289025855</v>
      </c>
      <c r="AC71" s="19" t="n">
        <v>5.63</v>
      </c>
      <c r="AD71" s="30" t="n">
        <f si="69" t="shared"/>
        <v>0.5300000000000002</v>
      </c>
    </row>
    <row r="72" spans="1:30" x14ac:dyDescent="0.25">
      <c r="A72" s="2" t="n">
        <v>143.0</v>
      </c>
      <c r="B72" s="1" t="n">
        <v>5.1</v>
      </c>
      <c r="C72" s="14" t="n">
        <v>4.8791666666666655</v>
      </c>
      <c r="D72" s="13" t="n">
        <f si="56" t="shared"/>
        <v>0.2208333333333341</v>
      </c>
      <c r="E72" s="14" t="n">
        <v>5.041471097289579</v>
      </c>
      <c r="F72" s="13" t="n">
        <f si="57" t="shared"/>
        <v>0.058528902710420994</v>
      </c>
      <c r="G72" s="14" t="n">
        <v>5.0625</v>
      </c>
      <c r="H72" s="13" t="n">
        <f si="58" t="shared"/>
        <v>0.037499999999999645</v>
      </c>
      <c r="I72" s="24" t="n">
        <v>4.8791666666666655</v>
      </c>
      <c r="J72" s="23" t="n">
        <f si="59" t="shared"/>
        <v>0.2208333333333341</v>
      </c>
      <c r="K72" s="24" t="n">
        <v>5.043026142225019</v>
      </c>
      <c r="L72" s="23" t="n">
        <f si="60" t="shared"/>
        <v>0.056973857774980985</v>
      </c>
      <c r="M72" s="24" t="n">
        <v>5.0625</v>
      </c>
      <c r="N72" s="23" t="n">
        <f si="61" t="shared"/>
        <v>0.037499999999999645</v>
      </c>
      <c r="O72" s="29" t="n">
        <v>3.76</v>
      </c>
      <c r="P72" s="28" t="n">
        <f si="62" t="shared"/>
        <v>1.3399999999999999</v>
      </c>
      <c r="Q72" s="29" t="n">
        <v>5.131329565110926</v>
      </c>
      <c r="R72" s="28" t="n">
        <f si="63" t="shared"/>
        <v>0.03132956511092644</v>
      </c>
      <c r="S72" s="29" t="n">
        <v>5.0200000000000005</v>
      </c>
      <c r="T72" s="28" t="n">
        <f si="64" t="shared"/>
        <v>0.07999999999999918</v>
      </c>
      <c r="U72" s="9" t="n">
        <v>4.881818181818182</v>
      </c>
      <c r="V72" s="8" t="n">
        <f si="65" t="shared"/>
        <v>0.2181818181818178</v>
      </c>
      <c r="W72" s="9" t="n">
        <v>5.046160086987417</v>
      </c>
      <c r="X72" s="8" t="n">
        <f si="66" t="shared"/>
        <v>0.05383991301258284</v>
      </c>
      <c r="Y72" s="9" t="n">
        <v>4.766666666666667</v>
      </c>
      <c r="Z72" s="8" t="n">
        <f si="67" t="shared"/>
        <v>0.33333333333333304</v>
      </c>
      <c r="AA72" s="19" t="n">
        <v>5.1328801429615885</v>
      </c>
      <c r="AB72" s="18" t="n">
        <f si="68" t="shared"/>
        <v>0.03288014296158881</v>
      </c>
      <c r="AC72" s="19" t="n">
        <v>5.0200000000000005</v>
      </c>
      <c r="AD72" s="30" t="n">
        <f si="69" t="shared"/>
        <v>0.07999999999999918</v>
      </c>
    </row>
    <row r="73" spans="1:30" x14ac:dyDescent="0.25">
      <c r="A73" s="2" t="n">
        <v>144.0</v>
      </c>
      <c r="B73" s="1" t="n">
        <v>5.9</v>
      </c>
      <c r="C73" s="14" t="n">
        <v>5.920000000000001</v>
      </c>
      <c r="D73" s="13" t="n">
        <f si="56" t="shared"/>
        <v>0.020000000000000462</v>
      </c>
      <c r="E73" s="14" t="n">
        <v>5.981587541291729</v>
      </c>
      <c r="F73" s="13" t="n">
        <f si="57" t="shared"/>
        <v>0.08158754129172863</v>
      </c>
      <c r="G73" s="14" t="n">
        <v>5.699999999999999</v>
      </c>
      <c r="H73" s="13" t="n">
        <f si="58" t="shared"/>
        <v>0.20000000000000107</v>
      </c>
      <c r="I73" s="24" t="n">
        <v>5.920000000000001</v>
      </c>
      <c r="J73" s="23" t="n">
        <f si="59" t="shared"/>
        <v>0.020000000000000462</v>
      </c>
      <c r="K73" s="24" t="n">
        <v>5.980691592212445</v>
      </c>
      <c r="L73" s="23" t="n">
        <f si="60" t="shared"/>
        <v>0.08069159221244426</v>
      </c>
      <c r="M73" s="24" t="n">
        <v>5.699999999999999</v>
      </c>
      <c r="N73" s="23" t="n">
        <f si="61" t="shared"/>
        <v>0.20000000000000107</v>
      </c>
      <c r="O73" s="29" t="n">
        <v>3.76</v>
      </c>
      <c r="P73" s="28" t="n">
        <f si="62" t="shared"/>
        <v>2.1400000000000006</v>
      </c>
      <c r="Q73" s="29" t="n">
        <v>5.90471319074423</v>
      </c>
      <c r="R73" s="28" t="n">
        <f si="63" t="shared"/>
        <v>0.004713190744229934</v>
      </c>
      <c r="S73" s="29" t="n">
        <v>5.7299999999999995</v>
      </c>
      <c r="T73" s="28" t="n">
        <f si="64" t="shared"/>
        <v>0.17000000000000082</v>
      </c>
      <c r="U73" s="9" t="n">
        <v>5.84375</v>
      </c>
      <c r="V73" s="8" t="n">
        <f si="65" t="shared"/>
        <v>0.056250000000000355</v>
      </c>
      <c r="W73" s="9" t="n">
        <v>5.985331059327633</v>
      </c>
      <c r="X73" s="8" t="n">
        <f si="66" t="shared"/>
        <v>0.08533105932763263</v>
      </c>
      <c r="Y73" s="9" t="n">
        <v>5.622222222222222</v>
      </c>
      <c r="Z73" s="8" t="n">
        <f si="67" t="shared"/>
        <v>0.27777777777777857</v>
      </c>
      <c r="AA73" s="19" t="n">
        <v>5.908107581220446</v>
      </c>
      <c r="AB73" s="18" t="n">
        <f si="68" t="shared"/>
        <v>0.008107581220445859</v>
      </c>
      <c r="AC73" s="19" t="n">
        <v>5.7299999999999995</v>
      </c>
      <c r="AD73" s="30" t="n">
        <f si="69" t="shared"/>
        <v>0.17000000000000082</v>
      </c>
    </row>
    <row r="74" spans="1:30" x14ac:dyDescent="0.25">
      <c r="A74" s="2" t="n">
        <v>146.0</v>
      </c>
      <c r="B74" s="1" t="n">
        <v>5.2</v>
      </c>
      <c r="C74" s="14" t="n">
        <v>5.920000000000001</v>
      </c>
      <c r="D74" s="13" t="n">
        <f si="56" t="shared"/>
        <v>0.7200000000000006</v>
      </c>
      <c r="E74" s="14" t="n">
        <v>5.975526996193631</v>
      </c>
      <c r="F74" s="13" t="n">
        <f si="57" t="shared"/>
        <v>0.7755269961936309</v>
      </c>
      <c r="G74" s="14" t="n">
        <v>5.6499999999999995</v>
      </c>
      <c r="H74" s="13" t="n">
        <f si="58" t="shared"/>
        <v>0.4499999999999993</v>
      </c>
      <c r="I74" s="24" t="n">
        <v>5.920000000000001</v>
      </c>
      <c r="J74" s="23" t="n">
        <f si="59" t="shared"/>
        <v>0.7200000000000006</v>
      </c>
      <c r="K74" s="24" t="n">
        <v>5.974857661648041</v>
      </c>
      <c r="L74" s="23" t="n">
        <f si="60" t="shared"/>
        <v>0.7748576616480412</v>
      </c>
      <c r="M74" s="24" t="n">
        <v>5.6499999999999995</v>
      </c>
      <c r="N74" s="23" t="n">
        <f si="61" t="shared"/>
        <v>0.4499999999999993</v>
      </c>
      <c r="O74" s="29" t="n">
        <v>3.76</v>
      </c>
      <c r="P74" s="28" t="n">
        <f si="62" t="shared"/>
        <v>1.4400000000000004</v>
      </c>
      <c r="Q74" s="29" t="n">
        <v>5.891233027450004</v>
      </c>
      <c r="R74" s="28" t="n">
        <f si="63" t="shared"/>
        <v>0.6912330274500036</v>
      </c>
      <c r="S74" s="29" t="n">
        <v>5.67</v>
      </c>
      <c r="T74" s="28" t="n">
        <f si="64" t="shared"/>
        <v>0.46999999999999975</v>
      </c>
      <c r="U74" s="9" t="n">
        <v>5.84375</v>
      </c>
      <c r="V74" s="8" t="n">
        <f si="65" t="shared"/>
        <v>0.6437499999999998</v>
      </c>
      <c r="W74" s="9" t="n">
        <v>5.9792053673623435</v>
      </c>
      <c r="X74" s="8" t="n">
        <f si="66" t="shared"/>
        <v>0.7792053673623434</v>
      </c>
      <c r="Y74" s="9" t="n">
        <v>5.577777777777778</v>
      </c>
      <c r="Z74" s="8" t="n">
        <f si="67" t="shared"/>
        <v>0.3777777777777782</v>
      </c>
      <c r="AA74" s="19" t="n">
        <v>5.893266921762334</v>
      </c>
      <c r="AB74" s="18" t="n">
        <f si="68" t="shared"/>
        <v>0.6932669217623335</v>
      </c>
      <c r="AC74" s="19" t="n">
        <v>5.67</v>
      </c>
      <c r="AD74" s="30" t="n">
        <f si="69" t="shared"/>
        <v>0.46999999999999975</v>
      </c>
    </row>
    <row r="75" spans="1:30" x14ac:dyDescent="0.25">
      <c r="A75" s="2" t="n">
        <v>147.0</v>
      </c>
      <c r="B75" s="1" t="n">
        <v>5.0</v>
      </c>
      <c r="C75" s="14" t="n">
        <v>4.8791666666666655</v>
      </c>
      <c r="D75" s="13" t="n">
        <f si="56" t="shared"/>
        <v>0.12083333333333446</v>
      </c>
      <c r="E75" s="14" t="n">
        <v>5.245576473138386</v>
      </c>
      <c r="F75" s="13" t="n">
        <f si="57" t="shared"/>
        <v>0.24557647313838604</v>
      </c>
      <c r="G75" s="14" t="n">
        <v>4.975</v>
      </c>
      <c r="H75" s="13" t="n">
        <f si="58" t="shared"/>
        <v>0.025000000000000355</v>
      </c>
      <c r="I75" s="24" t="n">
        <v>4.8791666666666655</v>
      </c>
      <c r="J75" s="23" t="n">
        <f si="59" t="shared"/>
        <v>0.12083333333333446</v>
      </c>
      <c r="K75" s="24" t="n">
        <v>5.235980666043236</v>
      </c>
      <c r="L75" s="23" t="n">
        <f si="60" t="shared"/>
        <v>0.2359806660432362</v>
      </c>
      <c r="M75" s="24" t="n">
        <v>4.975</v>
      </c>
      <c r="N75" s="23" t="n">
        <f si="61" t="shared"/>
        <v>0.025000000000000355</v>
      </c>
      <c r="O75" s="29" t="n">
        <v>3.76</v>
      </c>
      <c r="P75" s="28" t="n">
        <f si="62" t="shared"/>
        <v>1.2400000000000002</v>
      </c>
      <c r="Q75" s="29" t="n">
        <v>5.516333229550944</v>
      </c>
      <c r="R75" s="28" t="n">
        <f si="63" t="shared"/>
        <v>0.516333229550944</v>
      </c>
      <c r="S75" s="29" t="n">
        <v>5.0</v>
      </c>
      <c r="T75" s="28" t="n">
        <f si="64" t="shared"/>
        <v>0.0</v>
      </c>
      <c r="U75" s="9" t="n">
        <v>4.881818181818182</v>
      </c>
      <c r="V75" s="8" t="n">
        <f si="65" t="shared"/>
        <v>0.11818181818181817</v>
      </c>
      <c r="W75" s="9" t="n">
        <v>5.223439674638848</v>
      </c>
      <c r="X75" s="8" t="n">
        <f si="66" t="shared"/>
        <v>0.22343967463884784</v>
      </c>
      <c r="Y75" s="9" t="n">
        <v>4.977777777777778</v>
      </c>
      <c r="Z75" s="8" t="n">
        <f>((B75-Y75)^2)^0.5</f>
        <v>0.022222222222222143</v>
      </c>
      <c r="AA75" s="19" t="n">
        <v>5.515980483442457</v>
      </c>
      <c r="AB75" s="18" t="n">
        <f si="68" t="shared"/>
        <v>0.5159804834424566</v>
      </c>
      <c r="AC75" s="19" t="n">
        <v>5.0</v>
      </c>
      <c r="AD75" s="30" t="n">
        <f si="69" t="shared"/>
        <v>0.0</v>
      </c>
    </row>
    <row r="76" spans="1:30" x14ac:dyDescent="0.25">
      <c r="A76" s="2" t="n">
        <v>148.0</v>
      </c>
      <c r="B76" s="1" t="n">
        <v>5.2</v>
      </c>
      <c r="C76" s="14" t="n">
        <v>4.8791666666666655</v>
      </c>
      <c r="D76" s="13" t="n">
        <f si="56" t="shared"/>
        <v>0.32083333333333464</v>
      </c>
      <c r="E76" s="14" t="n">
        <v>5.439465076978441</v>
      </c>
      <c r="F76" s="13" t="n">
        <f si="57" t="shared"/>
        <v>0.23946507697844055</v>
      </c>
      <c r="G76" s="14" t="n">
        <v>5.5125</v>
      </c>
      <c r="H76" s="13" t="n">
        <f si="58" t="shared"/>
        <v>0.3125</v>
      </c>
      <c r="I76" s="24" t="n">
        <v>4.8791666666666655</v>
      </c>
      <c r="J76" s="23" t="n">
        <f si="59" t="shared"/>
        <v>0.32083333333333464</v>
      </c>
      <c r="K76" s="24" t="n">
        <v>5.438461343215095</v>
      </c>
      <c r="L76" s="23" t="n">
        <f si="60" t="shared"/>
        <v>0.2384613432150946</v>
      </c>
      <c r="M76" s="24" t="n">
        <v>5.5125</v>
      </c>
      <c r="N76" s="23" t="n">
        <f si="61" t="shared"/>
        <v>0.3125</v>
      </c>
      <c r="O76" s="29" t="n">
        <v>3.76</v>
      </c>
      <c r="P76" s="28" t="n">
        <f si="62" t="shared"/>
        <v>1.4400000000000004</v>
      </c>
      <c r="Q76" s="29" t="n">
        <v>5.58535719451887</v>
      </c>
      <c r="R76" s="28" t="n">
        <f si="63" t="shared"/>
        <v>0.3853571945188694</v>
      </c>
      <c r="S76" s="29" t="n">
        <v>5.38</v>
      </c>
      <c r="T76" s="28" t="n">
        <f>((B76-S76)^2)^0.5</f>
        <v>0.17999999999999972</v>
      </c>
      <c r="U76" s="9" t="n">
        <v>5.84375</v>
      </c>
      <c r="V76" s="8" t="n">
        <f si="65" t="shared"/>
        <v>0.6437499999999998</v>
      </c>
      <c r="W76" s="9" t="n">
        <v>5.4432299921902105</v>
      </c>
      <c r="X76" s="8" t="n">
        <f si="66" t="shared"/>
        <v>0.24322999219021035</v>
      </c>
      <c r="Y76" s="9" t="n">
        <v>5.388888888888889</v>
      </c>
      <c r="Z76" s="8" t="n">
        <f si="67" t="shared"/>
        <v>0.1888888888888891</v>
      </c>
      <c r="AA76" s="19" t="n">
        <v>5.589622159254853</v>
      </c>
      <c r="AB76" s="18" t="n">
        <f si="68" t="shared"/>
        <v>0.389622159254853</v>
      </c>
      <c r="AC76" s="19" t="n">
        <v>5.38</v>
      </c>
      <c r="AD76" s="30" t="n">
        <f si="69" t="shared"/>
        <v>0.17999999999999972</v>
      </c>
    </row>
    <row ht="15.75" r="77" spans="1:30" thickBot="1" x14ac:dyDescent="0.3">
      <c r="A77" s="31" t="n">
        <v>149.0</v>
      </c>
      <c r="B77" s="32" t="n">
        <v>5.4</v>
      </c>
      <c r="C77" s="33" t="n">
        <v>5.920000000000001</v>
      </c>
      <c r="D77" s="13" t="n">
        <f si="56" t="shared"/>
        <v>0.5200000000000005</v>
      </c>
      <c r="E77" s="33" t="n">
        <v>5.321906873260259</v>
      </c>
      <c r="F77" s="13" t="n">
        <f si="57" t="shared"/>
        <v>0.07809312673974134</v>
      </c>
      <c r="G77" s="33" t="n">
        <v>5.6875</v>
      </c>
      <c r="H77" s="13" t="n">
        <f si="58" t="shared"/>
        <v>0.28749999999999964</v>
      </c>
      <c r="I77" s="34" t="n">
        <v>5.920000000000001</v>
      </c>
      <c r="J77" s="23" t="n">
        <f si="59" t="shared"/>
        <v>0.5200000000000005</v>
      </c>
      <c r="K77" s="34" t="n">
        <v>5.319900095559162</v>
      </c>
      <c r="L77" s="23" t="n">
        <f si="60" t="shared"/>
        <v>0.08009990444083837</v>
      </c>
      <c r="M77" s="34" t="n">
        <v>5.6875</v>
      </c>
      <c r="N77" s="23" t="n">
        <f si="61" t="shared"/>
        <v>0.28749999999999964</v>
      </c>
      <c r="O77" s="35" t="n">
        <v>3.76</v>
      </c>
      <c r="P77" s="28" t="n">
        <f si="62" t="shared"/>
        <v>1.6400000000000006</v>
      </c>
      <c r="Q77" s="35" t="n">
        <v>5.50925979408493</v>
      </c>
      <c r="R77" s="28" t="n">
        <f si="63" t="shared"/>
        <v>0.10925979408493003</v>
      </c>
      <c r="S77" s="35" t="n">
        <v>5.55</v>
      </c>
      <c r="T77" s="28" t="n">
        <f si="64" t="shared"/>
        <v>0.14999999999999947</v>
      </c>
      <c r="U77" s="36" t="n">
        <v>4.881818181818182</v>
      </c>
      <c r="V77" s="8" t="n">
        <f si="65" t="shared"/>
        <v>0.5181818181818185</v>
      </c>
      <c r="W77" s="36" t="n">
        <v>5.324717323265795</v>
      </c>
      <c r="X77" s="8" t="n">
        <f si="66" t="shared"/>
        <v>0.07528267673420519</v>
      </c>
      <c r="Y77" s="36" t="n">
        <v>5.666666666666667</v>
      </c>
      <c r="Z77" s="8" t="n">
        <f si="67" t="shared"/>
        <v>0.2666666666666666</v>
      </c>
      <c r="AA77" s="37" t="n">
        <v>5.523182827254606</v>
      </c>
      <c r="AB77" s="18" t="n">
        <f si="68" t="shared"/>
        <v>0.12318282725460605</v>
      </c>
      <c r="AC77" s="37" t="n">
        <v>5.55</v>
      </c>
      <c r="AD77" s="30" t="n">
        <f si="69" t="shared"/>
        <v>0.14999999999999947</v>
      </c>
    </row>
    <row ht="15.75" r="78" spans="1:30" thickBot="1" x14ac:dyDescent="0.3">
      <c r="A78" s="51" t="s">
        <v>22</v>
      </c>
      <c r="B78" s="39" t="n">
        <f>(SUM(B3:B77))</f>
        <v>281.79999999999995</v>
      </c>
      <c r="C78" s="40"/>
      <c r="D78" s="41" t="n">
        <f>SUM(D3:D77)</f>
        <v>22.449166666666667</v>
      </c>
      <c r="E78" s="40"/>
      <c r="F78" s="41" t="n">
        <f>SUM(F3:F77)</f>
        <v>14.306716558737147</v>
      </c>
      <c r="G78" s="40"/>
      <c r="H78" s="41" t="n">
        <f>SUM(H3:H77)</f>
        <v>15.034166666666664</v>
      </c>
      <c r="I78" s="42"/>
      <c r="J78" s="43" t="n">
        <f>SUM(J3:J77)</f>
        <v>22.449166666666667</v>
      </c>
      <c r="K78" s="42"/>
      <c r="L78" s="43" t="n">
        <f>SUM(L3:L77)</f>
        <v>14.277713823131855</v>
      </c>
      <c r="M78" s="42"/>
      <c r="N78" s="43" t="n">
        <f>SUM(N3:N77)</f>
        <v>15.034166666666664</v>
      </c>
      <c r="O78" s="44"/>
      <c r="P78" s="45" t="n">
        <f>SUM(P3:P77)</f>
        <v>111.24000000000002</v>
      </c>
      <c r="Q78" s="44"/>
      <c r="R78" s="45" t="n">
        <f>SUM(R3:R77)</f>
        <v>18.062391175920855</v>
      </c>
      <c r="S78" s="44"/>
      <c r="T78" s="45" t="n">
        <f>SUM(T3:T77)</f>
        <v>15.049999999999994</v>
      </c>
      <c r="U78" s="46"/>
      <c r="V78" s="47" t="n">
        <f>SUM(V3:V77)</f>
        <v>22.880982620320854</v>
      </c>
      <c r="W78" s="46"/>
      <c r="X78" s="47" t="n">
        <f>SUM(X3:X77)</f>
        <v>14.235462138590151</v>
      </c>
      <c r="Y78" s="46"/>
      <c r="Z78" s="47" t="n">
        <f>SUM(Z3:Z77)</f>
        <v>15.17777777777777</v>
      </c>
      <c r="AA78" s="48"/>
      <c r="AB78" s="49" t="n">
        <f>SUM(AB3:AB77)</f>
        <v>18.261839178414952</v>
      </c>
      <c r="AC78" s="48"/>
      <c r="AD78" s="50" t="n">
        <f>SUM(AD3:AD77)</f>
        <v>15.049999999999994</v>
      </c>
    </row>
    <row ht="15.75" r="79" spans="1:30" thickBot="1" x14ac:dyDescent="0.3">
      <c r="A79" s="38" t="s">
        <v>23</v>
      </c>
      <c r="B79" s="39"/>
      <c r="C79" s="40"/>
      <c r="D79" s="41" t="n">
        <f>((D78 * 100) / B78)</f>
        <v>7.966347291223091</v>
      </c>
      <c r="E79" s="40"/>
      <c r="F79" s="41" t="n">
        <f>((F78 * 100) / B78)</f>
        <v>5.076904385641288</v>
      </c>
      <c r="G79" s="40"/>
      <c r="H79" s="41" t="n">
        <f>((H78 * 100) / B78)</f>
        <v>5.335048497752544</v>
      </c>
      <c r="I79" s="42"/>
      <c r="J79" s="43" t="n">
        <f>((J78 * 100) / B78)</f>
        <v>7.966347291223091</v>
      </c>
      <c r="K79" s="42"/>
      <c r="L79" s="43" t="n">
        <f>((L78 * 100) / B78)</f>
        <v>5.066612428364747</v>
      </c>
      <c r="M79" s="42"/>
      <c r="N79" s="43" t="n">
        <f>((N78 * 100) / B78)</f>
        <v>5.335048497752544</v>
      </c>
      <c r="O79" s="44"/>
      <c r="P79" s="45" t="n">
        <f>((P78 * 100) / B78)</f>
        <v>39.474804826117825</v>
      </c>
      <c r="Q79" s="44"/>
      <c r="R79" s="45" t="n">
        <f>((R78 * 100) / B78)</f>
        <v>6.409649104301227</v>
      </c>
      <c r="S79" s="44"/>
      <c r="T79" s="45" t="n">
        <f>((T78 * 100) / B78)</f>
        <v>5.34066713981547</v>
      </c>
      <c r="U79" s="46"/>
      <c r="V79" s="47" t="n">
        <f>((V78 * 100) / B78)</f>
        <v>8.119582193158573</v>
      </c>
      <c r="W79" s="46"/>
      <c r="X79" s="47" t="n">
        <f>((X78 * 100) / B78)</f>
        <v>5.051618927817655</v>
      </c>
      <c r="Y79" s="46"/>
      <c r="Z79" s="47" t="n">
        <f>((Z78 * 100) / B78)</f>
        <v>5.386010566989983</v>
      </c>
      <c r="AA79" s="48"/>
      <c r="AB79" s="49" t="n">
        <f>((AB78 * 100) / B78)</f>
        <v>6.480425542375783</v>
      </c>
      <c r="AC79" s="48"/>
      <c r="AD79" s="50" t="n">
        <f>((AD78 * 100) / B78)</f>
        <v>5.34066713981547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iris_mcar_#campo#_10</vt:lpstr>
      <vt:lpstr>iris_mcar_#campo#_20</vt:lpstr>
      <vt:lpstr>iris_mcar_#campo#_30</vt:lpstr>
      <vt:lpstr>iris_mcar_#campo#_40</vt:lpstr>
      <vt:lpstr>iris_mcar_#campo#_50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2017-08-24T16:32:26Z</dcterms:modified>
</cp:coreProperties>
</file>