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56" windowHeight="9765" windowWidth="22755" xWindow="720" yWindow="315"/>
  </bookViews>
  <sheets>
    <sheet name="iris_mcar_#campo#_10" r:id="rId1" sheetId="1"/>
    <sheet name="iris_mcar_#campo#_20" r:id="rId2" sheetId="10"/>
    <sheet name="iris_mcar_#campo#_30" r:id="rId3" sheetId="11"/>
    <sheet name="iris_mcar_#campo#_40" r:id="rId4" sheetId="12"/>
    <sheet name="iris_mcar_#campo#_50" r:id="rId5" sheetId="13"/>
  </sheets>
  <calcPr calcId="145621"/>
</workbook>
</file>

<file path=xl/calcChain.xml><?xml version="1.0" encoding="utf-8"?>
<calcChain xmlns="http://schemas.openxmlformats.org/spreadsheetml/2006/main"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4"/>
  <c i="10" r="AD15"/>
  <c i="10" r="AD16"/>
  <c i="10" r="AD17"/>
  <c i="10" r="AD18"/>
  <c i="10" r="AB3"/>
  <c i="10" r="AB4"/>
  <c i="10" r="AB5"/>
  <c i="10" r="AB6"/>
  <c i="10" r="AB7"/>
  <c i="10" r="AB8"/>
  <c i="10" r="AB9"/>
  <c i="10" r="AB10"/>
  <c i="10" r="AB11"/>
  <c i="10" r="AB12"/>
  <c i="10" r="AB13"/>
  <c i="10" r="AB14"/>
  <c i="10" r="AB15"/>
  <c i="10" r="AB16"/>
  <c i="10" r="AB17"/>
  <c i="10" r="AB18"/>
  <c i="10" r="Z3"/>
  <c i="10" r="Z4"/>
  <c i="10" r="Z5"/>
  <c i="10" r="Z6"/>
  <c i="10" r="Z7"/>
  <c i="10" r="Z8"/>
  <c i="10" r="Z9"/>
  <c i="10" r="Z10"/>
  <c i="10" r="Z11"/>
  <c i="10" r="Z12"/>
  <c i="10" r="Z13"/>
  <c i="10" r="Z14"/>
  <c i="10" r="Z15"/>
  <c i="10" r="Z16"/>
  <c i="10" r="Z17"/>
  <c i="10" r="Z18"/>
  <c i="10" r="X3"/>
  <c i="10" r="X4"/>
  <c i="10" r="X5"/>
  <c i="10" r="X6"/>
  <c i="10" r="X7"/>
  <c i="10" r="X8"/>
  <c i="10" r="X9"/>
  <c i="10" r="X10"/>
  <c i="10" r="X11"/>
  <c i="10" r="X12"/>
  <c i="10" r="X13"/>
  <c i="10" r="X14"/>
  <c i="10" r="X15"/>
  <c i="10" r="X16"/>
  <c i="10" r="X17"/>
  <c i="10" r="X18"/>
  <c i="10" r="V3"/>
  <c i="10" r="V4"/>
  <c i="10" r="V5"/>
  <c i="10" r="V6"/>
  <c i="10" r="V7"/>
  <c i="10" r="V8"/>
  <c i="10" r="V9"/>
  <c i="10" r="V10"/>
  <c i="10" r="V11"/>
  <c i="10" r="V12"/>
  <c i="10" r="V13"/>
  <c i="10" r="V14"/>
  <c i="10" r="V15"/>
  <c i="10" r="V16"/>
  <c i="10" r="V17"/>
  <c i="10" r="V18"/>
  <c i="10" r="T3"/>
  <c i="10" r="T4"/>
  <c i="10" r="T5"/>
  <c i="10" r="T6"/>
  <c i="10" r="T7"/>
  <c i="10" r="T8"/>
  <c i="10" r="T9"/>
  <c i="10" r="T10"/>
  <c i="10" r="T11"/>
  <c i="10" r="T12"/>
  <c i="10" r="T13"/>
  <c i="10" r="T14"/>
  <c i="10" r="T15"/>
  <c i="10" r="T16"/>
  <c i="10" r="T17"/>
  <c i="10" r="T18"/>
  <c i="10" r="R3"/>
  <c i="10" r="R4"/>
  <c i="10" r="R5"/>
  <c i="10" r="R6"/>
  <c i="10" r="R7"/>
  <c i="10" r="R8"/>
  <c i="10" r="R9"/>
  <c i="10" r="R10"/>
  <c i="10" r="R11"/>
  <c i="10" r="R12"/>
  <c i="10" r="R13"/>
  <c i="10" r="R14"/>
  <c i="10" r="R15"/>
  <c i="10" r="R16"/>
  <c i="10" r="R17"/>
  <c i="10" r="R18"/>
  <c i="10" r="P3"/>
  <c i="10" r="P4"/>
  <c i="10" r="P5"/>
  <c i="10" r="P6"/>
  <c i="10" r="P7"/>
  <c i="10" r="P8"/>
  <c i="10" r="P9"/>
  <c i="10" r="P10"/>
  <c i="10" r="P11"/>
  <c i="10" r="P12"/>
  <c i="10" r="P13"/>
  <c i="10" r="P14"/>
  <c i="10" r="P15"/>
  <c i="10" r="P16"/>
  <c i="10" r="P17"/>
  <c i="10" r="P18"/>
  <c i="10" r="N3"/>
  <c i="10" r="N4"/>
  <c i="10" r="N5"/>
  <c i="10" r="N6"/>
  <c i="10" r="N7"/>
  <c i="10" r="N8"/>
  <c i="10" r="N9"/>
  <c i="10" r="N10"/>
  <c i="10" r="N11"/>
  <c i="10" r="N12"/>
  <c i="10" r="N13"/>
  <c i="10" r="N14"/>
  <c i="10" r="N15"/>
  <c i="10" r="N16"/>
  <c i="10" r="N17"/>
  <c i="10" r="N18"/>
  <c i="10" r="L3"/>
  <c i="10" r="L4"/>
  <c i="10" r="L5"/>
  <c i="10" r="L6"/>
  <c i="10" r="L7"/>
  <c i="10" r="L8"/>
  <c i="10" r="L9"/>
  <c i="10" r="L10"/>
  <c i="10" r="L11"/>
  <c i="10" r="L12"/>
  <c i="10" r="L13"/>
  <c i="10" r="L14"/>
  <c i="10" r="L15"/>
  <c i="10" r="L16"/>
  <c i="10" r="L17"/>
  <c i="10" r="L18"/>
  <c i="10" r="J3"/>
  <c i="10" r="J4"/>
  <c i="10" r="J5"/>
  <c i="10" r="J6"/>
  <c i="10" r="J7"/>
  <c i="10" r="J8"/>
  <c i="10" r="J9"/>
  <c i="10" r="J10"/>
  <c i="10" r="J11"/>
  <c i="10" r="J12"/>
  <c i="10" r="J13"/>
  <c i="10" r="J14"/>
  <c i="10" r="J15"/>
  <c i="10" r="J16"/>
  <c i="10" r="J17"/>
  <c i="10" r="J18"/>
  <c i="10" r="H3"/>
  <c i="10" r="H4"/>
  <c i="10" r="H5"/>
  <c i="10" r="H6"/>
  <c i="10" r="H7"/>
  <c i="10" r="H8"/>
  <c i="10" r="H9"/>
  <c i="10" r="H10"/>
  <c i="10" r="H11"/>
  <c i="10" r="H12"/>
  <c i="10" r="H13"/>
  <c i="10" r="H14"/>
  <c i="10" r="H15"/>
  <c i="10" r="H16"/>
  <c i="10" r="H17"/>
  <c i="10" r="H18"/>
  <c i="10" r="F3"/>
  <c i="10" r="F4"/>
  <c i="10" r="F5"/>
  <c i="10" r="F6"/>
  <c i="10" r="F7"/>
  <c i="10" r="F8"/>
  <c i="10" r="F9"/>
  <c i="10" r="F10"/>
  <c i="10" r="F11"/>
  <c i="10" r="F12"/>
  <c i="10" r="F13"/>
  <c i="10" r="F14"/>
  <c i="10" r="F15"/>
  <c i="10" r="F16"/>
  <c i="10" r="F17"/>
  <c i="10" r="F18"/>
  <c i="10" r="D3"/>
  <c i="10" r="D4"/>
  <c i="10" r="D5"/>
  <c i="10" r="D6"/>
  <c i="10" r="D7"/>
  <c i="10" r="D8"/>
  <c i="10" r="D9"/>
  <c i="10" r="D10"/>
  <c i="10" r="D11"/>
  <c i="10" r="D12"/>
  <c i="10" r="D13"/>
  <c i="10" r="D14"/>
  <c i="10" r="D15"/>
  <c i="10" r="D16"/>
  <c i="10" r="D17"/>
  <c i="10" r="D18"/>
  <c i="13" r="B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" r="AD4"/>
  <c i="1" r="AD5"/>
  <c i="1" r="AD6"/>
  <c i="1" r="AD7"/>
  <c i="1" r="AD8"/>
  <c i="1" r="AD9"/>
  <c i="1" r="AD10"/>
  <c i="1" r="AD11"/>
  <c i="1" r="AD12"/>
  <c i="1" r="AD13"/>
  <c i="1" r="AD14"/>
  <c i="1" r="AD15"/>
  <c i="1" r="AD16"/>
  <c i="1" r="AD17"/>
  <c i="1" r="AD3"/>
  <c i="1" r="AB4"/>
  <c i="1" r="AB5"/>
  <c i="1" r="AB6"/>
  <c i="1" r="AB7"/>
  <c i="1" r="AB8"/>
  <c i="1" r="AB9"/>
  <c i="1" r="AB10"/>
  <c i="1" r="AB11"/>
  <c i="1" r="AB12"/>
  <c i="1" r="AB13"/>
  <c i="1" r="AB14"/>
  <c i="1" r="AB15"/>
  <c i="1" r="AB16"/>
  <c i="1" r="AB17"/>
  <c i="1" r="AB3"/>
  <c i="1" r="Z15"/>
  <c i="1" r="Z16"/>
  <c i="1" r="Z17"/>
  <c i="1" r="Z4"/>
  <c i="1" r="Z5"/>
  <c i="1" r="Z6"/>
  <c i="1" r="Z7"/>
  <c i="1" r="Z8"/>
  <c i="1" r="Z9"/>
  <c i="1" r="Z10"/>
  <c i="1" r="Z11"/>
  <c i="1" r="Z12"/>
  <c i="1" r="Z13"/>
  <c i="1" r="Z14"/>
  <c i="1" r="Z3"/>
  <c i="1" r="X4"/>
  <c i="1" r="X5"/>
  <c i="1" r="X6"/>
  <c i="1" r="X7"/>
  <c i="1" r="X8"/>
  <c i="1" r="X9"/>
  <c i="1" r="X10"/>
  <c i="1" r="X11"/>
  <c i="1" r="X12"/>
  <c i="1" r="X13"/>
  <c i="1" r="X14"/>
  <c i="1" r="X15"/>
  <c i="1" r="X16"/>
  <c i="1" r="X17"/>
  <c i="1" r="X3"/>
  <c i="1" r="V4"/>
  <c i="1" r="V5"/>
  <c i="1" r="V6"/>
  <c i="1" r="V7"/>
  <c i="1" r="V8"/>
  <c i="1" r="V9"/>
  <c i="1" r="V10"/>
  <c i="1" r="V11"/>
  <c i="1" r="V12"/>
  <c i="1" r="V13"/>
  <c i="1" r="V14"/>
  <c i="1" r="V15"/>
  <c i="1" r="V16"/>
  <c i="1" r="V17"/>
  <c i="1" r="V3"/>
  <c i="1" r="T16"/>
  <c i="1" r="T17"/>
  <c i="1" r="T4"/>
  <c i="1" r="T5"/>
  <c i="1" r="T6"/>
  <c i="1" r="T7"/>
  <c i="1" r="T8"/>
  <c i="1" r="T9"/>
  <c i="1" r="T10"/>
  <c i="1" r="T11"/>
  <c i="1" r="T12"/>
  <c i="1" r="T13"/>
  <c i="1" r="T14"/>
  <c i="1" r="T15"/>
  <c i="1" r="T3"/>
  <c i="1" r="R4"/>
  <c i="1" r="R5"/>
  <c i="1" r="R6"/>
  <c i="1" r="R7"/>
  <c i="1" r="R8"/>
  <c i="1" r="R9"/>
  <c i="1" r="R10"/>
  <c i="1" r="R11"/>
  <c i="1" r="R12"/>
  <c i="1" r="R13"/>
  <c i="1" r="R14"/>
  <c i="1" r="R15"/>
  <c i="1" r="R16"/>
  <c i="1" r="R17"/>
  <c i="1" r="R3"/>
  <c i="1" r="P4"/>
  <c i="1" r="P5"/>
  <c i="1" r="P6"/>
  <c i="1" r="P7"/>
  <c i="1" r="P8"/>
  <c i="1" r="P9"/>
  <c i="1" r="P10"/>
  <c i="1" r="P11"/>
  <c i="1" r="P12"/>
  <c i="1" r="P13"/>
  <c i="1" r="P14"/>
  <c i="1" r="P15"/>
  <c i="1" r="P16"/>
  <c i="1" r="P17"/>
  <c i="1" r="P3"/>
  <c i="1" r="N4"/>
  <c i="1" r="N5"/>
  <c i="1" r="N6"/>
  <c i="1" r="N7"/>
  <c i="1" r="N8"/>
  <c i="1" r="N9"/>
  <c i="1" r="N10"/>
  <c i="1" r="N11"/>
  <c i="1" r="N12"/>
  <c i="1" r="N13"/>
  <c i="1" r="N14"/>
  <c i="1" r="N15"/>
  <c i="1" r="N16"/>
  <c i="1" r="N17"/>
  <c i="1" r="N3"/>
  <c i="1" r="L4"/>
  <c i="1" r="L5"/>
  <c i="1" r="L6"/>
  <c i="1" r="L7"/>
  <c i="1" r="L8"/>
  <c i="1" r="L9"/>
  <c i="1" r="L10"/>
  <c i="1" r="L11"/>
  <c i="1" r="L12"/>
  <c i="1" r="L13"/>
  <c i="1" r="L14"/>
  <c i="1" r="L15"/>
  <c i="1" r="L16"/>
  <c i="1" r="L17"/>
  <c i="1" r="L3"/>
  <c i="1" r="J4"/>
  <c i="1" r="J5"/>
  <c i="1" r="J6"/>
  <c i="1" r="J7"/>
  <c i="1" r="J8"/>
  <c i="1" r="J9"/>
  <c i="1" r="J10"/>
  <c i="1" r="J11"/>
  <c i="1" r="J12"/>
  <c i="1" r="J13"/>
  <c i="1" r="J14"/>
  <c i="1" r="J15"/>
  <c i="1" r="J16"/>
  <c i="1" r="J17"/>
  <c i="1" r="J3"/>
  <c i="1" r="J18" s="1"/>
  <c i="1" r="H4"/>
  <c i="1" r="H5"/>
  <c i="1" r="H6"/>
  <c i="1" r="H7"/>
  <c i="1" r="H8"/>
  <c i="1" r="H9"/>
  <c i="1" r="H10"/>
  <c i="1" r="H11"/>
  <c i="1" r="H12"/>
  <c i="1" r="H13"/>
  <c i="1" r="H14"/>
  <c i="1" r="H15"/>
  <c i="1" r="H16"/>
  <c i="1" r="H17"/>
  <c i="1" r="H3"/>
  <c i="1" r="F4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3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3"/>
  <c i="1" r="B18"/>
  <c i="13" l="1" r="J78"/>
  <c i="13" r="J79" s="1"/>
  <c i="13" r="Z78"/>
  <c i="13" r="Z79" s="1"/>
  <c i="13" r="T78"/>
  <c i="13" r="T79" s="1"/>
  <c i="11" r="H48"/>
  <c i="11" r="H49" s="1"/>
  <c i="11" r="X48"/>
  <c i="11" r="X49" s="1"/>
  <c i="11" r="D48"/>
  <c i="11" r="D49" s="1"/>
  <c i="10" r="F33"/>
  <c i="10" r="F34" s="1"/>
  <c i="10" r="D33"/>
  <c i="10" r="H33"/>
  <c i="10" r="J33"/>
  <c i="10" r="J34" s="1"/>
  <c i="1" r="AD18"/>
  <c i="1" r="AD19" s="1"/>
  <c i="1" r="AB18"/>
  <c i="1" r="Z18"/>
  <c i="1" r="X18"/>
  <c i="1" r="V18"/>
  <c i="1" r="V19" s="1"/>
  <c i="1" r="T18"/>
  <c i="1" r="T19" s="1"/>
  <c i="1" r="R18"/>
  <c i="1" r="P18"/>
  <c i="1" r="N18"/>
  <c i="1" r="L18"/>
  <c i="1" r="L19" s="1"/>
  <c i="1" r="H18"/>
  <c i="1" r="F18"/>
  <c i="1" r="F19" s="1"/>
  <c i="13" r="X78"/>
  <c i="13" r="X79" s="1"/>
  <c i="13" r="R78"/>
  <c i="13" r="R79" s="1"/>
  <c i="13" r="H78"/>
  <c i="13" r="H79" s="1"/>
  <c i="13" r="D78"/>
  <c i="13" r="D79" s="1"/>
  <c i="13" r="F78"/>
  <c i="13" r="F79" s="1"/>
  <c i="13" r="V78"/>
  <c i="13" r="V79" s="1"/>
  <c i="13" r="N78"/>
  <c i="13" r="N79" s="1"/>
  <c i="13" r="AD78"/>
  <c i="13" r="AD79" s="1"/>
  <c i="13" r="P78"/>
  <c i="13" r="P79" s="1"/>
  <c i="13" r="L78"/>
  <c i="13" r="L79" s="1"/>
  <c i="13" r="AB78"/>
  <c i="13" r="AB79" s="1"/>
  <c i="12" r="L63"/>
  <c i="12" r="L64" s="1"/>
  <c i="12" r="AB63"/>
  <c i="12" r="AB64" s="1"/>
  <c i="12" r="D63"/>
  <c i="12" r="D64" s="1"/>
  <c i="12" r="T63"/>
  <c i="12" r="T64" s="1"/>
  <c i="12" r="P63"/>
  <c i="12" r="P64" s="1"/>
  <c i="12" r="R63"/>
  <c i="12" r="R64" s="1"/>
  <c i="12" r="N63"/>
  <c i="12" r="N64" s="1"/>
  <c i="12" r="F63"/>
  <c i="12" r="F64" s="1"/>
  <c i="12" r="V63"/>
  <c i="12" r="V64" s="1"/>
  <c i="12" r="AD63"/>
  <c i="12" r="AD64" s="1"/>
  <c i="12" r="H63"/>
  <c i="12" r="H64" s="1"/>
  <c i="12" r="X63"/>
  <c i="12" r="X64" s="1"/>
  <c i="12" r="J63"/>
  <c i="12" r="J64" s="1"/>
  <c i="12" r="Z63"/>
  <c i="12" r="Z64" s="1"/>
  <c i="11" r="AB48"/>
  <c i="11" r="AB49" s="1"/>
  <c i="11" r="V48"/>
  <c i="11" r="V49" s="1"/>
  <c i="11" r="T48"/>
  <c i="11" r="T49" s="1"/>
  <c i="11" r="L48"/>
  <c i="11" r="L49" s="1"/>
  <c i="11" r="F48"/>
  <c i="11" r="F49" s="1"/>
  <c i="11" r="J48"/>
  <c i="11" r="J49" s="1"/>
  <c i="11" r="Z48"/>
  <c i="11" r="Z49" s="1"/>
  <c i="11" r="R48"/>
  <c i="11" r="R49" s="1"/>
  <c i="11" r="N48"/>
  <c i="11" r="N49" s="1"/>
  <c i="11" r="AD48"/>
  <c i="11" r="AD49" s="1"/>
  <c i="11" r="P48"/>
  <c i="11" r="P49" s="1"/>
  <c i="10" r="L33"/>
  <c i="10" r="L34" s="1"/>
  <c i="10" r="AB33"/>
  <c i="10" r="AB34" s="1"/>
  <c i="10" r="N33"/>
  <c i="10" r="N34" s="1"/>
  <c i="10" r="D34"/>
  <c i="10" r="T33"/>
  <c i="10" r="T34" s="1"/>
  <c i="10" r="R33"/>
  <c i="10" r="R34" s="1"/>
  <c i="10" r="AD33"/>
  <c i="10" r="AD34" s="1"/>
  <c i="10" r="V33"/>
  <c i="10" r="V34" s="1"/>
  <c i="10" r="H34"/>
  <c i="10" r="Z33"/>
  <c i="10" r="Z34" s="1"/>
  <c i="10" r="X33"/>
  <c i="10" r="X34" s="1"/>
  <c i="10" r="P33"/>
  <c i="10" r="P34" s="1"/>
  <c i="1" r="AB19"/>
  <c i="1" r="D18"/>
  <c i="1" r="D19" s="1"/>
  <c i="1" r="Z19"/>
  <c i="1" r="N19"/>
  <c i="1" r="X19"/>
  <c i="1" r="H19"/>
  <c i="1" r="R19"/>
  <c i="1" r="P19"/>
  <c i="1" r="J19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<sst xmlns="http://schemas.openxmlformats.org/spreadsheetml/2006/main" count="185" uniqueCount="24">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</sst>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9"/>
  <sheetViews>
    <sheetView tabSelected="1" workbookViewId="0">
      <selection activeCell="AC3" sqref="AC3:AC1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27.0</v>
      </c>
      <c r="B3" s="4" t="n">
        <v>5.0</v>
      </c>
      <c r="C3" s="13" t="n">
        <v>5.05625</v>
      </c>
      <c r="D3" s="13" t="n">
        <f>((B3-C3)^2)^0.5</f>
        <v>0.056250000000000355</v>
      </c>
      <c r="E3" s="13" t="n">
        <v>5.110211046180348</v>
      </c>
      <c r="F3" s="13" t="n">
        <f>((B3-E3)^2)^0.5</f>
        <v>0.11021104618034805</v>
      </c>
      <c r="G3" s="13" t="n">
        <v>5.057142857142858</v>
      </c>
      <c r="H3" s="13" t="n">
        <f>((B3-G3)^2)^0.5</f>
        <v>0.05714285714285783</v>
      </c>
      <c r="I3" s="23" t="n">
        <v>5.05625</v>
      </c>
      <c r="J3" s="23" t="n">
        <f>((B3-I3)^2)^0.5</f>
        <v>0.056250000000000355</v>
      </c>
      <c r="K3" s="23" t="n">
        <v>5.107370002200419</v>
      </c>
      <c r="L3" s="23" t="n">
        <f>((B3-K3)^2)^0.5</f>
        <v>0.10737000220041892</v>
      </c>
      <c r="M3" s="23" t="n">
        <v>5.057142857142858</v>
      </c>
      <c r="N3" s="23" t="n">
        <f>((B3-M3)^2)^0.5</f>
        <v>0.05714285714285783</v>
      </c>
      <c r="O3" s="28" t="n">
        <v>5.82888888888889</v>
      </c>
      <c r="P3" s="28" t="n">
        <f>((B3-O3)^2)^0.5</f>
        <v>0.8288888888888897</v>
      </c>
      <c r="Q3" s="28" t="n">
        <v>5.0082672495106175</v>
      </c>
      <c r="R3" s="28" t="n">
        <f>((B3-Q3)^2)^0.5</f>
        <v>0.008267249510617525</v>
      </c>
      <c r="S3" s="28" t="n">
        <v>5.021052631578947</v>
      </c>
      <c r="T3" s="28" t="n">
        <f>((B3-S3)^2)^0.5</f>
        <v>0.021052631578947434</v>
      </c>
      <c r="U3" s="8" t="n">
        <v>5.00625</v>
      </c>
      <c r="V3" s="8" t="n">
        <f>((B3-U3)^2)^0.5</f>
        <v>0.006249999999999645</v>
      </c>
      <c r="W3" s="8" t="n">
        <v>4.995151722756752</v>
      </c>
      <c r="X3" s="8" t="n">
        <f>((B3-W3)^2)^0.5</f>
        <v>0.004848277243247878</v>
      </c>
      <c r="Y3" s="8" t="n">
        <v>5.175000000000001</v>
      </c>
      <c r="Z3" s="8" t="n">
        <f>((B3-Y3)^2)^0.5</f>
        <v>0.1750000000000007</v>
      </c>
      <c r="AA3" s="18" t="n">
        <v>5.013539415028041</v>
      </c>
      <c r="AB3" s="18" t="n">
        <f>((B3-AA3)^2)^0.5</f>
        <v>0.013539415028041013</v>
      </c>
      <c r="AC3" s="18" t="n">
        <v>5.021052631578947</v>
      </c>
      <c r="AD3" s="30" t="n">
        <f>((B3-AC3)^2)^0.5</f>
        <v>0.021052631578947434</v>
      </c>
    </row>
    <row r="4" spans="1:30" x14ac:dyDescent="0.25">
      <c r="A4" s="2" t="n">
        <v>44.0</v>
      </c>
      <c r="B4" s="1" t="n">
        <v>5.0</v>
      </c>
      <c r="C4" s="14" t="n">
        <v>5.05625</v>
      </c>
      <c r="D4" s="13" t="n">
        <f ref="D4:D17" si="0" t="shared">((B4-C4)^2)^0.5</f>
        <v>0.056250000000000355</v>
      </c>
      <c r="E4" s="14" t="n">
        <v>5.110770687014188</v>
      </c>
      <c r="F4" s="13" t="n">
        <f ref="F4:F17" si="1" t="shared">((B4-E4)^2)^0.5</f>
        <v>0.11077068701418824</v>
      </c>
      <c r="G4" s="14" t="n">
        <v>5.042857142857143</v>
      </c>
      <c r="H4" s="13" t="n">
        <f ref="H4:H17" si="2" t="shared">((B4-G4)^2)^0.5</f>
        <v>0.042857142857142705</v>
      </c>
      <c r="I4" s="24" t="n">
        <v>5.05625</v>
      </c>
      <c r="J4" s="23" t="n">
        <f ref="J4:J17" si="3" t="shared">((B4-I4)^2)^0.5</f>
        <v>0.056250000000000355</v>
      </c>
      <c r="K4" s="24" t="n">
        <v>5.1061233614635615</v>
      </c>
      <c r="L4" s="23" t="n">
        <f ref="L4:L17" si="4" t="shared">((B4-K4)^2)^0.5</f>
        <v>0.1061233614635615</v>
      </c>
      <c r="M4" s="24" t="n">
        <v>5.042857142857143</v>
      </c>
      <c r="N4" s="23" t="n">
        <f ref="N4:N17" si="5" t="shared">((B4-M4)^2)^0.5</f>
        <v>0.042857142857142705</v>
      </c>
      <c r="O4" s="29" t="n">
        <v>5.82888888888889</v>
      </c>
      <c r="P4" s="28" t="n">
        <f ref="P4:P17" si="6" t="shared">((B4-O4)^2)^0.5</f>
        <v>0.8288888888888897</v>
      </c>
      <c r="Q4" s="29" t="n">
        <v>5.044355472786478</v>
      </c>
      <c r="R4" s="28" t="n">
        <f ref="R4:R17" si="7" t="shared">((B4-Q4)^2)^0.5</f>
        <v>0.04435547278647789</v>
      </c>
      <c r="S4" s="29" t="n">
        <v>5.126315789473685</v>
      </c>
      <c r="T4" s="28" t="n">
        <f ref="T4:T17" si="8" t="shared">((B4-S4)^2)^0.5</f>
        <v>0.1263157894736846</v>
      </c>
      <c r="U4" s="9" t="n">
        <v>5.00625</v>
      </c>
      <c r="V4" s="8" t="n">
        <f ref="V4:V17" si="9" t="shared">((B4-U4)^2)^0.5</f>
        <v>0.006249999999999645</v>
      </c>
      <c r="W4" s="9" t="n">
        <v>5.083645999160887</v>
      </c>
      <c r="X4" s="8" t="n">
        <f ref="X4:X17" si="10" t="shared">((B4-W4)^2)^0.5</f>
        <v>0.08364599916088711</v>
      </c>
      <c r="Y4" s="9" t="n">
        <v>5.175</v>
      </c>
      <c r="Z4" s="8" t="n">
        <f ref="Z4:Z17" si="11" t="shared">((B4-Y4)^2)^0.5</f>
        <v>0.17499999999999982</v>
      </c>
      <c r="AA4" s="19" t="n">
        <v>5.049114119996504</v>
      </c>
      <c r="AB4" s="18" t="n">
        <f ref="AB4:AB17" si="12" t="shared">((B4-AA4)^2)^0.5</f>
        <v>0.049114119996503725</v>
      </c>
      <c r="AC4" s="19" t="n">
        <v>5.126315789473685</v>
      </c>
      <c r="AD4" s="30" t="n">
        <f ref="AD4:AD17" si="13" t="shared">((B4-AC4)^2)^0.5</f>
        <v>0.1263157894736846</v>
      </c>
    </row>
    <row r="5" spans="1:30" x14ac:dyDescent="0.25">
      <c r="A5" s="2" t="n">
        <v>51.0</v>
      </c>
      <c r="B5" s="1" t="n">
        <v>7.0</v>
      </c>
      <c r="C5" s="14" t="n">
        <v>6.127027027027029</v>
      </c>
      <c r="D5" s="13" t="n">
        <f si="0" t="shared"/>
        <v>0.8729729729729714</v>
      </c>
      <c r="E5" s="14" t="n">
        <v>6.22911833469376</v>
      </c>
      <c r="F5" s="13" t="n">
        <f si="1" t="shared"/>
        <v>0.7708816653062396</v>
      </c>
      <c r="G5" s="14" t="n">
        <v>6.242857142857143</v>
      </c>
      <c r="H5" s="13" t="n">
        <f si="2" t="shared"/>
        <v>0.7571428571428571</v>
      </c>
      <c r="I5" s="24" t="n">
        <v>6.127027027027029</v>
      </c>
      <c r="J5" s="23" t="n">
        <f si="3" t="shared"/>
        <v>0.8729729729729714</v>
      </c>
      <c r="K5" s="24" t="n">
        <v>6.2303002252359105</v>
      </c>
      <c r="L5" s="23" t="n">
        <f si="4" t="shared"/>
        <v>0.7696997747640895</v>
      </c>
      <c r="M5" s="24" t="n">
        <v>6.242857142857143</v>
      </c>
      <c r="N5" s="23" t="n">
        <f si="5" t="shared"/>
        <v>0.7571428571428571</v>
      </c>
      <c r="O5" s="29" t="n">
        <v>5.82888888888889</v>
      </c>
      <c r="P5" s="28" t="n">
        <f si="6" t="shared"/>
        <v>1.1711111111111103</v>
      </c>
      <c r="Q5" s="29" t="n">
        <v>6.2254060377659295</v>
      </c>
      <c r="R5" s="28" t="n">
        <f si="7" t="shared"/>
        <v>0.7745939622340705</v>
      </c>
      <c r="S5" s="29" t="n">
        <v>6.2368421052631575</v>
      </c>
      <c r="T5" s="28" t="n">
        <f si="8" t="shared"/>
        <v>0.7631578947368425</v>
      </c>
      <c r="U5" s="9" t="n">
        <v>5.876190476190474</v>
      </c>
      <c r="V5" s="8" t="n">
        <f si="9" t="shared"/>
        <v>1.123809523809526</v>
      </c>
      <c r="W5" s="9" t="n">
        <v>6.22416107043897</v>
      </c>
      <c r="X5" s="8" t="n">
        <f si="10" t="shared"/>
        <v>0.7758389295610302</v>
      </c>
      <c r="Y5" s="9" t="n">
        <v>6.5</v>
      </c>
      <c r="Z5" s="8" t="n">
        <f si="11" t="shared"/>
        <v>0.5</v>
      </c>
      <c r="AA5" s="19" t="n">
        <v>6.2183321059434675</v>
      </c>
      <c r="AB5" s="18" t="n">
        <f si="12" t="shared"/>
        <v>0.7816678940565325</v>
      </c>
      <c r="AC5" s="19" t="n">
        <v>6.2368421052631575</v>
      </c>
      <c r="AD5" s="30" t="n">
        <f si="13" t="shared"/>
        <v>0.7631578947368425</v>
      </c>
    </row>
    <row r="6" spans="1:30" x14ac:dyDescent="0.25">
      <c r="A6" s="2" t="n">
        <v>52.0</v>
      </c>
      <c r="B6" s="1" t="n">
        <v>6.4</v>
      </c>
      <c r="C6" s="14" t="n">
        <v>6.127027027027029</v>
      </c>
      <c r="D6" s="13" t="n">
        <f si="0" t="shared"/>
        <v>0.27297297297297174</v>
      </c>
      <c r="E6" s="14" t="n">
        <v>6.106221362177324</v>
      </c>
      <c r="F6" s="13" t="n">
        <f si="1" t="shared"/>
        <v>0.2937786378226761</v>
      </c>
      <c r="G6" s="14" t="n">
        <v>6.185714285714285</v>
      </c>
      <c r="H6" s="13" t="n">
        <f si="2" t="shared"/>
        <v>0.2142857142857153</v>
      </c>
      <c r="I6" s="24" t="n">
        <v>6.127027027027029</v>
      </c>
      <c r="J6" s="23" t="n">
        <f si="3" t="shared"/>
        <v>0.27297297297297174</v>
      </c>
      <c r="K6" s="24" t="n">
        <v>6.102563095272451</v>
      </c>
      <c r="L6" s="23" t="n">
        <f si="4" t="shared"/>
        <v>0.29743690472754913</v>
      </c>
      <c r="M6" s="24" t="n">
        <v>6.185714285714286</v>
      </c>
      <c r="N6" s="23" t="n">
        <f si="5" t="shared"/>
        <v>0.2142857142857144</v>
      </c>
      <c r="O6" s="29" t="n">
        <v>5.82888888888889</v>
      </c>
      <c r="P6" s="28" t="n">
        <f si="6" t="shared"/>
        <v>0.5711111111111107</v>
      </c>
      <c r="Q6" s="29" t="n">
        <v>6.050461820555823</v>
      </c>
      <c r="R6" s="28" t="n">
        <f si="7" t="shared"/>
        <v>0.34953817944417764</v>
      </c>
      <c r="S6" s="29" t="n">
        <v>6.131578947368421</v>
      </c>
      <c r="T6" s="28" t="n">
        <f si="8" t="shared"/>
        <v>0.2684210526315791</v>
      </c>
      <c r="U6" s="9" t="n">
        <v>5.876190476190474</v>
      </c>
      <c r="V6" s="8" t="n">
        <f si="9" t="shared"/>
        <v>0.5238095238095264</v>
      </c>
      <c r="W6" s="9" t="n">
        <v>6.0192762954260735</v>
      </c>
      <c r="X6" s="8" t="n">
        <f si="10" t="shared"/>
        <v>0.3807237045739269</v>
      </c>
      <c r="Y6" s="9" t="n">
        <v>5.925000000000001</v>
      </c>
      <c r="Z6" s="8" t="n">
        <f si="11" t="shared"/>
        <v>0.47499999999999964</v>
      </c>
      <c r="AA6" s="19" t="n">
        <v>6.047067269253696</v>
      </c>
      <c r="AB6" s="18" t="n">
        <f si="12" t="shared"/>
        <v>0.3529327307463044</v>
      </c>
      <c r="AC6" s="19" t="n">
        <v>6.131578947368421</v>
      </c>
      <c r="AD6" s="30" t="n">
        <f si="13" t="shared"/>
        <v>0.2684210526315791</v>
      </c>
    </row>
    <row r="7" spans="1:30" x14ac:dyDescent="0.25">
      <c r="A7" s="2" t="n">
        <v>63.0</v>
      </c>
      <c r="B7" s="1" t="n">
        <v>6.0</v>
      </c>
      <c r="C7" s="14" t="n">
        <v>5.531578947368421</v>
      </c>
      <c r="D7" s="13" t="n">
        <f si="0" t="shared"/>
        <v>0.4684210526315793</v>
      </c>
      <c r="E7" s="14" t="n">
        <v>5.509505125077341</v>
      </c>
      <c r="F7" s="13" t="n">
        <f si="1" t="shared"/>
        <v>0.49049487492265875</v>
      </c>
      <c r="G7" s="14" t="n">
        <v>5.6000000000000005</v>
      </c>
      <c r="H7" s="13" t="n">
        <f si="2" t="shared"/>
        <v>0.39999999999999947</v>
      </c>
      <c r="I7" s="24" t="n">
        <v>5.531578947368421</v>
      </c>
      <c r="J7" s="23" t="n">
        <f si="3" t="shared"/>
        <v>0.4684210526315793</v>
      </c>
      <c r="K7" s="24" t="n">
        <v>5.508737393683812</v>
      </c>
      <c r="L7" s="23" t="n">
        <f si="4" t="shared"/>
        <v>0.49126260631618823</v>
      </c>
      <c r="M7" s="24" t="n">
        <v>5.6000000000000005</v>
      </c>
      <c r="N7" s="23" t="n">
        <f si="5" t="shared"/>
        <v>0.39999999999999947</v>
      </c>
      <c r="O7" s="29" t="n">
        <v>5.82888888888889</v>
      </c>
      <c r="P7" s="28" t="n">
        <f si="6" t="shared"/>
        <v>0.17111111111111033</v>
      </c>
      <c r="Q7" s="29" t="n">
        <v>5.330448411044456</v>
      </c>
      <c r="R7" s="28" t="n">
        <f si="7" t="shared"/>
        <v>0.6695515889555441</v>
      </c>
      <c r="S7" s="29" t="n">
        <v>5.621052631578947</v>
      </c>
      <c r="T7" s="28" t="n">
        <f si="8" t="shared"/>
        <v>0.3789473684210529</v>
      </c>
      <c r="U7" s="9" t="n">
        <v>5.876190476190474</v>
      </c>
      <c r="V7" s="8" t="n">
        <f si="9" t="shared"/>
        <v>0.12380952380952603</v>
      </c>
      <c r="W7" s="9" t="n">
        <v>5.412723906190478</v>
      </c>
      <c r="X7" s="8" t="n">
        <f si="10" t="shared"/>
        <v>0.5872760938095221</v>
      </c>
      <c r="Y7" s="9" t="n">
        <v>5.7250000000000005</v>
      </c>
      <c r="Z7" s="8" t="n">
        <f si="11" t="shared"/>
        <v>0.27499999999999947</v>
      </c>
      <c r="AA7" s="19" t="n">
        <v>5.319182169487459</v>
      </c>
      <c r="AB7" s="18" t="n">
        <f si="12" t="shared"/>
        <v>0.6808178305125407</v>
      </c>
      <c r="AC7" s="19" t="n">
        <v>5.621052631578947</v>
      </c>
      <c r="AD7" s="30" t="n">
        <f si="13" t="shared"/>
        <v>0.3789473684210529</v>
      </c>
    </row>
    <row r="8" spans="1:30" x14ac:dyDescent="0.25">
      <c r="A8" s="2" t="n">
        <v>68.0</v>
      </c>
      <c r="B8" s="1" t="n">
        <v>5.8</v>
      </c>
      <c r="C8" s="14" t="n">
        <v>5.531578947368421</v>
      </c>
      <c r="D8" s="13" t="n">
        <f si="0" t="shared"/>
        <v>0.2684210526315791</v>
      </c>
      <c r="E8" s="14" t="n">
        <v>5.655088934902145</v>
      </c>
      <c r="F8" s="13" t="n">
        <f si="1" t="shared"/>
        <v>0.14491106509785467</v>
      </c>
      <c r="G8" s="14" t="n">
        <v>5.742857142857143</v>
      </c>
      <c r="H8" s="13" t="n">
        <f si="2" t="shared"/>
        <v>0.05714285714285694</v>
      </c>
      <c r="I8" s="24" t="n">
        <v>5.531578947368421</v>
      </c>
      <c r="J8" s="23" t="n">
        <f si="3" t="shared"/>
        <v>0.2684210526315791</v>
      </c>
      <c r="K8" s="24" t="n">
        <v>5.656381177226028</v>
      </c>
      <c r="L8" s="23" t="n">
        <f si="4" t="shared"/>
        <v>0.14361882277397164</v>
      </c>
      <c r="M8" s="24" t="n">
        <v>5.742857142857143</v>
      </c>
      <c r="N8" s="23" t="n">
        <f si="5" t="shared"/>
        <v>0.05714285714285694</v>
      </c>
      <c r="O8" s="29" t="n">
        <v>5.82888888888889</v>
      </c>
      <c r="P8" s="28" t="n">
        <f si="6" t="shared"/>
        <v>0.028888888888889852</v>
      </c>
      <c r="Q8" s="29" t="n">
        <v>5.637515919296587</v>
      </c>
      <c r="R8" s="28" t="n">
        <f si="7" t="shared"/>
        <v>0.16248408070341291</v>
      </c>
      <c r="S8" s="29" t="n">
        <v>5.752631578947369</v>
      </c>
      <c r="T8" s="28" t="n">
        <f si="8" t="shared"/>
        <v>0.047368421052630616</v>
      </c>
      <c r="U8" s="9" t="n">
        <v>5.876190476190474</v>
      </c>
      <c r="V8" s="8" t="n">
        <f si="9" t="shared"/>
        <v>0.07619047619047414</v>
      </c>
      <c r="W8" s="9" t="n">
        <v>5.668523943565705</v>
      </c>
      <c r="X8" s="8" t="n">
        <f si="10" t="shared"/>
        <v>0.13147605643429472</v>
      </c>
      <c r="Y8" s="9" t="n">
        <v>5.674999999999999</v>
      </c>
      <c r="Z8" s="8" t="n">
        <f si="11" t="shared"/>
        <v>0.1250000000000009</v>
      </c>
      <c r="AA8" s="19" t="n">
        <v>5.63834731984673</v>
      </c>
      <c r="AB8" s="18" t="n">
        <f si="12" t="shared"/>
        <v>0.16165268015326983</v>
      </c>
      <c r="AC8" s="19" t="n">
        <v>5.752631578947369</v>
      </c>
      <c r="AD8" s="30" t="n">
        <f si="13" t="shared"/>
        <v>0.047368421052630616</v>
      </c>
    </row>
    <row r="9" spans="1:30" x14ac:dyDescent="0.25">
      <c r="A9" s="2" t="n">
        <v>75.0</v>
      </c>
      <c r="B9" s="1" t="n">
        <v>6.4</v>
      </c>
      <c r="C9" s="14" t="n">
        <v>6.127027027027029</v>
      </c>
      <c r="D9" s="13" t="n">
        <f si="0" t="shared"/>
        <v>0.27297297297297174</v>
      </c>
      <c r="E9" s="14" t="n">
        <v>6.046436803330752</v>
      </c>
      <c r="F9" s="13" t="n">
        <f si="1" t="shared"/>
        <v>0.3535631966692483</v>
      </c>
      <c r="G9" s="14" t="n">
        <v>6.242857142857142</v>
      </c>
      <c r="H9" s="13" t="n">
        <f si="2" t="shared"/>
        <v>0.15714285714285836</v>
      </c>
      <c r="I9" s="24" t="n">
        <v>6.127027027027029</v>
      </c>
      <c r="J9" s="23" t="n">
        <f si="3" t="shared"/>
        <v>0.27297297297297174</v>
      </c>
      <c r="K9" s="24" t="n">
        <v>6.045654434450362</v>
      </c>
      <c r="L9" s="23" t="n">
        <f si="4" t="shared"/>
        <v>0.3543455655496386</v>
      </c>
      <c r="M9" s="24" t="n">
        <v>6.242857142857142</v>
      </c>
      <c r="N9" s="23" t="n">
        <f si="5" t="shared"/>
        <v>0.15714285714285836</v>
      </c>
      <c r="O9" s="29" t="n">
        <v>5.82888888888889</v>
      </c>
      <c r="P9" s="28" t="n">
        <f si="6" t="shared"/>
        <v>0.5711111111111107</v>
      </c>
      <c r="Q9" s="29" t="n">
        <v>5.806228564078334</v>
      </c>
      <c r="R9" s="28" t="n">
        <f si="7" t="shared"/>
        <v>0.5937714359216661</v>
      </c>
      <c r="S9" s="29" t="n">
        <v>5.963157894736842</v>
      </c>
      <c r="T9" s="28" t="n">
        <f si="8" t="shared"/>
        <v>0.4368421052631586</v>
      </c>
      <c r="U9" s="9" t="n">
        <v>5.876190476190474</v>
      </c>
      <c r="V9" s="8" t="n">
        <f si="9" t="shared"/>
        <v>0.5238095238095264</v>
      </c>
      <c r="W9" s="9" t="n">
        <v>5.8013584052970275</v>
      </c>
      <c r="X9" s="8" t="n">
        <f si="10" t="shared"/>
        <v>0.5986415947029728</v>
      </c>
      <c r="Y9" s="9" t="n">
        <v>6.050000000000001</v>
      </c>
      <c r="Z9" s="8" t="n">
        <f si="11" t="shared"/>
        <v>0.34999999999999964</v>
      </c>
      <c r="AA9" s="19" t="n">
        <v>5.80697634464396</v>
      </c>
      <c r="AB9" s="18" t="n">
        <f si="12" t="shared"/>
        <v>0.5930236553560402</v>
      </c>
      <c r="AC9" s="19" t="n">
        <v>5.963157894736842</v>
      </c>
      <c r="AD9" s="30" t="n">
        <f si="13" t="shared"/>
        <v>0.4368421052631586</v>
      </c>
    </row>
    <row r="10" spans="1:30" x14ac:dyDescent="0.25">
      <c r="A10" s="2" t="n">
        <v>82.0</v>
      </c>
      <c r="B10" s="1" t="n">
        <v>5.5</v>
      </c>
      <c r="C10" s="14" t="n">
        <v>5.531578947368421</v>
      </c>
      <c r="D10" s="13" t="n">
        <f si="0" t="shared"/>
        <v>0.03157894736842071</v>
      </c>
      <c r="E10" s="14" t="n">
        <v>5.399828629141966</v>
      </c>
      <c r="F10" s="13" t="n">
        <f si="1" t="shared"/>
        <v>0.10017137085803363</v>
      </c>
      <c r="G10" s="14" t="n">
        <v>5.428571428571429</v>
      </c>
      <c r="H10" s="13" t="n">
        <f si="2" t="shared"/>
        <v>0.07142857142857117</v>
      </c>
      <c r="I10" s="24" t="n">
        <v>5.531578947368421</v>
      </c>
      <c r="J10" s="23" t="n">
        <f si="3" t="shared"/>
        <v>0.03157894736842071</v>
      </c>
      <c r="K10" s="24" t="n">
        <v>5.401416290900949</v>
      </c>
      <c r="L10" s="23" t="n">
        <f si="4" t="shared"/>
        <v>0.09858370909905112</v>
      </c>
      <c r="M10" s="24" t="n">
        <v>5.428571428571429</v>
      </c>
      <c r="N10" s="23" t="n">
        <f si="5" t="shared"/>
        <v>0.07142857142857117</v>
      </c>
      <c r="O10" s="29" t="n">
        <v>5.82888888888889</v>
      </c>
      <c r="P10" s="28" t="n">
        <f si="6" t="shared"/>
        <v>0.3288888888888897</v>
      </c>
      <c r="Q10" s="29" t="n">
        <v>5.236533039936201</v>
      </c>
      <c r="R10" s="28" t="n">
        <f si="7" t="shared"/>
        <v>0.2634669600637993</v>
      </c>
      <c r="S10" s="29" t="n">
        <v>5.531578947368421</v>
      </c>
      <c r="T10" s="28" t="n">
        <f si="8" t="shared"/>
        <v>0.03157894736842071</v>
      </c>
      <c r="U10" s="9" t="n">
        <v>5.876190476190474</v>
      </c>
      <c r="V10" s="8" t="n">
        <f si="9" t="shared"/>
        <v>0.37619047619047397</v>
      </c>
      <c r="W10" s="9" t="n">
        <v>5.291636116428871</v>
      </c>
      <c r="X10" s="8" t="n">
        <f si="10" t="shared"/>
        <v>0.20836388357112856</v>
      </c>
      <c r="Y10" s="9" t="n">
        <v>5.425000000000001</v>
      </c>
      <c r="Z10" s="8" t="n">
        <f si="11" t="shared"/>
        <v>0.07499999999999929</v>
      </c>
      <c r="AA10" s="19" t="n">
        <v>5.233974985832389</v>
      </c>
      <c r="AB10" s="18" t="n">
        <f si="12" t="shared"/>
        <v>0.26602501416761104</v>
      </c>
      <c r="AC10" s="19" t="n">
        <v>5.531578947368421</v>
      </c>
      <c r="AD10" s="30" t="n">
        <f si="13" t="shared"/>
        <v>0.03157894736842071</v>
      </c>
    </row>
    <row r="11" spans="1:30" x14ac:dyDescent="0.25">
      <c r="A11" s="2" t="n">
        <v>90.0</v>
      </c>
      <c r="B11" s="1" t="n">
        <v>5.5</v>
      </c>
      <c r="C11" s="14" t="n">
        <v>5.531578947368421</v>
      </c>
      <c r="D11" s="13" t="n">
        <f si="0" t="shared"/>
        <v>0.03157894736842071</v>
      </c>
      <c r="E11" s="14" t="n">
        <v>5.608253836332856</v>
      </c>
      <c r="F11" s="13" t="n">
        <f si="1" t="shared"/>
        <v>0.10825383633285579</v>
      </c>
      <c r="G11" s="14" t="n">
        <v>5.614285714285715</v>
      </c>
      <c r="H11" s="13" t="n">
        <f si="2" t="shared"/>
        <v>0.11428571428571477</v>
      </c>
      <c r="I11" s="24" t="n">
        <v>5.531578947368421</v>
      </c>
      <c r="J11" s="23" t="n">
        <f si="3" t="shared"/>
        <v>0.03157894736842071</v>
      </c>
      <c r="K11" s="24" t="n">
        <v>5.609403888552562</v>
      </c>
      <c r="L11" s="23" t="n">
        <f si="4" t="shared"/>
        <v>0.10940388855256167</v>
      </c>
      <c r="M11" s="24" t="n">
        <v>5.614285714285715</v>
      </c>
      <c r="N11" s="23" t="n">
        <f si="5" t="shared"/>
        <v>0.11428571428571477</v>
      </c>
      <c r="O11" s="29" t="n">
        <v>5.82888888888889</v>
      </c>
      <c r="P11" s="28" t="n">
        <f si="6" t="shared"/>
        <v>0.3288888888888897</v>
      </c>
      <c r="Q11" s="29" t="n">
        <v>5.4085123871525385</v>
      </c>
      <c r="R11" s="28" t="n">
        <f si="7" t="shared"/>
        <v>0.09148761284746154</v>
      </c>
      <c r="S11" s="29" t="n">
        <v>5.673684210526316</v>
      </c>
      <c r="T11" s="28" t="n">
        <f si="8" t="shared"/>
        <v>0.1736842105263161</v>
      </c>
      <c r="U11" s="9" t="n">
        <v>5.876190476190474</v>
      </c>
      <c r="V11" s="8" t="n">
        <f si="9" t="shared"/>
        <v>0.37619047619047397</v>
      </c>
      <c r="W11" s="9" t="n">
        <v>5.429570019886533</v>
      </c>
      <c r="X11" s="8" t="n">
        <f si="10" t="shared"/>
        <v>0.07042998011346668</v>
      </c>
      <c r="Y11" s="9" t="n">
        <v>5.525</v>
      </c>
      <c r="Z11" s="8" t="n">
        <f si="11" t="shared"/>
        <v>0.025000000000000355</v>
      </c>
      <c r="AA11" s="19" t="n">
        <v>5.4070792640872645</v>
      </c>
      <c r="AB11" s="18" t="n">
        <f si="12" t="shared"/>
        <v>0.09292073591273553</v>
      </c>
      <c r="AC11" s="19" t="n">
        <v>5.673684210526316</v>
      </c>
      <c r="AD11" s="30" t="n">
        <f si="13" t="shared"/>
        <v>0.1736842105263161</v>
      </c>
    </row>
    <row r="12" spans="1:30" x14ac:dyDescent="0.25">
      <c r="A12" s="2" t="n">
        <v>92.0</v>
      </c>
      <c r="B12" s="1" t="n">
        <v>6.1</v>
      </c>
      <c r="C12" s="14" t="n">
        <v>6.127027027027029</v>
      </c>
      <c r="D12" s="13" t="n">
        <f si="0" t="shared"/>
        <v>0.02702702702702897</v>
      </c>
      <c r="E12" s="14" t="n">
        <v>6.1386763524332375</v>
      </c>
      <c r="F12" s="13" t="n">
        <f si="1" t="shared"/>
        <v>0.03867635243323786</v>
      </c>
      <c r="G12" s="14" t="n">
        <v>6.142857142857144</v>
      </c>
      <c r="H12" s="13" t="n">
        <f si="2" t="shared"/>
        <v>0.04285714285714448</v>
      </c>
      <c r="I12" s="24" t="n">
        <v>6.127027027027029</v>
      </c>
      <c r="J12" s="23" t="n">
        <f si="3" t="shared"/>
        <v>0.02702702702702897</v>
      </c>
      <c r="K12" s="24" t="n">
        <v>6.139910689684705</v>
      </c>
      <c r="L12" s="23" t="n">
        <f si="4" t="shared"/>
        <v>0.03991068968470568</v>
      </c>
      <c r="M12" s="24" t="n">
        <v>6.142857142857144</v>
      </c>
      <c r="N12" s="23" t="n">
        <f si="5" t="shared"/>
        <v>0.04285714285714448</v>
      </c>
      <c r="O12" s="29" t="n">
        <v>5.82888888888889</v>
      </c>
      <c r="P12" s="28" t="n">
        <f si="6" t="shared"/>
        <v>0.27111111111110997</v>
      </c>
      <c r="Q12" s="29" t="n">
        <v>6.051530231391548</v>
      </c>
      <c r="R12" s="28" t="n">
        <f si="7" t="shared"/>
        <v>0.048469768608451425</v>
      </c>
      <c r="S12" s="29" t="n">
        <v>6.147368421052633</v>
      </c>
      <c r="T12" s="28" t="n">
        <f si="8" t="shared"/>
        <v>0.04736842105263328</v>
      </c>
      <c r="U12" s="9" t="n">
        <v>5.876190476190474</v>
      </c>
      <c r="V12" s="8" t="n">
        <f si="9" t="shared"/>
        <v>0.22380952380952568</v>
      </c>
      <c r="W12" s="9" t="n">
        <v>6.0546085211891505</v>
      </c>
      <c r="X12" s="8" t="n">
        <f si="10" t="shared"/>
        <v>0.04539147881084915</v>
      </c>
      <c r="Y12" s="9" t="n">
        <v>5.925000000000001</v>
      </c>
      <c r="Z12" s="8" t="n">
        <f si="11" t="shared"/>
        <v>0.17499999999999893</v>
      </c>
      <c r="AA12" s="19" t="n">
        <v>6.0488035433302425</v>
      </c>
      <c r="AB12" s="18" t="n">
        <f si="12" t="shared"/>
        <v>0.05119645666975714</v>
      </c>
      <c r="AC12" s="19" t="n">
        <v>6.147368421052633</v>
      </c>
      <c r="AD12" s="30" t="n">
        <f si="13" t="shared"/>
        <v>0.04736842105263328</v>
      </c>
    </row>
    <row r="13" spans="1:30" x14ac:dyDescent="0.25">
      <c r="A13" s="2" t="n">
        <v>93.0</v>
      </c>
      <c r="B13" s="1" t="n">
        <v>5.8</v>
      </c>
      <c r="C13" s="14" t="n">
        <v>5.531578947368421</v>
      </c>
      <c r="D13" s="13" t="n">
        <f si="0" t="shared"/>
        <v>0.2684210526315791</v>
      </c>
      <c r="E13" s="14" t="n">
        <v>5.614605298878556</v>
      </c>
      <c r="F13" s="13" t="n">
        <f si="1" t="shared"/>
        <v>0.18539470112144407</v>
      </c>
      <c r="G13" s="14" t="n">
        <v>5.642857142857143</v>
      </c>
      <c r="H13" s="13" t="n">
        <f si="2" t="shared"/>
        <v>0.15714285714285658</v>
      </c>
      <c r="I13" s="24" t="n">
        <v>5.531578947368421</v>
      </c>
      <c r="J13" s="23" t="n">
        <f si="3" t="shared"/>
        <v>0.2684210526315791</v>
      </c>
      <c r="K13" s="24" t="n">
        <v>5.616388447026653</v>
      </c>
      <c r="L13" s="23" t="n">
        <f si="4" t="shared"/>
        <v>0.18361155297334708</v>
      </c>
      <c r="M13" s="24" t="n">
        <v>5.642857142857143</v>
      </c>
      <c r="N13" s="23" t="n">
        <f si="5" t="shared"/>
        <v>0.15714285714285658</v>
      </c>
      <c r="O13" s="29" t="n">
        <v>5.82888888888889</v>
      </c>
      <c r="P13" s="28" t="n">
        <f si="6" t="shared"/>
        <v>0.028888888888889852</v>
      </c>
      <c r="Q13" s="29" t="n">
        <v>5.477647472146034</v>
      </c>
      <c r="R13" s="28" t="n">
        <f si="7" t="shared"/>
        <v>0.3223525278539654</v>
      </c>
      <c r="S13" s="29" t="n">
        <v>5.7368421052631575</v>
      </c>
      <c r="T13" s="28" t="n">
        <f si="8" t="shared"/>
        <v>0.0631578947368423</v>
      </c>
      <c r="U13" s="9" t="n">
        <v>5.876190476190474</v>
      </c>
      <c r="V13" s="8" t="n">
        <f si="9" t="shared"/>
        <v>0.07619047619047414</v>
      </c>
      <c r="W13" s="9" t="n">
        <v>5.496781417326223</v>
      </c>
      <c r="X13" s="8" t="n">
        <f si="10" t="shared"/>
        <v>0.303218582673777</v>
      </c>
      <c r="Y13" s="9" t="n">
        <v>5.8</v>
      </c>
      <c r="Z13" s="8" t="n">
        <f si="11" t="shared"/>
        <v>0.0</v>
      </c>
      <c r="AA13" s="19" t="n">
        <v>5.478645352300819</v>
      </c>
      <c r="AB13" s="18" t="n">
        <f si="12" t="shared"/>
        <v>0.3213546476991809</v>
      </c>
      <c r="AC13" s="19" t="n">
        <v>5.7368421052631575</v>
      </c>
      <c r="AD13" s="30" t="n">
        <f si="13" t="shared"/>
        <v>0.0631578947368423</v>
      </c>
    </row>
    <row r="14" spans="1:30" x14ac:dyDescent="0.25">
      <c r="A14" s="2" t="n">
        <v>101.0</v>
      </c>
      <c r="B14" s="1" t="n">
        <v>6.3</v>
      </c>
      <c r="C14" s="14" t="n">
        <v>6.929032258064518</v>
      </c>
      <c r="D14" s="13" t="n">
        <f si="0" t="shared"/>
        <v>0.6290322580645178</v>
      </c>
      <c r="E14" s="14" t="n">
        <v>7.122377268078462</v>
      </c>
      <c r="F14" s="13" t="n">
        <f si="1" t="shared"/>
        <v>0.822377268078462</v>
      </c>
      <c r="G14" s="14" t="n">
        <v>6.871428571428572</v>
      </c>
      <c r="H14" s="13" t="n">
        <f si="2" t="shared"/>
        <v>0.5714285714285721</v>
      </c>
      <c r="I14" s="24" t="n">
        <v>6.929032258064518</v>
      </c>
      <c r="J14" s="23" t="n">
        <f si="3" t="shared"/>
        <v>0.6290322580645178</v>
      </c>
      <c r="K14" s="24" t="n">
        <v>7.123643667598596</v>
      </c>
      <c r="L14" s="23" t="n">
        <f si="4" t="shared"/>
        <v>0.8236436675985965</v>
      </c>
      <c r="M14" s="24" t="n">
        <v>6.871428571428572</v>
      </c>
      <c r="N14" s="23" t="n">
        <f si="5" t="shared"/>
        <v>0.5714285714285721</v>
      </c>
      <c r="O14" s="29" t="n">
        <v>5.82888888888889</v>
      </c>
      <c r="P14" s="28" t="n">
        <f si="6" t="shared"/>
        <v>0.47111111111111015</v>
      </c>
      <c r="Q14" s="29" t="n">
        <v>7.046116779807572</v>
      </c>
      <c r="R14" s="28" t="n">
        <f si="7" t="shared"/>
        <v>0.7461167798075721</v>
      </c>
      <c r="S14" s="29" t="n">
        <v>6.83684210526316</v>
      </c>
      <c r="T14" s="28" t="n">
        <f si="8" t="shared"/>
        <v>0.53684210526316</v>
      </c>
      <c r="U14" s="9" t="n">
        <v>6.662222222222221</v>
      </c>
      <c r="V14" s="8" t="n">
        <f si="9" t="shared"/>
        <v>0.3622222222222211</v>
      </c>
      <c r="W14" s="9" t="n">
        <v>7.068308944276806</v>
      </c>
      <c r="X14" s="8" t="n">
        <f si="10" t="shared"/>
        <v>0.7683089442768063</v>
      </c>
      <c r="Y14" s="9" t="n">
        <v>6.9</v>
      </c>
      <c r="Z14" s="8" t="n">
        <f si="11" t="shared"/>
        <v>0.6000000000000005</v>
      </c>
      <c r="AA14" s="19" t="n">
        <v>7.052812010236189</v>
      </c>
      <c r="AB14" s="18" t="n">
        <f si="12" t="shared"/>
        <v>0.7528120102361893</v>
      </c>
      <c r="AC14" s="19" t="n">
        <v>6.83684210526316</v>
      </c>
      <c r="AD14" s="30" t="n">
        <f si="13" t="shared"/>
        <v>0.53684210526316</v>
      </c>
    </row>
    <row r="15" spans="1:30" x14ac:dyDescent="0.25">
      <c r="A15" s="2" t="n">
        <v>114.0</v>
      </c>
      <c r="B15" s="1" t="n">
        <v>5.7</v>
      </c>
      <c r="C15" s="14" t="n">
        <v>6.127027027027029</v>
      </c>
      <c r="D15" s="13" t="n">
        <f si="0" t="shared"/>
        <v>0.42702702702702844</v>
      </c>
      <c r="E15" s="14" t="n">
        <v>5.839993129496529</v>
      </c>
      <c r="F15" s="13" t="n">
        <f si="1" t="shared"/>
        <v>0.13999312949652865</v>
      </c>
      <c r="G15" s="14" t="n">
        <v>6.057142857142857</v>
      </c>
      <c r="H15" s="13" t="n">
        <f si="2" t="shared"/>
        <v>0.35714285714285676</v>
      </c>
      <c r="I15" s="24" t="n">
        <v>6.127027027027029</v>
      </c>
      <c r="J15" s="23" t="n">
        <f si="3" t="shared"/>
        <v>0.42702702702702844</v>
      </c>
      <c r="K15" s="24" t="n">
        <v>5.836964503759226</v>
      </c>
      <c r="L15" s="23" t="n">
        <f si="4" t="shared"/>
        <v>0.1369645037592262</v>
      </c>
      <c r="M15" s="24" t="n">
        <v>6.057142857142857</v>
      </c>
      <c r="N15" s="23" t="n">
        <f si="5" t="shared"/>
        <v>0.35714285714285676</v>
      </c>
      <c r="O15" s="29" t="n">
        <v>5.82888888888889</v>
      </c>
      <c r="P15" s="28" t="n">
        <f si="6" t="shared"/>
        <v>0.1288888888888895</v>
      </c>
      <c r="Q15" s="29" t="n">
        <v>6.002049966113987</v>
      </c>
      <c r="R15" s="28" t="n">
        <f si="7" t="shared"/>
        <v>0.3020499661139864</v>
      </c>
      <c r="S15" s="29" t="n">
        <v>6.0736842105263165</v>
      </c>
      <c r="T15" s="28" t="n">
        <f si="8" t="shared"/>
        <v>0.3736842105263163</v>
      </c>
      <c r="U15" s="9" t="n">
        <v>6.662222222222221</v>
      </c>
      <c r="V15" s="8" t="n">
        <f si="9" t="shared"/>
        <v>0.9622222222222208</v>
      </c>
      <c r="W15" s="9" t="n">
        <v>5.989119392235882</v>
      </c>
      <c r="X15" s="8" t="n">
        <f si="10" t="shared"/>
        <v>0.28911939223588146</v>
      </c>
      <c r="Y15" s="9" t="n">
        <v>5.875</v>
      </c>
      <c r="Z15" s="8" t="n">
        <f>((B15-Y15)^2)^0.5</f>
        <v>0.17499999999999982</v>
      </c>
      <c r="AA15" s="19" t="n">
        <v>5.998388048144451</v>
      </c>
      <c r="AB15" s="18" t="n">
        <f si="12" t="shared"/>
        <v>0.2983880481444512</v>
      </c>
      <c r="AC15" s="19" t="n">
        <v>6.0736842105263165</v>
      </c>
      <c r="AD15" s="30" t="n">
        <f si="13" t="shared"/>
        <v>0.3736842105263163</v>
      </c>
    </row>
    <row r="16" spans="1:30" x14ac:dyDescent="0.25">
      <c r="A16" s="2" t="n">
        <v>138.0</v>
      </c>
      <c r="B16" s="1" t="n">
        <v>6.4</v>
      </c>
      <c r="C16" s="14" t="n">
        <v>6.929032258064518</v>
      </c>
      <c r="D16" s="13" t="n">
        <f si="0" t="shared"/>
        <v>0.5290322580645173</v>
      </c>
      <c r="E16" s="14" t="n">
        <v>6.823109689595176</v>
      </c>
      <c r="F16" s="13" t="n">
        <f si="1" t="shared"/>
        <v>0.4231096895951758</v>
      </c>
      <c r="G16" s="14" t="n">
        <v>6.700000000000001</v>
      </c>
      <c r="H16" s="13" t="n">
        <f si="2" t="shared"/>
        <v>0.3000000000000007</v>
      </c>
      <c r="I16" s="24" t="n">
        <v>6.929032258064518</v>
      </c>
      <c r="J16" s="23" t="n">
        <f si="3" t="shared"/>
        <v>0.5290322580645173</v>
      </c>
      <c r="K16" s="24" t="n">
        <v>6.824781434563512</v>
      </c>
      <c r="L16" s="23" t="n">
        <f si="4" t="shared"/>
        <v>0.4247814345635117</v>
      </c>
      <c r="M16" s="24" t="n">
        <v>6.700000000000001</v>
      </c>
      <c r="N16" s="23" t="n">
        <f si="5" t="shared"/>
        <v>0.3000000000000007</v>
      </c>
      <c r="O16" s="29" t="n">
        <v>5.82888888888889</v>
      </c>
      <c r="P16" s="28" t="n">
        <f si="6" t="shared"/>
        <v>0.5711111111111107</v>
      </c>
      <c r="Q16" s="29" t="n">
        <v>6.743044704393743</v>
      </c>
      <c r="R16" s="28" t="n">
        <f si="7" t="shared"/>
        <v>0.34304470439374235</v>
      </c>
      <c r="S16" s="29" t="n">
        <v>6.53684210526316</v>
      </c>
      <c r="T16" s="28" t="n">
        <f>((B16-S16)^2)^0.5</f>
        <v>0.13684210526315965</v>
      </c>
      <c r="U16" s="9" t="n">
        <v>6.662222222222221</v>
      </c>
      <c r="V16" s="8" t="n">
        <f si="9" t="shared"/>
        <v>0.2622222222222206</v>
      </c>
      <c r="W16" s="9" t="n">
        <v>6.767250646338327</v>
      </c>
      <c r="X16" s="8" t="n">
        <f si="10" t="shared"/>
        <v>0.36725064633832627</v>
      </c>
      <c r="Y16" s="9" t="n">
        <v>6.625000000000001</v>
      </c>
      <c r="Z16" s="8" t="n">
        <f si="11" t="shared"/>
        <v>0.22500000000000053</v>
      </c>
      <c r="AA16" s="19" t="n">
        <v>6.740043710546057</v>
      </c>
      <c r="AB16" s="18" t="n">
        <f si="12" t="shared"/>
        <v>0.3400437105460563</v>
      </c>
      <c r="AC16" s="19" t="n">
        <v>6.53684210526316</v>
      </c>
      <c r="AD16" s="30" t="n">
        <f si="13" t="shared"/>
        <v>0.13684210526315965</v>
      </c>
    </row>
    <row ht="15.75" r="17" spans="1:30" thickBot="1" x14ac:dyDescent="0.3">
      <c r="A17" s="31" t="n">
        <v>141.0</v>
      </c>
      <c r="B17" s="32" t="n">
        <v>6.7</v>
      </c>
      <c r="C17" s="33" t="n">
        <v>6.929032258064518</v>
      </c>
      <c r="D17" s="13" t="n">
        <f si="0" t="shared"/>
        <v>0.22903225806451744</v>
      </c>
      <c r="E17" s="33" t="n">
        <v>6.797856155510923</v>
      </c>
      <c r="F17" s="13" t="n">
        <f si="1" t="shared"/>
        <v>0.09785615551092253</v>
      </c>
      <c r="G17" s="33" t="n">
        <v>6.628571428571428</v>
      </c>
      <c r="H17" s="13" t="n">
        <f si="2" t="shared"/>
        <v>0.07142857142857206</v>
      </c>
      <c r="I17" s="34" t="n">
        <v>6.929032258064518</v>
      </c>
      <c r="J17" s="23" t="n">
        <f si="3" t="shared"/>
        <v>0.22903225806451744</v>
      </c>
      <c r="K17" s="34" t="n">
        <v>6.7999800013258564</v>
      </c>
      <c r="L17" s="23" t="n">
        <f si="4" t="shared"/>
        <v>0.09998000132585627</v>
      </c>
      <c r="M17" s="34" t="n">
        <v>6.628571428571428</v>
      </c>
      <c r="N17" s="23" t="n">
        <f si="5" t="shared"/>
        <v>0.07142857142857206</v>
      </c>
      <c r="O17" s="35" t="n">
        <v>5.82888888888889</v>
      </c>
      <c r="P17" s="28" t="n">
        <f si="6" t="shared"/>
        <v>0.8711111111111105</v>
      </c>
      <c r="Q17" s="35" t="n">
        <v>6.663922435941507</v>
      </c>
      <c r="R17" s="28" t="n">
        <f si="7" t="shared"/>
        <v>0.03607756405849294</v>
      </c>
      <c r="S17" s="35" t="n">
        <v>6.631578947368421</v>
      </c>
      <c r="T17" s="28" t="n">
        <f si="8" t="shared"/>
        <v>0.06842105263157894</v>
      </c>
      <c r="U17" s="36" t="n">
        <v>6.662222222222221</v>
      </c>
      <c r="V17" s="8" t="n">
        <f si="9" t="shared"/>
        <v>0.03777777777777924</v>
      </c>
      <c r="W17" s="36" t="n">
        <v>6.6701446714237775</v>
      </c>
      <c r="X17" s="8" t="n">
        <f si="10" t="shared"/>
        <v>0.02985532857622264</v>
      </c>
      <c r="Y17" s="36" t="n">
        <v>6.6000000000000005</v>
      </c>
      <c r="Z17" s="8" t="n">
        <f si="11" t="shared"/>
        <v>0.09999999999999964</v>
      </c>
      <c r="AA17" s="37" t="n">
        <v>6.668798397494639</v>
      </c>
      <c r="AB17" s="18" t="n">
        <f si="12" t="shared"/>
        <v>0.031201602505361414</v>
      </c>
      <c r="AC17" s="37" t="n">
        <v>6.631578947368421</v>
      </c>
      <c r="AD17" s="30" t="n">
        <f si="13" t="shared"/>
        <v>0.06842105263157894</v>
      </c>
    </row>
    <row ht="15.75" r="18" spans="1:30" thickBot="1" x14ac:dyDescent="0.3">
      <c r="A18" s="51" t="s">
        <v>22</v>
      </c>
      <c r="B18" s="39" t="n">
        <f>(SUM(B3:B17))</f>
        <v>89.60000000000001</v>
      </c>
      <c r="C18" s="40"/>
      <c r="D18" s="41" t="n">
        <f>SUM(D3:D17)</f>
        <v>4.440990799798104</v>
      </c>
      <c r="E18" s="40"/>
      <c r="F18" s="41" t="n">
        <f>SUM(F3:F17)</f>
        <v>4.190443676439874</v>
      </c>
      <c r="G18" s="40"/>
      <c r="H18" s="41" t="n">
        <f>SUM(H3:H17)</f>
        <v>3.3714285714285763</v>
      </c>
      <c r="I18" s="42"/>
      <c r="J18" s="43" t="n">
        <f>SUM(J3:J17)</f>
        <v>4.440990799798104</v>
      </c>
      <c r="K18" s="42"/>
      <c r="L18" s="43" t="n">
        <f>SUM(L3:L17)</f>
        <v>4.186736485352274</v>
      </c>
      <c r="M18" s="42"/>
      <c r="N18" s="43" t="n">
        <f>SUM(N3:N17)</f>
        <v>3.3714285714285754</v>
      </c>
      <c r="O18" s="44"/>
      <c r="P18" s="45" t="n">
        <f>SUM(P3:P17)</f>
        <v>7.171111111111111</v>
      </c>
      <c r="Q18" s="44"/>
      <c r="R18" s="45" t="n">
        <f>SUM(R3:R17)</f>
        <v>4.755627853303438</v>
      </c>
      <c r="S18" s="44"/>
      <c r="T18" s="45" t="n">
        <f>SUM(T3:T17)</f>
        <v>3.473684210526323</v>
      </c>
      <c r="U18" s="46"/>
      <c r="V18" s="47" t="n">
        <f>SUM(V3:V17)</f>
        <v>5.060753968253968</v>
      </c>
      <c r="W18" s="46"/>
      <c r="X18" s="47" t="n">
        <f>SUM(X3:X17)</f>
        <v>4.64438889208234</v>
      </c>
      <c r="Y18" s="46"/>
      <c r="Z18" s="47" t="n">
        <f>SUM(Z3:Z17)</f>
        <v>3.4499999999999993</v>
      </c>
      <c r="AA18" s="48"/>
      <c r="AB18" s="49" t="n">
        <f>SUM(AB3:AB17)</f>
        <v>4.786690551730575</v>
      </c>
      <c r="AC18" s="48"/>
      <c r="AD18" s="50" t="n">
        <f>SUM(AD3:AD17)</f>
        <v>3.473684210526323</v>
      </c>
    </row>
    <row ht="15.75" r="19" spans="1:30" thickBot="1" x14ac:dyDescent="0.3">
      <c r="A19" s="38" t="s">
        <v>23</v>
      </c>
      <c r="B19" s="39"/>
      <c r="C19" s="40"/>
      <c r="D19" s="41" t="n">
        <f>((D18 * 100) / B18)</f>
        <v>4.956462946203241</v>
      </c>
      <c r="E19" s="40"/>
      <c r="F19" s="41" t="n">
        <f>((F18 * 100) / B18)</f>
        <v>4.676834460312359</v>
      </c>
      <c r="G19" s="40"/>
      <c r="H19" s="41" t="n">
        <f>((H18 * 100) / B18)</f>
        <v>3.7627551020408214</v>
      </c>
      <c r="I19" s="42"/>
      <c r="J19" s="43" t="n">
        <f>((J18 * 100) / B18)</f>
        <v>4.956462946203241</v>
      </c>
      <c r="K19" s="42"/>
      <c r="L19" s="43" t="n">
        <f>((L18 * 100) / B18)</f>
        <v>4.672696970259233</v>
      </c>
      <c r="M19" s="42"/>
      <c r="N19" s="43" t="n">
        <f>((N18 * 100) / B18)</f>
        <v>3.7627551020408205</v>
      </c>
      <c r="O19" s="44"/>
      <c r="P19" s="45" t="n">
        <f>((P18 * 100) / B18)</f>
        <v>8.003472222222221</v>
      </c>
      <c r="Q19" s="44"/>
      <c r="R19" s="45" t="n">
        <f>((R18 * 100) / B18)</f>
        <v>5.307620371990444</v>
      </c>
      <c r="S19" s="44"/>
      <c r="T19" s="45" t="n">
        <f>((T18 * 100) / B18)</f>
        <v>3.876879699248128</v>
      </c>
      <c r="U19" s="46"/>
      <c r="V19" s="47" t="n">
        <f>((V18 * 100) / B18)</f>
        <v>5.648162910997731</v>
      </c>
      <c r="W19" s="46"/>
      <c r="X19" s="47" t="n">
        <f>((X18 * 100) / B18)</f>
        <v>5.183469745627611</v>
      </c>
      <c r="Y19" s="46"/>
      <c r="Z19" s="47" t="n">
        <f>((Z18 * 100) / B18)</f>
        <v>3.8504464285714275</v>
      </c>
      <c r="AA19" s="48"/>
      <c r="AB19" s="49" t="n">
        <f>((AB18 * 100) / B18)</f>
        <v>5.342288562199302</v>
      </c>
      <c r="AC19" s="48"/>
      <c r="AD19" s="50" t="n">
        <f>((AD18 * 100) / B18)</f>
        <v>3.876879699248128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4"/>
  <sheetViews>
    <sheetView workbookViewId="0">
      <selection activeCell="A3" sqref="A3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5.1</v>
      </c>
      <c r="C3" s="13" t="n">
        <v>5.052941176470589</v>
      </c>
      <c r="D3" s="13" t="n">
        <f ref="D3:D18" si="0" t="shared">((B3-C3)^2)^0.5</f>
        <v>0.04705882352941071</v>
      </c>
      <c r="E3" s="13" t="n">
        <v>5.108406752037948</v>
      </c>
      <c r="F3" s="13" t="n">
        <f ref="F3:F18" si="1" t="shared">((B3-E3)^2)^0.5</f>
        <v>0.008406752037948273</v>
      </c>
      <c r="G3" s="13" t="n">
        <v>5.085714285714286</v>
      </c>
      <c r="H3" s="13" t="n">
        <f ref="H3:H18" si="2" t="shared">((B3-G3)^2)^0.5</f>
        <v>0.014285714285713347</v>
      </c>
      <c r="I3" s="23" t="n">
        <v>5.052941176470589</v>
      </c>
      <c r="J3" s="23" t="n">
        <f ref="J3:J18" si="3" t="shared">((B3-I3)^2)^0.5</f>
        <v>0.04705882352941071</v>
      </c>
      <c r="K3" s="23" t="n">
        <v>5.109814516102071</v>
      </c>
      <c r="L3" s="23" t="n">
        <f ref="L3:L18" si="4" t="shared">((B3-K3)^2)^0.5</f>
        <v>0.009814516102071735</v>
      </c>
      <c r="M3" s="23" t="n">
        <v>5.085714285714286</v>
      </c>
      <c r="N3" s="23" t="n">
        <f ref="N3:N18" si="5" t="shared">((B3-M3)^2)^0.5</f>
        <v>0.014285714285713347</v>
      </c>
      <c r="O3" s="28" t="n">
        <v>5.820000000000002</v>
      </c>
      <c r="P3" s="28" t="n">
        <f ref="P3:P18" si="6" t="shared">((B3-O3)^2)^0.5</f>
        <v>0.7200000000000024</v>
      </c>
      <c r="Q3" s="28" t="n">
        <v>5.02352805140603</v>
      </c>
      <c r="R3" s="28" t="n">
        <f ref="R3:R18" si="7" t="shared">((B3-Q3)^2)^0.5</f>
        <v>0.07647194859396933</v>
      </c>
      <c r="S3" s="28" t="n">
        <v>5.085714285714286</v>
      </c>
      <c r="T3" s="28" t="n">
        <f ref="T3:T18" si="8" t="shared">((B3-S3)^2)^0.5</f>
        <v>0.014285714285713347</v>
      </c>
      <c r="U3" s="8" t="n">
        <v>4.890625000000001</v>
      </c>
      <c r="V3" s="8" t="n">
        <f ref="V3:V18" si="9" t="shared">((B3-U3)^2)^0.5</f>
        <v>0.20937499999999876</v>
      </c>
      <c r="W3" s="8" t="n">
        <v>4.969006612237418</v>
      </c>
      <c r="X3" s="8" t="n">
        <f ref="X3:X18" si="10" t="shared">((B3-W3)^2)^0.5</f>
        <v>0.1309933877625813</v>
      </c>
      <c r="Y3" s="8" t="n">
        <v>5.075</v>
      </c>
      <c r="Z3" s="8" t="n">
        <f ref="Z3:Z18" si="11" t="shared">((B3-Y3)^2)^0.5</f>
        <v>0.024999999999999467</v>
      </c>
      <c r="AA3" s="18" t="n">
        <v>5.008914947733985</v>
      </c>
      <c r="AB3" s="18" t="n">
        <f ref="AB3:AB18" si="12" t="shared">((B3-AA3)^2)^0.5</f>
        <v>0.09108505226601427</v>
      </c>
      <c r="AC3" s="18" t="n">
        <v>5.075</v>
      </c>
      <c r="AD3" s="30" t="n">
        <f ref="AD3:AD18" si="13" t="shared">((B3-AC3)^2)^0.5</f>
        <v>0.024999999999999467</v>
      </c>
    </row>
    <row r="4" spans="1:30" x14ac:dyDescent="0.25">
      <c r="A4" s="2" t="n">
        <v>3.0</v>
      </c>
      <c r="B4" s="1" t="n">
        <v>4.7</v>
      </c>
      <c r="C4" s="13" t="n">
        <v>4.731249999999999</v>
      </c>
      <c r="D4" s="13" t="n">
        <f si="0" t="shared"/>
        <v>0.031249999999999112</v>
      </c>
      <c r="E4" s="13" t="n">
        <v>4.723442531043032</v>
      </c>
      <c r="F4" s="13" t="n">
        <f si="1" t="shared"/>
        <v>0.023442531043031956</v>
      </c>
      <c r="G4" s="13" t="n">
        <v>4.7</v>
      </c>
      <c r="H4" s="13" t="n">
        <f si="2" t="shared"/>
        <v>0.0</v>
      </c>
      <c r="I4" s="23" t="n">
        <v>4.731249999999999</v>
      </c>
      <c r="J4" s="23" t="n">
        <f si="3" t="shared"/>
        <v>0.031249999999999112</v>
      </c>
      <c r="K4" s="23" t="n">
        <v>4.725417830376867</v>
      </c>
      <c r="L4" s="23" t="n">
        <f si="4" t="shared"/>
        <v>0.025417830376866846</v>
      </c>
      <c r="M4" s="23" t="n">
        <v>4.7</v>
      </c>
      <c r="N4" s="23" t="n">
        <f si="5" t="shared"/>
        <v>0.0</v>
      </c>
      <c r="O4" s="28" t="n">
        <v>5.820000000000002</v>
      </c>
      <c r="P4" s="28" t="n">
        <f si="6" t="shared"/>
        <v>1.1200000000000019</v>
      </c>
      <c r="Q4" s="28" t="n">
        <v>4.778575725076376</v>
      </c>
      <c r="R4" s="28" t="n">
        <f si="7" t="shared"/>
        <v>0.07857572507637567</v>
      </c>
      <c r="S4" s="28" t="n">
        <v>4.742857142857142</v>
      </c>
      <c r="T4" s="28" t="n">
        <f si="8" t="shared"/>
        <v>0.04285714285714182</v>
      </c>
      <c r="U4" s="8" t="n">
        <v>4.890625000000001</v>
      </c>
      <c r="V4" s="8" t="n">
        <f si="9" t="shared"/>
        <v>0.1906250000000007</v>
      </c>
      <c r="W4" s="8" t="n">
        <v>4.704617614302651</v>
      </c>
      <c r="X4" s="8" t="n">
        <f si="10" t="shared"/>
        <v>0.004617614302651063</v>
      </c>
      <c r="Y4" s="8" t="n">
        <v>4.762499999999999</v>
      </c>
      <c r="Z4" s="8" t="n">
        <f si="11" t="shared"/>
        <v>0.06249999999999911</v>
      </c>
      <c r="AA4" s="18" t="n">
        <v>4.745686569591652</v>
      </c>
      <c r="AB4" s="18" t="n">
        <f si="12" t="shared"/>
        <v>0.04568656959165196</v>
      </c>
      <c r="AC4" s="18" t="n">
        <v>4.762499999999999</v>
      </c>
      <c r="AD4" s="30" t="n">
        <f si="13" t="shared"/>
        <v>0.06249999999999911</v>
      </c>
    </row>
    <row r="5" spans="1:30" x14ac:dyDescent="0.25">
      <c r="A5" s="2" t="n">
        <v>30.0</v>
      </c>
      <c r="B5" s="1" t="n">
        <v>4.7</v>
      </c>
      <c r="C5" s="13" t="n">
        <v>4.731249999999999</v>
      </c>
      <c r="D5" s="13" t="n">
        <f si="0" t="shared"/>
        <v>0.031249999999999112</v>
      </c>
      <c r="E5" s="13" t="n">
        <v>4.7378466196107345</v>
      </c>
      <c r="F5" s="13" t="n">
        <f si="1" t="shared"/>
        <v>0.03784661961073432</v>
      </c>
      <c r="G5" s="13" t="n">
        <v>4.814285714285715</v>
      </c>
      <c r="H5" s="13" t="n">
        <f si="2" t="shared"/>
        <v>0.11428571428571477</v>
      </c>
      <c r="I5" s="23" t="n">
        <v>4.731249999999999</v>
      </c>
      <c r="J5" s="23" t="n">
        <f si="3" t="shared"/>
        <v>0.031249999999999112</v>
      </c>
      <c r="K5" s="23" t="n">
        <v>4.730768988588028</v>
      </c>
      <c r="L5" s="23" t="n">
        <f si="4" t="shared"/>
        <v>0.030768988588027568</v>
      </c>
      <c r="M5" s="23" t="n">
        <v>4.814285714285715</v>
      </c>
      <c r="N5" s="23" t="n">
        <f si="5" t="shared"/>
        <v>0.11428571428571477</v>
      </c>
      <c r="O5" s="28" t="n">
        <v>5.820000000000002</v>
      </c>
      <c r="P5" s="28" t="n">
        <f si="6" t="shared"/>
        <v>1.1200000000000019</v>
      </c>
      <c r="Q5" s="28" t="n">
        <v>4.884084271225614</v>
      </c>
      <c r="R5" s="28" t="n">
        <f si="7" t="shared"/>
        <v>0.18408427122561388</v>
      </c>
      <c r="S5" s="28" t="n">
        <v>4.842857142857143</v>
      </c>
      <c r="T5" s="28" t="n">
        <f si="8" t="shared"/>
        <v>0.14285714285714324</v>
      </c>
      <c r="U5" s="8" t="n">
        <v>4.890625000000001</v>
      </c>
      <c r="V5" s="8" t="n">
        <f si="9" t="shared"/>
        <v>0.1906250000000007</v>
      </c>
      <c r="W5" s="8" t="n">
        <v>4.805219635784889</v>
      </c>
      <c r="X5" s="8" t="n">
        <f si="10" t="shared"/>
        <v>0.10521963578488869</v>
      </c>
      <c r="Y5" s="8" t="n">
        <v>4.812500000000001</v>
      </c>
      <c r="Z5" s="8" t="n">
        <f si="11" t="shared"/>
        <v>0.11250000000000071</v>
      </c>
      <c r="AA5" s="18" t="n">
        <v>4.877834342636813</v>
      </c>
      <c r="AB5" s="18" t="n">
        <f si="12" t="shared"/>
        <v>0.17783434263681297</v>
      </c>
      <c r="AC5" s="18" t="n">
        <v>4.812500000000001</v>
      </c>
      <c r="AD5" s="30" t="n">
        <f si="13" t="shared"/>
        <v>0.11250000000000071</v>
      </c>
    </row>
    <row r="6" spans="1:30" x14ac:dyDescent="0.25">
      <c r="A6" s="2" t="n">
        <v>33.0</v>
      </c>
      <c r="B6" s="1" t="n">
        <v>5.2</v>
      </c>
      <c r="C6" s="13" t="n">
        <v>5.40909090909091</v>
      </c>
      <c r="D6" s="13" t="n">
        <f si="0" t="shared"/>
        <v>0.20909090909090988</v>
      </c>
      <c r="E6" s="13" t="n">
        <v>5.361010269540725</v>
      </c>
      <c r="F6" s="13" t="n">
        <f si="1" t="shared"/>
        <v>0.16101026954072495</v>
      </c>
      <c r="G6" s="13" t="n">
        <v>5.414285714285714</v>
      </c>
      <c r="H6" s="13" t="n">
        <f si="2" t="shared"/>
        <v>0.21428571428571352</v>
      </c>
      <c r="I6" s="23" t="n">
        <v>5.40909090909091</v>
      </c>
      <c r="J6" s="23" t="n">
        <f si="3" t="shared"/>
        <v>0.20909090909090988</v>
      </c>
      <c r="K6" s="23" t="n">
        <v>5.360560702648133</v>
      </c>
      <c r="L6" s="23" t="n">
        <f si="4" t="shared"/>
        <v>0.16056070264813282</v>
      </c>
      <c r="M6" s="23" t="n">
        <v>5.414285714285714</v>
      </c>
      <c r="N6" s="23" t="n">
        <f si="5" t="shared"/>
        <v>0.21428571428571352</v>
      </c>
      <c r="O6" s="28" t="n">
        <v>5.820000000000002</v>
      </c>
      <c r="P6" s="28" t="n">
        <f si="6" t="shared"/>
        <v>0.6200000000000019</v>
      </c>
      <c r="Q6" s="28" t="n">
        <v>5.579962305503421</v>
      </c>
      <c r="R6" s="28" t="n">
        <f si="7" t="shared"/>
        <v>0.3799623055034207</v>
      </c>
      <c r="S6" s="28" t="n">
        <v>5.414285714285714</v>
      </c>
      <c r="T6" s="28" t="n">
        <f si="8" t="shared"/>
        <v>0.21428571428571352</v>
      </c>
      <c r="U6" s="8" t="n">
        <v>5.383333333333334</v>
      </c>
      <c r="V6" s="8" t="n">
        <f si="9" t="shared"/>
        <v>0.18333333333333357</v>
      </c>
      <c r="W6" s="8" t="n">
        <v>5.444712556588404</v>
      </c>
      <c r="X6" s="8" t="n">
        <f si="10" t="shared"/>
        <v>0.24471255658840363</v>
      </c>
      <c r="Y6" s="8" t="n">
        <v>5.4125</v>
      </c>
      <c r="Z6" s="8" t="n">
        <f si="11" t="shared"/>
        <v>0.21249999999999947</v>
      </c>
      <c r="AA6" s="18" t="n">
        <v>5.5498842010734775</v>
      </c>
      <c r="AB6" s="18" t="n">
        <f si="12" t="shared"/>
        <v>0.3498842010734773</v>
      </c>
      <c r="AC6" s="18" t="n">
        <v>5.4125</v>
      </c>
      <c r="AD6" s="30" t="n">
        <f si="13" t="shared"/>
        <v>0.21249999999999947</v>
      </c>
    </row>
    <row r="7" spans="1:30" x14ac:dyDescent="0.25">
      <c r="A7" s="2" t="n">
        <v>42.0</v>
      </c>
      <c r="B7" s="1" t="n">
        <v>4.5</v>
      </c>
      <c r="C7" s="13" t="n">
        <v>4.731249999999999</v>
      </c>
      <c r="D7" s="13" t="n">
        <f si="0" t="shared"/>
        <v>0.2312499999999993</v>
      </c>
      <c r="E7" s="13" t="n">
        <v>4.701208461910249</v>
      </c>
      <c r="F7" s="13" t="n">
        <f si="1" t="shared"/>
        <v>0.201208461910249</v>
      </c>
      <c r="G7" s="13" t="n">
        <v>4.6571428571428575</v>
      </c>
      <c r="H7" s="13" t="n">
        <f si="2" t="shared"/>
        <v>0.15714285714285747</v>
      </c>
      <c r="I7" s="23" t="n">
        <v>4.731249999999999</v>
      </c>
      <c r="J7" s="23" t="n">
        <f si="3" t="shared"/>
        <v>0.2312499999999993</v>
      </c>
      <c r="K7" s="23" t="n">
        <v>4.717308963581761</v>
      </c>
      <c r="L7" s="23" t="n">
        <f si="4" t="shared"/>
        <v>0.2173089635817611</v>
      </c>
      <c r="M7" s="23" t="n">
        <v>4.6571428571428575</v>
      </c>
      <c r="N7" s="23" t="n">
        <f si="5" t="shared"/>
        <v>0.15714285714285747</v>
      </c>
      <c r="O7" s="28" t="n">
        <v>5.820000000000002</v>
      </c>
      <c r="P7" s="28" t="n">
        <f si="6" t="shared"/>
        <v>1.320000000000002</v>
      </c>
      <c r="Q7" s="28" t="n">
        <v>4.262484799533055</v>
      </c>
      <c r="R7" s="28" t="n">
        <f si="7" t="shared"/>
        <v>0.2375152004669454</v>
      </c>
      <c r="S7" s="28" t="n">
        <v>4.6571428571428575</v>
      </c>
      <c r="T7" s="28" t="n">
        <f si="8" t="shared"/>
        <v>0.15714285714285747</v>
      </c>
      <c r="U7" s="8" t="n">
        <v>4.890625000000001</v>
      </c>
      <c r="V7" s="8" t="n">
        <f si="9" t="shared"/>
        <v>0.3906250000000009</v>
      </c>
      <c r="W7" s="8" t="n">
        <v>4.007767898648755</v>
      </c>
      <c r="X7" s="8" t="n">
        <f si="10" t="shared"/>
        <v>0.4922321013512452</v>
      </c>
      <c r="Y7" s="8" t="n">
        <v>4.65</v>
      </c>
      <c r="Z7" s="8" t="n">
        <f si="11" t="shared"/>
        <v>0.15000000000000036</v>
      </c>
      <c r="AA7" s="18" t="n">
        <v>4.141200030444396</v>
      </c>
      <c r="AB7" s="18" t="n">
        <f si="12" t="shared"/>
        <v>0.3587999695556041</v>
      </c>
      <c r="AC7" s="18" t="n">
        <v>4.65</v>
      </c>
      <c r="AD7" s="30" t="n">
        <f si="13" t="shared"/>
        <v>0.15000000000000036</v>
      </c>
    </row>
    <row r="8" spans="1:30" x14ac:dyDescent="0.25">
      <c r="A8" s="2" t="n">
        <v>44.0</v>
      </c>
      <c r="B8" s="1" t="n">
        <v>5.0</v>
      </c>
      <c r="C8" s="13" t="n">
        <v>5.052941176470589</v>
      </c>
      <c r="D8" s="13" t="n">
        <f si="0" t="shared"/>
        <v>0.052941176470588935</v>
      </c>
      <c r="E8" s="13" t="n">
        <v>5.110839034821101</v>
      </c>
      <c r="F8" s="13" t="n">
        <f si="1" t="shared"/>
        <v>0.11083903482110102</v>
      </c>
      <c r="G8" s="13" t="n">
        <v>5.014285714285714</v>
      </c>
      <c r="H8" s="13" t="n">
        <f si="2" t="shared"/>
        <v>0.014285714285714235</v>
      </c>
      <c r="I8" s="23" t="n">
        <v>5.052941176470589</v>
      </c>
      <c r="J8" s="23" t="n">
        <f si="3" t="shared"/>
        <v>0.052941176470588935</v>
      </c>
      <c r="K8" s="23" t="n">
        <v>5.112806768742807</v>
      </c>
      <c r="L8" s="23" t="n">
        <f si="4" t="shared"/>
        <v>0.11280676874280715</v>
      </c>
      <c r="M8" s="23" t="n">
        <v>5.014285714285714</v>
      </c>
      <c r="N8" s="23" t="n">
        <f si="5" t="shared"/>
        <v>0.014285714285714235</v>
      </c>
      <c r="O8" s="28" t="n">
        <v>5.820000000000002</v>
      </c>
      <c r="P8" s="28" t="n">
        <f si="6" t="shared"/>
        <v>0.8200000000000021</v>
      </c>
      <c r="Q8" s="28" t="n">
        <v>4.953644837443154</v>
      </c>
      <c r="R8" s="28" t="n">
        <f si="7" t="shared"/>
        <v>0.04635516255684635</v>
      </c>
      <c r="S8" s="28" t="n">
        <v>5.014285714285714</v>
      </c>
      <c r="T8" s="28" t="n">
        <f si="8" t="shared"/>
        <v>0.014285714285714235</v>
      </c>
      <c r="U8" s="8" t="n">
        <v>5.383333333333334</v>
      </c>
      <c r="V8" s="8" t="n">
        <f si="9" t="shared"/>
        <v>0.38333333333333375</v>
      </c>
      <c r="W8" s="8" t="n">
        <v>5.008659453851359</v>
      </c>
      <c r="X8" s="8" t="n">
        <f si="10" t="shared"/>
        <v>0.008659453851358911</v>
      </c>
      <c r="Y8" s="8" t="n">
        <v>5.0375000000000005</v>
      </c>
      <c r="Z8" s="8" t="n">
        <f si="11" t="shared"/>
        <v>0.03750000000000053</v>
      </c>
      <c r="AA8" s="18" t="n">
        <v>4.978454408851704</v>
      </c>
      <c r="AB8" s="18" t="n">
        <f si="12" t="shared"/>
        <v>0.02154559114829624</v>
      </c>
      <c r="AC8" s="18" t="n">
        <v>5.0375000000000005</v>
      </c>
      <c r="AD8" s="30" t="n">
        <f si="13" t="shared"/>
        <v>0.03750000000000053</v>
      </c>
    </row>
    <row r="9" spans="1:30" x14ac:dyDescent="0.25">
      <c r="A9" s="2" t="n">
        <v>52.0</v>
      </c>
      <c r="B9" s="1" t="n">
        <v>6.4</v>
      </c>
      <c r="C9" s="13" t="n">
        <v>6.132142857142858</v>
      </c>
      <c r="D9" s="13" t="n">
        <f si="0" t="shared"/>
        <v>0.26785714285714235</v>
      </c>
      <c r="E9" s="13" t="n">
        <v>6.148683588981148</v>
      </c>
      <c r="F9" s="13" t="n">
        <f si="1" t="shared"/>
        <v>0.25131641101885194</v>
      </c>
      <c r="G9" s="13" t="n">
        <v>6.2857142857142865</v>
      </c>
      <c r="H9" s="13" t="n">
        <f si="2" t="shared"/>
        <v>0.11428571428571388</v>
      </c>
      <c r="I9" s="23" t="n">
        <v>6.132142857142858</v>
      </c>
      <c r="J9" s="23" t="n">
        <f si="3" t="shared"/>
        <v>0.26785714285714235</v>
      </c>
      <c r="K9" s="23" t="n">
        <v>6.155326952397281</v>
      </c>
      <c r="L9" s="23" t="n">
        <f si="4" t="shared"/>
        <v>0.24467304760271968</v>
      </c>
      <c r="M9" s="23" t="n">
        <v>6.242857142857143</v>
      </c>
      <c r="N9" s="23" t="n">
        <f si="5" t="shared"/>
        <v>0.15714285714285747</v>
      </c>
      <c r="O9" s="28" t="n">
        <v>5.820000000000002</v>
      </c>
      <c r="P9" s="28" t="n">
        <f si="6" t="shared"/>
        <v>0.5799999999999983</v>
      </c>
      <c r="Q9" s="28" t="n">
        <v>6.11175414612303</v>
      </c>
      <c r="R9" s="28" t="n">
        <f si="7" t="shared"/>
        <v>0.28824585387697077</v>
      </c>
      <c r="S9" s="28" t="n">
        <v>6.2857142857142865</v>
      </c>
      <c r="T9" s="28" t="n">
        <f si="8" t="shared"/>
        <v>0.11428571428571388</v>
      </c>
      <c r="U9" s="8" t="n">
        <v>5.95</v>
      </c>
      <c r="V9" s="8" t="n">
        <f si="9" t="shared"/>
        <v>0.4500000000000002</v>
      </c>
      <c r="W9" s="8" t="n">
        <v>6.093290295645724</v>
      </c>
      <c r="X9" s="8" t="n">
        <f si="10" t="shared"/>
        <v>0.3067097043542759</v>
      </c>
      <c r="Y9" s="8" t="n">
        <v>6.2875000000000005</v>
      </c>
      <c r="Z9" s="8" t="n">
        <f si="11" t="shared"/>
        <v>0.11249999999999982</v>
      </c>
      <c r="AA9" s="18" t="n">
        <v>6.109224082387626</v>
      </c>
      <c r="AB9" s="18" t="n">
        <f si="12" t="shared"/>
        <v>0.29077591761237453</v>
      </c>
      <c r="AC9" s="18" t="n">
        <v>6.2875000000000005</v>
      </c>
      <c r="AD9" s="30" t="n">
        <f si="13" t="shared"/>
        <v>0.11249999999999982</v>
      </c>
    </row>
    <row r="10" spans="1:30" x14ac:dyDescent="0.25">
      <c r="A10" s="2" t="n">
        <v>53.0</v>
      </c>
      <c r="B10" s="1" t="n">
        <v>6.9</v>
      </c>
      <c r="C10" s="13" t="n">
        <v>6.132142857142858</v>
      </c>
      <c r="D10" s="13" t="n">
        <f si="0" t="shared"/>
        <v>0.7678571428571423</v>
      </c>
      <c r="E10" s="13" t="n">
        <v>6.287337816964005</v>
      </c>
      <c r="F10" s="13" t="n">
        <f si="1" t="shared"/>
        <v>0.6126621830359955</v>
      </c>
      <c r="G10" s="13" t="n">
        <v>6.514285714285713</v>
      </c>
      <c r="H10" s="13" t="n">
        <f si="2" t="shared"/>
        <v>0.385714285714287</v>
      </c>
      <c r="I10" s="23" t="n">
        <v>6.132142857142858</v>
      </c>
      <c r="J10" s="23" t="n">
        <f si="3" t="shared"/>
        <v>0.7678571428571423</v>
      </c>
      <c r="K10" s="23" t="n">
        <v>6.275777052890282</v>
      </c>
      <c r="L10" s="23" t="n">
        <f si="4" t="shared"/>
        <v>0.6242229471097183</v>
      </c>
      <c r="M10" s="23" t="n">
        <v>6.514285714285713</v>
      </c>
      <c r="N10" s="23" t="n">
        <f si="5" t="shared"/>
        <v>0.385714285714287</v>
      </c>
      <c r="O10" s="28" t="n">
        <v>5.820000000000002</v>
      </c>
      <c r="P10" s="28" t="n">
        <f si="6" t="shared"/>
        <v>1.0799999999999983</v>
      </c>
      <c r="Q10" s="28" t="n">
        <v>6.402494652671236</v>
      </c>
      <c r="R10" s="28" t="n">
        <f si="7" t="shared"/>
        <v>0.4975053473287643</v>
      </c>
      <c r="S10" s="28" t="n">
        <v>6.514285714285713</v>
      </c>
      <c r="T10" s="28" t="n">
        <f si="8" t="shared"/>
        <v>0.385714285714287</v>
      </c>
      <c r="U10" s="8" t="n">
        <v>5.95</v>
      </c>
      <c r="V10" s="8" t="n">
        <f si="9" t="shared"/>
        <v>0.9500000000000002</v>
      </c>
      <c r="W10" s="8" t="n">
        <v>6.358343243308487</v>
      </c>
      <c r="X10" s="8" t="n">
        <f si="10" t="shared"/>
        <v>0.5416567566915136</v>
      </c>
      <c r="Y10" s="8" t="n">
        <v>6.4624999999999995</v>
      </c>
      <c r="Z10" s="8" t="n">
        <f si="11" t="shared"/>
        <v>0.4375000000000009</v>
      </c>
      <c r="AA10" s="18" t="n">
        <v>6.377941765755372</v>
      </c>
      <c r="AB10" s="18" t="n">
        <f si="12" t="shared"/>
        <v>0.5220582342446285</v>
      </c>
      <c r="AC10" s="18" t="n">
        <v>6.4624999999999995</v>
      </c>
      <c r="AD10" s="30" t="n">
        <f si="13" t="shared"/>
        <v>0.4375000000000009</v>
      </c>
    </row>
    <row r="11" spans="1:30" x14ac:dyDescent="0.25">
      <c r="A11" s="2" t="n">
        <v>56.0</v>
      </c>
      <c r="B11" s="1" t="n">
        <v>5.7</v>
      </c>
      <c r="C11" s="13" t="n">
        <v>5.93157894736842</v>
      </c>
      <c r="D11" s="13" t="n">
        <f si="0" t="shared"/>
        <v>0.23157894736842</v>
      </c>
      <c r="E11" s="13" t="n">
        <v>6.140412714546875</v>
      </c>
      <c r="F11" s="13" t="n">
        <f si="1" t="shared"/>
        <v>0.44041271454687525</v>
      </c>
      <c r="G11" s="13" t="n">
        <v>6.3428571428571425</v>
      </c>
      <c r="H11" s="13" t="n">
        <f si="2" t="shared"/>
        <v>0.6428571428571423</v>
      </c>
      <c r="I11" s="23" t="n">
        <v>5.93157894736842</v>
      </c>
      <c r="J11" s="23" t="n">
        <f si="3" t="shared"/>
        <v>0.23157894736842</v>
      </c>
      <c r="K11" s="23" t="n">
        <v>6.148643875956844</v>
      </c>
      <c r="L11" s="23" t="n">
        <f si="4" t="shared"/>
        <v>0.44864387595684363</v>
      </c>
      <c r="M11" s="23" t="n">
        <v>6.3428571428571425</v>
      </c>
      <c r="N11" s="23" t="n">
        <f si="5" t="shared"/>
        <v>0.6428571428571423</v>
      </c>
      <c r="O11" s="28" t="n">
        <v>5.820000000000002</v>
      </c>
      <c r="P11" s="28" t="n">
        <f si="6" t="shared"/>
        <v>0.12000000000000188</v>
      </c>
      <c r="Q11" s="28" t="n">
        <v>5.9765354539690065</v>
      </c>
      <c r="R11" s="28" t="n">
        <f si="7" t="shared"/>
        <v>0.27653545396900636</v>
      </c>
      <c r="S11" s="28" t="n">
        <v>6.257142857142858</v>
      </c>
      <c r="T11" s="28" t="n">
        <f si="8" t="shared"/>
        <v>0.5571428571428578</v>
      </c>
      <c r="U11" s="8" t="n">
        <v>5.95</v>
      </c>
      <c r="V11" s="8" t="n">
        <f si="9" t="shared"/>
        <v>0.25</v>
      </c>
      <c r="W11" s="8" t="n">
        <v>6.025590690058606</v>
      </c>
      <c r="X11" s="8" t="n">
        <f si="10" t="shared"/>
        <v>0.32559069005860586</v>
      </c>
      <c r="Y11" s="8" t="n">
        <v>6.237500000000001</v>
      </c>
      <c r="Z11" s="8" t="n">
        <f si="11" t="shared"/>
        <v>0.5375000000000005</v>
      </c>
      <c r="AA11" s="18" t="n">
        <v>5.966485801753488</v>
      </c>
      <c r="AB11" s="18" t="n">
        <f si="12" t="shared"/>
        <v>0.2664858017534879</v>
      </c>
      <c r="AC11" s="18" t="n">
        <v>6.237500000000001</v>
      </c>
      <c r="AD11" s="30" t="n">
        <f si="13" t="shared"/>
        <v>0.5375000000000005</v>
      </c>
    </row>
    <row r="12" spans="1:30" x14ac:dyDescent="0.25">
      <c r="A12" s="2" t="n">
        <v>58.0</v>
      </c>
      <c r="B12" s="1" t="n">
        <v>4.9</v>
      </c>
      <c r="C12" s="13" t="n">
        <v>5.359999999999999</v>
      </c>
      <c r="D12" s="13" t="n">
        <f si="0" t="shared"/>
        <v>0.4599999999999991</v>
      </c>
      <c r="E12" s="13" t="n">
        <v>5.301294157368284</v>
      </c>
      <c r="F12" s="13" t="n">
        <f si="1" t="shared"/>
        <v>0.4012941573682838</v>
      </c>
      <c r="G12" s="13" t="n">
        <v>5.457142857142856</v>
      </c>
      <c r="H12" s="13" t="n">
        <f si="2" t="shared"/>
        <v>0.557142857142856</v>
      </c>
      <c r="I12" s="23" t="n">
        <v>5.359999999999999</v>
      </c>
      <c r="J12" s="23" t="n">
        <f si="3" t="shared"/>
        <v>0.4599999999999991</v>
      </c>
      <c r="K12" s="23" t="n">
        <v>5.280982653461791</v>
      </c>
      <c r="L12" s="23" t="n">
        <f si="4" t="shared"/>
        <v>0.38098265346179083</v>
      </c>
      <c r="M12" s="23" t="n">
        <v>5.457142857142856</v>
      </c>
      <c r="N12" s="23" t="n">
        <f si="5" t="shared"/>
        <v>0.557142857142856</v>
      </c>
      <c r="O12" s="28" t="n">
        <v>5.820000000000002</v>
      </c>
      <c r="P12" s="28" t="n">
        <f si="6" t="shared"/>
        <v>0.9200000000000017</v>
      </c>
      <c r="Q12" s="28" t="n">
        <v>4.970925634100307</v>
      </c>
      <c r="R12" s="28" t="n">
        <f si="7" t="shared"/>
        <v>0.07092563410030639</v>
      </c>
      <c r="S12" s="28" t="n">
        <v>5.457142857142856</v>
      </c>
      <c r="T12" s="28" t="n">
        <f si="8" t="shared"/>
        <v>0.557142857142856</v>
      </c>
      <c r="U12" s="8" t="n">
        <v>5.95</v>
      </c>
      <c r="V12" s="8" t="n">
        <f si="9" t="shared"/>
        <v>1.0499999999999998</v>
      </c>
      <c r="W12" s="8" t="n">
        <v>4.98790837564896</v>
      </c>
      <c r="X12" s="8" t="n">
        <f si="10" t="shared"/>
        <v>0.08790837564895959</v>
      </c>
      <c r="Y12" s="8" t="n">
        <v>5.499999999999999</v>
      </c>
      <c r="Z12" s="8" t="n">
        <f si="11" t="shared"/>
        <v>0.5999999999999988</v>
      </c>
      <c r="AA12" s="18" t="n">
        <v>4.98353489893332</v>
      </c>
      <c r="AB12" s="18" t="n">
        <f si="12" t="shared"/>
        <v>0.08353489893332</v>
      </c>
      <c r="AC12" s="18" t="n">
        <v>5.499999999999999</v>
      </c>
      <c r="AD12" s="30" t="n">
        <f si="13" t="shared"/>
        <v>0.5999999999999988</v>
      </c>
    </row>
    <row r="13" spans="1:30" x14ac:dyDescent="0.25">
      <c r="A13" s="2" t="n">
        <v>61.0</v>
      </c>
      <c r="B13" s="1" t="n">
        <v>5.0</v>
      </c>
      <c r="C13" s="13" t="n">
        <v>5.359999999999999</v>
      </c>
      <c r="D13" s="13" t="n">
        <f si="0" t="shared"/>
        <v>0.35999999999999943</v>
      </c>
      <c r="E13" s="13" t="n">
        <v>5.344877179493467</v>
      </c>
      <c r="F13" s="13" t="n">
        <f si="1" t="shared"/>
        <v>0.34487717949346663</v>
      </c>
      <c r="G13" s="13" t="n">
        <v>5.3999999999999995</v>
      </c>
      <c r="H13" s="13" t="n">
        <f si="2" t="shared"/>
        <v>0.39999999999999947</v>
      </c>
      <c r="I13" s="23" t="n">
        <v>5.359999999999999</v>
      </c>
      <c r="J13" s="23" t="n">
        <f si="3" t="shared"/>
        <v>0.35999999999999943</v>
      </c>
      <c r="K13" s="23" t="n">
        <v>5.333587625011528</v>
      </c>
      <c r="L13" s="23" t="n">
        <f si="4" t="shared"/>
        <v>0.3335876250115284</v>
      </c>
      <c r="M13" s="23" t="n">
        <v>5.3999999999999995</v>
      </c>
      <c r="N13" s="23" t="n">
        <f si="5" t="shared"/>
        <v>0.39999999999999947</v>
      </c>
      <c r="O13" s="28" t="n">
        <v>5.820000000000002</v>
      </c>
      <c r="P13" s="28" t="n">
        <f si="6" t="shared"/>
        <v>0.8200000000000021</v>
      </c>
      <c r="Q13" s="28" t="n">
        <v>4.917154611531071</v>
      </c>
      <c r="R13" s="28" t="n">
        <f si="7" t="shared"/>
        <v>0.08284538846892886</v>
      </c>
      <c r="S13" s="28" t="n">
        <v>5.3999999999999995</v>
      </c>
      <c r="T13" s="28" t="n">
        <f si="8" t="shared"/>
        <v>0.39999999999999947</v>
      </c>
      <c r="U13" s="8" t="n">
        <v>5.95</v>
      </c>
      <c r="V13" s="8" t="n">
        <f si="9" t="shared"/>
        <v>0.9500000000000002</v>
      </c>
      <c r="W13" s="8" t="n">
        <v>4.975479274469882</v>
      </c>
      <c r="X13" s="8" t="n">
        <f si="10" t="shared"/>
        <v>0.024520725530117637</v>
      </c>
      <c r="Y13" s="8" t="n">
        <v>5.449999999999999</v>
      </c>
      <c r="Z13" s="8" t="n">
        <f si="11" t="shared"/>
        <v>0.4499999999999993</v>
      </c>
      <c r="AA13" s="18" t="n">
        <v>4.886729053227762</v>
      </c>
      <c r="AB13" s="18" t="n">
        <f si="12" t="shared"/>
        <v>0.11327094677223837</v>
      </c>
      <c r="AC13" s="18" t="n">
        <v>5.449999999999999</v>
      </c>
      <c r="AD13" s="30" t="n">
        <f si="13" t="shared"/>
        <v>0.4499999999999993</v>
      </c>
    </row>
    <row r="14" spans="1:30" x14ac:dyDescent="0.25">
      <c r="A14" s="2" t="n">
        <v>62.0</v>
      </c>
      <c r="B14" s="1" t="n">
        <v>5.9</v>
      </c>
      <c r="C14" s="13" t="n">
        <v>5.93157894736842</v>
      </c>
      <c r="D14" s="13" t="n">
        <f si="0" t="shared"/>
        <v>0.03157894736841982</v>
      </c>
      <c r="E14" s="13" t="n">
        <v>5.936652620851462</v>
      </c>
      <c r="F14" s="13" t="n">
        <f si="1" t="shared"/>
        <v>0.036652620851461926</v>
      </c>
      <c r="G14" s="13" t="n">
        <v>6.128571428571428</v>
      </c>
      <c r="H14" s="13" t="n">
        <f si="2" t="shared"/>
        <v>0.22857142857142776</v>
      </c>
      <c r="I14" s="23" t="n">
        <v>5.93157894736842</v>
      </c>
      <c r="J14" s="23" t="n">
        <f si="3" t="shared"/>
        <v>0.03157894736841982</v>
      </c>
      <c r="K14" s="23" t="n">
        <v>5.965141184768764</v>
      </c>
      <c r="L14" s="23" t="n">
        <f si="4" t="shared"/>
        <v>0.06514118476876352</v>
      </c>
      <c r="M14" s="23" t="n">
        <v>6.128571428571428</v>
      </c>
      <c r="N14" s="23" t="n">
        <f si="5" t="shared"/>
        <v>0.22857142857142776</v>
      </c>
      <c r="O14" s="28" t="n">
        <v>5.820000000000002</v>
      </c>
      <c r="P14" s="28" t="n">
        <f si="6" t="shared"/>
        <v>0.0799999999999983</v>
      </c>
      <c r="Q14" s="28" t="n">
        <v>5.7484751146900575</v>
      </c>
      <c r="R14" s="28" t="n">
        <f si="7" t="shared"/>
        <v>0.1515248853099429</v>
      </c>
      <c r="S14" s="28" t="n">
        <v>6.114285714285714</v>
      </c>
      <c r="T14" s="28" t="n">
        <f si="8" t="shared"/>
        <v>0.21428571428571352</v>
      </c>
      <c r="U14" s="8" t="n">
        <v>5.95</v>
      </c>
      <c r="V14" s="8" t="n">
        <f si="9" t="shared"/>
        <v>0.04999999999999982</v>
      </c>
      <c r="W14" s="8" t="n">
        <v>5.765379074842919</v>
      </c>
      <c r="X14" s="8" t="n">
        <f si="10" t="shared"/>
        <v>0.13462092515708157</v>
      </c>
      <c r="Y14" s="8" t="n">
        <v>6.0249999999999995</v>
      </c>
      <c r="Z14" s="8" t="n">
        <f si="11" t="shared"/>
        <v>0.12499999999999911</v>
      </c>
      <c r="AA14" s="18" t="n">
        <v>5.771293377538524</v>
      </c>
      <c r="AB14" s="18" t="n">
        <f si="12" t="shared"/>
        <v>0.12870662246147635</v>
      </c>
      <c r="AC14" s="18" t="n">
        <v>6.0249999999999995</v>
      </c>
      <c r="AD14" s="30" t="n">
        <f si="13" t="shared"/>
        <v>0.12499999999999911</v>
      </c>
    </row>
    <row r="15" spans="1:30" x14ac:dyDescent="0.25">
      <c r="A15" s="2" t="n">
        <v>63.0</v>
      </c>
      <c r="B15" s="1" t="n">
        <v>6.0</v>
      </c>
      <c r="C15" s="13" t="n">
        <v>5.359999999999999</v>
      </c>
      <c r="D15" s="13" t="n">
        <f si="0" t="shared"/>
        <v>0.6400000000000006</v>
      </c>
      <c r="E15" s="13" t="n">
        <v>5.57259784056055</v>
      </c>
      <c r="F15" s="13" t="n">
        <f si="1" t="shared"/>
        <v>0.4274021594394499</v>
      </c>
      <c r="G15" s="13" t="n">
        <v>5.7</v>
      </c>
      <c r="H15" s="13" t="n">
        <f si="2" t="shared"/>
        <v>0.2999999999999998</v>
      </c>
      <c r="I15" s="23" t="n">
        <v>5.359999999999999</v>
      </c>
      <c r="J15" s="23" t="n">
        <f si="3" t="shared"/>
        <v>0.6400000000000006</v>
      </c>
      <c r="K15" s="23" t="n">
        <v>5.578760518971606</v>
      </c>
      <c r="L15" s="23" t="n">
        <f si="4" t="shared"/>
        <v>0.4212394810283939</v>
      </c>
      <c r="M15" s="23" t="n">
        <v>5.7</v>
      </c>
      <c r="N15" s="23" t="n">
        <f si="5" t="shared"/>
        <v>0.2999999999999998</v>
      </c>
      <c r="O15" s="28" t="n">
        <v>5.820000000000002</v>
      </c>
      <c r="P15" s="28" t="n">
        <f si="6" t="shared"/>
        <v>0.17999999999999794</v>
      </c>
      <c r="Q15" s="28" t="n">
        <v>5.372080468331011</v>
      </c>
      <c r="R15" s="28" t="n">
        <f si="7" t="shared"/>
        <v>0.6279195316689892</v>
      </c>
      <c r="S15" s="28" t="n">
        <v>5.7</v>
      </c>
      <c r="T15" s="28" t="n">
        <f si="8" t="shared"/>
        <v>0.2999999999999998</v>
      </c>
      <c r="U15" s="8" t="n">
        <v>5.95</v>
      </c>
      <c r="V15" s="8" t="n">
        <f si="9" t="shared"/>
        <v>0.04999999999999982</v>
      </c>
      <c r="W15" s="8" t="n">
        <v>5.499088129959547</v>
      </c>
      <c r="X15" s="8" t="n">
        <f si="10" t="shared"/>
        <v>0.5009118700404533</v>
      </c>
      <c r="Y15" s="8" t="n">
        <v>5.7124999999999995</v>
      </c>
      <c r="Z15" s="8" t="n">
        <f si="11" t="shared"/>
        <v>0.28750000000000053</v>
      </c>
      <c r="AA15" s="18" t="n">
        <v>5.349655830238807</v>
      </c>
      <c r="AB15" s="18" t="n">
        <f si="12" t="shared"/>
        <v>0.6503441697611931</v>
      </c>
      <c r="AC15" s="18" t="n">
        <v>5.7124999999999995</v>
      </c>
      <c r="AD15" s="30" t="n">
        <f si="13" t="shared"/>
        <v>0.28750000000000053</v>
      </c>
    </row>
    <row r="16" spans="1:30" x14ac:dyDescent="0.25">
      <c r="A16" s="2" t="n">
        <v>70.0</v>
      </c>
      <c r="B16" s="1" t="n">
        <v>5.6</v>
      </c>
      <c r="C16" s="13" t="n">
        <v>5.359999999999999</v>
      </c>
      <c r="D16" s="13" t="n">
        <f si="0" t="shared"/>
        <v>0.2400000000000002</v>
      </c>
      <c r="E16" s="13" t="n">
        <v>5.561135281226498</v>
      </c>
      <c r="F16" s="13" t="n">
        <f si="1" t="shared"/>
        <v>0.038864718773501394</v>
      </c>
      <c r="G16" s="13" t="n">
        <v>5.628571428571428</v>
      </c>
      <c r="H16" s="13" t="n">
        <f si="2" t="shared"/>
        <v>0.02857142857142847</v>
      </c>
      <c r="I16" s="23" t="n">
        <v>5.359999999999999</v>
      </c>
      <c r="J16" s="23" t="n">
        <f si="3" t="shared"/>
        <v>0.2400000000000002</v>
      </c>
      <c r="K16" s="23" t="n">
        <v>5.565488300183853</v>
      </c>
      <c r="L16" s="23" t="n">
        <f si="4" t="shared"/>
        <v>0.034511699816146546</v>
      </c>
      <c r="M16" s="23" t="n">
        <v>5.628571428571428</v>
      </c>
      <c r="N16" s="23" t="n">
        <f si="5" t="shared"/>
        <v>0.02857142857142847</v>
      </c>
      <c r="O16" s="28" t="n">
        <v>5.820000000000002</v>
      </c>
      <c r="P16" s="28" t="n">
        <f si="6" t="shared"/>
        <v>0.22000000000000242</v>
      </c>
      <c r="Q16" s="28" t="n">
        <v>5.4020444914151895</v>
      </c>
      <c r="R16" s="28" t="n">
        <f si="7" t="shared"/>
        <v>0.19795550858481015</v>
      </c>
      <c r="S16" s="28" t="n">
        <v>5.628571428571428</v>
      </c>
      <c r="T16" s="28" t="n">
        <f si="8" t="shared"/>
        <v>0.02857142857142847</v>
      </c>
      <c r="U16" s="8" t="n">
        <v>5.95</v>
      </c>
      <c r="V16" s="8" t="n">
        <f si="9" t="shared"/>
        <v>0.35000000000000053</v>
      </c>
      <c r="W16" s="8" t="n">
        <v>5.49628926485007</v>
      </c>
      <c r="X16" s="8" t="n">
        <f si="10" t="shared"/>
        <v>0.10371073514992979</v>
      </c>
      <c r="Y16" s="8" t="n">
        <v>5.575</v>
      </c>
      <c r="Z16" s="8" t="n">
        <f si="11" t="shared"/>
        <v>0.024999999999999467</v>
      </c>
      <c r="AA16" s="18" t="n">
        <v>5.405600818844013</v>
      </c>
      <c r="AB16" s="18" t="n">
        <f si="12" t="shared"/>
        <v>0.19439918115598687</v>
      </c>
      <c r="AC16" s="18" t="n">
        <v>5.575</v>
      </c>
      <c r="AD16" s="30" t="n">
        <f si="13" t="shared"/>
        <v>0.024999999999999467</v>
      </c>
    </row>
    <row r="17" spans="1:30" x14ac:dyDescent="0.25">
      <c r="A17" s="2" t="n">
        <v>71.0</v>
      </c>
      <c r="B17" s="1" t="n">
        <v>5.9</v>
      </c>
      <c r="C17" s="13" t="n">
        <v>6.132142857142858</v>
      </c>
      <c r="D17" s="13" t="n">
        <f si="0" t="shared"/>
        <v>0.23214285714285765</v>
      </c>
      <c r="E17" s="13" t="n">
        <v>6.084711312199499</v>
      </c>
      <c r="F17" s="13" t="n">
        <f si="1" t="shared"/>
        <v>0.18471131219949832</v>
      </c>
      <c r="G17" s="13" t="n">
        <v>6.414285714285714</v>
      </c>
      <c r="H17" s="13" t="n">
        <f si="2" t="shared"/>
        <v>0.5142857142857133</v>
      </c>
      <c r="I17" s="23" t="n">
        <v>6.132142857142858</v>
      </c>
      <c r="J17" s="23" t="n">
        <f si="3" t="shared"/>
        <v>0.23214285714285765</v>
      </c>
      <c r="K17" s="23" t="n">
        <v>6.083935837426651</v>
      </c>
      <c r="L17" s="23" t="n">
        <f si="4" t="shared"/>
        <v>0.18393583742665065</v>
      </c>
      <c r="M17" s="23" t="n">
        <v>6.414285714285714</v>
      </c>
      <c r="N17" s="23" t="n">
        <f si="5" t="shared"/>
        <v>0.5142857142857133</v>
      </c>
      <c r="O17" s="28" t="n">
        <v>5.820000000000002</v>
      </c>
      <c r="P17" s="28" t="n">
        <f si="6" t="shared"/>
        <v>0.0799999999999983</v>
      </c>
      <c r="Q17" s="28" t="n">
        <v>6.240308085001821</v>
      </c>
      <c r="R17" s="28" t="n">
        <f si="7" t="shared"/>
        <v>0.34030808500182097</v>
      </c>
      <c r="S17" s="28" t="n">
        <v>6.342857142857143</v>
      </c>
      <c r="T17" s="28" t="n">
        <f si="8" t="shared"/>
        <v>0.44285714285714306</v>
      </c>
      <c r="U17" s="8" t="n">
        <v>6.647222222222222</v>
      </c>
      <c r="V17" s="8" t="n">
        <f si="9" t="shared"/>
        <v>0.7472222222222218</v>
      </c>
      <c r="W17" s="8" t="n">
        <v>6.131665612781843</v>
      </c>
      <c r="X17" s="8" t="n">
        <f si="10" t="shared"/>
        <v>0.2316656127818426</v>
      </c>
      <c r="Y17" s="8" t="n">
        <v>6.425000000000001</v>
      </c>
      <c r="Z17" s="8" t="n">
        <f si="11" t="shared"/>
        <v>0.5250000000000004</v>
      </c>
      <c r="AA17" s="18" t="n">
        <v>6.235195826898688</v>
      </c>
      <c r="AB17" s="18" t="n">
        <f si="12" t="shared"/>
        <v>0.3351958268986879</v>
      </c>
      <c r="AC17" s="18" t="n">
        <v>6.425000000000001</v>
      </c>
      <c r="AD17" s="30" t="n">
        <f si="13" t="shared"/>
        <v>0.5250000000000004</v>
      </c>
    </row>
    <row r="18" spans="1:30" x14ac:dyDescent="0.25">
      <c r="A18" s="3" t="n">
        <v>74.0</v>
      </c>
      <c r="B18" s="4" t="n">
        <v>6.1</v>
      </c>
      <c r="C18" s="13" t="n">
        <v>5.93157894736842</v>
      </c>
      <c r="D18" s="13" t="n">
        <f si="0" t="shared"/>
        <v>0.16842105263157947</v>
      </c>
      <c r="E18" s="13" t="n">
        <v>6.290482177980257</v>
      </c>
      <c r="F18" s="13" t="n">
        <f si="1" t="shared"/>
        <v>0.19048217798025746</v>
      </c>
      <c r="G18" s="13" t="n">
        <v>6.385714285714286</v>
      </c>
      <c r="H18" s="13" t="n">
        <f si="2" t="shared"/>
        <v>0.2857142857142865</v>
      </c>
      <c r="I18" s="23" t="n">
        <v>5.93157894736842</v>
      </c>
      <c r="J18" s="23" t="n">
        <f si="3" t="shared"/>
        <v>0.16842105263157947</v>
      </c>
      <c r="K18" s="23" t="n">
        <v>6.2861070294248425</v>
      </c>
      <c r="L18" s="23" t="n">
        <f si="4" t="shared"/>
        <v>0.1861070294248428</v>
      </c>
      <c r="M18" s="23" t="n">
        <v>6.385714285714286</v>
      </c>
      <c r="N18" s="23" t="n">
        <f si="5" t="shared"/>
        <v>0.2857142857142865</v>
      </c>
      <c r="O18" s="28" t="n">
        <v>5.820000000000002</v>
      </c>
      <c r="P18" s="28" t="n">
        <f si="6" t="shared"/>
        <v>0.2799999999999976</v>
      </c>
      <c r="Q18" s="28" t="n">
        <v>6.197176740231034</v>
      </c>
      <c r="R18" s="28" t="n">
        <f si="7" t="shared"/>
        <v>0.09717674023103395</v>
      </c>
      <c r="S18" s="28" t="n">
        <v>6.228571428571429</v>
      </c>
      <c r="T18" s="28" t="n">
        <f si="8" t="shared"/>
        <v>0.128571428571429</v>
      </c>
      <c r="U18" s="8" t="n">
        <v>5.95</v>
      </c>
      <c r="V18" s="8" t="n">
        <f si="9" t="shared"/>
        <v>0.14999999999999947</v>
      </c>
      <c r="W18" s="8" t="n">
        <v>6.229553230664974</v>
      </c>
      <c r="X18" s="8" t="n">
        <f si="10" t="shared"/>
        <v>0.1295532306649747</v>
      </c>
      <c r="Y18" s="8" t="n">
        <v>6.275</v>
      </c>
      <c r="Z18" s="8" t="n">
        <f si="11" t="shared"/>
        <v>0.1750000000000007</v>
      </c>
      <c r="AA18" s="18" t="n">
        <v>6.172421384120811</v>
      </c>
      <c r="AB18" s="18" t="n">
        <f si="12" t="shared"/>
        <v>0.072421384120811</v>
      </c>
      <c r="AC18" s="18" t="n">
        <v>6.275</v>
      </c>
      <c r="AD18" s="30" t="n">
        <f si="13" t="shared"/>
        <v>0.1750000000000007</v>
      </c>
    </row>
    <row r="19" spans="1:30" x14ac:dyDescent="0.25">
      <c r="A19" s="2" t="n">
        <v>84.0</v>
      </c>
      <c r="B19" s="1" t="n">
        <v>6.0</v>
      </c>
      <c r="C19" s="14" t="n">
        <v>6.132142857142858</v>
      </c>
      <c r="D19" s="13" t="n">
        <f ref="D19:D32" si="14" t="shared">((B19-C19)^2)^0.5</f>
        <v>0.132142857142858</v>
      </c>
      <c r="E19" s="14" t="n">
        <v>6.175825263252539</v>
      </c>
      <c r="F19" s="13" t="n">
        <f ref="F19:F32" si="15" t="shared">((B19-E19)^2)^0.5</f>
        <v>0.17582526325253944</v>
      </c>
      <c r="G19" s="14" t="n">
        <v>6.228571428571429</v>
      </c>
      <c r="H19" s="13" t="n">
        <f ref="H19:H32" si="16" t="shared">((B19-G19)^2)^0.5</f>
        <v>0.22857142857142865</v>
      </c>
      <c r="I19" s="24" t="n">
        <v>6.132142857142858</v>
      </c>
      <c r="J19" s="23" t="n">
        <f ref="J19:J32" si="17" t="shared">((B19-I19)^2)^0.5</f>
        <v>0.132142857142858</v>
      </c>
      <c r="K19" s="24" t="n">
        <v>6.162681951561602</v>
      </c>
      <c r="L19" s="23" t="n">
        <f ref="L19:L32" si="18" t="shared">((B19-K19)^2)^0.5</f>
        <v>0.16268195156160203</v>
      </c>
      <c r="M19" s="24" t="n">
        <v>6.228571428571429</v>
      </c>
      <c r="N19" s="23" t="n">
        <f ref="N19:N32" si="19" t="shared">((B19-M19)^2)^0.5</f>
        <v>0.22857142857142865</v>
      </c>
      <c r="O19" s="29" t="n">
        <v>5.820000000000002</v>
      </c>
      <c r="P19" s="28" t="n">
        <f ref="P19:P32" si="20" t="shared">((B19-O19)^2)^0.5</f>
        <v>0.17999999999999794</v>
      </c>
      <c r="Q19" s="29" t="n">
        <v>6.34752542239913</v>
      </c>
      <c r="R19" s="28" t="n">
        <f ref="R19:R32" si="21" t="shared">((B19-Q19)^2)^0.5</f>
        <v>0.34752542239913</v>
      </c>
      <c r="S19" s="29" t="n">
        <v>6.228571428571429</v>
      </c>
      <c r="T19" s="28" t="n">
        <f ref="T19:T32" si="22" t="shared">((B19-S19)^2)^0.5</f>
        <v>0.22857142857142865</v>
      </c>
      <c r="U19" s="9" t="n">
        <v>5.95</v>
      </c>
      <c r="V19" s="8" t="n">
        <f ref="V19:V32" si="23" t="shared">((B19-U19)^2)^0.5</f>
        <v>0.04999999999999982</v>
      </c>
      <c r="W19" s="9" t="n">
        <v>6.310047984198047</v>
      </c>
      <c r="X19" s="8" t="n">
        <f ref="X19:X32" si="24" t="shared">((B19-W19)^2)^0.5</f>
        <v>0.3100479841980466</v>
      </c>
      <c r="Y19" s="9" t="n">
        <v>6.2250000000000005</v>
      </c>
      <c r="Z19" s="8" t="n">
        <f ref="Z19:Z32" si="25" t="shared">((B19-Y19)^2)^0.5</f>
        <v>0.22500000000000053</v>
      </c>
      <c r="AA19" s="19" t="n">
        <v>6.332875948620827</v>
      </c>
      <c r="AB19" s="18" t="n">
        <f ref="AB19:AB32" si="26" t="shared">((B19-AA19)^2)^0.5</f>
        <v>0.3328759486208268</v>
      </c>
      <c r="AC19" s="19" t="n">
        <v>6.2250000000000005</v>
      </c>
      <c r="AD19" s="30" t="n">
        <f ref="AD19:AD32" si="27" t="shared">((B19-AC19)^2)^0.5</f>
        <v>0.22500000000000053</v>
      </c>
    </row>
    <row r="20" spans="1:30" x14ac:dyDescent="0.25">
      <c r="A20" s="2" t="n">
        <v>96.0</v>
      </c>
      <c r="B20" s="1" t="n">
        <v>5.7</v>
      </c>
      <c r="C20" s="14" t="n">
        <v>5.93157894736842</v>
      </c>
      <c r="D20" s="13" t="n">
        <f si="14" t="shared"/>
        <v>0.23157894736842</v>
      </c>
      <c r="E20" s="14" t="n">
        <v>5.728080295062803</v>
      </c>
      <c r="F20" s="13" t="n">
        <f si="15" t="shared"/>
        <v>0.02808029506280274</v>
      </c>
      <c r="G20" s="14" t="n">
        <v>5.728571428571429</v>
      </c>
      <c r="H20" s="13" t="n">
        <f si="16" t="shared"/>
        <v>0.02857142857142847</v>
      </c>
      <c r="I20" s="24" t="n">
        <v>5.93157894736842</v>
      </c>
      <c r="J20" s="23" t="n">
        <f si="17" t="shared"/>
        <v>0.23157894736842</v>
      </c>
      <c r="K20" s="24" t="n">
        <v>5.739392927831577</v>
      </c>
      <c r="L20" s="23" t="n">
        <f si="18" t="shared"/>
        <v>0.03939292783157722</v>
      </c>
      <c r="M20" s="24" t="n">
        <v>5.728571428571429</v>
      </c>
      <c r="N20" s="23" t="n">
        <f si="19" t="shared"/>
        <v>0.02857142857142847</v>
      </c>
      <c r="O20" s="29" t="n">
        <v>5.820000000000002</v>
      </c>
      <c r="P20" s="28" t="n">
        <f si="20" t="shared"/>
        <v>0.12000000000000188</v>
      </c>
      <c r="Q20" s="29" t="n">
        <v>5.875792879725604</v>
      </c>
      <c r="R20" s="28" t="n">
        <f si="21" t="shared"/>
        <v>0.17579287972560387</v>
      </c>
      <c r="S20" s="29" t="n">
        <v>6.185714285714286</v>
      </c>
      <c r="T20" s="28" t="n">
        <f si="22" t="shared"/>
        <v>0.48571428571428577</v>
      </c>
      <c r="U20" s="9" t="n">
        <v>5.95</v>
      </c>
      <c r="V20" s="8" t="n">
        <f si="23" t="shared"/>
        <v>0.25</v>
      </c>
      <c r="W20" s="9" t="n">
        <v>5.91582603258948</v>
      </c>
      <c r="X20" s="8" t="n">
        <f si="24" t="shared"/>
        <v>0.2158260325894794</v>
      </c>
      <c r="Y20" s="9" t="n">
        <v>6.112500000000001</v>
      </c>
      <c r="Z20" s="8" t="n">
        <f si="25" t="shared"/>
        <v>0.41250000000000053</v>
      </c>
      <c r="AA20" s="19" t="n">
        <v>5.878902066558569</v>
      </c>
      <c r="AB20" s="18" t="n">
        <f si="26" t="shared"/>
        <v>0.17890206655856922</v>
      </c>
      <c r="AC20" s="19" t="n">
        <v>6.112500000000001</v>
      </c>
      <c r="AD20" s="30" t="n">
        <f si="27" t="shared"/>
        <v>0.41250000000000053</v>
      </c>
    </row>
    <row r="21" spans="1:30" x14ac:dyDescent="0.25">
      <c r="A21" s="2" t="n">
        <v>100.0</v>
      </c>
      <c r="B21" s="1" t="n">
        <v>5.7</v>
      </c>
      <c r="C21" s="14" t="n">
        <v>5.93157894736842</v>
      </c>
      <c r="D21" s="13" t="n">
        <f si="14" t="shared"/>
        <v>0.23157894736842</v>
      </c>
      <c r="E21" s="14" t="n">
        <v>5.66935317871056</v>
      </c>
      <c r="F21" s="13" t="n">
        <f si="15" t="shared"/>
        <v>0.030646821289439963</v>
      </c>
      <c r="G21" s="14" t="n">
        <v>5.685714285714285</v>
      </c>
      <c r="H21" s="13" t="n">
        <f si="16" t="shared"/>
        <v>0.014285714285715123</v>
      </c>
      <c r="I21" s="24" t="n">
        <v>5.93157894736842</v>
      </c>
      <c r="J21" s="23" t="n">
        <f si="17" t="shared"/>
        <v>0.23157894736842</v>
      </c>
      <c r="K21" s="24" t="n">
        <v>5.681702486715021</v>
      </c>
      <c r="L21" s="23" t="n">
        <f si="18" t="shared"/>
        <v>0.018297513284979416</v>
      </c>
      <c r="M21" s="24" t="n">
        <v>5.685714285714285</v>
      </c>
      <c r="N21" s="23" t="n">
        <f si="19" t="shared"/>
        <v>0.014285714285715123</v>
      </c>
      <c r="O21" s="29" t="n">
        <v>5.820000000000002</v>
      </c>
      <c r="P21" s="28" t="n">
        <f si="20" t="shared"/>
        <v>0.12000000000000188</v>
      </c>
      <c r="Q21" s="29" t="n">
        <v>5.639172950780421</v>
      </c>
      <c r="R21" s="28" t="n">
        <f si="21" t="shared"/>
        <v>0.060827049219579266</v>
      </c>
      <c r="S21" s="29" t="n">
        <v>5.828571428571429</v>
      </c>
      <c r="T21" s="28" t="n">
        <f si="22" t="shared"/>
        <v>0.128571428571429</v>
      </c>
      <c r="U21" s="9" t="n">
        <v>5.95</v>
      </c>
      <c r="V21" s="8" t="n">
        <f si="23" t="shared"/>
        <v>0.25</v>
      </c>
      <c r="W21" s="9" t="n">
        <v>5.696190251471673</v>
      </c>
      <c r="X21" s="8" t="n">
        <f si="24" t="shared"/>
        <v>0.0038097485283268284</v>
      </c>
      <c r="Y21" s="9" t="n">
        <v>5.825</v>
      </c>
      <c r="Z21" s="8" t="n">
        <f si="25" t="shared"/>
        <v>0.125</v>
      </c>
      <c r="AA21" s="19" t="n">
        <v>5.6537694074925895</v>
      </c>
      <c r="AB21" s="18" t="n">
        <f si="26" t="shared"/>
        <v>0.046230592507410684</v>
      </c>
      <c r="AC21" s="19" t="n">
        <v>5.825</v>
      </c>
      <c r="AD21" s="30" t="n">
        <f si="27" t="shared"/>
        <v>0.125</v>
      </c>
    </row>
    <row r="22" spans="1:30" x14ac:dyDescent="0.25">
      <c r="A22" s="2" t="n">
        <v>103.0</v>
      </c>
      <c r="B22" s="1" t="n">
        <v>7.1</v>
      </c>
      <c r="C22" s="14" t="n">
        <v>6.920833333333334</v>
      </c>
      <c r="D22" s="13" t="n">
        <f si="14" t="shared"/>
        <v>0.17916666666666536</v>
      </c>
      <c r="E22" s="14" t="n">
        <v>7.0588946040341565</v>
      </c>
      <c r="F22" s="13" t="n">
        <f si="15" t="shared"/>
        <v>0.04110539596584317</v>
      </c>
      <c r="G22" s="14" t="n">
        <v>6.914285714285714</v>
      </c>
      <c r="H22" s="13" t="n">
        <f si="16" t="shared"/>
        <v>0.18571428571428594</v>
      </c>
      <c r="I22" s="24" t="n">
        <v>6.920833333333334</v>
      </c>
      <c r="J22" s="23" t="n">
        <f si="17" t="shared"/>
        <v>0.17916666666666536</v>
      </c>
      <c r="K22" s="24" t="n">
        <v>7.052677464075794</v>
      </c>
      <c r="L22" s="23" t="n">
        <f si="18" t="shared"/>
        <v>0.047322535924205766</v>
      </c>
      <c r="M22" s="24" t="n">
        <v>6.914285714285714</v>
      </c>
      <c r="N22" s="23" t="n">
        <f si="19" t="shared"/>
        <v>0.18571428571428594</v>
      </c>
      <c r="O22" s="29" t="n">
        <v>5.820000000000002</v>
      </c>
      <c r="P22" s="28" t="n">
        <f si="20" t="shared"/>
        <v>1.2799999999999976</v>
      </c>
      <c r="Q22" s="29" t="n">
        <v>6.987041083256122</v>
      </c>
      <c r="R22" s="28" t="n">
        <f si="21" t="shared"/>
        <v>0.11295891674387804</v>
      </c>
      <c r="S22" s="29" t="n">
        <v>6.914285714285714</v>
      </c>
      <c r="T22" s="28" t="n">
        <f si="22" t="shared"/>
        <v>0.18571428571428594</v>
      </c>
      <c r="U22" s="9" t="n">
        <v>6.647222222222222</v>
      </c>
      <c r="V22" s="8" t="n">
        <f si="23" t="shared"/>
        <v>0.4527777777777775</v>
      </c>
      <c r="W22" s="9" t="n">
        <v>7.021425909110134</v>
      </c>
      <c r="X22" s="8" t="n">
        <f si="24" t="shared"/>
        <v>0.078574090889866</v>
      </c>
      <c r="Y22" s="9" t="n">
        <v>6.8374999999999995</v>
      </c>
      <c r="Z22" s="8" t="n">
        <f si="25" t="shared"/>
        <v>0.2625000000000002</v>
      </c>
      <c r="AA22" s="19" t="n">
        <v>6.984542665761862</v>
      </c>
      <c r="AB22" s="18" t="n">
        <f si="26" t="shared"/>
        <v>0.11545733423813775</v>
      </c>
      <c r="AC22" s="19" t="n">
        <v>6.8374999999999995</v>
      </c>
      <c r="AD22" s="30" t="n">
        <f si="27" t="shared"/>
        <v>0.2625000000000002</v>
      </c>
    </row>
    <row r="23" spans="1:30" x14ac:dyDescent="0.25">
      <c r="A23" s="2" t="n">
        <v>108.0</v>
      </c>
      <c r="B23" s="1" t="n">
        <v>7.3</v>
      </c>
      <c r="C23" s="14" t="n">
        <v>6.920833333333334</v>
      </c>
      <c r="D23" s="13" t="n">
        <f si="14" t="shared"/>
        <v>0.37916666666666554</v>
      </c>
      <c r="E23" s="14" t="n">
        <v>7.358379656909235</v>
      </c>
      <c r="F23" s="13" t="n">
        <f si="15" t="shared"/>
        <v>0.05837965690923497</v>
      </c>
      <c r="G23" s="14" t="n">
        <v>7.257142857142858</v>
      </c>
      <c r="H23" s="13" t="n">
        <f si="16" t="shared"/>
        <v>0.04285714285714182</v>
      </c>
      <c r="I23" s="24" t="n">
        <v>6.920833333333334</v>
      </c>
      <c r="J23" s="23" t="n">
        <f si="17" t="shared"/>
        <v>0.37916666666666554</v>
      </c>
      <c r="K23" s="24" t="n">
        <v>7.353845866414054</v>
      </c>
      <c r="L23" s="23" t="n">
        <f si="18" t="shared"/>
        <v>0.0538458664140542</v>
      </c>
      <c r="M23" s="24" t="n">
        <v>7.257142857142858</v>
      </c>
      <c r="N23" s="23" t="n">
        <f si="19" t="shared"/>
        <v>0.04285714285714182</v>
      </c>
      <c r="O23" s="29" t="n">
        <v>5.820000000000002</v>
      </c>
      <c r="P23" s="28" t="n">
        <f si="20" t="shared"/>
        <v>1.4799999999999978</v>
      </c>
      <c r="Q23" s="29" t="n">
        <v>7.3321156608068865</v>
      </c>
      <c r="R23" s="28" t="n">
        <f si="21" t="shared"/>
        <v>0.03211566080688666</v>
      </c>
      <c r="S23" s="29" t="n">
        <v>7.257142857142858</v>
      </c>
      <c r="T23" s="28" t="n">
        <f si="22" t="shared"/>
        <v>0.04285714285714182</v>
      </c>
      <c r="U23" s="9" t="n">
        <v>6.647222222222222</v>
      </c>
      <c r="V23" s="8" t="n">
        <f si="23" t="shared"/>
        <v>0.6527777777777777</v>
      </c>
      <c r="W23" s="9" t="n">
        <v>7.295230595712926</v>
      </c>
      <c r="X23" s="8" t="n">
        <f si="24" t="shared"/>
        <v>0.00476940428707362</v>
      </c>
      <c r="Y23" s="9" t="n">
        <v>7.1375</v>
      </c>
      <c r="Z23" s="8" t="n">
        <f si="25" t="shared"/>
        <v>0.16249999999999964</v>
      </c>
      <c r="AA23" s="19" t="n">
        <v>7.343027486519691</v>
      </c>
      <c r="AB23" s="18" t="n">
        <f si="26" t="shared"/>
        <v>0.04302748651969157</v>
      </c>
      <c r="AC23" s="19" t="n">
        <v>7.1375</v>
      </c>
      <c r="AD23" s="30" t="n">
        <f si="27" t="shared"/>
        <v>0.16249999999999964</v>
      </c>
    </row>
    <row r="24" spans="1:30" x14ac:dyDescent="0.25">
      <c r="A24" s="2" t="n">
        <v>110.0</v>
      </c>
      <c r="B24" s="1" t="n">
        <v>7.2</v>
      </c>
      <c r="C24" s="14" t="n">
        <v>6.920833333333334</v>
      </c>
      <c r="D24" s="13" t="n">
        <f si="14" t="shared"/>
        <v>0.2791666666666659</v>
      </c>
      <c r="E24" s="14" t="n">
        <v>7.113749109200182</v>
      </c>
      <c r="F24" s="13" t="n">
        <f si="15" t="shared"/>
        <v>0.08625089079981851</v>
      </c>
      <c r="G24" s="14" t="n">
        <v>6.942857142857143</v>
      </c>
      <c r="H24" s="13" t="n">
        <f si="16" t="shared"/>
        <v>0.2571428571428571</v>
      </c>
      <c r="I24" s="24" t="n">
        <v>6.920833333333334</v>
      </c>
      <c r="J24" s="23" t="n">
        <f si="17" t="shared"/>
        <v>0.2791666666666659</v>
      </c>
      <c r="K24" s="24" t="n">
        <v>7.108535228357388</v>
      </c>
      <c r="L24" s="23" t="n">
        <f si="18" t="shared"/>
        <v>0.09146477164261224</v>
      </c>
      <c r="M24" s="24" t="n">
        <v>6.942857142857143</v>
      </c>
      <c r="N24" s="23" t="n">
        <f si="19" t="shared"/>
        <v>0.2571428571428571</v>
      </c>
      <c r="O24" s="29" t="n">
        <v>5.820000000000002</v>
      </c>
      <c r="P24" s="28" t="n">
        <f si="20" t="shared"/>
        <v>1.3799999999999981</v>
      </c>
      <c r="Q24" s="29" t="n">
        <v>7.209361817262466</v>
      </c>
      <c r="R24" s="28" t="n">
        <f si="21" t="shared"/>
        <v>0.009361817262465877</v>
      </c>
      <c r="S24" s="29" t="n">
        <v>6.942857142857143</v>
      </c>
      <c r="T24" s="28" t="n">
        <f si="22" t="shared"/>
        <v>0.2571428571428571</v>
      </c>
      <c r="U24" s="9" t="n">
        <v>6.647222222222222</v>
      </c>
      <c r="V24" s="8" t="n">
        <f si="23" t="shared"/>
        <v>0.552777777777778</v>
      </c>
      <c r="W24" s="9" t="n">
        <v>7.265057067481387</v>
      </c>
      <c r="X24" s="8" t="n">
        <f si="24" t="shared"/>
        <v>0.06505706748138707</v>
      </c>
      <c r="Y24" s="9" t="n">
        <v>7.0375000000000005</v>
      </c>
      <c r="Z24" s="8" t="n">
        <f si="25" t="shared"/>
        <v>0.16249999999999964</v>
      </c>
      <c r="AA24" s="19" t="n">
        <v>7.187511536207904</v>
      </c>
      <c r="AB24" s="18" t="n">
        <f si="26" t="shared"/>
        <v>0.01248846379209656</v>
      </c>
      <c r="AC24" s="19" t="n">
        <v>7.0375000000000005</v>
      </c>
      <c r="AD24" s="30" t="n">
        <f si="27" t="shared"/>
        <v>0.16249999999999964</v>
      </c>
    </row>
    <row r="25" spans="1:30" x14ac:dyDescent="0.25">
      <c r="A25" s="2" t="n">
        <v>113.0</v>
      </c>
      <c r="B25" s="1" t="n">
        <v>6.8</v>
      </c>
      <c r="C25" s="14" t="n">
        <v>6.920833333333334</v>
      </c>
      <c r="D25" s="13" t="n">
        <f si="14" t="shared"/>
        <v>0.12083333333333446</v>
      </c>
      <c r="E25" s="14" t="n">
        <v>6.74797303838723</v>
      </c>
      <c r="F25" s="13" t="n">
        <f si="15" t="shared"/>
        <v>0.05202696161276954</v>
      </c>
      <c r="G25" s="14" t="n">
        <v>6.557142857142857</v>
      </c>
      <c r="H25" s="13" t="n">
        <f si="16" t="shared"/>
        <v>0.24285714285714288</v>
      </c>
      <c r="I25" s="24" t="n">
        <v>6.920833333333334</v>
      </c>
      <c r="J25" s="23" t="n">
        <f si="17" t="shared"/>
        <v>0.12083333333333446</v>
      </c>
      <c r="K25" s="24" t="n">
        <v>6.742904396614212</v>
      </c>
      <c r="L25" s="23" t="n">
        <f si="18" t="shared"/>
        <v>0.057095603385787896</v>
      </c>
      <c r="M25" s="24" t="n">
        <v>6.557142857142857</v>
      </c>
      <c r="N25" s="23" t="n">
        <f si="19" t="shared"/>
        <v>0.24285714285714288</v>
      </c>
      <c r="O25" s="29" t="n">
        <v>5.820000000000002</v>
      </c>
      <c r="P25" s="28" t="n">
        <f si="20" t="shared"/>
        <v>0.9799999999999978</v>
      </c>
      <c r="Q25" s="29" t="n">
        <v>6.645118212912808</v>
      </c>
      <c r="R25" s="28" t="n">
        <f si="21" t="shared"/>
        <v>0.15488178708719147</v>
      </c>
      <c r="S25" s="29" t="n">
        <v>6.557142857142857</v>
      </c>
      <c r="T25" s="28" t="n">
        <f si="22" t="shared"/>
        <v>0.24285714285714288</v>
      </c>
      <c r="U25" s="9" t="n">
        <v>6.647222222222222</v>
      </c>
      <c r="V25" s="8" t="n">
        <f si="23" t="shared"/>
        <v>0.15277777777777768</v>
      </c>
      <c r="W25" s="9" t="n">
        <v>6.69096322080889</v>
      </c>
      <c r="X25" s="8" t="n">
        <f si="24" t="shared"/>
        <v>0.10903677919110955</v>
      </c>
      <c r="Y25" s="9" t="n">
        <v>6.5249999999999995</v>
      </c>
      <c r="Z25" s="8" t="n">
        <f si="25" t="shared"/>
        <v>0.27500000000000036</v>
      </c>
      <c r="AA25" s="19" t="n">
        <v>6.636972551587474</v>
      </c>
      <c r="AB25" s="18" t="n">
        <f si="26" t="shared"/>
        <v>0.16302744841252625</v>
      </c>
      <c r="AC25" s="19" t="n">
        <v>6.5249999999999995</v>
      </c>
      <c r="AD25" s="30" t="n">
        <f si="27" t="shared"/>
        <v>0.27500000000000036</v>
      </c>
    </row>
    <row r="26" spans="1:30" x14ac:dyDescent="0.25">
      <c r="A26" s="2" t="n">
        <v>116.0</v>
      </c>
      <c r="B26" s="1" t="n">
        <v>6.4</v>
      </c>
      <c r="C26" s="14" t="n">
        <v>6.920833333333334</v>
      </c>
      <c r="D26" s="13" t="n">
        <f si="14" t="shared"/>
        <v>0.5208333333333339</v>
      </c>
      <c r="E26" s="14" t="n">
        <v>6.515057398079355</v>
      </c>
      <c r="F26" s="13" t="n">
        <f si="15" t="shared"/>
        <v>0.11505739807935456</v>
      </c>
      <c r="G26" s="14" t="n">
        <v>6.6000000000000005</v>
      </c>
      <c r="H26" s="13" t="n">
        <f si="16" t="shared"/>
        <v>0.20000000000000018</v>
      </c>
      <c r="I26" s="24" t="n">
        <v>6.920833333333334</v>
      </c>
      <c r="J26" s="23" t="n">
        <f si="17" t="shared"/>
        <v>0.5208333333333339</v>
      </c>
      <c r="K26" s="24" t="n">
        <v>6.51528669797444</v>
      </c>
      <c r="L26" s="23" t="n">
        <f si="18" t="shared"/>
        <v>0.11528669797443936</v>
      </c>
      <c r="M26" s="24" t="n">
        <v>6.6000000000000005</v>
      </c>
      <c r="N26" s="23" t="n">
        <f si="19" t="shared"/>
        <v>0.20000000000000018</v>
      </c>
      <c r="O26" s="29" t="n">
        <v>5.820000000000002</v>
      </c>
      <c r="P26" s="28" t="n">
        <f si="20" t="shared"/>
        <v>0.5799999999999983</v>
      </c>
      <c r="Q26" s="29" t="n">
        <v>6.4745324949178995</v>
      </c>
      <c r="R26" s="28" t="n">
        <f si="21" t="shared"/>
        <v>0.07453249491789915</v>
      </c>
      <c r="S26" s="29" t="n">
        <v>6.6000000000000005</v>
      </c>
      <c r="T26" s="28" t="n">
        <f si="22" t="shared"/>
        <v>0.20000000000000018</v>
      </c>
      <c r="U26" s="9" t="n">
        <v>6.647222222222222</v>
      </c>
      <c r="V26" s="8" t="n">
        <f si="23" t="shared"/>
        <v>0.2472222222222218</v>
      </c>
      <c r="W26" s="9" t="n">
        <v>6.545909274321195</v>
      </c>
      <c r="X26" s="8" t="n">
        <f si="24" t="shared"/>
        <v>0.14590927432119472</v>
      </c>
      <c r="Y26" s="9" t="n">
        <v>6.5875</v>
      </c>
      <c r="Z26" s="8" t="n">
        <f si="25" t="shared"/>
        <v>0.1875</v>
      </c>
      <c r="AA26" s="19" t="n">
        <v>6.470454686135839</v>
      </c>
      <c r="AB26" s="18" t="n">
        <f si="26" t="shared"/>
        <v>0.0704546861358386</v>
      </c>
      <c r="AC26" s="19" t="n">
        <v>6.5875</v>
      </c>
      <c r="AD26" s="30" t="n">
        <f si="27" t="shared"/>
        <v>0.1875</v>
      </c>
    </row>
    <row r="27" spans="1:30" x14ac:dyDescent="0.25">
      <c r="A27" s="2" t="n">
        <v>120.0</v>
      </c>
      <c r="B27" s="1" t="n">
        <v>6.0</v>
      </c>
      <c r="C27" s="14" t="n">
        <v>6.132142857142858</v>
      </c>
      <c r="D27" s="13" t="n">
        <f si="14" t="shared"/>
        <v>0.132142857142858</v>
      </c>
      <c r="E27" s="14" t="n">
        <v>6.0193942051515075</v>
      </c>
      <c r="F27" s="13" t="n">
        <f si="15" t="shared"/>
        <v>0.01939420515150747</v>
      </c>
      <c r="G27" s="14" t="n">
        <v>6.0</v>
      </c>
      <c r="H27" s="13" t="n">
        <f si="16" t="shared"/>
        <v>0.0</v>
      </c>
      <c r="I27" s="24" t="n">
        <v>6.132142857142858</v>
      </c>
      <c r="J27" s="23" t="n">
        <f si="17" t="shared"/>
        <v>0.132142857142858</v>
      </c>
      <c r="K27" s="24" t="n">
        <v>6.017613642722248</v>
      </c>
      <c r="L27" s="23" t="n">
        <f si="18" t="shared"/>
        <v>0.017613642722247747</v>
      </c>
      <c r="M27" s="24" t="n">
        <v>6.0</v>
      </c>
      <c r="N27" s="23" t="n">
        <f si="19" t="shared"/>
        <v>0.0</v>
      </c>
      <c r="O27" s="29" t="n">
        <v>5.820000000000002</v>
      </c>
      <c r="P27" s="28" t="n">
        <f si="20" t="shared"/>
        <v>0.17999999999999794</v>
      </c>
      <c r="Q27" s="29" t="n">
        <v>6.072774905752167</v>
      </c>
      <c r="R27" s="28" t="n">
        <f si="21" t="shared"/>
        <v>0.07277490575216738</v>
      </c>
      <c r="S27" s="29" t="n">
        <v>6.0</v>
      </c>
      <c r="T27" s="28" t="n">
        <f si="22" t="shared"/>
        <v>0.0</v>
      </c>
      <c r="U27" s="9" t="n">
        <v>5.95</v>
      </c>
      <c r="V27" s="8" t="n">
        <f si="23" t="shared"/>
        <v>0.04999999999999982</v>
      </c>
      <c r="W27" s="9" t="n">
        <v>6.080501043574858</v>
      </c>
      <c r="X27" s="8" t="n">
        <f si="24" t="shared"/>
        <v>0.08050104357485832</v>
      </c>
      <c r="Y27" s="9" t="n">
        <v>6.0375</v>
      </c>
      <c r="Z27" s="8" t="n">
        <f si="25" t="shared"/>
        <v>0.037499999999999645</v>
      </c>
      <c r="AA27" s="19" t="n">
        <v>6.059472801341482</v>
      </c>
      <c r="AB27" s="18" t="n">
        <f si="26" t="shared"/>
        <v>0.059472801341481585</v>
      </c>
      <c r="AC27" s="19" t="n">
        <v>6.0375</v>
      </c>
      <c r="AD27" s="30" t="n">
        <f si="27" t="shared"/>
        <v>0.037499999999999645</v>
      </c>
    </row>
    <row r="28" spans="1:30" x14ac:dyDescent="0.25">
      <c r="A28" s="2" t="n">
        <v>125.0</v>
      </c>
      <c r="B28" s="1" t="n">
        <v>6.7</v>
      </c>
      <c r="C28" s="14" t="n">
        <v>6.920833333333334</v>
      </c>
      <c r="D28" s="13" t="n">
        <f si="14" t="shared"/>
        <v>0.2208333333333341</v>
      </c>
      <c r="E28" s="14" t="n">
        <v>6.914796976610982</v>
      </c>
      <c r="F28" s="13" t="n">
        <f si="15" t="shared"/>
        <v>0.21479697661098207</v>
      </c>
      <c r="G28" s="14" t="n">
        <v>6.614285714285715</v>
      </c>
      <c r="H28" s="13" t="n">
        <f si="16" t="shared"/>
        <v>0.08571428571428541</v>
      </c>
      <c r="I28" s="24" t="n">
        <v>6.920833333333334</v>
      </c>
      <c r="J28" s="23" t="n">
        <f si="17" t="shared"/>
        <v>0.2208333333333341</v>
      </c>
      <c r="K28" s="24" t="n">
        <v>6.9075861777970875</v>
      </c>
      <c r="L28" s="23" t="n">
        <f si="18" t="shared"/>
        <v>0.20758617779708732</v>
      </c>
      <c r="M28" s="24" t="n">
        <v>6.614285714285715</v>
      </c>
      <c r="N28" s="23" t="n">
        <f si="19" t="shared"/>
        <v>0.08571428571428541</v>
      </c>
      <c r="O28" s="29" t="n">
        <v>5.820000000000002</v>
      </c>
      <c r="P28" s="28" t="n">
        <f si="20" t="shared"/>
        <v>0.8799999999999981</v>
      </c>
      <c r="Q28" s="29" t="n">
        <v>6.938467796873359</v>
      </c>
      <c r="R28" s="28" t="n">
        <f si="21" t="shared"/>
        <v>0.2384677968733584</v>
      </c>
      <c r="S28" s="29" t="n">
        <v>6.614285714285715</v>
      </c>
      <c r="T28" s="28" t="n">
        <f si="22" t="shared"/>
        <v>0.08571428571428541</v>
      </c>
      <c r="U28" s="9" t="n">
        <v>6.647222222222222</v>
      </c>
      <c r="V28" s="8" t="n">
        <f si="23" t="shared"/>
        <v>0.052777777777778034</v>
      </c>
      <c r="W28" s="9" t="n">
        <v>6.9662335392747465</v>
      </c>
      <c r="X28" s="8" t="n">
        <f si="24" t="shared"/>
        <v>0.26623353927474636</v>
      </c>
      <c r="Y28" s="9" t="n">
        <v>6.625000000000001</v>
      </c>
      <c r="Z28" s="8" t="n">
        <f si="25" t="shared"/>
        <v>0.07499999999999929</v>
      </c>
      <c r="AA28" s="19" t="n">
        <v>6.916204492110634</v>
      </c>
      <c r="AB28" s="18" t="n">
        <f si="26" t="shared"/>
        <v>0.21620449211063342</v>
      </c>
      <c r="AC28" s="19" t="n">
        <v>6.625000000000001</v>
      </c>
      <c r="AD28" s="30" t="n">
        <f si="27" t="shared"/>
        <v>0.07499999999999929</v>
      </c>
    </row>
    <row r="29" spans="1:30" x14ac:dyDescent="0.25">
      <c r="A29" s="2" t="n">
        <v>126.0</v>
      </c>
      <c r="B29" s="1" t="n">
        <v>7.2</v>
      </c>
      <c r="C29" s="14" t="n">
        <v>6.920833333333334</v>
      </c>
      <c r="D29" s="13" t="n">
        <f si="14" t="shared"/>
        <v>0.2791666666666659</v>
      </c>
      <c r="E29" s="14" t="n">
        <v>7.191412459138444</v>
      </c>
      <c r="F29" s="13" t="n">
        <f si="15" t="shared"/>
        <v>0.008587540861555887</v>
      </c>
      <c r="G29" s="14" t="n">
        <v>6.728571428571429</v>
      </c>
      <c r="H29" s="13" t="n">
        <f si="16" t="shared"/>
        <v>0.47142857142857153</v>
      </c>
      <c r="I29" s="24" t="n">
        <v>6.920833333333334</v>
      </c>
      <c r="J29" s="23" t="n">
        <f si="17" t="shared"/>
        <v>0.2791666666666659</v>
      </c>
      <c r="K29" s="24" t="n">
        <v>7.183662261724384</v>
      </c>
      <c r="L29" s="23" t="n">
        <f si="18" t="shared"/>
        <v>0.0163377382756158</v>
      </c>
      <c r="M29" s="24" t="n">
        <v>6.728571428571429</v>
      </c>
      <c r="N29" s="23" t="n">
        <f si="19" t="shared"/>
        <v>0.47142857142857153</v>
      </c>
      <c r="O29" s="29" t="n">
        <v>5.820000000000002</v>
      </c>
      <c r="P29" s="28" t="n">
        <f si="20" t="shared"/>
        <v>1.3799999999999981</v>
      </c>
      <c r="Q29" s="29" t="n">
        <v>7.221594993323778</v>
      </c>
      <c r="R29" s="28" t="n">
        <f si="21" t="shared"/>
        <v>0.021594993323778233</v>
      </c>
      <c r="S29" s="29" t="n">
        <v>6.728571428571429</v>
      </c>
      <c r="T29" s="28" t="n">
        <f si="22" t="shared"/>
        <v>0.47142857142857153</v>
      </c>
      <c r="U29" s="9" t="n">
        <v>6.647222222222222</v>
      </c>
      <c r="V29" s="8" t="n">
        <f si="23" t="shared"/>
        <v>0.552777777777778</v>
      </c>
      <c r="W29" s="9" t="n">
        <v>7.1910631881043825</v>
      </c>
      <c r="X29" s="8" t="n">
        <f si="24" t="shared"/>
        <v>0.00893681189561768</v>
      </c>
      <c r="Y29" s="9" t="n">
        <v>6.8500000000000005</v>
      </c>
      <c r="Z29" s="8" t="n">
        <f si="25" t="shared"/>
        <v>0.34999999999999964</v>
      </c>
      <c r="AA29" s="19" t="n">
        <v>7.204952864205255</v>
      </c>
      <c r="AB29" s="18" t="n">
        <f si="26" t="shared"/>
        <v>0.004952864205255203</v>
      </c>
      <c r="AC29" s="19" t="n">
        <v>6.8500000000000005</v>
      </c>
      <c r="AD29" s="30" t="n">
        <f si="27" t="shared"/>
        <v>0.34999999999999964</v>
      </c>
    </row>
    <row r="30" spans="1:30" x14ac:dyDescent="0.25">
      <c r="A30" s="2" t="n">
        <v>128.0</v>
      </c>
      <c r="B30" s="1" t="n">
        <v>6.1</v>
      </c>
      <c r="C30" s="14" t="n">
        <v>6.132142857142858</v>
      </c>
      <c r="D30" s="13" t="n">
        <f si="14" t="shared"/>
        <v>0.03214285714285836</v>
      </c>
      <c r="E30" s="14" t="n">
        <v>6.0587620893012275</v>
      </c>
      <c r="F30" s="13" t="n">
        <f si="15" t="shared"/>
        <v>0.04123791069877214</v>
      </c>
      <c r="G30" s="14" t="n">
        <v>6.057142857142857</v>
      </c>
      <c r="H30" s="13" t="n">
        <f si="16" t="shared"/>
        <v>0.042857142857142705</v>
      </c>
      <c r="I30" s="24" t="n">
        <v>6.132142857142858</v>
      </c>
      <c r="J30" s="23" t="n">
        <f si="17" t="shared"/>
        <v>0.03214285714285836</v>
      </c>
      <c r="K30" s="24" t="n">
        <v>6.056279757161026</v>
      </c>
      <c r="L30" s="23" t="n">
        <f si="18" t="shared"/>
        <v>0.043720242838973356</v>
      </c>
      <c r="M30" s="24" t="n">
        <v>6.057142857142857</v>
      </c>
      <c r="N30" s="23" t="n">
        <f si="19" t="shared"/>
        <v>0.042857142857142705</v>
      </c>
      <c r="O30" s="29" t="n">
        <v>5.820000000000002</v>
      </c>
      <c r="P30" s="28" t="n">
        <f si="20" t="shared"/>
        <v>0.2799999999999976</v>
      </c>
      <c r="Q30" s="29" t="n">
        <v>6.224335525710236</v>
      </c>
      <c r="R30" s="28" t="n">
        <f si="21" t="shared"/>
        <v>0.12433552571023654</v>
      </c>
      <c r="S30" s="29" t="n">
        <v>6.257142857142857</v>
      </c>
      <c r="T30" s="28" t="n">
        <f si="22" t="shared"/>
        <v>0.15714285714285747</v>
      </c>
      <c r="U30" s="9" t="n">
        <v>6.647222222222222</v>
      </c>
      <c r="V30" s="8" t="n">
        <f si="23" t="shared"/>
        <v>0.5472222222222225</v>
      </c>
      <c r="W30" s="9" t="n">
        <v>6.146353243240293</v>
      </c>
      <c r="X30" s="8" t="n">
        <f si="24" t="shared"/>
        <v>0.04635324324029355</v>
      </c>
      <c r="Y30" s="9" t="n">
        <v>6.199999999999999</v>
      </c>
      <c r="Z30" s="8" t="n">
        <f>((B30-Y30)^2)^0.5</f>
        <v>0.09999999999999964</v>
      </c>
      <c r="AA30" s="19" t="n">
        <v>6.218419579409478</v>
      </c>
      <c r="AB30" s="18" t="n">
        <f si="26" t="shared"/>
        <v>0.118419579409478</v>
      </c>
      <c r="AC30" s="19" t="n">
        <v>6.199999999999999</v>
      </c>
      <c r="AD30" s="30" t="n">
        <f si="27" t="shared"/>
        <v>0.09999999999999964</v>
      </c>
    </row>
    <row r="31" spans="1:30" x14ac:dyDescent="0.25">
      <c r="A31" s="2" t="n">
        <v>129.0</v>
      </c>
      <c r="B31" s="1" t="n">
        <v>6.4</v>
      </c>
      <c r="C31" s="14" t="n">
        <v>6.920833333333334</v>
      </c>
      <c r="D31" s="13" t="n">
        <f si="14" t="shared"/>
        <v>0.5208333333333339</v>
      </c>
      <c r="E31" s="14" t="n">
        <v>6.828550061179128</v>
      </c>
      <c r="F31" s="13" t="n">
        <f si="15" t="shared"/>
        <v>0.428550061179128</v>
      </c>
      <c r="G31" s="14" t="n">
        <v>6.528571428571429</v>
      </c>
      <c r="H31" s="13" t="n">
        <f si="16" t="shared"/>
        <v>0.128571428571429</v>
      </c>
      <c r="I31" s="24" t="n">
        <v>6.920833333333334</v>
      </c>
      <c r="J31" s="23" t="n">
        <f si="17" t="shared"/>
        <v>0.5208333333333339</v>
      </c>
      <c r="K31" s="24" t="n">
        <v>6.823344005178847</v>
      </c>
      <c r="L31" s="23" t="n">
        <f si="18" t="shared"/>
        <v>0.42334400517884685</v>
      </c>
      <c r="M31" s="24" t="n">
        <v>6.528571428571429</v>
      </c>
      <c r="N31" s="23" t="n">
        <f si="19" t="shared"/>
        <v>0.128571428571429</v>
      </c>
      <c r="O31" s="29" t="n">
        <v>5.820000000000002</v>
      </c>
      <c r="P31" s="28" t="n">
        <f si="20" t="shared"/>
        <v>0.5799999999999983</v>
      </c>
      <c r="Q31" s="29" t="n">
        <v>6.65311576636762</v>
      </c>
      <c r="R31" s="28" t="n">
        <f si="21" t="shared"/>
        <v>0.25311576636761934</v>
      </c>
      <c r="S31" s="29" t="n">
        <v>6.528571428571429</v>
      </c>
      <c r="T31" s="28" t="n">
        <f>((B31-S31)^2)^0.5</f>
        <v>0.128571428571429</v>
      </c>
      <c r="U31" s="9" t="n">
        <v>6.647222222222222</v>
      </c>
      <c r="V31" s="8" t="n">
        <f si="23" t="shared"/>
        <v>0.2472222222222218</v>
      </c>
      <c r="W31" s="9" t="n">
        <v>6.70426030236064</v>
      </c>
      <c r="X31" s="8" t="n">
        <f si="24" t="shared"/>
        <v>0.30426030236063983</v>
      </c>
      <c r="Y31" s="9" t="n">
        <v>6.5125</v>
      </c>
      <c r="Z31" s="8" t="n">
        <f si="25" t="shared"/>
        <v>0.11249999999999982</v>
      </c>
      <c r="AA31" s="19" t="n">
        <v>6.654065470751862</v>
      </c>
      <c r="AB31" s="18" t="n">
        <f si="26" t="shared"/>
        <v>0.25406547075186126</v>
      </c>
      <c r="AC31" s="19" t="n">
        <v>6.5125</v>
      </c>
      <c r="AD31" s="30" t="n">
        <f si="27" t="shared"/>
        <v>0.11249999999999982</v>
      </c>
    </row>
    <row ht="15.75" r="32" spans="1:30" thickBot="1" x14ac:dyDescent="0.3">
      <c r="A32" s="2" t="n">
        <v>150.0</v>
      </c>
      <c r="B32" s="1" t="n">
        <v>5.9</v>
      </c>
      <c r="C32" s="33" t="n">
        <v>6.132142857142858</v>
      </c>
      <c r="D32" s="13" t="n">
        <f si="14" t="shared"/>
        <v>0.23214285714285765</v>
      </c>
      <c r="E32" s="33" t="n">
        <v>6.14935216893461</v>
      </c>
      <c r="F32" s="13" t="n">
        <f si="15" t="shared"/>
        <v>0.24935216893460943</v>
      </c>
      <c r="G32" s="33" t="n">
        <v>6.057142857142857</v>
      </c>
      <c r="H32" s="13" t="n">
        <f si="16" t="shared"/>
        <v>0.15714285714285658</v>
      </c>
      <c r="I32" s="34" t="n">
        <v>6.132142857142858</v>
      </c>
      <c r="J32" s="23" t="n">
        <f si="17" t="shared"/>
        <v>0.23214285714285765</v>
      </c>
      <c r="K32" s="34" t="n">
        <v>6.136349287048884</v>
      </c>
      <c r="L32" s="23" t="n">
        <f si="18" t="shared"/>
        <v>0.23634928704888392</v>
      </c>
      <c r="M32" s="34" t="n">
        <v>6.057142857142857</v>
      </c>
      <c r="N32" s="23" t="n">
        <f si="19" t="shared"/>
        <v>0.15714285714285658</v>
      </c>
      <c r="O32" s="35" t="n">
        <v>5.820000000000002</v>
      </c>
      <c r="P32" s="28" t="n">
        <f si="20" t="shared"/>
        <v>0.0799999999999983</v>
      </c>
      <c r="Q32" s="35" t="n">
        <v>6.405420322819774</v>
      </c>
      <c r="R32" s="28" t="n">
        <f si="21" t="shared"/>
        <v>0.5054203228197736</v>
      </c>
      <c r="S32" s="35" t="n">
        <v>6.128571428571428</v>
      </c>
      <c r="T32" s="28" t="n">
        <f si="22" t="shared"/>
        <v>0.22857142857142776</v>
      </c>
      <c r="U32" s="36" t="n">
        <v>6.647222222222222</v>
      </c>
      <c r="V32" s="8" t="n">
        <f si="23" t="shared"/>
        <v>0.7472222222222218</v>
      </c>
      <c r="W32" s="36" t="n">
        <v>6.3596931771579355</v>
      </c>
      <c r="X32" s="8" t="n">
        <f si="24" t="shared"/>
        <v>0.4596931771579351</v>
      </c>
      <c r="Y32" s="36" t="n">
        <v>6.1499999999999995</v>
      </c>
      <c r="Z32" s="8" t="n">
        <f si="25" t="shared"/>
        <v>0.2499999999999991</v>
      </c>
      <c r="AA32" s="37" t="n">
        <v>6.391458919539382</v>
      </c>
      <c r="AB32" s="18" t="n">
        <f si="26" t="shared"/>
        <v>0.49145891953938126</v>
      </c>
      <c r="AC32" s="37" t="n">
        <v>6.1499999999999995</v>
      </c>
      <c r="AD32" s="30" t="n">
        <f si="27" t="shared"/>
        <v>0.2499999999999991</v>
      </c>
    </row>
    <row ht="15.75" r="33" spans="1:30" thickBot="1" x14ac:dyDescent="0.3">
      <c r="A33" s="51" t="s">
        <v>22</v>
      </c>
      <c r="B33" s="39" t="n">
        <f>(SUM(B3:B32))</f>
        <v>178.1</v>
      </c>
      <c r="C33" s="40"/>
      <c r="D33" s="41" t="n">
        <f>SUM(D3:D32)</f>
        <v>7.494006322624739</v>
      </c>
      <c r="E33" s="40"/>
      <c r="F33" s="41" t="n">
        <f>SUM(F3:F32)</f>
        <v>5.0207208500797895</v>
      </c>
      <c r="G33" s="40"/>
      <c r="H33" s="41" t="n">
        <f>SUM(H3:H32)</f>
        <v>6.057142857142853</v>
      </c>
      <c r="I33" s="42"/>
      <c r="J33" s="43" t="n">
        <f>SUM(J3:J32)</f>
        <v>7.494006322624739</v>
      </c>
      <c r="K33" s="42"/>
      <c r="L33" s="43" t="n">
        <f>SUM(L3:L32)</f>
        <v>5.010062113527979</v>
      </c>
      <c r="M33" s="42"/>
      <c r="N33" s="43" t="n">
        <f>SUM(N3:N32)</f>
        <v>6.099999999999997</v>
      </c>
      <c r="O33" s="44"/>
      <c r="P33" s="45" t="n">
        <f>SUM(P3:P32)</f>
        <v>19.579999999999988</v>
      </c>
      <c r="Q33" s="44"/>
      <c r="R33" s="45" t="n">
        <f>SUM(R3:R32)</f>
        <v>5.817612380973313</v>
      </c>
      <c r="S33" s="44"/>
      <c r="T33" s="45" t="n">
        <f>SUM(T3:T32)</f>
        <v>6.557142857142854</v>
      </c>
      <c r="U33" s="46"/>
      <c r="V33" s="47" t="n">
        <f>SUM(V3:V32)</f>
        <v>11.350694444444441</v>
      </c>
      <c r="W33" s="46"/>
      <c r="X33" s="47" t="n">
        <f>SUM(X3:X32)</f>
        <v>5.472291874709458</v>
      </c>
      <c r="Y33" s="46"/>
      <c r="Z33" s="47" t="n">
        <f>SUM(Z3:Z32)</f>
        <v>6.612499999999997</v>
      </c>
      <c r="AA33" s="48"/>
      <c r="AB33" s="49" t="n">
        <f>SUM(AB3:AB32)</f>
        <v>5.8090668641292496</v>
      </c>
      <c r="AC33" s="48"/>
      <c r="AD33" s="50" t="n">
        <f>SUM(AD3:AD32)</f>
        <v>6.612499999999997</v>
      </c>
    </row>
    <row ht="15.75" r="34" spans="1:30" thickBot="1" x14ac:dyDescent="0.3">
      <c r="A34" s="38" t="s">
        <v>23</v>
      </c>
      <c r="B34" s="39"/>
      <c r="C34" s="40"/>
      <c r="D34" s="41" t="n">
        <f>((D33 * 100) / B33)</f>
        <v>4.207752005965603</v>
      </c>
      <c r="E34" s="40"/>
      <c r="F34" s="41" t="n">
        <f>((F33 * 100) / B33)</f>
        <v>2.8190459573721447</v>
      </c>
      <c r="G34" s="40"/>
      <c r="H34" s="41" t="n">
        <f>((H33 * 100) / B33)</f>
        <v>3.400978583460333</v>
      </c>
      <c r="I34" s="42"/>
      <c r="J34" s="43" t="n">
        <f>((J33 * 100) / B33)</f>
        <v>4.207752005965603</v>
      </c>
      <c r="K34" s="42"/>
      <c r="L34" s="43" t="n">
        <f>((L33 * 100) / B33)</f>
        <v>2.8130612653161027</v>
      </c>
      <c r="M34" s="42"/>
      <c r="N34" s="43" t="n">
        <f>((N33 * 100) / B33)</f>
        <v>3.425042111173496</v>
      </c>
      <c r="O34" s="44"/>
      <c r="P34" s="45" t="n">
        <f>((P33 * 100) / B33)</f>
        <v>10.993823694553615</v>
      </c>
      <c r="Q34" s="44"/>
      <c r="R34" s="45" t="n">
        <f>((R33 * 100) / B33)</f>
        <v>3.266486457593101</v>
      </c>
      <c r="S34" s="44"/>
      <c r="T34" s="45" t="n">
        <f>((T33 * 100) / B33)</f>
        <v>3.6817197401138992</v>
      </c>
      <c r="U34" s="46"/>
      <c r="V34" s="47" t="n">
        <f>((V33 * 100) / B33)</f>
        <v>6.373214174309063</v>
      </c>
      <c r="W34" s="46"/>
      <c r="X34" s="47" t="n">
        <f>((X33 * 100) / B33)</f>
        <v>3.0725951009036825</v>
      </c>
      <c r="Y34" s="46"/>
      <c r="Z34" s="47" t="n">
        <f>((Z33 * 100) / B33)</f>
        <v>3.7128017967434013</v>
      </c>
      <c r="AA34" s="48"/>
      <c r="AB34" s="49" t="n">
        <f>((AB33 * 100) / B33)</f>
        <v>3.261688301027091</v>
      </c>
      <c r="AC34" s="48"/>
      <c r="AD34" s="50" t="n">
        <f>((AD33 * 100) / B33)</f>
        <v>3.7128017967434013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49"/>
  <sheetViews>
    <sheetView workbookViewId="0">
      <selection activeCell="AC3" sqref="AC3:AC4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8.0</v>
      </c>
      <c r="B3" s="4" t="n">
        <v>5.0</v>
      </c>
      <c r="C3" s="13" t="n">
        <v>4.983333333333333</v>
      </c>
      <c r="D3" s="13" t="n">
        <f>((B3-C3)^2)^0.5</f>
        <v>0.016666666666666607</v>
      </c>
      <c r="E3" s="13" t="n">
        <v>4.971434021534422</v>
      </c>
      <c r="F3" s="13" t="n">
        <f>((B3-E3)^2)^0.5</f>
        <v>0.02856597846557829</v>
      </c>
      <c r="G3" s="13" t="n">
        <v>5.1</v>
      </c>
      <c r="H3" s="13" t="n">
        <f>((B3-G3)^2)^0.5</f>
        <v>0.09999999999999964</v>
      </c>
      <c r="I3" s="23" t="n">
        <v>4.983333333333333</v>
      </c>
      <c r="J3" s="23" t="n">
        <f>((B3-I3)^2)^0.5</f>
        <v>0.016666666666666607</v>
      </c>
      <c r="K3" s="23" t="n">
        <v>5.053500321407479</v>
      </c>
      <c r="L3" s="23" t="n">
        <f>((B3-K3)^2)^0.5</f>
        <v>0.05350032140747896</v>
      </c>
      <c r="M3" s="23" t="n">
        <v>5.1</v>
      </c>
      <c r="N3" s="23" t="n">
        <f>((B3-M3)^2)^0.5</f>
        <v>0.09999999999999964</v>
      </c>
      <c r="O3" s="28" t="n">
        <v>5.837142857142855</v>
      </c>
      <c r="P3" s="28" t="n">
        <f>((B3-O3)^2)^0.5</f>
        <v>0.8371428571428554</v>
      </c>
      <c r="Q3" s="28" t="n">
        <v>5.022873767243068</v>
      </c>
      <c r="R3" s="28" t="n">
        <f>((B3-Q3)^2)^0.5</f>
        <v>0.02287376724306789</v>
      </c>
      <c r="S3" s="28" t="n">
        <v>5.1</v>
      </c>
      <c r="T3" s="28" t="n">
        <f>((B3-S3)^2)^0.5</f>
        <v>0.09999999999999964</v>
      </c>
      <c r="U3" s="8" t="n">
        <v>5.0307692307692315</v>
      </c>
      <c r="V3" s="8" t="n">
        <f>((B3-U3)^2)^0.5</f>
        <v>0.030769230769231548</v>
      </c>
      <c r="W3" s="8" t="n">
        <v>4.960564345694695</v>
      </c>
      <c r="X3" s="8" t="n">
        <f>((B3-W3)^2)^0.5</f>
        <v>0.03943565430530516</v>
      </c>
      <c r="Y3" s="8" t="n">
        <v>5.0</v>
      </c>
      <c r="Z3" s="8" t="n">
        <f>((B3-Y3)^2)^0.5</f>
        <v>0.0</v>
      </c>
      <c r="AA3" s="18" t="n">
        <v>5.025630161807723</v>
      </c>
      <c r="AB3" s="18" t="n">
        <f>((B3-AA3)^2)^0.5</f>
        <v>0.025630161807723262</v>
      </c>
      <c r="AC3" s="18" t="n">
        <v>5.1</v>
      </c>
      <c r="AD3" s="30" t="n">
        <f>((B3-AC3)^2)^0.5</f>
        <v>0.09999999999999964</v>
      </c>
    </row>
    <row r="4" spans="1:30" x14ac:dyDescent="0.25">
      <c r="A4" s="2" t="n">
        <v>10.0</v>
      </c>
      <c r="B4" s="1" t="n">
        <v>4.9</v>
      </c>
      <c r="C4" s="14" t="n">
        <v>4.814285714285714</v>
      </c>
      <c r="D4" s="13" t="n">
        <f ref="D4:D23" si="0" t="shared">((B4-C4)^2)^0.5</f>
        <v>0.0857142857142863</v>
      </c>
      <c r="E4" s="14" t="n">
        <v>4.732120590579677</v>
      </c>
      <c r="F4" s="13" t="n">
        <f ref="F4:F23" si="1" t="shared">((B4-E4)^2)^0.5</f>
        <v>0.16787940942032353</v>
      </c>
      <c r="G4" s="14" t="n">
        <v>4.8428571428571425</v>
      </c>
      <c r="H4" s="13" t="n">
        <f ref="H4:H23" si="2" t="shared">((B4-G4)^2)^0.5</f>
        <v>0.05714285714285783</v>
      </c>
      <c r="I4" s="24" t="n">
        <v>4.814285714285714</v>
      </c>
      <c r="J4" s="23" t="n">
        <f ref="J4:J23" si="3" t="shared">((B4-I4)^2)^0.5</f>
        <v>0.0857142857142863</v>
      </c>
      <c r="K4" s="24" t="n">
        <v>4.740784801675085</v>
      </c>
      <c r="L4" s="23" t="n">
        <f ref="L4:L23" si="4" t="shared">((B4-K4)^2)^0.5</f>
        <v>0.15921519832491526</v>
      </c>
      <c r="M4" s="24" t="n">
        <v>4.8428571428571425</v>
      </c>
      <c r="N4" s="23" t="n">
        <f ref="N4:N23" si="5" t="shared">((B4-M4)^2)^0.5</f>
        <v>0.05714285714285783</v>
      </c>
      <c r="O4" s="29" t="n">
        <v>5.837142857142855</v>
      </c>
      <c r="P4" s="28" t="n">
        <f ref="P4:P23" si="6" t="shared">((B4-O4)^2)^0.5</f>
        <v>0.9371428571428551</v>
      </c>
      <c r="Q4" s="29" t="n">
        <v>4.839966274674183</v>
      </c>
      <c r="R4" s="28" t="n">
        <f ref="R4:R23" si="7" t="shared">((B4-Q4)^2)^0.5</f>
        <v>0.06003372532581697</v>
      </c>
      <c r="S4" s="29" t="n">
        <v>4.825</v>
      </c>
      <c r="T4" s="28" t="n">
        <f ref="T4:T23" si="8" t="shared">((B4-S4)^2)^0.5</f>
        <v>0.07500000000000018</v>
      </c>
      <c r="U4" s="9" t="n">
        <v>4.71875</v>
      </c>
      <c r="V4" s="8" t="n">
        <f ref="V4:V23" si="9" t="shared">((B4-U4)^2)^0.5</f>
        <v>0.18125000000000036</v>
      </c>
      <c r="W4" s="9" t="n">
        <v>4.7226312599127995</v>
      </c>
      <c r="X4" s="8" t="n">
        <f ref="X4:X23" si="10" t="shared">((B4-W4)^2)^0.5</f>
        <v>0.17736874008720083</v>
      </c>
      <c r="Y4" s="9" t="n">
        <v>4.8428571428571425</v>
      </c>
      <c r="Z4" s="8" t="n">
        <f ref="Z4:Z23" si="11" t="shared">((B4-Y4)^2)^0.5</f>
        <v>0.05714285714285783</v>
      </c>
      <c r="AA4" s="19" t="n">
        <v>4.842565684991142</v>
      </c>
      <c r="AB4" s="18" t="n">
        <f ref="AB4:AB23" si="12" t="shared">((B4-AA4)^2)^0.5</f>
        <v>0.05743431500885876</v>
      </c>
      <c r="AC4" s="19" t="n">
        <v>4.825</v>
      </c>
      <c r="AD4" s="30" t="n">
        <f ref="AD4:AD23" si="13" t="shared">((B4-AC4)^2)^0.5</f>
        <v>0.07500000000000018</v>
      </c>
    </row>
    <row r="5" spans="1:30" x14ac:dyDescent="0.25">
      <c r="A5" s="2" t="n">
        <v>20.0</v>
      </c>
      <c r="B5" s="1" t="n">
        <v>5.1</v>
      </c>
      <c r="C5" s="14" t="n">
        <v>5.325000000000001</v>
      </c>
      <c r="D5" s="13" t="n">
        <f si="0" t="shared"/>
        <v>0.22500000000000142</v>
      </c>
      <c r="E5" s="14" t="n">
        <v>5.270920362932494</v>
      </c>
      <c r="F5" s="13" t="n">
        <f si="1" t="shared"/>
        <v>0.17092036293249446</v>
      </c>
      <c r="G5" s="14" t="n">
        <v>5.357142857142857</v>
      </c>
      <c r="H5" s="13" t="n">
        <f si="2" t="shared"/>
        <v>0.2571428571428571</v>
      </c>
      <c r="I5" s="24" t="n">
        <v>5.325000000000001</v>
      </c>
      <c r="J5" s="23" t="n">
        <f si="3" t="shared"/>
        <v>0.22500000000000142</v>
      </c>
      <c r="K5" s="24" t="n">
        <v>5.3928575829683645</v>
      </c>
      <c r="L5" s="23" t="n">
        <f si="4" t="shared"/>
        <v>0.29285758296836484</v>
      </c>
      <c r="M5" s="24" t="n">
        <v>5.357142857142857</v>
      </c>
      <c r="N5" s="23" t="n">
        <f si="5" t="shared"/>
        <v>0.2571428571428571</v>
      </c>
      <c r="O5" s="29" t="n">
        <v>5.837142857142855</v>
      </c>
      <c r="P5" s="28" t="n">
        <f si="6" t="shared"/>
        <v>0.7371428571428558</v>
      </c>
      <c r="Q5" s="29" t="n">
        <v>5.26481500071176</v>
      </c>
      <c r="R5" s="28" t="n">
        <f si="7" t="shared"/>
        <v>0.16481500071176036</v>
      </c>
      <c r="S5" s="29" t="n">
        <v>5.2749999999999995</v>
      </c>
      <c r="T5" s="28" t="n">
        <f si="8" t="shared"/>
        <v>0.17499999999999982</v>
      </c>
      <c r="U5" s="9" t="n">
        <v>5.410000000000001</v>
      </c>
      <c r="V5" s="8" t="n">
        <f si="9" t="shared"/>
        <v>0.3100000000000014</v>
      </c>
      <c r="W5" s="9" t="n">
        <v>5.2703230092995454</v>
      </c>
      <c r="X5" s="8" t="n">
        <f si="10" t="shared"/>
        <v>0.1703230092995458</v>
      </c>
      <c r="Y5" s="9" t="n">
        <v>5.357142857142857</v>
      </c>
      <c r="Z5" s="8" t="n">
        <f si="11" t="shared"/>
        <v>0.2571428571428571</v>
      </c>
      <c r="AA5" s="19" t="n">
        <v>5.265134731298178</v>
      </c>
      <c r="AB5" s="18" t="n">
        <f si="12" t="shared"/>
        <v>0.16513473129817857</v>
      </c>
      <c r="AC5" s="19" t="n">
        <v>5.2749999999999995</v>
      </c>
      <c r="AD5" s="30" t="n">
        <f si="13" t="shared"/>
        <v>0.17499999999999982</v>
      </c>
    </row>
    <row r="6" spans="1:30" x14ac:dyDescent="0.25">
      <c r="A6" s="2" t="n">
        <v>22.0</v>
      </c>
      <c r="B6" s="1" t="n">
        <v>5.1</v>
      </c>
      <c r="C6" s="14" t="n">
        <v>5.325000000000001</v>
      </c>
      <c r="D6" s="13" t="n">
        <f si="0" t="shared"/>
        <v>0.22500000000000142</v>
      </c>
      <c r="E6" s="14" t="n">
        <v>5.229955205598299</v>
      </c>
      <c r="F6" s="13" t="n">
        <f si="1" t="shared"/>
        <v>0.1299552055982991</v>
      </c>
      <c r="G6" s="14" t="n">
        <v>5.071428571428572</v>
      </c>
      <c r="H6" s="13" t="n">
        <f si="2" t="shared"/>
        <v>0.028571428571427582</v>
      </c>
      <c r="I6" s="24" t="n">
        <v>5.325000000000001</v>
      </c>
      <c r="J6" s="23" t="n">
        <f si="3" t="shared"/>
        <v>0.22500000000000142</v>
      </c>
      <c r="K6" s="24" t="n">
        <v>5.052593630426156</v>
      </c>
      <c r="L6" s="23" t="n">
        <f si="4" t="shared"/>
        <v>0.04740636957384403</v>
      </c>
      <c r="M6" s="24" t="n">
        <v>5.071428571428572</v>
      </c>
      <c r="N6" s="23" t="n">
        <f si="5" t="shared"/>
        <v>0.028571428571427582</v>
      </c>
      <c r="O6" s="29" t="n">
        <v>5.837142857142855</v>
      </c>
      <c r="P6" s="28" t="n">
        <f si="6" t="shared"/>
        <v>0.7371428571428558</v>
      </c>
      <c r="Q6" s="29" t="n">
        <v>5.184977773279554</v>
      </c>
      <c r="R6" s="28" t="n">
        <f si="7" t="shared"/>
        <v>0.08497777327955447</v>
      </c>
      <c r="S6" s="29" t="n">
        <v>5.3375</v>
      </c>
      <c r="T6" s="28" t="n">
        <f si="8" t="shared"/>
        <v>0.2375000000000007</v>
      </c>
      <c r="U6" s="9" t="n">
        <v>5.0307692307692315</v>
      </c>
      <c r="V6" s="8" t="n">
        <f si="9" t="shared"/>
        <v>0.0692307692307681</v>
      </c>
      <c r="W6" s="9" t="n">
        <v>5.22861563470645</v>
      </c>
      <c r="X6" s="8" t="n">
        <f si="10" t="shared"/>
        <v>0.12861563470645</v>
      </c>
      <c r="Y6" s="9" t="n">
        <v>5.357142857142857</v>
      </c>
      <c r="Z6" s="8" t="n">
        <f si="11" t="shared"/>
        <v>0.2571428571428571</v>
      </c>
      <c r="AA6" s="19" t="n">
        <v>5.188051836883797</v>
      </c>
      <c r="AB6" s="18" t="n">
        <f si="12" t="shared"/>
        <v>0.08805183688379703</v>
      </c>
      <c r="AC6" s="19" t="n">
        <v>5.3375</v>
      </c>
      <c r="AD6" s="30" t="n">
        <f si="13" t="shared"/>
        <v>0.2375000000000007</v>
      </c>
    </row>
    <row r="7" spans="1:30" x14ac:dyDescent="0.25">
      <c r="A7" s="2" t="n">
        <v>27.0</v>
      </c>
      <c r="B7" s="1" t="n">
        <v>5.0</v>
      </c>
      <c r="C7" s="14" t="n">
        <v>5.175000000000001</v>
      </c>
      <c r="D7" s="13" t="n">
        <f si="0" t="shared"/>
        <v>0.1750000000000007</v>
      </c>
      <c r="E7" s="14" t="n">
        <v>5.041579087030179</v>
      </c>
      <c r="F7" s="13" t="n">
        <f si="1" t="shared"/>
        <v>0.041579087030179096</v>
      </c>
      <c r="G7" s="14" t="n">
        <v>5.085714285714286</v>
      </c>
      <c r="H7" s="13" t="n">
        <f si="2" t="shared"/>
        <v>0.0857142857142863</v>
      </c>
      <c r="I7" s="24" t="n">
        <v>5.175000000000001</v>
      </c>
      <c r="J7" s="23" t="n">
        <f si="3" t="shared"/>
        <v>0.1750000000000007</v>
      </c>
      <c r="K7" s="24" t="n">
        <v>5.055708400707402</v>
      </c>
      <c r="L7" s="23" t="n">
        <f si="4" t="shared"/>
        <v>0.05570840070740157</v>
      </c>
      <c r="M7" s="24" t="n">
        <v>5.085714285714286</v>
      </c>
      <c r="N7" s="23" t="n">
        <f si="5" t="shared"/>
        <v>0.0857142857142863</v>
      </c>
      <c r="O7" s="29" t="n">
        <v>5.837142857142855</v>
      </c>
      <c r="P7" s="28" t="n">
        <f si="6" t="shared"/>
        <v>0.8371428571428554</v>
      </c>
      <c r="Q7" s="29" t="n">
        <v>5.029688125432305</v>
      </c>
      <c r="R7" s="28" t="n">
        <f si="7" t="shared"/>
        <v>0.0296881254323047</v>
      </c>
      <c r="S7" s="29" t="n">
        <v>5.0375000000000005</v>
      </c>
      <c r="T7" s="28" t="n">
        <f si="8" t="shared"/>
        <v>0.03750000000000053</v>
      </c>
      <c r="U7" s="9" t="n">
        <v>5.0307692307692315</v>
      </c>
      <c r="V7" s="8" t="n">
        <f si="9" t="shared"/>
        <v>0.030769230769231548</v>
      </c>
      <c r="W7" s="9" t="n">
        <v>5.0331857243475895</v>
      </c>
      <c r="X7" s="8" t="n">
        <f si="10" t="shared"/>
        <v>0.033185724347589485</v>
      </c>
      <c r="Y7" s="9" t="n">
        <v>5.159999999999999</v>
      </c>
      <c r="Z7" s="8" t="n">
        <f si="11" t="shared"/>
        <v>0.15999999999999925</v>
      </c>
      <c r="AA7" s="19" t="n">
        <v>5.033113451379041</v>
      </c>
      <c r="AB7" s="18" t="n">
        <f si="12" t="shared"/>
        <v>0.03311345137904098</v>
      </c>
      <c r="AC7" s="19" t="n">
        <v>5.0375000000000005</v>
      </c>
      <c r="AD7" s="30" t="n">
        <f si="13" t="shared"/>
        <v>0.03750000000000053</v>
      </c>
    </row>
    <row r="8" spans="1:30" x14ac:dyDescent="0.25">
      <c r="A8" s="2" t="n">
        <v>34.0</v>
      </c>
      <c r="B8" s="1" t="n">
        <v>5.5</v>
      </c>
      <c r="C8" s="14" t="n">
        <v>5.5249999999999995</v>
      </c>
      <c r="D8" s="13" t="n">
        <f si="0" t="shared"/>
        <v>0.024999999999999467</v>
      </c>
      <c r="E8" s="14" t="n">
        <v>5.490819683082065</v>
      </c>
      <c r="F8" s="13" t="n">
        <f si="1" t="shared"/>
        <v>0.009180316917935194</v>
      </c>
      <c r="G8" s="14" t="n">
        <v>5.414285714285714</v>
      </c>
      <c r="H8" s="13" t="n">
        <f si="2" t="shared"/>
        <v>0.0857142857142863</v>
      </c>
      <c r="I8" s="24" t="n">
        <v>5.5249999999999995</v>
      </c>
      <c r="J8" s="23" t="n">
        <f si="3" t="shared"/>
        <v>0.024999999999999467</v>
      </c>
      <c r="K8" s="24" t="n">
        <v>5.410471840029005</v>
      </c>
      <c r="L8" s="23" t="n">
        <f si="4" t="shared"/>
        <v>0.08952815997099517</v>
      </c>
      <c r="M8" s="24" t="n">
        <v>5.414285714285714</v>
      </c>
      <c r="N8" s="23" t="n">
        <f si="5" t="shared"/>
        <v>0.0857142857142863</v>
      </c>
      <c r="O8" s="29" t="n">
        <v>5.837142857142855</v>
      </c>
      <c r="P8" s="28" t="n">
        <f si="6" t="shared"/>
        <v>0.3371428571428554</v>
      </c>
      <c r="Q8" s="29" t="n">
        <v>5.496899617934267</v>
      </c>
      <c r="R8" s="28" t="n">
        <f si="7" t="shared"/>
        <v>0.0031003820657327097</v>
      </c>
      <c r="S8" s="29" t="n">
        <v>5.3625</v>
      </c>
      <c r="T8" s="28" t="n">
        <f si="8" t="shared"/>
        <v>0.13750000000000018</v>
      </c>
      <c r="U8" s="9" t="n">
        <v>5.410000000000001</v>
      </c>
      <c r="V8" s="8" t="n">
        <f si="9" t="shared"/>
        <v>0.08999999999999897</v>
      </c>
      <c r="W8" s="9" t="n">
        <v>5.503854842977728</v>
      </c>
      <c r="X8" s="8" t="n">
        <f si="10" t="shared"/>
        <v>0.00385484297772809</v>
      </c>
      <c r="Y8" s="9" t="n">
        <v>5.414285714285714</v>
      </c>
      <c r="Z8" s="8" t="n">
        <f si="11" t="shared"/>
        <v>0.0857142857142863</v>
      </c>
      <c r="AA8" s="19" t="n">
        <v>5.4889294542117675</v>
      </c>
      <c r="AB8" s="18" t="n">
        <f si="12" t="shared"/>
        <v>0.011070545788232522</v>
      </c>
      <c r="AC8" s="19" t="n">
        <v>5.3625</v>
      </c>
      <c r="AD8" s="30" t="n">
        <f si="13" t="shared"/>
        <v>0.13750000000000018</v>
      </c>
    </row>
    <row r="9" spans="1:30" x14ac:dyDescent="0.25">
      <c r="A9" s="2" t="n">
        <v>37.0</v>
      </c>
      <c r="B9" s="1" t="n">
        <v>5.5</v>
      </c>
      <c r="C9" s="14" t="n">
        <v>5.083333333333334</v>
      </c>
      <c r="D9" s="13" t="n">
        <f si="0" t="shared"/>
        <v>0.4166666666666661</v>
      </c>
      <c r="E9" s="14" t="n">
        <v>5.008173115426063</v>
      </c>
      <c r="F9" s="13" t="n">
        <f si="1" t="shared"/>
        <v>0.4918268845739373</v>
      </c>
      <c r="G9" s="14" t="n">
        <v>5.042857142857143</v>
      </c>
      <c r="H9" s="13" t="n">
        <f si="2" t="shared"/>
        <v>0.4571428571428573</v>
      </c>
      <c r="I9" s="24" t="n">
        <v>5.083333333333334</v>
      </c>
      <c r="J9" s="23" t="n">
        <f si="3" t="shared"/>
        <v>0.4166666666666661</v>
      </c>
      <c r="K9" s="24" t="n">
        <v>5.049664800062198</v>
      </c>
      <c r="L9" s="23" t="n">
        <f si="4" t="shared"/>
        <v>0.45033519993780224</v>
      </c>
      <c r="M9" s="24" t="n">
        <v>5.042857142857143</v>
      </c>
      <c r="N9" s="23" t="n">
        <f si="5" t="shared"/>
        <v>0.4571428571428573</v>
      </c>
      <c r="O9" s="29" t="n">
        <v>5.837142857142855</v>
      </c>
      <c r="P9" s="28" t="n">
        <f si="6" t="shared"/>
        <v>0.3371428571428554</v>
      </c>
      <c r="Q9" s="29" t="n">
        <v>5.01247661730011</v>
      </c>
      <c r="R9" s="28" t="n">
        <f si="7" t="shared"/>
        <v>0.48752338269988993</v>
      </c>
      <c r="S9" s="29" t="n">
        <v>5.0</v>
      </c>
      <c r="T9" s="28" t="n">
        <f si="8" t="shared"/>
        <v>0.5</v>
      </c>
      <c r="U9" s="9" t="n">
        <v>5.0307692307692315</v>
      </c>
      <c r="V9" s="8" t="n">
        <f si="9" t="shared"/>
        <v>0.46923076923076845</v>
      </c>
      <c r="W9" s="9" t="n">
        <v>4.999533077624382</v>
      </c>
      <c r="X9" s="8" t="n">
        <f si="10" t="shared"/>
        <v>0.500466922375618</v>
      </c>
      <c r="Y9" s="9" t="n">
        <v>5.042857142857143</v>
      </c>
      <c r="Z9" s="8" t="n">
        <f si="11" t="shared"/>
        <v>0.4571428571428573</v>
      </c>
      <c r="AA9" s="19" t="n">
        <v>5.017075963410508</v>
      </c>
      <c r="AB9" s="18" t="n">
        <f si="12" t="shared"/>
        <v>0.482924036589492</v>
      </c>
      <c r="AC9" s="19" t="n">
        <v>5.0</v>
      </c>
      <c r="AD9" s="30" t="n">
        <f si="13" t="shared"/>
        <v>0.5</v>
      </c>
    </row>
    <row r="10" spans="1:30" x14ac:dyDescent="0.25">
      <c r="A10" s="2" t="n">
        <v>41.0</v>
      </c>
      <c r="B10" s="1" t="n">
        <v>5.0</v>
      </c>
      <c r="C10" s="14" t="n">
        <v>5.083333333333334</v>
      </c>
      <c r="D10" s="13" t="n">
        <f si="0" t="shared"/>
        <v>0.08333333333333393</v>
      </c>
      <c r="E10" s="14" t="n">
        <v>5.035050636352388</v>
      </c>
      <c r="F10" s="13" t="n">
        <f si="1" t="shared"/>
        <v>0.0350506363523877</v>
      </c>
      <c r="G10" s="14" t="n">
        <v>5.042857142857143</v>
      </c>
      <c r="H10" s="13" t="n">
        <f si="2" t="shared"/>
        <v>0.042857142857142705</v>
      </c>
      <c r="I10" s="24" t="n">
        <v>5.083333333333334</v>
      </c>
      <c r="J10" s="23" t="n">
        <f si="3" t="shared"/>
        <v>0.08333333333333393</v>
      </c>
      <c r="K10" s="24" t="n">
        <v>5.0499290314981575</v>
      </c>
      <c r="L10" s="23" t="n">
        <f si="4" t="shared"/>
        <v>0.04992903149815753</v>
      </c>
      <c r="M10" s="24" t="n">
        <v>5.042857142857143</v>
      </c>
      <c r="N10" s="23" t="n">
        <f si="5" t="shared"/>
        <v>0.042857142857142705</v>
      </c>
      <c r="O10" s="29" t="n">
        <v>5.837142857142855</v>
      </c>
      <c r="P10" s="28" t="n">
        <f si="6" t="shared"/>
        <v>0.8371428571428554</v>
      </c>
      <c r="Q10" s="29" t="n">
        <v>4.996927235630076</v>
      </c>
      <c r="R10" s="28" t="n">
        <f si="7" t="shared"/>
        <v>0.003072764369924208</v>
      </c>
      <c r="S10" s="29" t="n">
        <v>5.0</v>
      </c>
      <c r="T10" s="28" t="n">
        <f si="8" t="shared"/>
        <v>0.0</v>
      </c>
      <c r="U10" s="9" t="n">
        <v>5.0307692307692315</v>
      </c>
      <c r="V10" s="8" t="n">
        <f si="9" t="shared"/>
        <v>0.030769230769231548</v>
      </c>
      <c r="W10" s="9" t="n">
        <v>5.028037033876247</v>
      </c>
      <c r="X10" s="8" t="n">
        <f si="10" t="shared"/>
        <v>0.02803703387624701</v>
      </c>
      <c r="Y10" s="9" t="n">
        <v>5.042857142857143</v>
      </c>
      <c r="Z10" s="8" t="n">
        <f si="11" t="shared"/>
        <v>0.042857142857142705</v>
      </c>
      <c r="AA10" s="19" t="n">
        <v>5.002384250356955</v>
      </c>
      <c r="AB10" s="18" t="n">
        <f si="12" t="shared"/>
        <v>0.0023842503569548867</v>
      </c>
      <c r="AC10" s="19" t="n">
        <v>5.0</v>
      </c>
      <c r="AD10" s="30" t="n">
        <f si="13" t="shared"/>
        <v>0.0</v>
      </c>
    </row>
    <row r="11" spans="1:30" x14ac:dyDescent="0.25">
      <c r="A11" s="2" t="n">
        <v>43.0</v>
      </c>
      <c r="B11" s="1" t="n">
        <v>4.4</v>
      </c>
      <c r="C11" s="14" t="n">
        <v>4.766666666666667</v>
      </c>
      <c r="D11" s="13" t="n">
        <f si="0" t="shared"/>
        <v>0.36666666666666625</v>
      </c>
      <c r="E11" s="14" t="n">
        <v>4.7969515455386835</v>
      </c>
      <c r="F11" s="13" t="n">
        <f si="1" t="shared"/>
        <v>0.39695154553868317</v>
      </c>
      <c r="G11" s="14" t="n">
        <v>4.742857142857143</v>
      </c>
      <c r="H11" s="13" t="n">
        <f si="2" t="shared"/>
        <v>0.3428571428571425</v>
      </c>
      <c r="I11" s="24" t="n">
        <v>4.766666666666667</v>
      </c>
      <c r="J11" s="23" t="n">
        <f si="3" t="shared"/>
        <v>0.36666666666666625</v>
      </c>
      <c r="K11" s="24" t="n">
        <v>4.737233850131059</v>
      </c>
      <c r="L11" s="23" t="n">
        <f si="4" t="shared"/>
        <v>0.33723385013105833</v>
      </c>
      <c r="M11" s="24" t="n">
        <v>4.742857142857143</v>
      </c>
      <c r="N11" s="23" t="n">
        <f si="5" t="shared"/>
        <v>0.3428571428571425</v>
      </c>
      <c r="O11" s="29" t="n">
        <v>5.837142857142855</v>
      </c>
      <c r="P11" s="28" t="n">
        <f si="6" t="shared"/>
        <v>1.437142857142855</v>
      </c>
      <c r="Q11" s="29" t="n">
        <v>4.812298756979203</v>
      </c>
      <c r="R11" s="28" t="n">
        <f si="7" t="shared"/>
        <v>0.4122987569792027</v>
      </c>
      <c r="S11" s="29" t="n">
        <v>4.800000000000001</v>
      </c>
      <c r="T11" s="28" t="n">
        <f si="8" t="shared"/>
        <v>0.40000000000000036</v>
      </c>
      <c r="U11" s="9" t="n">
        <v>4.71875</v>
      </c>
      <c r="V11" s="8" t="n">
        <f si="9" t="shared"/>
        <v>0.31874999999999964</v>
      </c>
      <c r="W11" s="9" t="n">
        <v>4.788884974345708</v>
      </c>
      <c r="X11" s="8" t="n">
        <f si="10" t="shared"/>
        <v>0.38888497434570723</v>
      </c>
      <c r="Y11" s="9" t="n">
        <v>4.700000000000001</v>
      </c>
      <c r="Z11" s="8" t="n">
        <f si="11" t="shared"/>
        <v>0.3000000000000007</v>
      </c>
      <c r="AA11" s="19" t="n">
        <v>4.816928932602915</v>
      </c>
      <c r="AB11" s="18" t="n">
        <f si="12" t="shared"/>
        <v>0.4169289326029144</v>
      </c>
      <c r="AC11" s="19" t="n">
        <v>4.800000000000001</v>
      </c>
      <c r="AD11" s="30" t="n">
        <f si="13" t="shared"/>
        <v>0.40000000000000036</v>
      </c>
    </row>
    <row r="12" spans="1:30" x14ac:dyDescent="0.25">
      <c r="A12" s="2" t="n">
        <v>44.0</v>
      </c>
      <c r="B12" s="1" t="n">
        <v>5.0</v>
      </c>
      <c r="C12" s="14" t="n">
        <v>5.175000000000001</v>
      </c>
      <c r="D12" s="13" t="n">
        <f si="0" t="shared"/>
        <v>0.1750000000000007</v>
      </c>
      <c r="E12" s="14" t="n">
        <v>5.1630391418306685</v>
      </c>
      <c r="F12" s="13" t="n">
        <f si="1" t="shared"/>
        <v>0.16303914183066848</v>
      </c>
      <c r="G12" s="14" t="n">
        <v>5.1571428571428575</v>
      </c>
      <c r="H12" s="13" t="n">
        <f si="2" t="shared"/>
        <v>0.15714285714285747</v>
      </c>
      <c r="I12" s="24" t="n">
        <v>5.175000000000001</v>
      </c>
      <c r="J12" s="23" t="n">
        <f si="3" t="shared"/>
        <v>0.1750000000000007</v>
      </c>
      <c r="K12" s="24" t="n">
        <v>5.055759069140874</v>
      </c>
      <c r="L12" s="23" t="n">
        <f si="4" t="shared"/>
        <v>0.055759069140873585</v>
      </c>
      <c r="M12" s="24" t="n">
        <v>5.1571428571428575</v>
      </c>
      <c r="N12" s="23" t="n">
        <f si="5" t="shared"/>
        <v>0.15714285714285747</v>
      </c>
      <c r="O12" s="29" t="n">
        <v>5.837142857142855</v>
      </c>
      <c r="P12" s="28" t="n">
        <f si="6" t="shared"/>
        <v>0.8371428571428554</v>
      </c>
      <c r="Q12" s="29" t="n">
        <v>5.0624666342083575</v>
      </c>
      <c r="R12" s="28" t="n">
        <f si="7" t="shared"/>
        <v>0.06246663420835752</v>
      </c>
      <c r="S12" s="29" t="n">
        <v>5.15</v>
      </c>
      <c r="T12" s="28" t="n">
        <f si="8" t="shared"/>
        <v>0.15000000000000036</v>
      </c>
      <c r="U12" s="9" t="n">
        <v>5.0307692307692315</v>
      </c>
      <c r="V12" s="8" t="n">
        <f si="9" t="shared"/>
        <v>0.030769230769231548</v>
      </c>
      <c r="W12" s="9" t="n">
        <v>5.160532191953926</v>
      </c>
      <c r="X12" s="8" t="n">
        <f si="10" t="shared"/>
        <v>0.16053219195392643</v>
      </c>
      <c r="Y12" s="9" t="n">
        <v>5.16</v>
      </c>
      <c r="Z12" s="8" t="n">
        <f si="11" t="shared"/>
        <v>0.16000000000000014</v>
      </c>
      <c r="AA12" s="19" t="n">
        <v>5.06762403844789</v>
      </c>
      <c r="AB12" s="18" t="n">
        <f si="12" t="shared"/>
        <v>0.06762403844788967</v>
      </c>
      <c r="AC12" s="19" t="n">
        <v>5.15</v>
      </c>
      <c r="AD12" s="30" t="n">
        <f si="13" t="shared"/>
        <v>0.15000000000000036</v>
      </c>
    </row>
    <row r="13" spans="1:30" x14ac:dyDescent="0.25">
      <c r="A13" s="2" t="n">
        <v>46.0</v>
      </c>
      <c r="B13" s="1" t="n">
        <v>4.8</v>
      </c>
      <c r="C13" s="14" t="n">
        <v>4.5</v>
      </c>
      <c r="D13" s="13" t="n">
        <f si="0" t="shared"/>
        <v>0.2999999999999998</v>
      </c>
      <c r="E13" s="14" t="n">
        <v>4.698870258685065</v>
      </c>
      <c r="F13" s="13" t="n">
        <f si="1" t="shared"/>
        <v>0.10112974131493502</v>
      </c>
      <c r="G13" s="14" t="n">
        <v>4.671428571428572</v>
      </c>
      <c r="H13" s="13" t="n">
        <f si="2" t="shared"/>
        <v>0.12857142857142811</v>
      </c>
      <c r="I13" s="24" t="n">
        <v>4.5</v>
      </c>
      <c r="J13" s="23" t="n">
        <f si="3" t="shared"/>
        <v>0.2999999999999998</v>
      </c>
      <c r="K13" s="24" t="n">
        <v>4.727472532307742</v>
      </c>
      <c r="L13" s="23" t="n">
        <f si="4" t="shared"/>
        <v>0.07252746769225826</v>
      </c>
      <c r="M13" s="24" t="n">
        <v>4.671428571428572</v>
      </c>
      <c r="N13" s="23" t="n">
        <f si="5" t="shared"/>
        <v>0.12857142857142811</v>
      </c>
      <c r="O13" s="29" t="n">
        <v>5.837142857142855</v>
      </c>
      <c r="P13" s="28" t="n">
        <f si="6" t="shared"/>
        <v>1.0371428571428556</v>
      </c>
      <c r="Q13" s="29" t="n">
        <v>4.702729492590871</v>
      </c>
      <c r="R13" s="28" t="n">
        <f si="7" t="shared"/>
        <v>0.0972705074091289</v>
      </c>
      <c r="S13" s="29" t="n">
        <v>4.7125</v>
      </c>
      <c r="T13" s="28" t="n">
        <f si="8" t="shared"/>
        <v>0.08749999999999947</v>
      </c>
      <c r="U13" s="9" t="n">
        <v>4.71875</v>
      </c>
      <c r="V13" s="8" t="n">
        <f si="9" t="shared"/>
        <v>0.08124999999999982</v>
      </c>
      <c r="W13" s="9" t="n">
        <v>4.69367450136423</v>
      </c>
      <c r="X13" s="8" t="n">
        <f si="10" t="shared"/>
        <v>0.10632549863577001</v>
      </c>
      <c r="Y13" s="9" t="n">
        <v>4.671428571428572</v>
      </c>
      <c r="Z13" s="8" t="n">
        <f si="11" t="shared"/>
        <v>0.12857142857142811</v>
      </c>
      <c r="AA13" s="19" t="n">
        <v>4.705158823122097</v>
      </c>
      <c r="AB13" s="18" t="n">
        <f si="12" t="shared"/>
        <v>0.09484117687790317</v>
      </c>
      <c r="AC13" s="19" t="n">
        <v>4.7125</v>
      </c>
      <c r="AD13" s="30" t="n">
        <f si="13" t="shared"/>
        <v>0.08749999999999947</v>
      </c>
    </row>
    <row r="14" spans="1:30" x14ac:dyDescent="0.25">
      <c r="A14" s="2" t="n">
        <v>52.0</v>
      </c>
      <c r="B14" s="1" t="n">
        <v>6.4</v>
      </c>
      <c r="C14" s="14" t="n">
        <v>6.262500000000001</v>
      </c>
      <c r="D14" s="13" t="n">
        <f si="0" t="shared"/>
        <v>0.1374999999999993</v>
      </c>
      <c r="E14" s="14" t="n">
        <v>6.0958468845572495</v>
      </c>
      <c r="F14" s="13" t="n">
        <f si="1" t="shared"/>
        <v>0.3041531154427508</v>
      </c>
      <c r="G14" s="14" t="n">
        <v>6.142857142857143</v>
      </c>
      <c r="H14" s="13" t="n">
        <f si="2" t="shared"/>
        <v>0.2571428571428571</v>
      </c>
      <c r="I14" s="24" t="n">
        <v>6.262500000000001</v>
      </c>
      <c r="J14" s="23" t="n">
        <f si="3" t="shared"/>
        <v>0.1374999999999993</v>
      </c>
      <c r="K14" s="24" t="n">
        <v>6.125143718920921</v>
      </c>
      <c r="L14" s="23" t="n">
        <f si="4" t="shared"/>
        <v>0.2748562810790798</v>
      </c>
      <c r="M14" s="24" t="n">
        <v>6.142857142857143</v>
      </c>
      <c r="N14" s="23" t="n">
        <f si="5" t="shared"/>
        <v>0.2571428571428571</v>
      </c>
      <c r="O14" s="29" t="n">
        <v>5.837142857142855</v>
      </c>
      <c r="P14" s="28" t="n">
        <f si="6" t="shared"/>
        <v>0.5628571428571449</v>
      </c>
      <c r="Q14" s="29" t="n">
        <v>6.112268928119242</v>
      </c>
      <c r="R14" s="28" t="n">
        <f si="7" t="shared"/>
        <v>0.2877310718807582</v>
      </c>
      <c r="S14" s="29" t="n">
        <v>6.2</v>
      </c>
      <c r="T14" s="28" t="n">
        <f si="8" t="shared"/>
        <v>0.20000000000000018</v>
      </c>
      <c r="U14" s="9" t="n">
        <v>6.165384615384618</v>
      </c>
      <c r="V14" s="8" t="n">
        <f si="9" t="shared"/>
        <v>0.234615384615382</v>
      </c>
      <c r="W14" s="9" t="n">
        <v>6.08329534137932</v>
      </c>
      <c r="X14" s="8" t="n">
        <f si="10" t="shared"/>
        <v>0.3167046586206803</v>
      </c>
      <c r="Y14" s="9" t="n">
        <v>6.142857142857143</v>
      </c>
      <c r="Z14" s="8" t="n">
        <f si="11" t="shared"/>
        <v>0.2571428571428571</v>
      </c>
      <c r="AA14" s="19" t="n">
        <v>6.10502394554489</v>
      </c>
      <c r="AB14" s="18" t="n">
        <f si="12" t="shared"/>
        <v>0.29497605445511077</v>
      </c>
      <c r="AC14" s="19" t="n">
        <v>6.2</v>
      </c>
      <c r="AD14" s="30" t="n">
        <f si="13" t="shared"/>
        <v>0.20000000000000018</v>
      </c>
    </row>
    <row r="15" spans="1:30" x14ac:dyDescent="0.25">
      <c r="A15" s="2" t="n">
        <v>55.0</v>
      </c>
      <c r="B15" s="1" t="n">
        <v>6.5</v>
      </c>
      <c r="C15" s="14" t="n">
        <v>6.262500000000001</v>
      </c>
      <c r="D15" s="13" t="n">
        <f si="0" t="shared"/>
        <v>0.23749999999999893</v>
      </c>
      <c r="E15" s="14" t="n">
        <v>6.017381350847822</v>
      </c>
      <c r="F15" s="13" t="n">
        <f si="1" t="shared"/>
        <v>0.4826186491521778</v>
      </c>
      <c r="G15" s="14" t="n">
        <v>6.042857142857143</v>
      </c>
      <c r="H15" s="13" t="n">
        <f si="2" t="shared"/>
        <v>0.4571428571428573</v>
      </c>
      <c r="I15" s="24" t="n">
        <v>6.262500000000001</v>
      </c>
      <c r="J15" s="23" t="n">
        <f si="3" t="shared"/>
        <v>0.23749999999999893</v>
      </c>
      <c r="K15" s="24" t="n">
        <v>6.161034877324932</v>
      </c>
      <c r="L15" s="23" t="n">
        <f si="4" t="shared"/>
        <v>0.3389651226750683</v>
      </c>
      <c r="M15" s="24" t="n">
        <v>6.042857142857143</v>
      </c>
      <c r="N15" s="23" t="n">
        <f si="5" t="shared"/>
        <v>0.4571428571428573</v>
      </c>
      <c r="O15" s="29" t="n">
        <v>5.837142857142855</v>
      </c>
      <c r="P15" s="28" t="n">
        <f si="6" t="shared"/>
        <v>0.6628571428571446</v>
      </c>
      <c r="Q15" s="29" t="n">
        <v>6.004742671335273</v>
      </c>
      <c r="R15" s="28" t="n">
        <f si="7" t="shared"/>
        <v>0.49525732866472705</v>
      </c>
      <c r="S15" s="29" t="n">
        <v>6.1125</v>
      </c>
      <c r="T15" s="28" t="n">
        <f si="8" t="shared"/>
        <v>0.3875000000000002</v>
      </c>
      <c r="U15" s="9" t="n">
        <v>6.165384615384618</v>
      </c>
      <c r="V15" s="8" t="n">
        <f si="9" t="shared"/>
        <v>0.33461538461538165</v>
      </c>
      <c r="W15" s="9" t="n">
        <v>6.00403115645924</v>
      </c>
      <c r="X15" s="8" t="n">
        <f si="10" t="shared"/>
        <v>0.4959688435407603</v>
      </c>
      <c r="Y15" s="9" t="n">
        <v>6.042857142857143</v>
      </c>
      <c r="Z15" s="8" t="n">
        <f si="11" t="shared"/>
        <v>0.4571428571428573</v>
      </c>
      <c r="AA15" s="19" t="n">
        <v>6.001663947854209</v>
      </c>
      <c r="AB15" s="18" t="n">
        <f si="12" t="shared"/>
        <v>0.4983360521457909</v>
      </c>
      <c r="AC15" s="19" t="n">
        <v>6.1125</v>
      </c>
      <c r="AD15" s="30" t="n">
        <f si="13" t="shared"/>
        <v>0.3875000000000002</v>
      </c>
    </row>
    <row r="16" spans="1:30" x14ac:dyDescent="0.25">
      <c r="A16" s="2" t="n">
        <v>59.0</v>
      </c>
      <c r="B16" s="1" t="n">
        <v>6.6</v>
      </c>
      <c r="C16" s="14" t="n">
        <v>6.262500000000001</v>
      </c>
      <c r="D16" s="13" t="n">
        <f si="0" t="shared"/>
        <v>0.3374999999999986</v>
      </c>
      <c r="E16" s="14" t="n">
        <v>6.132220307071959</v>
      </c>
      <c r="F16" s="13" t="n">
        <f si="1" t="shared"/>
        <v>0.46777969292804045</v>
      </c>
      <c r="G16" s="14" t="n">
        <v>6.1000000000000005</v>
      </c>
      <c r="H16" s="13" t="n">
        <f si="2" t="shared"/>
        <v>0.4999999999999991</v>
      </c>
      <c r="I16" s="24" t="n">
        <v>6.262500000000001</v>
      </c>
      <c r="J16" s="23" t="n">
        <f si="3" t="shared"/>
        <v>0.3374999999999986</v>
      </c>
      <c r="K16" s="24" t="n">
        <v>6.160962920972383</v>
      </c>
      <c r="L16" s="23" t="n">
        <f si="4" t="shared"/>
        <v>0.43903707902761635</v>
      </c>
      <c r="M16" s="24" t="n">
        <v>6.1000000000000005</v>
      </c>
      <c r="N16" s="23" t="n">
        <f si="5" t="shared"/>
        <v>0.4999999999999991</v>
      </c>
      <c r="O16" s="29" t="n">
        <v>5.837142857142855</v>
      </c>
      <c r="P16" s="28" t="n">
        <f si="6" t="shared"/>
        <v>0.7628571428571442</v>
      </c>
      <c r="Q16" s="29" t="n">
        <v>6.105032777018189</v>
      </c>
      <c r="R16" s="28" t="n">
        <f si="7" t="shared"/>
        <v>0.49496722298181073</v>
      </c>
      <c r="S16" s="29" t="n">
        <v>6.0375000000000005</v>
      </c>
      <c r="T16" s="28" t="n">
        <f si="8" t="shared"/>
        <v>0.5624999999999991</v>
      </c>
      <c r="U16" s="9" t="n">
        <v>6.165384615384618</v>
      </c>
      <c r="V16" s="8" t="n">
        <f si="9" t="shared"/>
        <v>0.4346153846153813</v>
      </c>
      <c r="W16" s="9" t="n">
        <v>6.117287644272869</v>
      </c>
      <c r="X16" s="8" t="n">
        <f si="10" t="shared"/>
        <v>0.48271235572713067</v>
      </c>
      <c r="Y16" s="9" t="n">
        <v>6.1000000000000005</v>
      </c>
      <c r="Z16" s="8" t="n">
        <f si="11" t="shared"/>
        <v>0.4999999999999991</v>
      </c>
      <c r="AA16" s="19" t="n">
        <v>6.098430444460496</v>
      </c>
      <c r="AB16" s="18" t="n">
        <f si="12" t="shared"/>
        <v>0.5015695555395032</v>
      </c>
      <c r="AC16" s="19" t="n">
        <v>6.0375000000000005</v>
      </c>
      <c r="AD16" s="30" t="n">
        <f si="13" t="shared"/>
        <v>0.5624999999999991</v>
      </c>
    </row>
    <row r="17" spans="1:30" x14ac:dyDescent="0.25">
      <c r="A17" s="2" t="n">
        <v>60.0</v>
      </c>
      <c r="B17" s="1" t="n">
        <v>5.2</v>
      </c>
      <c r="C17" s="14" t="n">
        <v>5.745454545454546</v>
      </c>
      <c r="D17" s="13" t="n">
        <f si="0" t="shared"/>
        <v>0.5454545454545459</v>
      </c>
      <c r="E17" s="14" t="n">
        <v>5.482758993916329</v>
      </c>
      <c r="F17" s="13" t="n">
        <f si="1" t="shared"/>
        <v>0.2827589939163291</v>
      </c>
      <c r="G17" s="14" t="n">
        <v>5.642857142857143</v>
      </c>
      <c r="H17" s="13" t="n">
        <f si="2" t="shared"/>
        <v>0.44285714285714306</v>
      </c>
      <c r="I17" s="24" t="n">
        <v>5.745454545454546</v>
      </c>
      <c r="J17" s="23" t="n">
        <f si="3" t="shared"/>
        <v>0.5454545454545459</v>
      </c>
      <c r="K17" s="24" t="n">
        <v>5.640753127874661</v>
      </c>
      <c r="L17" s="23" t="n">
        <f si="4" t="shared"/>
        <v>0.44075312787466103</v>
      </c>
      <c r="M17" s="24" t="n">
        <v>5.642857142857143</v>
      </c>
      <c r="N17" s="23" t="n">
        <f si="5" t="shared"/>
        <v>0.44285714285714306</v>
      </c>
      <c r="O17" s="29" t="n">
        <v>5.837142857142855</v>
      </c>
      <c r="P17" s="28" t="n">
        <f si="6" t="shared"/>
        <v>0.6371428571428552</v>
      </c>
      <c r="Q17" s="29" t="n">
        <v>5.5071890019523035</v>
      </c>
      <c r="R17" s="28" t="n">
        <f si="7" t="shared"/>
        <v>0.30718900195230336</v>
      </c>
      <c r="S17" s="29" t="n">
        <v>5.737500000000001</v>
      </c>
      <c r="T17" s="28" t="n">
        <f si="8" t="shared"/>
        <v>0.5375000000000005</v>
      </c>
      <c r="U17" s="9" t="n">
        <v>5.62</v>
      </c>
      <c r="V17" s="8" t="n">
        <f si="9" t="shared"/>
        <v>0.41999999999999993</v>
      </c>
      <c r="W17" s="9" t="n">
        <v>5.48560435034056</v>
      </c>
      <c r="X17" s="8" t="n">
        <f si="10" t="shared"/>
        <v>0.2856043503405594</v>
      </c>
      <c r="Y17" s="9" t="n">
        <v>5.642857142857143</v>
      </c>
      <c r="Z17" s="8" t="n">
        <f si="11" t="shared"/>
        <v>0.44285714285714306</v>
      </c>
      <c r="AA17" s="19" t="n">
        <v>5.504354224443372</v>
      </c>
      <c r="AB17" s="18" t="n">
        <f si="12" t="shared"/>
        <v>0.30435422444337146</v>
      </c>
      <c r="AC17" s="19" t="n">
        <v>5.737500000000001</v>
      </c>
      <c r="AD17" s="30" t="n">
        <f si="13" t="shared"/>
        <v>0.5375000000000005</v>
      </c>
    </row>
    <row r="18" spans="1:30" x14ac:dyDescent="0.25">
      <c r="A18" s="2" t="n">
        <v>62.0</v>
      </c>
      <c r="B18" s="1" t="n">
        <v>5.9</v>
      </c>
      <c r="C18" s="14" t="n">
        <v>6.262500000000001</v>
      </c>
      <c r="D18" s="13" t="n">
        <f si="0" t="shared"/>
        <v>0.3625000000000007</v>
      </c>
      <c r="E18" s="14" t="n">
        <v>5.778478989265643</v>
      </c>
      <c r="F18" s="13" t="n">
        <f si="1" t="shared"/>
        <v>0.12152101073435695</v>
      </c>
      <c r="G18" s="14" t="n">
        <v>5.928571428571429</v>
      </c>
      <c r="H18" s="13" t="n">
        <f si="2" t="shared"/>
        <v>0.02857142857142847</v>
      </c>
      <c r="I18" s="24" t="n">
        <v>6.262500000000001</v>
      </c>
      <c r="J18" s="23" t="n">
        <f si="3" t="shared"/>
        <v>0.3625000000000007</v>
      </c>
      <c r="K18" s="24" t="n">
        <v>5.880163742490604</v>
      </c>
      <c r="L18" s="23" t="n">
        <f si="4" t="shared"/>
        <v>0.01983625750939666</v>
      </c>
      <c r="M18" s="24" t="n">
        <v>5.928571428571429</v>
      </c>
      <c r="N18" s="23" t="n">
        <f si="5" t="shared"/>
        <v>0.02857142857142847</v>
      </c>
      <c r="O18" s="29" t="n">
        <v>5.837142857142855</v>
      </c>
      <c r="P18" s="28" t="n">
        <f si="6" t="shared"/>
        <v>0.06285714285714494</v>
      </c>
      <c r="Q18" s="29" t="n">
        <v>5.821882037424337</v>
      </c>
      <c r="R18" s="28" t="n">
        <f si="7" t="shared"/>
        <v>0.07811796257566339</v>
      </c>
      <c r="S18" s="29" t="n">
        <v>5.9375</v>
      </c>
      <c r="T18" s="28" t="n">
        <f si="8" t="shared"/>
        <v>0.037499999999999645</v>
      </c>
      <c r="U18" s="9" t="n">
        <v>6.165384615384618</v>
      </c>
      <c r="V18" s="8" t="n">
        <f si="9" t="shared"/>
        <v>0.265384615384618</v>
      </c>
      <c r="W18" s="9" t="n">
        <v>5.770812201316549</v>
      </c>
      <c r="X18" s="8" t="n">
        <f si="10" t="shared"/>
        <v>0.12918779868345176</v>
      </c>
      <c r="Y18" s="9" t="n">
        <v>5.928571428571429</v>
      </c>
      <c r="Z18" s="8" t="n">
        <f si="11" t="shared"/>
        <v>0.02857142857142847</v>
      </c>
      <c r="AA18" s="19" t="n">
        <v>5.818953542904834</v>
      </c>
      <c r="AB18" s="18" t="n">
        <f si="12" t="shared"/>
        <v>0.08104645709516678</v>
      </c>
      <c r="AC18" s="19" t="n">
        <v>5.9375</v>
      </c>
      <c r="AD18" s="30" t="n">
        <f si="13" t="shared"/>
        <v>0.037499999999999645</v>
      </c>
    </row>
    <row r="19" spans="1:30" x14ac:dyDescent="0.25">
      <c r="A19" s="2" t="n">
        <v>63.0</v>
      </c>
      <c r="B19" s="1" t="n">
        <v>6.0</v>
      </c>
      <c r="C19" s="14" t="n">
        <v>5.275</v>
      </c>
      <c r="D19" s="13" t="n">
        <f si="0" t="shared"/>
        <v>0.7249999999999996</v>
      </c>
      <c r="E19" s="14" t="n">
        <v>5.508481201026136</v>
      </c>
      <c r="F19" s="13" t="n">
        <f si="1" t="shared"/>
        <v>0.4915187989738641</v>
      </c>
      <c r="G19" s="14" t="n">
        <v>5.442857142857143</v>
      </c>
      <c r="H19" s="13" t="n">
        <f si="2" t="shared"/>
        <v>0.5571428571428569</v>
      </c>
      <c r="I19" s="24" t="n">
        <v>5.275</v>
      </c>
      <c r="J19" s="23" t="n">
        <f si="3" t="shared"/>
        <v>0.7249999999999996</v>
      </c>
      <c r="K19" s="24" t="n">
        <v>5.517472412565499</v>
      </c>
      <c r="L19" s="23" t="n">
        <f si="4" t="shared"/>
        <v>0.4825275874345012</v>
      </c>
      <c r="M19" s="24" t="n">
        <v>5.442857142857143</v>
      </c>
      <c r="N19" s="23" t="n">
        <f si="5" t="shared"/>
        <v>0.5571428571428569</v>
      </c>
      <c r="O19" s="29" t="n">
        <v>5.837142857142855</v>
      </c>
      <c r="P19" s="28" t="n">
        <f si="6" t="shared"/>
        <v>0.1628571428571446</v>
      </c>
      <c r="Q19" s="29" t="n">
        <v>5.404489456967088</v>
      </c>
      <c r="R19" s="28" t="n">
        <f si="7" t="shared"/>
        <v>0.595510543032912</v>
      </c>
      <c r="S19" s="29" t="n">
        <v>5.7</v>
      </c>
      <c r="T19" s="28" t="n">
        <f si="8" t="shared"/>
        <v>0.2999999999999998</v>
      </c>
      <c r="U19" s="9" t="n">
        <v>5.62</v>
      </c>
      <c r="V19" s="8" t="n">
        <f si="9" t="shared"/>
        <v>0.3799999999999999</v>
      </c>
      <c r="W19" s="9" t="n">
        <v>5.509681321248956</v>
      </c>
      <c r="X19" s="8" t="n">
        <f si="10" t="shared"/>
        <v>0.49031867875104407</v>
      </c>
      <c r="Y19" s="9" t="n">
        <v>5.442857142857143</v>
      </c>
      <c r="Z19" s="8" t="n">
        <f si="11" t="shared"/>
        <v>0.5571428571428569</v>
      </c>
      <c r="AA19" s="19" t="n">
        <v>5.3968229560291485</v>
      </c>
      <c r="AB19" s="18" t="n">
        <f si="12" t="shared"/>
        <v>0.6031770439708515</v>
      </c>
      <c r="AC19" s="19" t="n">
        <v>5.7</v>
      </c>
      <c r="AD19" s="30" t="n">
        <f si="13" t="shared"/>
        <v>0.2999999999999998</v>
      </c>
    </row>
    <row r="20" spans="1:30" x14ac:dyDescent="0.25">
      <c r="A20" s="2" t="n">
        <v>66.0</v>
      </c>
      <c r="B20" s="1" t="n">
        <v>6.7</v>
      </c>
      <c r="C20" s="14" t="n">
        <v>6.262500000000001</v>
      </c>
      <c r="D20" s="13" t="n">
        <f si="0" t="shared"/>
        <v>0.4374999999999991</v>
      </c>
      <c r="E20" s="14" t="n">
        <v>6.011740188988121</v>
      </c>
      <c r="F20" s="13" t="n">
        <f si="1" t="shared"/>
        <v>0.6882598110118794</v>
      </c>
      <c r="G20" s="14" t="n">
        <v>6.242857142857143</v>
      </c>
      <c r="H20" s="13" t="n">
        <f si="2" t="shared"/>
        <v>0.4571428571428573</v>
      </c>
      <c r="I20" s="24" t="n">
        <v>6.262500000000001</v>
      </c>
      <c r="J20" s="23" t="n">
        <f si="3" t="shared"/>
        <v>0.4374999999999991</v>
      </c>
      <c r="K20" s="24" t="n">
        <v>6.0382634732705</v>
      </c>
      <c r="L20" s="23" t="n">
        <f si="4" t="shared"/>
        <v>0.6617365267295003</v>
      </c>
      <c r="M20" s="24" t="n">
        <v>6.242857142857143</v>
      </c>
      <c r="N20" s="23" t="n">
        <f si="5" t="shared"/>
        <v>0.4571428571428573</v>
      </c>
      <c r="O20" s="29" t="n">
        <v>5.837142857142855</v>
      </c>
      <c r="P20" s="28" t="n">
        <f si="6" t="shared"/>
        <v>0.8628571428571448</v>
      </c>
      <c r="Q20" s="29" t="n">
        <v>6.0260902998936166</v>
      </c>
      <c r="R20" s="28" t="n">
        <f si="7" t="shared"/>
        <v>0.6739097001063836</v>
      </c>
      <c r="S20" s="29" t="n">
        <v>6.237500000000001</v>
      </c>
      <c r="T20" s="28" t="n">
        <f si="8" t="shared"/>
        <v>0.46249999999999947</v>
      </c>
      <c r="U20" s="9" t="n">
        <v>6.165384615384618</v>
      </c>
      <c r="V20" s="8" t="n">
        <f si="9" t="shared"/>
        <v>0.5346153846153818</v>
      </c>
      <c r="W20" s="9" t="n">
        <v>5.999316524322399</v>
      </c>
      <c r="X20" s="8" t="n">
        <f si="10" t="shared"/>
        <v>0.700683475677601</v>
      </c>
      <c r="Y20" s="9" t="n">
        <v>6.242857142857143</v>
      </c>
      <c r="Z20" s="8" t="n">
        <f si="11" t="shared"/>
        <v>0.4571428571428573</v>
      </c>
      <c r="AA20" s="19" t="n">
        <v>6.019307248178662</v>
      </c>
      <c r="AB20" s="18" t="n">
        <f si="12" t="shared"/>
        <v>0.6806927518213381</v>
      </c>
      <c r="AC20" s="19" t="n">
        <v>6.237500000000001</v>
      </c>
      <c r="AD20" s="30" t="n">
        <f si="13" t="shared"/>
        <v>0.46249999999999947</v>
      </c>
    </row>
    <row r="21" spans="1:30" x14ac:dyDescent="0.25">
      <c r="A21" s="2" t="n">
        <v>68.0</v>
      </c>
      <c r="B21" s="1" t="n">
        <v>5.8</v>
      </c>
      <c r="C21" s="14" t="n">
        <v>5.745454545454546</v>
      </c>
      <c r="D21" s="13" t="n">
        <f si="0" t="shared"/>
        <v>0.054545454545453786</v>
      </c>
      <c r="E21" s="14" t="n">
        <v>5.76506508925834</v>
      </c>
      <c r="F21" s="13" t="n">
        <f si="1" t="shared"/>
        <v>0.034934910741659664</v>
      </c>
      <c r="G21" s="14" t="n">
        <v>5.642857142857143</v>
      </c>
      <c r="H21" s="13" t="n">
        <f si="2" t="shared"/>
        <v>0.15714285714285658</v>
      </c>
      <c r="I21" s="24" t="n">
        <v>5.745454545454546</v>
      </c>
      <c r="J21" s="23" t="n">
        <f si="3" t="shared"/>
        <v>0.054545454545453786</v>
      </c>
      <c r="K21" s="24" t="n">
        <v>5.661897422920517</v>
      </c>
      <c r="L21" s="23" t="n">
        <f si="4" t="shared"/>
        <v>0.1381025770794828</v>
      </c>
      <c r="M21" s="24" t="n">
        <v>5.642857142857143</v>
      </c>
      <c r="N21" s="23" t="n">
        <f si="5" t="shared"/>
        <v>0.15714285714285658</v>
      </c>
      <c r="O21" s="29" t="n">
        <v>5.837142857142855</v>
      </c>
      <c r="P21" s="28" t="n">
        <f si="6" t="shared"/>
        <v>0.03714285714285559</v>
      </c>
      <c r="Q21" s="29" t="n">
        <v>5.734255333427432</v>
      </c>
      <c r="R21" s="28" t="n">
        <f si="7" t="shared"/>
        <v>0.06574466657256739</v>
      </c>
      <c r="S21" s="29" t="n">
        <v>5.7250000000000005</v>
      </c>
      <c r="T21" s="28" t="n">
        <f si="8" t="shared"/>
        <v>0.07499999999999929</v>
      </c>
      <c r="U21" s="9" t="n">
        <v>5.62</v>
      </c>
      <c r="V21" s="8" t="n">
        <f si="9" t="shared"/>
        <v>0.17999999999999972</v>
      </c>
      <c r="W21" s="9" t="n">
        <v>5.757106267418298</v>
      </c>
      <c r="X21" s="8" t="n">
        <f si="10" t="shared"/>
        <v>0.04289373258170226</v>
      </c>
      <c r="Y21" s="9" t="n">
        <v>5.642857142857143</v>
      </c>
      <c r="Z21" s="8" t="n">
        <f si="11" t="shared"/>
        <v>0.15714285714285658</v>
      </c>
      <c r="AA21" s="19" t="n">
        <v>5.727586144761632</v>
      </c>
      <c r="AB21" s="18" t="n">
        <f si="12" t="shared"/>
        <v>0.07241385523836819</v>
      </c>
      <c r="AC21" s="19" t="n">
        <v>5.7250000000000005</v>
      </c>
      <c r="AD21" s="30" t="n">
        <f si="13" t="shared"/>
        <v>0.07499999999999929</v>
      </c>
    </row>
    <row r="22" spans="1:30" x14ac:dyDescent="0.25">
      <c r="A22" s="2" t="n">
        <v>71.0</v>
      </c>
      <c r="B22" s="1" t="n">
        <v>5.9</v>
      </c>
      <c r="C22" s="14" t="n">
        <v>6.23125</v>
      </c>
      <c r="D22" s="13" t="n">
        <f si="0" t="shared"/>
        <v>0.3312499999999998</v>
      </c>
      <c r="E22" s="14" t="n">
        <v>6.230987256539458</v>
      </c>
      <c r="F22" s="13" t="n">
        <f si="1" t="shared"/>
        <v>0.3309872565394576</v>
      </c>
      <c r="G22" s="14" t="n">
        <v>6.228571428571429</v>
      </c>
      <c r="H22" s="13" t="n">
        <f si="2" t="shared"/>
        <v>0.3285714285714283</v>
      </c>
      <c r="I22" s="24" t="n">
        <v>6.23125</v>
      </c>
      <c r="J22" s="23" t="n">
        <f si="3" t="shared"/>
        <v>0.3312499999999998</v>
      </c>
      <c r="K22" s="24" t="n">
        <v>6.284120081968667</v>
      </c>
      <c r="L22" s="23" t="n">
        <f si="4" t="shared"/>
        <v>0.38412008196866676</v>
      </c>
      <c r="M22" s="24" t="n">
        <v>6.228571428571429</v>
      </c>
      <c r="N22" s="23" t="n">
        <f si="5" t="shared"/>
        <v>0.3285714285714283</v>
      </c>
      <c r="O22" s="29" t="n">
        <v>5.837142857142855</v>
      </c>
      <c r="P22" s="28" t="n">
        <f si="6" t="shared"/>
        <v>0.06285714285714494</v>
      </c>
      <c r="Q22" s="29" t="n">
        <v>6.240075314867324</v>
      </c>
      <c r="R22" s="28" t="n">
        <f si="7" t="shared"/>
        <v>0.3400753148673239</v>
      </c>
      <c r="S22" s="29" t="n">
        <v>6.3999999999999995</v>
      </c>
      <c r="T22" s="28" t="n">
        <f si="8" t="shared"/>
        <v>0.4999999999999991</v>
      </c>
      <c r="U22" s="9" t="n">
        <v>6.165384615384618</v>
      </c>
      <c r="V22" s="8" t="n">
        <f si="9" t="shared"/>
        <v>0.265384615384618</v>
      </c>
      <c r="W22" s="9" t="n">
        <v>6.2203747932812865</v>
      </c>
      <c r="X22" s="8" t="n">
        <f si="10" t="shared"/>
        <v>0.32037479328128615</v>
      </c>
      <c r="Y22" s="9" t="n">
        <v>6.228571428571429</v>
      </c>
      <c r="Z22" s="8" t="n">
        <f si="11" t="shared"/>
        <v>0.3285714285714283</v>
      </c>
      <c r="AA22" s="19" t="n">
        <v>6.235984698846993</v>
      </c>
      <c r="AB22" s="18" t="n">
        <f si="12" t="shared"/>
        <v>0.33598469884699256</v>
      </c>
      <c r="AC22" s="19" t="n">
        <v>6.3999999999999995</v>
      </c>
      <c r="AD22" s="30" t="n">
        <f si="13" t="shared"/>
        <v>0.4999999999999991</v>
      </c>
    </row>
    <row r="23" spans="1:30" x14ac:dyDescent="0.25">
      <c r="A23" s="2" t="n">
        <v>74.0</v>
      </c>
      <c r="B23" s="1" t="n">
        <v>6.1</v>
      </c>
      <c r="C23" s="14" t="n">
        <v>6.262500000000001</v>
      </c>
      <c r="D23" s="13" t="n">
        <f si="0" t="shared"/>
        <v>0.16250000000000142</v>
      </c>
      <c r="E23" s="14" t="n">
        <v>6.212075124953065</v>
      </c>
      <c r="F23" s="13" t="n">
        <f si="1" t="shared"/>
        <v>0.1120751249530656</v>
      </c>
      <c r="G23" s="14" t="n">
        <v>6.257142857142857</v>
      </c>
      <c r="H23" s="13" t="n">
        <f si="2" t="shared"/>
        <v>0.15714285714285747</v>
      </c>
      <c r="I23" s="24" t="n">
        <v>6.262500000000001</v>
      </c>
      <c r="J23" s="23" t="n">
        <f si="3" t="shared"/>
        <v>0.16250000000000142</v>
      </c>
      <c r="K23" s="24" t="n">
        <v>6.21781004636302</v>
      </c>
      <c r="L23" s="23" t="n">
        <f si="4" t="shared"/>
        <v>0.1178100463630205</v>
      </c>
      <c r="M23" s="24" t="n">
        <v>6.257142857142857</v>
      </c>
      <c r="N23" s="23" t="n">
        <f si="5" t="shared"/>
        <v>0.15714285714285747</v>
      </c>
      <c r="O23" s="29" t="n">
        <v>5.837142857142855</v>
      </c>
      <c r="P23" s="28" t="n">
        <f si="6" t="shared"/>
        <v>0.26285714285714423</v>
      </c>
      <c r="Q23" s="29" t="n">
        <v>6.1656320607221256</v>
      </c>
      <c r="R23" s="28" t="n">
        <f si="7" t="shared"/>
        <v>0.0656320607221259</v>
      </c>
      <c r="S23" s="29" t="n">
        <v>6.2749999999999995</v>
      </c>
      <c r="T23" s="28" t="n">
        <f si="8" t="shared"/>
        <v>0.17499999999999982</v>
      </c>
      <c r="U23" s="9" t="n">
        <v>6.165384615384618</v>
      </c>
      <c r="V23" s="8" t="n">
        <f si="9" t="shared"/>
        <v>0.0653846153846187</v>
      </c>
      <c r="W23" s="9" t="n">
        <v>6.1958410557105825</v>
      </c>
      <c r="X23" s="8" t="n">
        <f si="10" t="shared"/>
        <v>0.09584105571058288</v>
      </c>
      <c r="Y23" s="9" t="n">
        <v>6.257142857142857</v>
      </c>
      <c r="Z23" s="8" t="n">
        <f si="11" t="shared"/>
        <v>0.15714285714285747</v>
      </c>
      <c r="AA23" s="19" t="n">
        <v>6.158868726137395</v>
      </c>
      <c r="AB23" s="18" t="n">
        <f si="12" t="shared"/>
        <v>0.05886872613739502</v>
      </c>
      <c r="AC23" s="19" t="n">
        <v>6.2749999999999995</v>
      </c>
      <c r="AD23" s="30" t="n">
        <f si="13" t="shared"/>
        <v>0.17499999999999982</v>
      </c>
    </row>
    <row r="24" spans="1:30" x14ac:dyDescent="0.25">
      <c r="A24" s="2" t="n">
        <v>78.0</v>
      </c>
      <c r="B24" s="1" t="n">
        <v>6.7</v>
      </c>
      <c r="C24" s="14" t="n">
        <v>6.23125</v>
      </c>
      <c r="D24" s="13" t="n">
        <f ref="D24:D33" si="14" t="shared">((B24-C24)^2)^0.5</f>
        <v>0.46875</v>
      </c>
      <c r="E24" s="14" t="n">
        <v>6.3545179874068385</v>
      </c>
      <c r="F24" s="13" t="n">
        <f ref="F24:F33" si="15" t="shared">((B24-E24)^2)^0.5</f>
        <v>0.3454820125931617</v>
      </c>
      <c r="G24" s="14" t="n">
        <v>6.142857142857143</v>
      </c>
      <c r="H24" s="13" t="n">
        <f ref="H24:H33" si="16" t="shared">((B24-G24)^2)^0.5</f>
        <v>0.5571428571428569</v>
      </c>
      <c r="I24" s="24" t="n">
        <v>6.23125</v>
      </c>
      <c r="J24" s="23" t="n">
        <f ref="J24:J33" si="17" t="shared">((B24-I24)^2)^0.5</f>
        <v>0.46875</v>
      </c>
      <c r="K24" s="24" t="n">
        <v>6.269772060211956</v>
      </c>
      <c r="L24" s="23" t="n">
        <f ref="L24:L33" si="18" t="shared">((B24-K24)^2)^0.5</f>
        <v>0.4302279397880442</v>
      </c>
      <c r="M24" s="24" t="n">
        <v>6.142857142857143</v>
      </c>
      <c r="N24" s="23" t="n">
        <f ref="N24:N33" si="19" t="shared">((B24-M24)^2)^0.5</f>
        <v>0.5571428571428569</v>
      </c>
      <c r="O24" s="29" t="n">
        <v>5.837142857142855</v>
      </c>
      <c r="P24" s="28" t="n">
        <f ref="P24:P33" si="20" t="shared">((B24-O24)^2)^0.5</f>
        <v>0.8628571428571448</v>
      </c>
      <c r="Q24" s="29" t="n">
        <v>6.336406996504172</v>
      </c>
      <c r="R24" s="28" t="n">
        <f ref="R24:R33" si="21" t="shared">((B24-Q24)^2)^0.5</f>
        <v>0.36359300349582835</v>
      </c>
      <c r="S24" s="29" t="n">
        <v>6.275</v>
      </c>
      <c r="T24" s="28" t="n">
        <f ref="T24:T33" si="22" t="shared">((B24-S24)^2)^0.5</f>
        <v>0.4249999999999998</v>
      </c>
      <c r="U24" s="9" t="n">
        <v>6.165384615384618</v>
      </c>
      <c r="V24" s="8" t="n">
        <f ref="V24:V33" si="23" t="shared">((B24-U24)^2)^0.5</f>
        <v>0.5346153846153818</v>
      </c>
      <c r="W24" s="9" t="n">
        <v>6.343893485087731</v>
      </c>
      <c r="X24" s="8" t="n">
        <f ref="X24:X33" si="24" t="shared">((B24-W24)^2)^0.5</f>
        <v>0.35610651491226886</v>
      </c>
      <c r="Y24" s="9" t="n">
        <v>6.142857142857143</v>
      </c>
      <c r="Z24" s="8" t="n">
        <f ref="Z24:Z33" si="25" t="shared">((B24-Y24)^2)^0.5</f>
        <v>0.5571428571428569</v>
      </c>
      <c r="AA24" s="19" t="n">
        <v>6.332701740198089</v>
      </c>
      <c r="AB24" s="18" t="n">
        <f ref="AB24:AB33" si="26" t="shared">((B24-AA24)^2)^0.5</f>
        <v>0.36729825980191144</v>
      </c>
      <c r="AC24" s="19" t="n">
        <v>6.275</v>
      </c>
      <c r="AD24" s="30" t="n">
        <f ref="AD24:AD33" si="27" t="shared">((B24-AC24)^2)^0.5</f>
        <v>0.4249999999999998</v>
      </c>
    </row>
    <row r="25" spans="1:30" x14ac:dyDescent="0.25">
      <c r="A25" s="2" t="n">
        <v>81.0</v>
      </c>
      <c r="B25" s="1" t="n">
        <v>5.5</v>
      </c>
      <c r="C25" s="14" t="n">
        <v>5.275</v>
      </c>
      <c r="D25" s="13" t="n">
        <f si="14" t="shared"/>
        <v>0.22499999999999964</v>
      </c>
      <c r="E25" s="14" t="n">
        <v>5.407466986434542</v>
      </c>
      <c r="F25" s="13" t="n">
        <f si="15" t="shared"/>
        <v>0.09253301356545762</v>
      </c>
      <c r="G25" s="14" t="n">
        <v>5.542857142857144</v>
      </c>
      <c r="H25" s="13" t="n">
        <f si="16" t="shared"/>
        <v>0.04285714285714359</v>
      </c>
      <c r="I25" s="24" t="n">
        <v>5.275</v>
      </c>
      <c r="J25" s="23" t="n">
        <f si="17" t="shared"/>
        <v>0.22499999999999964</v>
      </c>
      <c r="K25" s="24" t="n">
        <v>5.521930926083937</v>
      </c>
      <c r="L25" s="23" t="n">
        <f si="18" t="shared"/>
        <v>0.021930926083936875</v>
      </c>
      <c r="M25" s="24" t="n">
        <v>5.542857142857144</v>
      </c>
      <c r="N25" s="23" t="n">
        <f si="19" t="shared"/>
        <v>0.04285714285714359</v>
      </c>
      <c r="O25" s="29" t="n">
        <v>5.837142857142855</v>
      </c>
      <c r="P25" s="28" t="n">
        <f si="20" t="shared"/>
        <v>0.3371428571428554</v>
      </c>
      <c r="Q25" s="29" t="n">
        <v>5.354160365691073</v>
      </c>
      <c r="R25" s="28" t="n">
        <f si="21" t="shared"/>
        <v>0.14583963430892677</v>
      </c>
      <c r="S25" s="29" t="n">
        <v>5.4750000000000005</v>
      </c>
      <c r="T25" s="28" t="n">
        <f si="22" t="shared"/>
        <v>0.024999999999999467</v>
      </c>
      <c r="U25" s="9" t="n">
        <v>5.62</v>
      </c>
      <c r="V25" s="8" t="n">
        <f si="23" t="shared"/>
        <v>0.1200000000000001</v>
      </c>
      <c r="W25" s="9" t="n">
        <v>5.4149997136676955</v>
      </c>
      <c r="X25" s="8" t="n">
        <f si="24" t="shared"/>
        <v>0.0850002863323045</v>
      </c>
      <c r="Y25" s="9" t="n">
        <v>5.542857142857144</v>
      </c>
      <c r="Z25" s="8" t="n">
        <f si="25" t="shared"/>
        <v>0.04285714285714359</v>
      </c>
      <c r="AA25" s="19" t="n">
        <v>5.347567954520044</v>
      </c>
      <c r="AB25" s="18" t="n">
        <f si="26" t="shared"/>
        <v>0.15243204547995592</v>
      </c>
      <c r="AC25" s="19" t="n">
        <v>5.4750000000000005</v>
      </c>
      <c r="AD25" s="30" t="n">
        <f si="27" t="shared"/>
        <v>0.024999999999999467</v>
      </c>
    </row>
    <row r="26" spans="1:30" x14ac:dyDescent="0.25">
      <c r="A26" s="2" t="n">
        <v>84.0</v>
      </c>
      <c r="B26" s="1" t="n">
        <v>6.0</v>
      </c>
      <c r="C26" s="14" t="n">
        <v>6.23125</v>
      </c>
      <c r="D26" s="13" t="n">
        <f si="14" t="shared"/>
        <v>0.23125000000000018</v>
      </c>
      <c r="E26" s="14" t="n">
        <v>6.353942223079744</v>
      </c>
      <c r="F26" s="13" t="n">
        <f si="15" t="shared"/>
        <v>0.353942223079744</v>
      </c>
      <c r="G26" s="14" t="n">
        <v>6.114285714285714</v>
      </c>
      <c r="H26" s="13" t="n">
        <f si="16" t="shared"/>
        <v>0.11428571428571388</v>
      </c>
      <c r="I26" s="24" t="n">
        <v>6.23125</v>
      </c>
      <c r="J26" s="23" t="n">
        <f si="17" t="shared"/>
        <v>0.23125000000000018</v>
      </c>
      <c r="K26" s="24" t="n">
        <v>6.213225696963495</v>
      </c>
      <c r="L26" s="23" t="n">
        <f si="18" t="shared"/>
        <v>0.21322569696349536</v>
      </c>
      <c r="M26" s="24" t="n">
        <v>6.114285714285714</v>
      </c>
      <c r="N26" s="23" t="n">
        <f si="19" t="shared"/>
        <v>0.11428571428571388</v>
      </c>
      <c r="O26" s="29" t="n">
        <v>5.837142857142855</v>
      </c>
      <c r="P26" s="28" t="n">
        <f si="20" t="shared"/>
        <v>0.1628571428571446</v>
      </c>
      <c r="Q26" s="29" t="n">
        <v>6.328171876499706</v>
      </c>
      <c r="R26" s="28" t="n">
        <f si="21" t="shared"/>
        <v>0.3281718764997059</v>
      </c>
      <c r="S26" s="29" t="n">
        <v>6.199999999999999</v>
      </c>
      <c r="T26" s="28" t="n">
        <f si="22" t="shared"/>
        <v>0.1999999999999993</v>
      </c>
      <c r="U26" s="9" t="n">
        <v>6.165384615384618</v>
      </c>
      <c r="V26" s="8" t="n">
        <f si="23" t="shared"/>
        <v>0.16538461538461835</v>
      </c>
      <c r="W26" s="9" t="n">
        <v>6.341777808796437</v>
      </c>
      <c r="X26" s="8" t="n">
        <f si="24" t="shared"/>
        <v>0.3417778087964374</v>
      </c>
      <c r="Y26" s="9" t="n">
        <v>6.114285714285714</v>
      </c>
      <c r="Z26" s="8" t="n">
        <f si="25" t="shared"/>
        <v>0.11428571428571388</v>
      </c>
      <c r="AA26" s="19" t="n">
        <v>6.326821199943844</v>
      </c>
      <c r="AB26" s="18" t="n">
        <f si="26" t="shared"/>
        <v>0.3268211999438444</v>
      </c>
      <c r="AC26" s="19" t="n">
        <v>6.199999999999999</v>
      </c>
      <c r="AD26" s="30" t="n">
        <f si="27" t="shared"/>
        <v>0.1999999999999993</v>
      </c>
    </row>
    <row r="27" spans="1:30" x14ac:dyDescent="0.25">
      <c r="A27" s="2" t="n">
        <v>90.0</v>
      </c>
      <c r="B27" s="1" t="n">
        <v>5.5</v>
      </c>
      <c r="C27" s="14" t="n">
        <v>5.745454545454546</v>
      </c>
      <c r="D27" s="13" t="n">
        <f si="14" t="shared"/>
        <v>0.24545454545454604</v>
      </c>
      <c r="E27" s="14" t="n">
        <v>5.515479200216841</v>
      </c>
      <c r="F27" s="13" t="n">
        <f si="15" t="shared"/>
        <v>0.015479200216841349</v>
      </c>
      <c r="G27" s="14" t="n">
        <v>5.642857142857143</v>
      </c>
      <c r="H27" s="13" t="n">
        <f si="16" t="shared"/>
        <v>0.14285714285714324</v>
      </c>
      <c r="I27" s="24" t="n">
        <v>5.745454545454546</v>
      </c>
      <c r="J27" s="23" t="n">
        <f si="17" t="shared"/>
        <v>0.24545454545454604</v>
      </c>
      <c r="K27" s="24" t="n">
        <v>5.611517601939261</v>
      </c>
      <c r="L27" s="23" t="n">
        <f si="18" t="shared"/>
        <v>0.11151760193926119</v>
      </c>
      <c r="M27" s="24" t="n">
        <v>5.642857142857143</v>
      </c>
      <c r="N27" s="23" t="n">
        <f si="19" t="shared"/>
        <v>0.14285714285714324</v>
      </c>
      <c r="O27" s="29" t="n">
        <v>5.837142857142855</v>
      </c>
      <c r="P27" s="28" t="n">
        <f si="20" t="shared"/>
        <v>0.3371428571428554</v>
      </c>
      <c r="Q27" s="29" t="n">
        <v>5.489910273131251</v>
      </c>
      <c r="R27" s="28" t="n">
        <f si="21" t="shared"/>
        <v>0.010089726868748983</v>
      </c>
      <c r="S27" s="29" t="n">
        <v>5.7250000000000005</v>
      </c>
      <c r="T27" s="28" t="n">
        <f si="22" t="shared"/>
        <v>0.22500000000000053</v>
      </c>
      <c r="U27" s="9" t="n">
        <v>5.62</v>
      </c>
      <c r="V27" s="8" t="n">
        <f si="23" t="shared"/>
        <v>0.1200000000000001</v>
      </c>
      <c r="W27" s="9" t="n">
        <v>5.516115753118722</v>
      </c>
      <c r="X27" s="8" t="n">
        <f si="24" t="shared"/>
        <v>0.016115753118722154</v>
      </c>
      <c r="Y27" s="9" t="n">
        <v>5.642857142857143</v>
      </c>
      <c r="Z27" s="8" t="n">
        <f si="25" t="shared"/>
        <v>0.14285714285714324</v>
      </c>
      <c r="AA27" s="19" t="n">
        <v>5.485293451609093</v>
      </c>
      <c r="AB27" s="18" t="n">
        <f si="26" t="shared"/>
        <v>0.014706548390907237</v>
      </c>
      <c r="AC27" s="19" t="n">
        <v>5.7250000000000005</v>
      </c>
      <c r="AD27" s="30" t="n">
        <f si="27" t="shared"/>
        <v>0.22500000000000053</v>
      </c>
    </row>
    <row r="28" spans="1:30" x14ac:dyDescent="0.25">
      <c r="A28" s="2" t="n">
        <v>92.0</v>
      </c>
      <c r="B28" s="1" t="n">
        <v>6.1</v>
      </c>
      <c r="C28" s="14" t="n">
        <v>6.262500000000001</v>
      </c>
      <c r="D28" s="13" t="n">
        <f si="14" t="shared"/>
        <v>0.16250000000000142</v>
      </c>
      <c r="E28" s="14" t="n">
        <v>6.134995791130769</v>
      </c>
      <c r="F28" s="13" t="n">
        <f si="15" t="shared"/>
        <v>0.03499579113076923</v>
      </c>
      <c r="G28" s="14" t="n">
        <v>6.200000000000001</v>
      </c>
      <c r="H28" s="13" t="n">
        <f si="16" t="shared"/>
        <v>0.10000000000000142</v>
      </c>
      <c r="I28" s="24" t="n">
        <v>6.262500000000001</v>
      </c>
      <c r="J28" s="23" t="n">
        <f si="17" t="shared"/>
        <v>0.16250000000000142</v>
      </c>
      <c r="K28" s="24" t="n">
        <v>6.174152726724122</v>
      </c>
      <c r="L28" s="23" t="n">
        <f si="18" t="shared"/>
        <v>0.07415272672412243</v>
      </c>
      <c r="M28" s="24" t="n">
        <v>6.200000000000001</v>
      </c>
      <c r="N28" s="23" t="n">
        <f si="19" t="shared"/>
        <v>0.10000000000000142</v>
      </c>
      <c r="O28" s="29" t="n">
        <v>5.837142857142855</v>
      </c>
      <c r="P28" s="28" t="n">
        <f si="20" t="shared"/>
        <v>0.26285714285714423</v>
      </c>
      <c r="Q28" s="29" t="n">
        <v>6.121300000626679</v>
      </c>
      <c r="R28" s="28" t="n">
        <f si="21" t="shared"/>
        <v>0.02130000062667925</v>
      </c>
      <c r="S28" s="29" t="n">
        <v>6.137500000000001</v>
      </c>
      <c r="T28" s="28" t="n">
        <f si="22" t="shared"/>
        <v>0.03750000000000142</v>
      </c>
      <c r="U28" s="9" t="n">
        <v>6.165384615384618</v>
      </c>
      <c r="V28" s="8" t="n">
        <f si="23" t="shared"/>
        <v>0.0653846153846187</v>
      </c>
      <c r="W28" s="9" t="n">
        <v>6.120945353243556</v>
      </c>
      <c r="X28" s="8" t="n">
        <f si="24" t="shared"/>
        <v>0.020945353243556397</v>
      </c>
      <c r="Y28" s="9" t="n">
        <v>6.200000000000001</v>
      </c>
      <c r="Z28" s="8" t="n">
        <f si="25" t="shared"/>
        <v>0.10000000000000142</v>
      </c>
      <c r="AA28" s="19" t="n">
        <v>6.11476614138666</v>
      </c>
      <c r="AB28" s="18" t="n">
        <f si="26" t="shared"/>
        <v>0.014766141386660436</v>
      </c>
      <c r="AC28" s="19" t="n">
        <v>6.137500000000001</v>
      </c>
      <c r="AD28" s="30" t="n">
        <f si="27" t="shared"/>
        <v>0.03750000000000142</v>
      </c>
    </row>
    <row r="29" spans="1:30" x14ac:dyDescent="0.25">
      <c r="A29" s="2" t="n">
        <v>94.0</v>
      </c>
      <c r="B29" s="1" t="n">
        <v>5.0</v>
      </c>
      <c r="C29" s="14" t="n">
        <v>5.275</v>
      </c>
      <c r="D29" s="13" t="n">
        <f si="14" t="shared"/>
        <v>0.27500000000000036</v>
      </c>
      <c r="E29" s="14" t="n">
        <v>5.094522989187748</v>
      </c>
      <c r="F29" s="13" t="n">
        <f si="15" t="shared"/>
        <v>0.09452298918774815</v>
      </c>
      <c r="G29" s="14" t="n">
        <v>5.4</v>
      </c>
      <c r="H29" s="13" t="n">
        <f si="16" t="shared"/>
        <v>0.40000000000000036</v>
      </c>
      <c r="I29" s="24" t="n">
        <v>5.275</v>
      </c>
      <c r="J29" s="23" t="n">
        <f si="17" t="shared"/>
        <v>0.27500000000000036</v>
      </c>
      <c r="K29" s="24" t="n">
        <v>5.3565215285761365</v>
      </c>
      <c r="L29" s="23" t="n">
        <f si="18" t="shared"/>
        <v>0.3565215285761365</v>
      </c>
      <c r="M29" s="24" t="n">
        <v>5.4</v>
      </c>
      <c r="N29" s="23" t="n">
        <f si="19" t="shared"/>
        <v>0.40000000000000036</v>
      </c>
      <c r="O29" s="29" t="n">
        <v>5.837142857142855</v>
      </c>
      <c r="P29" s="28" t="n">
        <f si="20" t="shared"/>
        <v>0.8371428571428554</v>
      </c>
      <c r="Q29" s="29" t="n">
        <v>5.020355771679717</v>
      </c>
      <c r="R29" s="28" t="n">
        <f si="21" t="shared"/>
        <v>0.020355771679716916</v>
      </c>
      <c r="S29" s="29" t="n">
        <v>5.45</v>
      </c>
      <c r="T29" s="28" t="n">
        <f si="22" t="shared"/>
        <v>0.4500000000000002</v>
      </c>
      <c r="U29" s="9" t="n">
        <v>5.62</v>
      </c>
      <c r="V29" s="8" t="n">
        <f si="23" t="shared"/>
        <v>0.6200000000000001</v>
      </c>
      <c r="W29" s="9" t="n">
        <v>5.124728033874953</v>
      </c>
      <c r="X29" s="8" t="n">
        <f si="24" t="shared"/>
        <v>0.12472803387495279</v>
      </c>
      <c r="Y29" s="9" t="n">
        <v>5.4</v>
      </c>
      <c r="Z29" s="8" t="n">
        <f si="25" t="shared"/>
        <v>0.40000000000000036</v>
      </c>
      <c r="AA29" s="19" t="n">
        <v>5.010204885735348</v>
      </c>
      <c r="AB29" s="18" t="n">
        <f si="26" t="shared"/>
        <v>0.010204885735348057</v>
      </c>
      <c r="AC29" s="19" t="n">
        <v>5.45</v>
      </c>
      <c r="AD29" s="30" t="n">
        <f si="27" t="shared"/>
        <v>0.4500000000000002</v>
      </c>
    </row>
    <row r="30" spans="1:30" x14ac:dyDescent="0.25">
      <c r="A30" s="2" t="n">
        <v>95.0</v>
      </c>
      <c r="B30" s="1" t="n">
        <v>5.6</v>
      </c>
      <c r="C30" s="14" t="n">
        <v>5.745454545454546</v>
      </c>
      <c r="D30" s="13" t="n">
        <f si="14" t="shared"/>
        <v>0.1454545454545464</v>
      </c>
      <c r="E30" s="14" t="n">
        <v>5.735507159870273</v>
      </c>
      <c r="F30" s="13" t="n">
        <f si="15" t="shared"/>
        <v>0.13550715987027306</v>
      </c>
      <c r="G30" s="14" t="n">
        <v>5.9142857142857155</v>
      </c>
      <c r="H30" s="13" t="n">
        <f si="16" t="shared"/>
        <v>0.31428571428571583</v>
      </c>
      <c r="I30" s="24" t="n">
        <v>5.745454545454546</v>
      </c>
      <c r="J30" s="23" t="n">
        <f si="17" t="shared"/>
        <v>0.1454545454545464</v>
      </c>
      <c r="K30" s="24" t="n">
        <v>5.840498350173127</v>
      </c>
      <c r="L30" s="23" t="n">
        <f si="18" t="shared"/>
        <v>0.24049835017312748</v>
      </c>
      <c r="M30" s="24" t="n">
        <v>5.9142857142857155</v>
      </c>
      <c r="N30" s="23" t="n">
        <f si="19" t="shared"/>
        <v>0.31428571428571583</v>
      </c>
      <c r="O30" s="29" t="n">
        <v>5.837142857142855</v>
      </c>
      <c r="P30" s="28" t="n">
        <f si="20" t="shared"/>
        <v>0.23714285714285577</v>
      </c>
      <c r="Q30" s="29" t="n">
        <v>5.72574221640377</v>
      </c>
      <c r="R30" s="28" t="n">
        <f si="21" t="shared"/>
        <v>0.12574221640377026</v>
      </c>
      <c r="S30" s="29" t="n">
        <v>5.9</v>
      </c>
      <c r="T30" s="28" t="n">
        <f si="22" t="shared"/>
        <v>0.3000000000000007</v>
      </c>
      <c r="U30" s="9" t="n">
        <v>5.62</v>
      </c>
      <c r="V30" s="8" t="n">
        <f si="23" t="shared"/>
        <v>0.020000000000000462</v>
      </c>
      <c r="W30" s="9" t="n">
        <v>5.727959547725542</v>
      </c>
      <c r="X30" s="8" t="n">
        <f si="24" t="shared"/>
        <v>0.12795954772554197</v>
      </c>
      <c r="Y30" s="9" t="n">
        <v>5.9142857142857155</v>
      </c>
      <c r="Z30" s="8" t="n">
        <f si="25" t="shared"/>
        <v>0.31428571428571583</v>
      </c>
      <c r="AA30" s="19" t="n">
        <v>5.721753770386932</v>
      </c>
      <c r="AB30" s="18" t="n">
        <f si="26" t="shared"/>
        <v>0.12175377038693203</v>
      </c>
      <c r="AC30" s="19" t="n">
        <v>5.9</v>
      </c>
      <c r="AD30" s="30" t="n">
        <f si="27" t="shared"/>
        <v>0.3000000000000007</v>
      </c>
    </row>
    <row r="31" spans="1:30" x14ac:dyDescent="0.25">
      <c r="A31" s="2" t="n">
        <v>96.0</v>
      </c>
      <c r="B31" s="1" t="n">
        <v>5.7</v>
      </c>
      <c r="C31" s="14" t="n">
        <v>5.745454545454546</v>
      </c>
      <c r="D31" s="13" t="n">
        <f si="14" t="shared"/>
        <v>0.04545454545454586</v>
      </c>
      <c r="E31" s="14" t="n">
        <v>5.886101616588762</v>
      </c>
      <c r="F31" s="13" t="n">
        <f si="15" t="shared"/>
        <v>0.18610161658876212</v>
      </c>
      <c r="G31" s="14" t="n">
        <v>6.042857142857144</v>
      </c>
      <c r="H31" s="13" t="n">
        <f si="16" t="shared"/>
        <v>0.3428571428571434</v>
      </c>
      <c r="I31" s="24" t="n">
        <v>5.745454545454546</v>
      </c>
      <c r="J31" s="23" t="n">
        <f si="17" t="shared"/>
        <v>0.04545454545454586</v>
      </c>
      <c r="K31" s="24" t="n">
        <v>5.865434716140627</v>
      </c>
      <c r="L31" s="23" t="n">
        <f si="18" t="shared"/>
        <v>0.1654347161406271</v>
      </c>
      <c r="M31" s="24" t="n">
        <v>6.042857142857144</v>
      </c>
      <c r="N31" s="23" t="n">
        <f si="19" t="shared"/>
        <v>0.3428571428571434</v>
      </c>
      <c r="O31" s="29" t="n">
        <v>5.837142857142855</v>
      </c>
      <c r="P31" s="28" t="n">
        <f si="20" t="shared"/>
        <v>0.13714285714285523</v>
      </c>
      <c r="Q31" s="29" t="n">
        <v>5.897611930281143</v>
      </c>
      <c r="R31" s="28" t="n">
        <f si="21" t="shared"/>
        <v>0.197611930281143</v>
      </c>
      <c r="S31" s="29" t="n">
        <v>5.987500000000001</v>
      </c>
      <c r="T31" s="28" t="n">
        <f si="22" t="shared"/>
        <v>0.28750000000000053</v>
      </c>
      <c r="U31" s="9" t="n">
        <v>5.62</v>
      </c>
      <c r="V31" s="8" t="n">
        <f si="23" t="shared"/>
        <v>0.08000000000000007</v>
      </c>
      <c r="W31" s="9" t="n">
        <v>5.875523494597588</v>
      </c>
      <c r="X31" s="8" t="n">
        <f si="24" t="shared"/>
        <v>0.17552349459758787</v>
      </c>
      <c r="Y31" s="9" t="n">
        <v>6.042857142857144</v>
      </c>
      <c r="Z31" s="8" t="n">
        <f si="25" t="shared"/>
        <v>0.3428571428571434</v>
      </c>
      <c r="AA31" s="19" t="n">
        <v>5.890243231445924</v>
      </c>
      <c r="AB31" s="18" t="n">
        <f si="26" t="shared"/>
        <v>0.19024323144592348</v>
      </c>
      <c r="AC31" s="19" t="n">
        <v>5.987500000000001</v>
      </c>
      <c r="AD31" s="30" t="n">
        <f si="27" t="shared"/>
        <v>0.28750000000000053</v>
      </c>
    </row>
    <row r="32" spans="1:30" x14ac:dyDescent="0.25">
      <c r="A32" s="2" t="n">
        <v>99.0</v>
      </c>
      <c r="B32" s="1" t="n">
        <v>5.1</v>
      </c>
      <c r="C32" s="14" t="n">
        <v>5.275</v>
      </c>
      <c r="D32" s="13" t="n">
        <f si="14" t="shared"/>
        <v>0.1750000000000007</v>
      </c>
      <c r="E32" s="14" t="n">
        <v>4.960927795682464</v>
      </c>
      <c r="F32" s="13" t="n">
        <f si="15" t="shared"/>
        <v>0.13907220431753586</v>
      </c>
      <c r="G32" s="14" t="n">
        <v>5.442857142857143</v>
      </c>
      <c r="H32" s="13" t="n">
        <f si="16" t="shared"/>
        <v>0.3428571428571434</v>
      </c>
      <c r="I32" s="24" t="n">
        <v>5.275</v>
      </c>
      <c r="J32" s="23" t="n">
        <f si="17" t="shared"/>
        <v>0.1750000000000007</v>
      </c>
      <c r="K32" s="24" t="n">
        <v>5.333935423357311</v>
      </c>
      <c r="L32" s="23" t="n">
        <f si="18" t="shared"/>
        <v>0.23393542335731166</v>
      </c>
      <c r="M32" s="24" t="n">
        <v>5.442857142857143</v>
      </c>
      <c r="N32" s="23" t="n">
        <f si="19" t="shared"/>
        <v>0.3428571428571434</v>
      </c>
      <c r="O32" s="29" t="n">
        <v>5.837142857142855</v>
      </c>
      <c r="P32" s="28" t="n">
        <f si="20" t="shared"/>
        <v>0.7371428571428558</v>
      </c>
      <c r="Q32" s="29" t="n">
        <v>4.9605298415632</v>
      </c>
      <c r="R32" s="28" t="n">
        <f si="21" t="shared"/>
        <v>0.13947015843679988</v>
      </c>
      <c r="S32" s="29" t="n">
        <v>5.4875</v>
      </c>
      <c r="T32" s="28" t="n">
        <f si="22" t="shared"/>
        <v>0.3875000000000002</v>
      </c>
      <c r="U32" s="9" t="n">
        <v>5.62</v>
      </c>
      <c r="V32" s="8" t="n">
        <f si="23" t="shared"/>
        <v>0.5200000000000005</v>
      </c>
      <c r="W32" s="9" t="n">
        <v>4.8208050104623945</v>
      </c>
      <c r="X32" s="8" t="n">
        <f si="24" t="shared"/>
        <v>0.27919498953760513</v>
      </c>
      <c r="Y32" s="9" t="n">
        <v>5.442857142857143</v>
      </c>
      <c r="Z32" s="8" t="n">
        <f si="25" t="shared"/>
        <v>0.3428571428571434</v>
      </c>
      <c r="AA32" s="19" t="n">
        <v>4.952541291943261</v>
      </c>
      <c r="AB32" s="18" t="n">
        <f si="26" t="shared"/>
        <v>0.14745870805673889</v>
      </c>
      <c r="AC32" s="19" t="n">
        <v>5.4875</v>
      </c>
      <c r="AD32" s="30" t="n">
        <f si="27" t="shared"/>
        <v>0.3875000000000002</v>
      </c>
    </row>
    <row r="33" spans="1:30" x14ac:dyDescent="0.25">
      <c r="A33" s="2" t="n">
        <v>104.0</v>
      </c>
      <c r="B33" s="1" t="n">
        <v>6.3</v>
      </c>
      <c r="C33" s="14" t="n">
        <v>6.23125</v>
      </c>
      <c r="D33" s="13" t="n">
        <f si="14" t="shared"/>
        <v>0.06874999999999964</v>
      </c>
      <c r="E33" s="14" t="n">
        <v>6.771422619570054</v>
      </c>
      <c r="F33" s="13" t="n">
        <f si="15" t="shared"/>
        <v>0.4714226195700544</v>
      </c>
      <c r="G33" s="14" t="n">
        <v>6.342857142857143</v>
      </c>
      <c r="H33" s="13" t="n">
        <f si="16" t="shared"/>
        <v>0.04285714285714359</v>
      </c>
      <c r="I33" s="24" t="n">
        <v>6.23125</v>
      </c>
      <c r="J33" s="23" t="n">
        <f si="17" t="shared"/>
        <v>0.06874999999999964</v>
      </c>
      <c r="K33" s="24" t="n">
        <v>6.370153889486251</v>
      </c>
      <c r="L33" s="23" t="n">
        <f si="18" t="shared"/>
        <v>0.07015388948625123</v>
      </c>
      <c r="M33" s="24" t="n">
        <v>6.342857142857143</v>
      </c>
      <c r="N33" s="23" t="n">
        <f si="19" t="shared"/>
        <v>0.04285714285714359</v>
      </c>
      <c r="O33" s="29" t="n">
        <v>5.837142857142855</v>
      </c>
      <c r="P33" s="28" t="n">
        <f si="20" t="shared"/>
        <v>0.4628571428571444</v>
      </c>
      <c r="Q33" s="29" t="n">
        <v>6.753047331431236</v>
      </c>
      <c r="R33" s="28" t="n">
        <f si="21" t="shared"/>
        <v>0.453047331431236</v>
      </c>
      <c r="S33" s="29" t="n">
        <v>6.525</v>
      </c>
      <c r="T33" s="28" t="n">
        <f si="22" t="shared"/>
        <v>0.22500000000000053</v>
      </c>
      <c r="U33" s="9" t="n">
        <v>6.932000000000001</v>
      </c>
      <c r="V33" s="8" t="n">
        <f si="23" t="shared"/>
        <v>0.6320000000000014</v>
      </c>
      <c r="W33" s="9" t="n">
        <v>6.772866720173246</v>
      </c>
      <c r="X33" s="8" t="n">
        <f si="24" t="shared"/>
        <v>0.47286672017324616</v>
      </c>
      <c r="Y33" s="9" t="n">
        <v>6.342857142857143</v>
      </c>
      <c r="Z33" s="8" t="n">
        <f si="25" t="shared"/>
        <v>0.04285714285714359</v>
      </c>
      <c r="AA33" s="19" t="n">
        <v>6.75162696361805</v>
      </c>
      <c r="AB33" s="18" t="n">
        <f si="26" t="shared"/>
        <v>0.4516269636180503</v>
      </c>
      <c r="AC33" s="19" t="n">
        <v>6.525</v>
      </c>
      <c r="AD33" s="30" t="n">
        <f si="27" t="shared"/>
        <v>0.22500000000000053</v>
      </c>
    </row>
    <row r="34" spans="1:30" x14ac:dyDescent="0.25">
      <c r="A34" s="2" t="n">
        <v>105.0</v>
      </c>
      <c r="B34" s="1" t="n">
        <v>6.5</v>
      </c>
      <c r="C34" s="14" t="n">
        <v>7.036842105263159</v>
      </c>
      <c r="D34" s="13" t="n">
        <f ref="D34:D47" si="28" t="shared">((B34-C34)^2)^0.5</f>
        <v>0.5368421052631591</v>
      </c>
      <c r="E34" s="14" t="n">
        <v>6.826361246145267</v>
      </c>
      <c r="F34" s="13" t="n">
        <f ref="F34:F47" si="29" t="shared">((B34-E34)^2)^0.5</f>
        <v>0.3263612461452672</v>
      </c>
      <c r="G34" s="14" t="n">
        <v>6.914285714285714</v>
      </c>
      <c r="H34" s="13" t="n">
        <f ref="H34:H47" si="30" t="shared">((B34-G34)^2)^0.5</f>
        <v>0.4142857142857137</v>
      </c>
      <c r="I34" s="24" t="n">
        <v>7.036842105263159</v>
      </c>
      <c r="J34" s="23" t="n">
        <f ref="J34:J47" si="31" t="shared">((B34-I34)^2)^0.5</f>
        <v>0.5368421052631591</v>
      </c>
      <c r="K34" s="24" t="n">
        <v>6.942952651301709</v>
      </c>
      <c r="L34" s="23" t="n">
        <f ref="L34:L47" si="32" t="shared">((B34-K34)^2)^0.5</f>
        <v>0.4429526513017086</v>
      </c>
      <c r="M34" s="24" t="n">
        <v>6.914285714285714</v>
      </c>
      <c r="N34" s="23" t="n">
        <f ref="N34:N47" si="33" t="shared">((B34-M34)^2)^0.5</f>
        <v>0.4142857142857137</v>
      </c>
      <c r="O34" s="29" t="n">
        <v>5.837142857142855</v>
      </c>
      <c r="P34" s="28" t="n">
        <f ref="P34:P47" si="34" t="shared">((B34-O34)^2)^0.5</f>
        <v>0.6628571428571446</v>
      </c>
      <c r="Q34" s="29" t="n">
        <v>6.827545508153131</v>
      </c>
      <c r="R34" s="28" t="n">
        <f ref="R34:R47" si="35" t="shared">((B34-Q34)^2)^0.5</f>
        <v>0.3275455081531309</v>
      </c>
      <c r="S34" s="29" t="n">
        <v>6.8875</v>
      </c>
      <c r="T34" s="28" t="n">
        <f ref="T34:T47" si="36" t="shared">((B34-S34)^2)^0.5</f>
        <v>0.3875000000000002</v>
      </c>
      <c r="U34" s="9" t="n">
        <v>6.932000000000001</v>
      </c>
      <c r="V34" s="8" t="n">
        <f ref="V34:V47" si="37" t="shared">((B34-U34)^2)^0.5</f>
        <v>0.43200000000000127</v>
      </c>
      <c r="W34" s="9" t="n">
        <v>6.835961121689043</v>
      </c>
      <c r="X34" s="8" t="n">
        <f ref="X34:X47" si="38" t="shared">((B34-W34)^2)^0.5</f>
        <v>0.335961121689043</v>
      </c>
      <c r="Y34" s="9" t="n">
        <v>6.914285714285714</v>
      </c>
      <c r="Z34" s="8" t="n">
        <f ref="Z34:Z47" si="39" t="shared">((B34-Y34)^2)^0.5</f>
        <v>0.4142857142857137</v>
      </c>
      <c r="AA34" s="19" t="n">
        <v>6.828773145029629</v>
      </c>
      <c r="AB34" s="18" t="n">
        <f ref="AB34:AB47" si="40" t="shared">((B34-AA34)^2)^0.5</f>
        <v>0.3287731450296292</v>
      </c>
      <c r="AC34" s="19" t="n">
        <v>6.8875</v>
      </c>
      <c r="AD34" s="30" t="n">
        <f ref="AD34:AD47" si="41" t="shared">((B34-AC34)^2)^0.5</f>
        <v>0.3875000000000002</v>
      </c>
    </row>
    <row r="35" spans="1:30" x14ac:dyDescent="0.25">
      <c r="A35" s="2" t="n">
        <v>106.0</v>
      </c>
      <c r="B35" s="1" t="n">
        <v>7.6</v>
      </c>
      <c r="C35" s="14" t="n">
        <v>7.036842105263159</v>
      </c>
      <c r="D35" s="13" t="n">
        <f si="28" t="shared"/>
        <v>0.5631578947368405</v>
      </c>
      <c r="E35" s="14" t="n">
        <v>7.387179167049715</v>
      </c>
      <c r="F35" s="13" t="n">
        <f si="29" t="shared"/>
        <v>0.21282083295028453</v>
      </c>
      <c r="G35" s="14" t="n">
        <v>7.542857142857144</v>
      </c>
      <c r="H35" s="13" t="n">
        <f si="30" t="shared"/>
        <v>0.05714285714285605</v>
      </c>
      <c r="I35" s="24" t="n">
        <v>7.036842105263159</v>
      </c>
      <c r="J35" s="23" t="n">
        <f si="31" t="shared"/>
        <v>0.5631578947368405</v>
      </c>
      <c r="K35" s="24" t="n">
        <v>7.531504097133643</v>
      </c>
      <c r="L35" s="23" t="n">
        <f si="32" t="shared"/>
        <v>0.06849590286635632</v>
      </c>
      <c r="M35" s="24" t="n">
        <v>7.542857142857144</v>
      </c>
      <c r="N35" s="23" t="n">
        <f si="33" t="shared"/>
        <v>0.05714285714285605</v>
      </c>
      <c r="O35" s="29" t="n">
        <v>5.837142857142855</v>
      </c>
      <c r="P35" s="28" t="n">
        <f si="34" t="shared"/>
        <v>1.7628571428571442</v>
      </c>
      <c r="Q35" s="29" t="n">
        <v>7.409194212185472</v>
      </c>
      <c r="R35" s="28" t="n">
        <f si="35" t="shared"/>
        <v>0.1908057878145275</v>
      </c>
      <c r="S35" s="29" t="n">
        <v>7.45</v>
      </c>
      <c r="T35" s="28" t="n">
        <f si="36" t="shared"/>
        <v>0.14999999999999947</v>
      </c>
      <c r="U35" s="9" t="n">
        <v>6.932000000000001</v>
      </c>
      <c r="V35" s="8" t="n">
        <f si="37" t="shared"/>
        <v>0.6679999999999984</v>
      </c>
      <c r="W35" s="9" t="n">
        <v>7.412498878556184</v>
      </c>
      <c r="X35" s="8" t="n">
        <f si="38" t="shared"/>
        <v>0.18750112144381603</v>
      </c>
      <c r="Y35" s="9" t="n">
        <v>7.542857142857144</v>
      </c>
      <c r="Z35" s="8" t="n">
        <f si="39" t="shared"/>
        <v>0.05714285714285605</v>
      </c>
      <c r="AA35" s="19" t="n">
        <v>7.410556054755177</v>
      </c>
      <c r="AB35" s="18" t="n">
        <f si="40" t="shared"/>
        <v>0.18944394524482266</v>
      </c>
      <c r="AC35" s="19" t="n">
        <v>7.45</v>
      </c>
      <c r="AD35" s="30" t="n">
        <f si="41" t="shared"/>
        <v>0.14999999999999947</v>
      </c>
    </row>
    <row r="36" spans="1:30" x14ac:dyDescent="0.25">
      <c r="A36" s="2" t="n">
        <v>107.0</v>
      </c>
      <c r="B36" s="1" t="n">
        <v>4.9</v>
      </c>
      <c r="C36" s="14" t="n">
        <v>6.262500000000001</v>
      </c>
      <c r="D36" s="13" t="n">
        <f si="28" t="shared"/>
        <v>1.3625000000000007</v>
      </c>
      <c r="E36" s="14" t="n">
        <v>5.747912857264096</v>
      </c>
      <c r="F36" s="13" t="n">
        <f si="29" t="shared"/>
        <v>0.8479128572640953</v>
      </c>
      <c r="G36" s="14" t="n">
        <v>5.814285714285714</v>
      </c>
      <c r="H36" s="13" t="n">
        <f si="30" t="shared"/>
        <v>0.9142857142857137</v>
      </c>
      <c r="I36" s="24" t="n">
        <v>6.262500000000001</v>
      </c>
      <c r="J36" s="23" t="n">
        <f si="31" t="shared"/>
        <v>1.3625000000000007</v>
      </c>
      <c r="K36" s="24" t="n">
        <v>6.070825297080481</v>
      </c>
      <c r="L36" s="23" t="n">
        <f si="32" t="shared"/>
        <v>1.1708252970804809</v>
      </c>
      <c r="M36" s="24" t="n">
        <v>5.814285714285714</v>
      </c>
      <c r="N36" s="23" t="n">
        <f si="33" t="shared"/>
        <v>0.9142857142857137</v>
      </c>
      <c r="O36" s="29" t="n">
        <v>5.837142857142855</v>
      </c>
      <c r="P36" s="28" t="n">
        <f si="34" t="shared"/>
        <v>0.9371428571428551</v>
      </c>
      <c r="Q36" s="29" t="n">
        <v>5.736812156182791</v>
      </c>
      <c r="R36" s="28" t="n">
        <f si="35" t="shared"/>
        <v>0.8368121561827904</v>
      </c>
      <c r="S36" s="29" t="n">
        <v>5.875</v>
      </c>
      <c r="T36" s="28" t="n">
        <f si="36" t="shared"/>
        <v>0.9749999999999996</v>
      </c>
      <c r="U36" s="9" t="n">
        <v>6.165384615384618</v>
      </c>
      <c r="V36" s="8" t="n">
        <f si="37" t="shared"/>
        <v>1.265384615384618</v>
      </c>
      <c r="W36" s="9" t="n">
        <v>5.738420172980944</v>
      </c>
      <c r="X36" s="8" t="n">
        <f si="38" t="shared"/>
        <v>0.8384201729809435</v>
      </c>
      <c r="Y36" s="9" t="n">
        <v>5.814285714285714</v>
      </c>
      <c r="Z36" s="8" t="n">
        <f si="39" t="shared"/>
        <v>0.9142857142857137</v>
      </c>
      <c r="AA36" s="19" t="n">
        <v>5.73551568066418</v>
      </c>
      <c r="AB36" s="18" t="n">
        <f si="40" t="shared"/>
        <v>0.8355156806641792</v>
      </c>
      <c r="AC36" s="19" t="n">
        <v>5.875</v>
      </c>
      <c r="AD36" s="30" t="n">
        <f si="41" t="shared"/>
        <v>0.9749999999999996</v>
      </c>
    </row>
    <row r="37" spans="1:30" x14ac:dyDescent="0.25">
      <c r="A37" s="2" t="n">
        <v>111.0</v>
      </c>
      <c r="B37" s="1" t="n">
        <v>6.5</v>
      </c>
      <c r="C37" s="14" t="n">
        <v>6.23125</v>
      </c>
      <c r="D37" s="13" t="n">
        <f si="28" t="shared"/>
        <v>0.2687499999999998</v>
      </c>
      <c r="E37" s="14" t="n">
        <v>6.406210463914197</v>
      </c>
      <c r="F37" s="13" t="n">
        <f si="29" t="shared"/>
        <v>0.09378953608580343</v>
      </c>
      <c r="G37" s="14" t="n">
        <v>6.285714285714286</v>
      </c>
      <c r="H37" s="13" t="n">
        <f si="30" t="shared"/>
        <v>0.2142857142857144</v>
      </c>
      <c r="I37" s="24" t="n">
        <v>6.23125</v>
      </c>
      <c r="J37" s="23" t="n">
        <f si="31" t="shared"/>
        <v>0.2687499999999998</v>
      </c>
      <c r="K37" s="24" t="n">
        <v>6.358324542607955</v>
      </c>
      <c r="L37" s="23" t="n">
        <f si="32" t="shared"/>
        <v>0.14167545739204535</v>
      </c>
      <c r="M37" s="24" t="n">
        <v>6.285714285714286</v>
      </c>
      <c r="N37" s="23" t="n">
        <f si="33" t="shared"/>
        <v>0.2142857142857144</v>
      </c>
      <c r="O37" s="29" t="n">
        <v>5.837142857142855</v>
      </c>
      <c r="P37" s="28" t="n">
        <f si="34" t="shared"/>
        <v>0.6628571428571446</v>
      </c>
      <c r="Q37" s="29" t="n">
        <v>6.403947639594371</v>
      </c>
      <c r="R37" s="28" t="n">
        <f si="35" t="shared"/>
        <v>0.09605236040562914</v>
      </c>
      <c r="S37" s="29" t="n">
        <v>6.300000000000001</v>
      </c>
      <c r="T37" s="28" t="n">
        <f si="36" t="shared"/>
        <v>0.1999999999999993</v>
      </c>
      <c r="U37" s="9" t="n">
        <v>6.932000000000001</v>
      </c>
      <c r="V37" s="8" t="n">
        <f si="37" t="shared"/>
        <v>0.43200000000000127</v>
      </c>
      <c r="W37" s="9" t="n">
        <v>6.400018250226454</v>
      </c>
      <c r="X37" s="8" t="n">
        <f si="38" t="shared"/>
        <v>0.09998174977354601</v>
      </c>
      <c r="Y37" s="9" t="n">
        <v>6.285714285714286</v>
      </c>
      <c r="Z37" s="8" t="n">
        <f si="39" t="shared"/>
        <v>0.2142857142857144</v>
      </c>
      <c r="AA37" s="19" t="n">
        <v>6.401412343893931</v>
      </c>
      <c r="AB37" s="18" t="n">
        <f si="40" t="shared"/>
        <v>0.09858765610606923</v>
      </c>
      <c r="AC37" s="19" t="n">
        <v>6.300000000000001</v>
      </c>
      <c r="AD37" s="30" t="n">
        <f si="41" t="shared"/>
        <v>0.1999999999999993</v>
      </c>
    </row>
    <row r="38" spans="1:30" x14ac:dyDescent="0.25">
      <c r="A38" s="2" t="n">
        <v>117.0</v>
      </c>
      <c r="B38" s="1" t="n">
        <v>6.5</v>
      </c>
      <c r="C38" s="14" t="n">
        <v>6.23125</v>
      </c>
      <c r="D38" s="13" t="n">
        <f si="28" t="shared"/>
        <v>0.2687499999999998</v>
      </c>
      <c r="E38" s="14" t="n">
        <v>6.730088761391062</v>
      </c>
      <c r="F38" s="13" t="n">
        <f si="29" t="shared"/>
        <v>0.2300887613910616</v>
      </c>
      <c r="G38" s="14" t="n">
        <v>6.42857142857143</v>
      </c>
      <c r="H38" s="13" t="n">
        <f si="30" t="shared"/>
        <v>0.07142857142857029</v>
      </c>
      <c r="I38" s="24" t="n">
        <v>6.23125</v>
      </c>
      <c r="J38" s="23" t="n">
        <f si="31" t="shared"/>
        <v>0.2687499999999998</v>
      </c>
      <c r="K38" s="24" t="n">
        <v>6.372621376135667</v>
      </c>
      <c r="L38" s="23" t="n">
        <f si="32" t="shared"/>
        <v>0.12737862386433285</v>
      </c>
      <c r="M38" s="24" t="n">
        <v>6.42857142857143</v>
      </c>
      <c r="N38" s="23" t="n">
        <f si="33" t="shared"/>
        <v>0.07142857142857029</v>
      </c>
      <c r="O38" s="29" t="n">
        <v>5.837142857142855</v>
      </c>
      <c r="P38" s="28" t="n">
        <f si="34" t="shared"/>
        <v>0.6628571428571446</v>
      </c>
      <c r="Q38" s="29" t="n">
        <v>6.703968521264194</v>
      </c>
      <c r="R38" s="28" t="n">
        <f si="35" t="shared"/>
        <v>0.20396852126419418</v>
      </c>
      <c r="S38" s="29" t="n">
        <v>6.499999999999999</v>
      </c>
      <c r="T38" s="28" t="n">
        <f si="36" t="shared"/>
        <v>8.881784197001252E-16</v>
      </c>
      <c r="U38" s="9" t="n">
        <v>6.932000000000001</v>
      </c>
      <c r="V38" s="8" t="n">
        <f si="37" t="shared"/>
        <v>0.43200000000000127</v>
      </c>
      <c r="W38" s="9" t="n">
        <v>6.73009588089124</v>
      </c>
      <c r="X38" s="8" t="n">
        <f si="38" t="shared"/>
        <v>0.23009588089124033</v>
      </c>
      <c r="Y38" s="9" t="n">
        <v>6.42857142857143</v>
      </c>
      <c r="Z38" s="8" t="n">
        <f si="39" t="shared"/>
        <v>0.07142857142857029</v>
      </c>
      <c r="AA38" s="19" t="n">
        <v>6.700896921051633</v>
      </c>
      <c r="AB38" s="18" t="n">
        <f si="40" t="shared"/>
        <v>0.20089692105163337</v>
      </c>
      <c r="AC38" s="19" t="n">
        <v>6.499999999999999</v>
      </c>
      <c r="AD38" s="30" t="n">
        <f si="41" t="shared"/>
        <v>8.881784197001252E-16</v>
      </c>
    </row>
    <row r="39" spans="1:30" x14ac:dyDescent="0.25">
      <c r="A39" s="2" t="n">
        <v>122.0</v>
      </c>
      <c r="B39" s="1" t="n">
        <v>5.6</v>
      </c>
      <c r="C39" s="14" t="n">
        <v>6.23125</v>
      </c>
      <c r="D39" s="13" t="n">
        <f si="28" t="shared"/>
        <v>0.6312500000000005</v>
      </c>
      <c r="E39" s="14" t="n">
        <v>6.076360527422084</v>
      </c>
      <c r="F39" s="13" t="n">
        <f si="29" t="shared"/>
        <v>0.47636052742208435</v>
      </c>
      <c r="G39" s="14" t="n">
        <v>6.114285714285714</v>
      </c>
      <c r="H39" s="13" t="n">
        <f si="30" t="shared"/>
        <v>0.5142857142857142</v>
      </c>
      <c r="I39" s="24" t="n">
        <v>6.23125</v>
      </c>
      <c r="J39" s="23" t="n">
        <f si="31" t="shared"/>
        <v>0.6312500000000005</v>
      </c>
      <c r="K39" s="24" t="n">
        <v>6.233698271507228</v>
      </c>
      <c r="L39" s="23" t="n">
        <f si="32" t="shared"/>
        <v>0.6336982715072281</v>
      </c>
      <c r="M39" s="24" t="n">
        <v>6.114285714285714</v>
      </c>
      <c r="N39" s="23" t="n">
        <f si="33" t="shared"/>
        <v>0.5142857142857142</v>
      </c>
      <c r="O39" s="29" t="n">
        <v>5.837142857142855</v>
      </c>
      <c r="P39" s="28" t="n">
        <f si="34" t="shared"/>
        <v>0.23714285714285577</v>
      </c>
      <c r="Q39" s="29" t="n">
        <v>6.090915888637549</v>
      </c>
      <c r="R39" s="28" t="n">
        <f si="35" t="shared"/>
        <v>0.49091588863754954</v>
      </c>
      <c r="S39" s="29" t="n">
        <v>6.074999999999999</v>
      </c>
      <c r="T39" s="28" t="n">
        <f si="36" t="shared"/>
        <v>0.47499999999999964</v>
      </c>
      <c r="U39" s="9" t="n">
        <v>6.165384615384618</v>
      </c>
      <c r="V39" s="8" t="n">
        <f si="37" t="shared"/>
        <v>0.5653846153846187</v>
      </c>
      <c r="W39" s="9" t="n">
        <v>6.065276434222082</v>
      </c>
      <c r="X39" s="8" t="n">
        <f si="38" t="shared"/>
        <v>0.46527643422208254</v>
      </c>
      <c r="Y39" s="9" t="n">
        <v>6.114285714285714</v>
      </c>
      <c r="Z39" s="8" t="n">
        <f si="39" t="shared"/>
        <v>0.5142857142857142</v>
      </c>
      <c r="AA39" s="19" t="n">
        <v>6.092956739172311</v>
      </c>
      <c r="AB39" s="18" t="n">
        <f si="40" t="shared"/>
        <v>0.4929567391723113</v>
      </c>
      <c r="AC39" s="19" t="n">
        <v>6.074999999999999</v>
      </c>
      <c r="AD39" s="30" t="n">
        <f si="41" t="shared"/>
        <v>0.47499999999999964</v>
      </c>
    </row>
    <row r="40" spans="1:30" x14ac:dyDescent="0.25">
      <c r="A40" s="2" t="n">
        <v>123.0</v>
      </c>
      <c r="B40" s="1" t="n">
        <v>7.7</v>
      </c>
      <c r="C40" s="14" t="n">
        <v>7.036842105263159</v>
      </c>
      <c r="D40" s="13" t="n">
        <f si="28" t="shared"/>
        <v>0.6631578947368411</v>
      </c>
      <c r="E40" s="14" t="n">
        <v>7.41218549616065</v>
      </c>
      <c r="F40" s="13" t="n">
        <f si="29" t="shared"/>
        <v>0.2878145038393498</v>
      </c>
      <c r="G40" s="14" t="n">
        <v>7.542857142857144</v>
      </c>
      <c r="H40" s="13" t="n">
        <f si="30" t="shared"/>
        <v>0.15714285714285658</v>
      </c>
      <c r="I40" s="24" t="n">
        <v>7.036842105263159</v>
      </c>
      <c r="J40" s="23" t="n">
        <f si="31" t="shared"/>
        <v>0.6631578947368411</v>
      </c>
      <c r="K40" s="24" t="n">
        <v>7.595697191306087</v>
      </c>
      <c r="L40" s="23" t="n">
        <f si="32" t="shared"/>
        <v>0.10430280869391328</v>
      </c>
      <c r="M40" s="24" t="n">
        <v>7.542857142857144</v>
      </c>
      <c r="N40" s="23" t="n">
        <f si="33" t="shared"/>
        <v>0.15714285714285658</v>
      </c>
      <c r="O40" s="29" t="n">
        <v>5.837142857142855</v>
      </c>
      <c r="P40" s="28" t="n">
        <f si="34" t="shared"/>
        <v>1.8628571428571448</v>
      </c>
      <c r="Q40" s="29" t="n">
        <v>7.453348810329738</v>
      </c>
      <c r="R40" s="28" t="n">
        <f si="35" t="shared"/>
        <v>0.24665118967026256</v>
      </c>
      <c r="S40" s="29" t="n">
        <v>7.4</v>
      </c>
      <c r="T40" s="28" t="n">
        <f si="36" t="shared"/>
        <v>0.2999999999999998</v>
      </c>
      <c r="U40" s="9" t="n">
        <v>6.932000000000001</v>
      </c>
      <c r="V40" s="8" t="n">
        <f si="37" t="shared"/>
        <v>0.7679999999999989</v>
      </c>
      <c r="W40" s="9" t="n">
        <v>7.436750600189532</v>
      </c>
      <c r="X40" s="8" t="n">
        <f si="38" t="shared"/>
        <v>0.26324939981046835</v>
      </c>
      <c r="Y40" s="9" t="n">
        <v>7.542857142857144</v>
      </c>
      <c r="Z40" s="8" t="n">
        <f si="39" t="shared"/>
        <v>0.15714285714285658</v>
      </c>
      <c r="AA40" s="19" t="n">
        <v>7.456685312635177</v>
      </c>
      <c r="AB40" s="18" t="n">
        <f si="40" t="shared"/>
        <v>0.24331468736482353</v>
      </c>
      <c r="AC40" s="19" t="n">
        <v>7.4</v>
      </c>
      <c r="AD40" s="30" t="n">
        <f si="41" t="shared"/>
        <v>0.2999999999999998</v>
      </c>
    </row>
    <row r="41" spans="1:30" x14ac:dyDescent="0.25">
      <c r="A41" s="2" t="n">
        <v>127.0</v>
      </c>
      <c r="B41" s="1" t="n">
        <v>6.2</v>
      </c>
      <c r="C41" s="14" t="n">
        <v>6.23125</v>
      </c>
      <c r="D41" s="13" t="n">
        <f si="28" t="shared"/>
        <v>0.03125</v>
      </c>
      <c r="E41" s="14" t="n">
        <v>6.069000264252411</v>
      </c>
      <c r="F41" s="13" t="n">
        <f si="29" t="shared"/>
        <v>0.13099973574758916</v>
      </c>
      <c r="G41" s="14" t="n">
        <v>6.028571428571429</v>
      </c>
      <c r="H41" s="13" t="n">
        <f si="30" t="shared"/>
        <v>0.17142857142857082</v>
      </c>
      <c r="I41" s="24" t="n">
        <v>6.23125</v>
      </c>
      <c r="J41" s="23" t="n">
        <f si="31" t="shared"/>
        <v>0.03125</v>
      </c>
      <c r="K41" s="24" t="n">
        <v>6.194888539422544</v>
      </c>
      <c r="L41" s="23" t="n">
        <f si="32" t="shared"/>
        <v>0.005111460577456484</v>
      </c>
      <c r="M41" s="24" t="n">
        <v>6.028571428571429</v>
      </c>
      <c r="N41" s="23" t="n">
        <f si="33" t="shared"/>
        <v>0.17142857142857082</v>
      </c>
      <c r="O41" s="29" t="n">
        <v>5.837142857142855</v>
      </c>
      <c r="P41" s="28" t="n">
        <f si="34" t="shared"/>
        <v>0.36285714285714477</v>
      </c>
      <c r="Q41" s="29" t="n">
        <v>6.071110130035533</v>
      </c>
      <c r="R41" s="28" t="n">
        <f si="35" t="shared"/>
        <v>0.1288898699644676</v>
      </c>
      <c r="S41" s="29" t="n">
        <v>6.175</v>
      </c>
      <c r="T41" s="28" t="n">
        <f si="36" t="shared"/>
        <v>0.025000000000000355</v>
      </c>
      <c r="U41" s="9" t="n">
        <v>6.165384615384618</v>
      </c>
      <c r="V41" s="8" t="n">
        <f si="37" t="shared"/>
        <v>0.03461538461538183</v>
      </c>
      <c r="W41" s="9" t="n">
        <v>6.056746965209883</v>
      </c>
      <c r="X41" s="8" t="n">
        <f si="38" t="shared"/>
        <v>0.14325303479011708</v>
      </c>
      <c r="Y41" s="9" t="n">
        <v>6.028571428571429</v>
      </c>
      <c r="Z41" s="8" t="n">
        <f si="39" t="shared"/>
        <v>0.17142857142857082</v>
      </c>
      <c r="AA41" s="19" t="n">
        <v>6.0710869980155975</v>
      </c>
      <c r="AB41" s="18" t="n">
        <f si="40" t="shared"/>
        <v>0.1289130019844027</v>
      </c>
      <c r="AC41" s="19" t="n">
        <v>6.175</v>
      </c>
      <c r="AD41" s="30" t="n">
        <f si="41" t="shared"/>
        <v>0.025000000000000355</v>
      </c>
    </row>
    <row r="42" spans="1:30" x14ac:dyDescent="0.25">
      <c r="A42" s="2" t="n">
        <v>128.0</v>
      </c>
      <c r="B42" s="1" t="n">
        <v>6.1</v>
      </c>
      <c r="C42" s="14" t="n">
        <v>6.23125</v>
      </c>
      <c r="D42" s="13" t="n">
        <f si="28" t="shared"/>
        <v>0.13125000000000053</v>
      </c>
      <c r="E42" s="14" t="n">
        <v>6.2330406012006385</v>
      </c>
      <c r="F42" s="13" t="n">
        <f si="29" t="shared"/>
        <v>0.13304060120063887</v>
      </c>
      <c r="G42" s="14" t="n">
        <v>6.142857142857143</v>
      </c>
      <c r="H42" s="13" t="n">
        <f si="30" t="shared"/>
        <v>0.04285714285714359</v>
      </c>
      <c r="I42" s="24" t="n">
        <v>6.23125</v>
      </c>
      <c r="J42" s="23" t="n">
        <f si="31" t="shared"/>
        <v>0.13125000000000053</v>
      </c>
      <c r="K42" s="24" t="n">
        <v>6.259576856683257</v>
      </c>
      <c r="L42" s="23" t="n">
        <f si="32" t="shared"/>
        <v>0.15957685668325716</v>
      </c>
      <c r="M42" s="24" t="n">
        <v>6.142857142857143</v>
      </c>
      <c r="N42" s="23" t="n">
        <f si="33" t="shared"/>
        <v>0.04285714285714359</v>
      </c>
      <c r="O42" s="29" t="n">
        <v>5.837142857142855</v>
      </c>
      <c r="P42" s="28" t="n">
        <f si="34" t="shared"/>
        <v>0.26285714285714423</v>
      </c>
      <c r="Q42" s="29" t="n">
        <v>6.2312337496762344</v>
      </c>
      <c r="R42" s="28" t="n">
        <f si="35" t="shared"/>
        <v>0.1312337496762348</v>
      </c>
      <c r="S42" s="29" t="n">
        <v>6.275</v>
      </c>
      <c r="T42" s="28" t="n">
        <f si="36" t="shared"/>
        <v>0.1750000000000007</v>
      </c>
      <c r="U42" s="9" t="n">
        <v>6.165384615384618</v>
      </c>
      <c r="V42" s="8" t="n">
        <f si="37" t="shared"/>
        <v>0.0653846153846187</v>
      </c>
      <c r="W42" s="9" t="n">
        <v>6.221935394626507</v>
      </c>
      <c r="X42" s="8" t="n">
        <f si="38" t="shared"/>
        <v>0.12193539462650715</v>
      </c>
      <c r="Y42" s="9" t="n">
        <v>6.142857142857143</v>
      </c>
      <c r="Z42" s="8" t="n">
        <f si="39" t="shared"/>
        <v>0.04285714285714359</v>
      </c>
      <c r="AA42" s="19" t="n">
        <v>6.229250633312032</v>
      </c>
      <c r="AB42" s="18" t="n">
        <f si="40" t="shared"/>
        <v>0.12925063331203201</v>
      </c>
      <c r="AC42" s="19" t="n">
        <v>6.275</v>
      </c>
      <c r="AD42" s="30" t="n">
        <f si="41" t="shared"/>
        <v>0.1750000000000007</v>
      </c>
    </row>
    <row r="43" spans="1:30" x14ac:dyDescent="0.25">
      <c r="A43" s="2" t="n">
        <v>134.0</v>
      </c>
      <c r="B43" s="1" t="n">
        <v>6.3</v>
      </c>
      <c r="C43" s="14" t="n">
        <v>6.23125</v>
      </c>
      <c r="D43" s="13" t="n">
        <f si="28" t="shared"/>
        <v>0.06874999999999964</v>
      </c>
      <c r="E43" s="14" t="n">
        <v>6.432381763705203</v>
      </c>
      <c r="F43" s="13" t="n">
        <f si="29" t="shared"/>
        <v>0.1323817637052036</v>
      </c>
      <c r="G43" s="14" t="n">
        <v>6.07142857142857</v>
      </c>
      <c r="H43" s="13" t="n">
        <f si="30" t="shared"/>
        <v>0.22857142857142954</v>
      </c>
      <c r="I43" s="24" t="n">
        <v>6.23125</v>
      </c>
      <c r="J43" s="23" t="n">
        <f si="31" t="shared"/>
        <v>0.06874999999999964</v>
      </c>
      <c r="K43" s="24" t="n">
        <v>6.226344484598624</v>
      </c>
      <c r="L43" s="23" t="n">
        <f si="32" t="shared"/>
        <v>0.07365551540137538</v>
      </c>
      <c r="M43" s="24" t="n">
        <v>6.07142857142857</v>
      </c>
      <c r="N43" s="23" t="n">
        <f si="33" t="shared"/>
        <v>0.22857142857142954</v>
      </c>
      <c r="O43" s="29" t="n">
        <v>5.837142857142855</v>
      </c>
      <c r="P43" s="28" t="n">
        <f si="34" t="shared"/>
        <v>0.4628571428571444</v>
      </c>
      <c r="Q43" s="29" t="n">
        <v>6.397103756882766</v>
      </c>
      <c r="R43" s="28" t="n">
        <f si="35" t="shared"/>
        <v>0.09710375688276596</v>
      </c>
      <c r="S43" s="29" t="n">
        <v>6.2375</v>
      </c>
      <c r="T43" s="28" t="n">
        <f si="36" t="shared"/>
        <v>0.0625</v>
      </c>
      <c r="U43" s="9" t="n">
        <v>6.165384615384618</v>
      </c>
      <c r="V43" s="8" t="n">
        <f si="37" t="shared"/>
        <v>0.13461538461538147</v>
      </c>
      <c r="W43" s="9" t="n">
        <v>6.420552588227091</v>
      </c>
      <c r="X43" s="8" t="n">
        <f si="38" t="shared"/>
        <v>0.12055258822709103</v>
      </c>
      <c r="Y43" s="9" t="n">
        <v>6.07142857142857</v>
      </c>
      <c r="Z43" s="8" t="n">
        <f si="39" t="shared"/>
        <v>0.22857142857142954</v>
      </c>
      <c r="AA43" s="19" t="n">
        <v>6.393563987995128</v>
      </c>
      <c r="AB43" s="18" t="n">
        <f si="40" t="shared"/>
        <v>0.093563987995128</v>
      </c>
      <c r="AC43" s="19" t="n">
        <v>6.2375</v>
      </c>
      <c r="AD43" s="30" t="n">
        <f si="41" t="shared"/>
        <v>0.0625</v>
      </c>
    </row>
    <row r="44" spans="1:30" x14ac:dyDescent="0.25">
      <c r="A44" s="2" t="n">
        <v>139.0</v>
      </c>
      <c r="B44" s="1" t="n">
        <v>6.0</v>
      </c>
      <c r="C44" s="14" t="n">
        <v>6.23125</v>
      </c>
      <c r="D44" s="13" t="n">
        <f si="28" t="shared"/>
        <v>0.23125000000000018</v>
      </c>
      <c r="E44" s="14" t="n">
        <v>6.149831792394906</v>
      </c>
      <c r="F44" s="13" t="n">
        <f si="29" t="shared"/>
        <v>0.14983179239490596</v>
      </c>
      <c r="G44" s="14" t="n">
        <v>6.142857142857143</v>
      </c>
      <c r="H44" s="13" t="n">
        <f si="30" t="shared"/>
        <v>0.14285714285714324</v>
      </c>
      <c r="I44" s="24" t="n">
        <v>6.23125</v>
      </c>
      <c r="J44" s="23" t="n">
        <f si="31" t="shared"/>
        <v>0.23125000000000018</v>
      </c>
      <c r="K44" s="24" t="n">
        <v>6.240023672218548</v>
      </c>
      <c r="L44" s="23" t="n">
        <f si="32" t="shared"/>
        <v>0.24002367221854826</v>
      </c>
      <c r="M44" s="24" t="n">
        <v>6.142857142857143</v>
      </c>
      <c r="N44" s="23" t="n">
        <f si="33" t="shared"/>
        <v>0.14285714285714324</v>
      </c>
      <c r="O44" s="29" t="n">
        <v>5.837142857142855</v>
      </c>
      <c r="P44" s="28" t="n">
        <f si="34" t="shared"/>
        <v>0.1628571428571446</v>
      </c>
      <c r="Q44" s="29" t="n">
        <v>6.156539646125938</v>
      </c>
      <c r="R44" s="28" t="n">
        <f si="35" t="shared"/>
        <v>0.15653964612593807</v>
      </c>
      <c r="S44" s="29" t="n">
        <v>6.1499999999999995</v>
      </c>
      <c r="T44" s="28" t="n">
        <f si="36" t="shared"/>
        <v>0.14999999999999947</v>
      </c>
      <c r="U44" s="9" t="n">
        <v>6.165384615384618</v>
      </c>
      <c r="V44" s="8" t="n">
        <f si="37" t="shared"/>
        <v>0.16538461538461835</v>
      </c>
      <c r="W44" s="9" t="n">
        <v>6.1382449282679055</v>
      </c>
      <c r="X44" s="8" t="n">
        <f si="38" t="shared"/>
        <v>0.13824492826790546</v>
      </c>
      <c r="Y44" s="9" t="n">
        <v>6.142857142857143</v>
      </c>
      <c r="Z44" s="8" t="n">
        <f si="39" t="shared"/>
        <v>0.14285714285714324</v>
      </c>
      <c r="AA44" s="19" t="n">
        <v>6.15495256713151</v>
      </c>
      <c r="AB44" s="18" t="n">
        <f si="40" t="shared"/>
        <v>0.1549525671315104</v>
      </c>
      <c r="AC44" s="19" t="n">
        <v>6.1499999999999995</v>
      </c>
      <c r="AD44" s="30" t="n">
        <f si="41" t="shared"/>
        <v>0.14999999999999947</v>
      </c>
    </row>
    <row r="45" spans="1:30" x14ac:dyDescent="0.25">
      <c r="A45" s="2" t="n">
        <v>140.0</v>
      </c>
      <c r="B45" s="1" t="n">
        <v>6.9</v>
      </c>
      <c r="C45" s="14" t="n">
        <v>7.036842105263159</v>
      </c>
      <c r="D45" s="13" t="n">
        <f si="28" t="shared"/>
        <v>0.13684210526315876</v>
      </c>
      <c r="E45" s="14" t="n">
        <v>6.578364539767914</v>
      </c>
      <c r="F45" s="13" t="n">
        <f si="29" t="shared"/>
        <v>0.3216354602320868</v>
      </c>
      <c r="G45" s="14" t="n">
        <v>6.714285714285714</v>
      </c>
      <c r="H45" s="13" t="n">
        <f si="30" t="shared"/>
        <v>0.18571428571428594</v>
      </c>
      <c r="I45" s="24" t="n">
        <v>7.036842105263159</v>
      </c>
      <c r="J45" s="23" t="n">
        <f si="31" t="shared"/>
        <v>0.13684210526315876</v>
      </c>
      <c r="K45" s="24" t="n">
        <v>6.565445882738082</v>
      </c>
      <c r="L45" s="23" t="n">
        <f si="32" t="shared"/>
        <v>0.3345541172619182</v>
      </c>
      <c r="M45" s="24" t="n">
        <v>6.714285714285714</v>
      </c>
      <c r="N45" s="23" t="n">
        <f si="33" t="shared"/>
        <v>0.18571428571428594</v>
      </c>
      <c r="O45" s="29" t="n">
        <v>5.837142857142855</v>
      </c>
      <c r="P45" s="28" t="n">
        <f si="34" t="shared"/>
        <v>1.062857142857145</v>
      </c>
      <c r="Q45" s="29" t="n">
        <v>6.569974847251439</v>
      </c>
      <c r="R45" s="28" t="n">
        <f si="35" t="shared"/>
        <v>0.33002515274856137</v>
      </c>
      <c r="S45" s="29" t="n">
        <v>6.575000000000001</v>
      </c>
      <c r="T45" s="28" t="n">
        <f si="36" t="shared"/>
        <v>0.3249999999999993</v>
      </c>
      <c r="U45" s="9" t="n">
        <v>6.932000000000001</v>
      </c>
      <c r="V45" s="8" t="n">
        <f si="37" t="shared"/>
        <v>0.03200000000000092</v>
      </c>
      <c r="W45" s="9" t="n">
        <v>6.577791882228191</v>
      </c>
      <c r="X45" s="8" t="n">
        <f si="38" t="shared"/>
        <v>0.322208117771809</v>
      </c>
      <c r="Y45" s="9" t="n">
        <v>6.714285714285714</v>
      </c>
      <c r="Z45" s="8" t="n">
        <f>((B45-Y45)^2)^0.5</f>
        <v>0.18571428571428594</v>
      </c>
      <c r="AA45" s="19" t="n">
        <v>6.569183371215529</v>
      </c>
      <c r="AB45" s="18" t="n">
        <f si="40" t="shared"/>
        <v>0.33081662878447116</v>
      </c>
      <c r="AC45" s="19" t="n">
        <v>6.575000000000001</v>
      </c>
      <c r="AD45" s="30" t="n">
        <f si="41" t="shared"/>
        <v>0.3249999999999993</v>
      </c>
    </row>
    <row r="46" spans="1:30" x14ac:dyDescent="0.25">
      <c r="A46" s="2" t="n">
        <v>145.0</v>
      </c>
      <c r="B46" s="1" t="n">
        <v>6.7</v>
      </c>
      <c r="C46" s="14" t="n">
        <v>7.036842105263159</v>
      </c>
      <c r="D46" s="13" t="n">
        <f si="28" t="shared"/>
        <v>0.33684210526315894</v>
      </c>
      <c r="E46" s="14" t="n">
        <v>6.755628889205765</v>
      </c>
      <c r="F46" s="13" t="n">
        <f si="29" t="shared"/>
        <v>0.05562888920576459</v>
      </c>
      <c r="G46" s="14" t="n">
        <v>6.7</v>
      </c>
      <c r="H46" s="13" t="n">
        <f si="30" t="shared"/>
        <v>0.0</v>
      </c>
      <c r="I46" s="24" t="n">
        <v>7.036842105263159</v>
      </c>
      <c r="J46" s="23" t="n">
        <f si="31" t="shared"/>
        <v>0.33684210526315894</v>
      </c>
      <c r="K46" s="24" t="n">
        <v>6.614065438914567</v>
      </c>
      <c r="L46" s="23" t="n">
        <f si="32" t="shared"/>
        <v>0.08593456108543318</v>
      </c>
      <c r="M46" s="24" t="n">
        <v>6.7</v>
      </c>
      <c r="N46" s="23" t="n">
        <f si="33" t="shared"/>
        <v>0.0</v>
      </c>
      <c r="O46" s="29" t="n">
        <v>5.837142857142855</v>
      </c>
      <c r="P46" s="28" t="n">
        <f si="34" t="shared"/>
        <v>0.8628571428571448</v>
      </c>
      <c r="Q46" s="29" t="n">
        <v>6.75299775011925</v>
      </c>
      <c r="R46" s="28" t="n">
        <f si="35" t="shared"/>
        <v>0.05299775011924979</v>
      </c>
      <c r="S46" s="29" t="n">
        <v>6.6625</v>
      </c>
      <c r="T46" s="28" t="n">
        <f>((B46-S46)^2)^0.5</f>
        <v>0.03750000000000053</v>
      </c>
      <c r="U46" s="9" t="n">
        <v>6.932000000000001</v>
      </c>
      <c r="V46" s="8" t="n">
        <f si="37" t="shared"/>
        <v>0.2320000000000011</v>
      </c>
      <c r="W46" s="9" t="n">
        <v>6.767098578281981</v>
      </c>
      <c r="X46" s="8" t="n">
        <f si="38" t="shared"/>
        <v>0.06709857828198107</v>
      </c>
      <c r="Y46" s="9" t="n">
        <v>6.7</v>
      </c>
      <c r="Z46" s="8" t="n">
        <f si="39" t="shared"/>
        <v>0.0</v>
      </c>
      <c r="AA46" s="19" t="n">
        <v>6.753649569442871</v>
      </c>
      <c r="AB46" s="18" t="n">
        <f si="40" t="shared"/>
        <v>0.05364956944287069</v>
      </c>
      <c r="AC46" s="19" t="n">
        <v>6.6625</v>
      </c>
      <c r="AD46" s="30" t="n">
        <f si="41" t="shared"/>
        <v>0.03750000000000053</v>
      </c>
    </row>
    <row ht="15.75" r="47" spans="1:30" thickBot="1" x14ac:dyDescent="0.3">
      <c r="A47" s="31" t="n">
        <v>149.0</v>
      </c>
      <c r="B47" s="32" t="n">
        <v>6.2</v>
      </c>
      <c r="C47" s="33" t="n">
        <v>7.036842105263159</v>
      </c>
      <c r="D47" s="13" t="n">
        <f si="28" t="shared"/>
        <v>0.8368421052631589</v>
      </c>
      <c r="E47" s="33" t="n">
        <v>6.62394103510151</v>
      </c>
      <c r="F47" s="13" t="n">
        <f si="29" t="shared"/>
        <v>0.42394103510151027</v>
      </c>
      <c r="G47" s="33" t="n">
        <v>6.657142857142857</v>
      </c>
      <c r="H47" s="13" t="n">
        <f si="30" t="shared"/>
        <v>0.4571428571428564</v>
      </c>
      <c r="I47" s="34" t="n">
        <v>7.036842105263159</v>
      </c>
      <c r="J47" s="23" t="n">
        <f si="31" t="shared"/>
        <v>0.8368421052631589</v>
      </c>
      <c r="K47" s="34" t="n">
        <v>6.392300472282833</v>
      </c>
      <c r="L47" s="23" t="n">
        <f si="32" t="shared"/>
        <v>0.19230047228283276</v>
      </c>
      <c r="M47" s="34" t="n">
        <v>6.657142857142857</v>
      </c>
      <c r="N47" s="23" t="n">
        <f si="33" t="shared"/>
        <v>0.4571428571428564</v>
      </c>
      <c r="O47" s="35" t="n">
        <v>5.837142857142855</v>
      </c>
      <c r="P47" s="28" t="n">
        <f si="34" t="shared"/>
        <v>0.36285714285714477</v>
      </c>
      <c r="Q47" s="35" t="n">
        <v>6.615114554877634</v>
      </c>
      <c r="R47" s="28" t="n">
        <f si="35" t="shared"/>
        <v>0.4151145548776336</v>
      </c>
      <c r="S47" s="35" t="n">
        <v>6.675</v>
      </c>
      <c r="T47" s="28" t="n">
        <f si="36" t="shared"/>
        <v>0.47499999999999964</v>
      </c>
      <c r="U47" s="36" t="n">
        <v>6.932000000000001</v>
      </c>
      <c r="V47" s="8" t="n">
        <f si="37" t="shared"/>
        <v>0.7320000000000011</v>
      </c>
      <c r="W47" s="36" t="n">
        <v>6.62771964830898</v>
      </c>
      <c r="X47" s="8" t="n">
        <f si="38" t="shared"/>
        <v>0.42771964830897957</v>
      </c>
      <c r="Y47" s="36" t="n">
        <v>6.657142857142857</v>
      </c>
      <c r="Z47" s="8" t="n">
        <f si="39" t="shared"/>
        <v>0.4571428571428564</v>
      </c>
      <c r="AA47" s="37" t="n">
        <v>6.612561194320806</v>
      </c>
      <c r="AB47" s="18" t="n">
        <f si="40" t="shared"/>
        <v>0.41256119432080585</v>
      </c>
      <c r="AC47" s="37" t="n">
        <v>6.675</v>
      </c>
      <c r="AD47" s="30" t="n">
        <f si="41" t="shared"/>
        <v>0.47499999999999964</v>
      </c>
    </row>
    <row ht="15.75" r="48" spans="1:30" thickBot="1" x14ac:dyDescent="0.3">
      <c r="A48" s="51" t="s">
        <v>22</v>
      </c>
      <c r="B48" s="39" t="n">
        <f>(SUM(B3:B47))</f>
        <v>263.59999999999997</v>
      </c>
      <c r="C48" s="40"/>
      <c r="D48" s="41" t="n">
        <f>SUM(D3:D47)</f>
        <v>13.535345465937585</v>
      </c>
      <c r="E48" s="40"/>
      <c r="F48" s="41" t="n">
        <f>SUM(F3:F47)</f>
        <v>10.744352047174996</v>
      </c>
      <c r="G48" s="40"/>
      <c r="H48" s="41" t="n">
        <f>SUM(H3:H47)</f>
        <v>11.05714285714286</v>
      </c>
      <c r="I48" s="42"/>
      <c r="J48" s="43" t="n">
        <f>SUM(J3:J47)</f>
        <v>13.535345465937585</v>
      </c>
      <c r="K48" s="42"/>
      <c r="L48" s="43" t="n">
        <f>SUM(L3:L47)</f>
        <v>10.659829806543344</v>
      </c>
      <c r="M48" s="42"/>
      <c r="N48" s="43" t="n">
        <f>SUM(N3:N47)</f>
        <v>11.05714285714286</v>
      </c>
      <c r="O48" s="44"/>
      <c r="P48" s="45" t="n">
        <f>SUM(P3:P47)</f>
        <v>27.688571428571436</v>
      </c>
      <c r="Q48" s="44"/>
      <c r="R48" s="45" t="n">
        <f>SUM(R3:R47)</f>
        <v>10.342133235636808</v>
      </c>
      <c r="S48" s="44"/>
      <c r="T48" s="45" t="n">
        <f>SUM(T3:T47)</f>
        <v>11.437500000000002</v>
      </c>
      <c r="U48" s="46"/>
      <c r="V48" s="47" t="n">
        <f>SUM(V3:V47)</f>
        <v>13.593557692307709</v>
      </c>
      <c r="W48" s="46"/>
      <c r="X48" s="47" t="n">
        <f>SUM(X3:X47)</f>
        <v>10.859036643223643</v>
      </c>
      <c r="Y48" s="46"/>
      <c r="Z48" s="47" t="n">
        <f>SUM(Z3:Z47)</f>
        <v>11.220000000000006</v>
      </c>
      <c r="AA48" s="48"/>
      <c r="AB48" s="49" t="n">
        <f>SUM(AB3:AB47)</f>
        <v>10.367065008585833</v>
      </c>
      <c r="AC48" s="48"/>
      <c r="AD48" s="50" t="n">
        <f>SUM(AD3:AD47)</f>
        <v>11.437500000000002</v>
      </c>
    </row>
    <row ht="15.75" r="49" spans="1:30" thickBot="1" x14ac:dyDescent="0.3">
      <c r="A49" s="38" t="s">
        <v>23</v>
      </c>
      <c r="B49" s="39"/>
      <c r="C49" s="40"/>
      <c r="D49" s="41" t="n">
        <f>((D48 * 100) / B48)</f>
        <v>5.13480480498391</v>
      </c>
      <c r="E49" s="40"/>
      <c r="F49" s="41" t="n">
        <f>((F48 * 100) / B48)</f>
        <v>4.076006087699164</v>
      </c>
      <c r="G49" s="40"/>
      <c r="H49" s="41" t="n">
        <f>((H48 * 100) / B48)</f>
        <v>4.194667244743119</v>
      </c>
      <c r="I49" s="42"/>
      <c r="J49" s="43" t="n">
        <f>((J48 * 100) / B48)</f>
        <v>5.13480480498391</v>
      </c>
      <c r="K49" s="42"/>
      <c r="L49" s="43" t="n">
        <f>((L48 * 100) / B48)</f>
        <v>4.043941504758477</v>
      </c>
      <c r="M49" s="42"/>
      <c r="N49" s="43" t="n">
        <f>((N48 * 100) / B48)</f>
        <v>4.194667244743119</v>
      </c>
      <c r="O49" s="44"/>
      <c r="P49" s="45" t="n">
        <f>((P48 * 100) / B48)</f>
        <v>10.504010405376116</v>
      </c>
      <c r="Q49" s="44"/>
      <c r="R49" s="45" t="n">
        <f>((R48 * 100) / B48)</f>
        <v>3.923419285142948</v>
      </c>
      <c r="S49" s="44"/>
      <c r="T49" s="45" t="n">
        <f>((T48 * 100) / B48)</f>
        <v>4.338960546282247</v>
      </c>
      <c r="U49" s="46"/>
      <c r="V49" s="47" t="n">
        <f>((V48 * 100) / B48)</f>
        <v>5.156888350647842</v>
      </c>
      <c r="W49" s="46"/>
      <c r="X49" s="47" t="n">
        <f>((X48 * 100) / B48)</f>
        <v>4.119513142345843</v>
      </c>
      <c r="Y49" s="46"/>
      <c r="Z49" s="47" t="n">
        <f>((Z48 * 100) / B48)</f>
        <v>4.2564491654021275</v>
      </c>
      <c r="AA49" s="48"/>
      <c r="AB49" s="49" t="n">
        <f>((AB48 * 100) / B48)</f>
        <v>3.9328774691145045</v>
      </c>
      <c r="AC49" s="48"/>
      <c r="AD49" s="50" t="n">
        <f>((AD48 * 100) / B48)</f>
        <v>4.338960546282247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64"/>
  <sheetViews>
    <sheetView topLeftCell="L1" workbookViewId="0">
      <selection activeCell="AC4" sqref="AC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6.0</v>
      </c>
      <c r="B3" s="4" t="n">
        <v>5.4</v>
      </c>
      <c r="C3" s="13" t="n">
        <v>5.225</v>
      </c>
      <c r="D3" s="13" t="n">
        <f>((B3-C3)^2)^0.5</f>
        <v>0.1750000000000007</v>
      </c>
      <c r="E3" s="13" t="n">
        <v>5.220150718810828</v>
      </c>
      <c r="F3" s="13" t="n">
        <f>((B3-E3)^2)^0.5</f>
        <v>0.17984928118917232</v>
      </c>
      <c r="G3" s="13" t="n">
        <v>5.225</v>
      </c>
      <c r="H3" s="13" t="n">
        <f>((B3-G3)^2)^0.5</f>
        <v>0.1750000000000007</v>
      </c>
      <c r="I3" s="23" t="n">
        <v>5.225</v>
      </c>
      <c r="J3" s="23" t="n">
        <f>((B3-I3)^2)^0.5</f>
        <v>0.1750000000000007</v>
      </c>
      <c r="K3" s="23" t="n">
        <v>5.214245538253717</v>
      </c>
      <c r="L3" s="23" t="n">
        <f>((B3-K3)^2)^0.5</f>
        <v>0.18575446174628318</v>
      </c>
      <c r="M3" s="23" t="n">
        <v>5.225</v>
      </c>
      <c r="N3" s="23" t="n">
        <f>((B3-M3)^2)^0.5</f>
        <v>0.1750000000000007</v>
      </c>
      <c r="O3" s="28" t="n">
        <v>5.893333333333333</v>
      </c>
      <c r="P3" s="28" t="n">
        <f>((B3-O3)^2)^0.5</f>
        <v>0.4933333333333323</v>
      </c>
      <c r="Q3" s="28" t="n">
        <v>5.243495600288453</v>
      </c>
      <c r="R3" s="28" t="n">
        <f>((B3-Q3)^2)^0.5</f>
        <v>0.1565043997115474</v>
      </c>
      <c r="S3" s="28" t="n">
        <v>5.133333333333333</v>
      </c>
      <c r="T3" s="28" t="n">
        <f>((B3-S3)^2)^0.5</f>
        <v>0.2666666666666675</v>
      </c>
      <c r="U3" s="8" t="n">
        <v>5.266666666666667</v>
      </c>
      <c r="V3" s="8" t="n">
        <f>((B3-U3)^2)^0.5</f>
        <v>0.13333333333333375</v>
      </c>
      <c r="W3" s="8" t="n">
        <v>5.2159242478903</v>
      </c>
      <c r="X3" s="8" t="n">
        <f>((B3-W3)^2)^0.5</f>
        <v>0.18407575210970073</v>
      </c>
      <c r="Y3" s="8" t="n">
        <v>5.225</v>
      </c>
      <c r="Z3" s="8" t="n">
        <f>((B3-Y3)^2)^0.5</f>
        <v>0.1750000000000007</v>
      </c>
      <c r="AA3" s="18" t="n">
        <v>5.24130756854676</v>
      </c>
      <c r="AB3" s="18" t="n">
        <f>((B3-AA3)^2)^0.5</f>
        <v>0.15869243145324052</v>
      </c>
      <c r="AC3" s="18" t="n">
        <v>5.133333333333333</v>
      </c>
      <c r="AD3" s="30" t="n">
        <f>((B3-AC3)^2)^0.5</f>
        <v>0.2666666666666675</v>
      </c>
    </row>
    <row r="4" spans="1:30" x14ac:dyDescent="0.25">
      <c r="A4" s="2" t="n">
        <v>9.0</v>
      </c>
      <c r="B4" s="1" t="n">
        <v>4.4</v>
      </c>
      <c r="C4" s="14" t="n">
        <v>4.7299999999999995</v>
      </c>
      <c r="D4" s="13" t="n">
        <f ref="D4:D18" si="0" t="shared">((B4-C4)^2)^0.5</f>
        <v>0.3299999999999992</v>
      </c>
      <c r="E4" s="14" t="n">
        <v>4.682833645655214</v>
      </c>
      <c r="F4" s="13" t="n">
        <f ref="F4:F18" si="1" t="shared">((B4-E4)^2)^0.5</f>
        <v>0.28283364565521385</v>
      </c>
      <c r="G4" s="14" t="n">
        <v>4.76</v>
      </c>
      <c r="H4" s="13" t="n">
        <f ref="H4:H18" si="2" t="shared">((B4-G4)^2)^0.5</f>
        <v>0.35999999999999943</v>
      </c>
      <c r="I4" s="24" t="n">
        <v>4.7299999999999995</v>
      </c>
      <c r="J4" s="23" t="n">
        <f ref="J4:J18" si="3" t="shared">((B4-I4)^2)^0.5</f>
        <v>0.3299999999999992</v>
      </c>
      <c r="K4" s="24" t="n">
        <v>4.688960608898908</v>
      </c>
      <c r="L4" s="23" t="n">
        <f ref="L4:L18" si="4" t="shared">((B4-K4)^2)^0.5</f>
        <v>0.2889606088989076</v>
      </c>
      <c r="M4" s="24" t="n">
        <v>4.76</v>
      </c>
      <c r="N4" s="23" t="n">
        <f ref="N4:N18" si="5" t="shared">((B4-M4)^2)^0.5</f>
        <v>0.35999999999999943</v>
      </c>
      <c r="O4" s="29" t="n">
        <v>5.893333333333333</v>
      </c>
      <c r="P4" s="28" t="n">
        <f ref="P4:P18" si="6" t="shared">((B4-O4)^2)^0.5</f>
        <v>1.4933333333333323</v>
      </c>
      <c r="Q4" s="29" t="n">
        <v>4.739915547039875</v>
      </c>
      <c r="R4" s="28" t="n">
        <f ref="R4:R18" si="7" t="shared">((B4-Q4)^2)^0.5</f>
        <v>0.33991554703987426</v>
      </c>
      <c r="S4" s="29" t="n">
        <v>4.833333333333333</v>
      </c>
      <c r="T4" s="28" t="n">
        <f ref="T4:T18" si="8" t="shared">((B4-S4)^2)^0.5</f>
        <v>0.4333333333333327</v>
      </c>
      <c r="U4" s="9" t="n">
        <v>4.7299999999999995</v>
      </c>
      <c r="V4" s="8" t="n">
        <f ref="V4:V18" si="9" t="shared">((B4-U4)^2)^0.5</f>
        <v>0.3299999999999992</v>
      </c>
      <c r="W4" s="9" t="n">
        <v>4.684573732703116</v>
      </c>
      <c r="X4" s="8" t="n">
        <f ref="X4:X18" si="10" t="shared">((B4-W4)^2)^0.5</f>
        <v>0.2845737327031159</v>
      </c>
      <c r="Y4" s="9" t="n">
        <v>4.76</v>
      </c>
      <c r="Z4" s="8" t="n">
        <f ref="Z4:Z18" si="11" t="shared">((B4-Y4)^2)^0.5</f>
        <v>0.35999999999999943</v>
      </c>
      <c r="AA4" s="19" t="n">
        <v>4.737018332641153</v>
      </c>
      <c r="AB4" s="18" t="n">
        <f ref="AB4:AB18" si="12" t="shared">((B4-AA4)^2)^0.5</f>
        <v>0.33701833264115244</v>
      </c>
      <c r="AC4" s="19" t="n">
        <v>4.833333333333333</v>
      </c>
      <c r="AD4" s="30" t="n">
        <f ref="AD4:AD18" si="13" t="shared">((B4-AC4)^2)^0.5</f>
        <v>0.4333333333333327</v>
      </c>
    </row>
    <row r="5" spans="1:30" x14ac:dyDescent="0.25">
      <c r="A5" s="2" t="n">
        <v>10.0</v>
      </c>
      <c r="B5" s="1" t="n">
        <v>4.9</v>
      </c>
      <c r="C5" s="14" t="n">
        <v>4.7299999999999995</v>
      </c>
      <c r="D5" s="13" t="n">
        <f si="0" t="shared"/>
        <v>0.17000000000000082</v>
      </c>
      <c r="E5" s="14" t="n">
        <v>4.783522438049203</v>
      </c>
      <c r="F5" s="13" t="n">
        <f si="1" t="shared"/>
        <v>0.11647756195079761</v>
      </c>
      <c r="G5" s="14" t="n">
        <v>4.78</v>
      </c>
      <c r="H5" s="13" t="n">
        <f si="2" t="shared"/>
        <v>0.1200000000000001</v>
      </c>
      <c r="I5" s="24" t="n">
        <v>4.7299999999999995</v>
      </c>
      <c r="J5" s="23" t="n">
        <f si="3" t="shared"/>
        <v>0.17000000000000082</v>
      </c>
      <c r="K5" s="24" t="n">
        <v>4.794422740992626</v>
      </c>
      <c r="L5" s="23" t="n">
        <f si="4" t="shared"/>
        <v>0.10557725900737402</v>
      </c>
      <c r="M5" s="24" t="n">
        <v>4.78</v>
      </c>
      <c r="N5" s="23" t="n">
        <f si="5" t="shared"/>
        <v>0.1200000000000001</v>
      </c>
      <c r="O5" s="29" t="n">
        <v>5.893333333333333</v>
      </c>
      <c r="P5" s="28" t="n">
        <f si="6" t="shared"/>
        <v>0.9933333333333323</v>
      </c>
      <c r="Q5" s="29" t="n">
        <v>4.878271099318845</v>
      </c>
      <c r="R5" s="28" t="n">
        <f si="7" t="shared"/>
        <v>0.02172890068115496</v>
      </c>
      <c r="S5" s="29" t="n">
        <v>4.766666666666667</v>
      </c>
      <c r="T5" s="28" t="n">
        <f si="8" t="shared"/>
        <v>0.13333333333333375</v>
      </c>
      <c r="U5" s="9" t="n">
        <v>4.7299999999999995</v>
      </c>
      <c r="V5" s="8" t="n">
        <f si="9" t="shared"/>
        <v>0.17000000000000082</v>
      </c>
      <c r="W5" s="9" t="n">
        <v>4.787264330721171</v>
      </c>
      <c r="X5" s="8" t="n">
        <f si="10" t="shared"/>
        <v>0.1127356692788295</v>
      </c>
      <c r="Y5" s="9" t="n">
        <v>4.78</v>
      </c>
      <c r="Z5" s="8" t="n">
        <f si="11" t="shared"/>
        <v>0.1200000000000001</v>
      </c>
      <c r="AA5" s="19" t="n">
        <v>4.889560349152436</v>
      </c>
      <c r="AB5" s="18" t="n">
        <f si="12" t="shared"/>
        <v>0.010439650847564153</v>
      </c>
      <c r="AC5" s="19" t="n">
        <v>4.766666666666667</v>
      </c>
      <c r="AD5" s="30" t="n">
        <f si="13" t="shared"/>
        <v>0.13333333333333375</v>
      </c>
    </row>
    <row r="6" spans="1:30" x14ac:dyDescent="0.25">
      <c r="A6" s="2" t="n">
        <v>11.0</v>
      </c>
      <c r="B6" s="1" t="n">
        <v>5.4</v>
      </c>
      <c r="C6" s="14" t="n">
        <v>5.225</v>
      </c>
      <c r="D6" s="13" t="n">
        <f si="0" t="shared"/>
        <v>0.1750000000000007</v>
      </c>
      <c r="E6" s="14" t="n">
        <v>5.068482543994337</v>
      </c>
      <c r="F6" s="13" t="n">
        <f si="1" t="shared"/>
        <v>0.3315174560056633</v>
      </c>
      <c r="G6" s="14" t="n">
        <v>5.225</v>
      </c>
      <c r="H6" s="13" t="n">
        <f si="2" t="shared"/>
        <v>0.1750000000000007</v>
      </c>
      <c r="I6" s="24" t="n">
        <v>5.225</v>
      </c>
      <c r="J6" s="23" t="n">
        <f si="3" t="shared"/>
        <v>0.1750000000000007</v>
      </c>
      <c r="K6" s="24" t="n">
        <v>5.072700867201601</v>
      </c>
      <c r="L6" s="23" t="n">
        <f si="4" t="shared"/>
        <v>0.32729913279839895</v>
      </c>
      <c r="M6" s="24" t="n">
        <v>5.225</v>
      </c>
      <c r="N6" s="23" t="n">
        <f si="5" t="shared"/>
        <v>0.1750000000000007</v>
      </c>
      <c r="O6" s="29" t="n">
        <v>5.893333333333333</v>
      </c>
      <c r="P6" s="28" t="n">
        <f si="6" t="shared"/>
        <v>0.4933333333333323</v>
      </c>
      <c r="Q6" s="29" t="n">
        <v>5.127316252097862</v>
      </c>
      <c r="R6" s="28" t="n">
        <f si="7" t="shared"/>
        <v>0.27268374790213823</v>
      </c>
      <c r="S6" s="29" t="n">
        <v>5.066666666666666</v>
      </c>
      <c r="T6" s="28" t="n">
        <f si="8" t="shared"/>
        <v>0.3333333333333339</v>
      </c>
      <c r="U6" s="9" t="n">
        <v>5.266666666666667</v>
      </c>
      <c r="V6" s="8" t="n">
        <f si="9" t="shared"/>
        <v>0.13333333333333375</v>
      </c>
      <c r="W6" s="9" t="n">
        <v>5.070144628561089</v>
      </c>
      <c r="X6" s="8" t="n">
        <f si="10" t="shared"/>
        <v>0.32985537143891097</v>
      </c>
      <c r="Y6" s="9" t="n">
        <v>5.225</v>
      </c>
      <c r="Z6" s="8" t="n">
        <f si="11" t="shared"/>
        <v>0.1750000000000007</v>
      </c>
      <c r="AA6" s="19" t="n">
        <v>5.135422254492567</v>
      </c>
      <c r="AB6" s="18" t="n">
        <f si="12" t="shared"/>
        <v>0.2645777455074336</v>
      </c>
      <c r="AC6" s="19" t="n">
        <v>5.066666666666666</v>
      </c>
      <c r="AD6" s="30" t="n">
        <f si="13" t="shared"/>
        <v>0.3333333333333339</v>
      </c>
    </row>
    <row r="7" spans="1:30" x14ac:dyDescent="0.25">
      <c r="A7" s="2" t="n">
        <v>12.0</v>
      </c>
      <c r="B7" s="1" t="n">
        <v>4.8</v>
      </c>
      <c r="C7" s="14" t="n">
        <v>4.959999999999999</v>
      </c>
      <c r="D7" s="13" t="n">
        <f si="0" t="shared"/>
        <v>0.15999999999999925</v>
      </c>
      <c r="E7" s="14" t="n">
        <v>4.953689539963259</v>
      </c>
      <c r="F7" s="13" t="n">
        <f si="1" t="shared"/>
        <v>0.15368953996325896</v>
      </c>
      <c r="G7" s="14" t="n">
        <v>4.9799999999999995</v>
      </c>
      <c r="H7" s="13" t="n">
        <f si="2" t="shared"/>
        <v>0.17999999999999972</v>
      </c>
      <c r="I7" s="24" t="n">
        <v>4.959999999999999</v>
      </c>
      <c r="J7" s="23" t="n">
        <f si="3" t="shared"/>
        <v>0.15999999999999925</v>
      </c>
      <c r="K7" s="24" t="n">
        <v>4.961271559732969</v>
      </c>
      <c r="L7" s="23" t="n">
        <f si="4" t="shared"/>
        <v>0.16127155973296947</v>
      </c>
      <c r="M7" s="24" t="n">
        <v>4.9799999999999995</v>
      </c>
      <c r="N7" s="23" t="n">
        <f si="5" t="shared"/>
        <v>0.17999999999999972</v>
      </c>
      <c r="O7" s="29" t="n">
        <v>5.893333333333333</v>
      </c>
      <c r="P7" s="28" t="n">
        <f si="6" t="shared"/>
        <v>1.0933333333333328</v>
      </c>
      <c r="Q7" s="29" t="n">
        <v>5.024029939416781</v>
      </c>
      <c r="R7" s="28" t="n">
        <f si="7" t="shared"/>
        <v>0.2240299394167815</v>
      </c>
      <c r="S7" s="29" t="n">
        <v>4.833333333333333</v>
      </c>
      <c r="T7" s="28" t="n">
        <f si="8" t="shared"/>
        <v>0.033333333333333215</v>
      </c>
      <c r="U7" s="9" t="n">
        <v>4.883333333333333</v>
      </c>
      <c r="V7" s="8" t="n">
        <f si="9" t="shared"/>
        <v>0.08333333333333304</v>
      </c>
      <c r="W7" s="9" t="n">
        <v>4.955686602336753</v>
      </c>
      <c r="X7" s="8" t="n">
        <f si="10" t="shared"/>
        <v>0.15568660233675313</v>
      </c>
      <c r="Y7" s="9" t="n">
        <v>4.9799999999999995</v>
      </c>
      <c r="Z7" s="8" t="n">
        <f si="11" t="shared"/>
        <v>0.17999999999999972</v>
      </c>
      <c r="AA7" s="19" t="n">
        <v>5.036474022445501</v>
      </c>
      <c r="AB7" s="18" t="n">
        <f si="12" t="shared"/>
        <v>0.23647402244550086</v>
      </c>
      <c r="AC7" s="19" t="n">
        <v>4.833333333333333</v>
      </c>
      <c r="AD7" s="30" t="n">
        <f si="13" t="shared"/>
        <v>0.033333333333333215</v>
      </c>
    </row>
    <row r="8" spans="1:30" x14ac:dyDescent="0.25">
      <c r="A8" s="2" t="n">
        <v>14.0</v>
      </c>
      <c r="B8" s="1" t="n">
        <v>4.3</v>
      </c>
      <c r="C8" s="14" t="n">
        <v>4.7299999999999995</v>
      </c>
      <c r="D8" s="13" t="n">
        <f si="0" t="shared"/>
        <v>0.4299999999999997</v>
      </c>
      <c r="E8" s="14" t="n">
        <v>4.654148263210362</v>
      </c>
      <c r="F8" s="13" t="n">
        <f si="1" t="shared"/>
        <v>0.3541482632103623</v>
      </c>
      <c r="G8" s="14" t="n">
        <v>4.88</v>
      </c>
      <c r="H8" s="13" t="n">
        <f si="2" t="shared"/>
        <v>0.5800000000000001</v>
      </c>
      <c r="I8" s="24" t="n">
        <v>4.7299999999999995</v>
      </c>
      <c r="J8" s="23" t="n">
        <f si="3" t="shared"/>
        <v>0.4299999999999997</v>
      </c>
      <c r="K8" s="24" t="n">
        <v>4.66081794717873</v>
      </c>
      <c r="L8" s="23" t="n">
        <f si="4" t="shared"/>
        <v>0.36081794717873006</v>
      </c>
      <c r="M8" s="24" t="n">
        <v>4.88</v>
      </c>
      <c r="N8" s="23" t="n">
        <f si="5" t="shared"/>
        <v>0.5800000000000001</v>
      </c>
      <c r="O8" s="29" t="n">
        <v>5.893333333333333</v>
      </c>
      <c r="P8" s="28" t="n">
        <f si="6" t="shared"/>
        <v>1.5933333333333328</v>
      </c>
      <c r="Q8" s="29" t="n">
        <v>4.712873350305272</v>
      </c>
      <c r="R8" s="28" t="n">
        <f si="7" t="shared"/>
        <v>0.41287335030527217</v>
      </c>
      <c r="S8" s="29" t="n">
        <v>4.8999999999999995</v>
      </c>
      <c r="T8" s="28" t="n">
        <f si="8" t="shared"/>
        <v>0.5999999999999996</v>
      </c>
      <c r="U8" s="9" t="n">
        <v>4.7299999999999995</v>
      </c>
      <c r="V8" s="8" t="n">
        <f si="9" t="shared"/>
        <v>0.4299999999999997</v>
      </c>
      <c r="W8" s="9" t="n">
        <v>4.658648532491044</v>
      </c>
      <c r="X8" s="8" t="n">
        <f si="10" t="shared"/>
        <v>0.3586485324910438</v>
      </c>
      <c r="Y8" s="9" t="n">
        <v>4.88</v>
      </c>
      <c r="Z8" s="8" t="n">
        <f si="11" t="shared"/>
        <v>0.5800000000000001</v>
      </c>
      <c r="AA8" s="19" t="n">
        <v>4.7085357967498</v>
      </c>
      <c r="AB8" s="18" t="n">
        <f si="12" t="shared"/>
        <v>0.4085357967498</v>
      </c>
      <c r="AC8" s="19" t="n">
        <v>4.8999999999999995</v>
      </c>
      <c r="AD8" s="30" t="n">
        <f si="13" t="shared"/>
        <v>0.5999999999999996</v>
      </c>
    </row>
    <row r="9" spans="1:30" x14ac:dyDescent="0.25">
      <c r="A9" s="2" t="n">
        <v>15.0</v>
      </c>
      <c r="B9" s="1" t="n">
        <v>5.8</v>
      </c>
      <c r="C9" s="14" t="n">
        <v>5.225</v>
      </c>
      <c r="D9" s="13" t="n">
        <f si="0" t="shared"/>
        <v>0.5750000000000002</v>
      </c>
      <c r="E9" s="14" t="n">
        <v>5.141703608201836</v>
      </c>
      <c r="F9" s="13" t="n">
        <f si="1" t="shared"/>
        <v>0.6582963917981637</v>
      </c>
      <c r="G9" s="14" t="n">
        <v>5.225</v>
      </c>
      <c r="H9" s="13" t="n">
        <f si="2" t="shared"/>
        <v>0.5750000000000002</v>
      </c>
      <c r="I9" s="24" t="n">
        <v>5.225</v>
      </c>
      <c r="J9" s="23" t="n">
        <f si="3" t="shared"/>
        <v>0.5750000000000002</v>
      </c>
      <c r="K9" s="24" t="n">
        <v>5.141825271850029</v>
      </c>
      <c r="L9" s="23" t="n">
        <f si="4" t="shared"/>
        <v>0.6581747281499712</v>
      </c>
      <c r="M9" s="24" t="n">
        <v>5.225</v>
      </c>
      <c r="N9" s="23" t="n">
        <f si="5" t="shared"/>
        <v>0.5750000000000002</v>
      </c>
      <c r="O9" s="29" t="n">
        <v>5.893333333333333</v>
      </c>
      <c r="P9" s="28" t="n">
        <f si="6" t="shared"/>
        <v>0.09333333333333282</v>
      </c>
      <c r="Q9" s="29" t="n">
        <v>5.167581570675149</v>
      </c>
      <c r="R9" s="28" t="n">
        <f si="7" t="shared"/>
        <v>0.6324184293248507</v>
      </c>
      <c r="S9" s="29" t="n">
        <v>5.233333333333333</v>
      </c>
      <c r="T9" s="28" t="n">
        <f si="8" t="shared"/>
        <v>0.5666666666666664</v>
      </c>
      <c r="U9" s="9" t="n">
        <v>5.266666666666667</v>
      </c>
      <c r="V9" s="8" t="n">
        <f si="9" t="shared"/>
        <v>0.5333333333333332</v>
      </c>
      <c r="W9" s="9" t="n">
        <v>5.143891457370425</v>
      </c>
      <c r="X9" s="8" t="n">
        <f si="10" t="shared"/>
        <v>0.6561085426295747</v>
      </c>
      <c r="Y9" s="9" t="n">
        <v>5.225</v>
      </c>
      <c r="Z9" s="8" t="n">
        <f si="11" t="shared"/>
        <v>0.5750000000000002</v>
      </c>
      <c r="AA9" s="19" t="n">
        <v>5.169239273176261</v>
      </c>
      <c r="AB9" s="18" t="n">
        <f si="12" t="shared"/>
        <v>0.6307607268237385</v>
      </c>
      <c r="AC9" s="19" t="n">
        <v>5.233333333333333</v>
      </c>
      <c r="AD9" s="30" t="n">
        <f si="13" t="shared"/>
        <v>0.5666666666666664</v>
      </c>
    </row>
    <row r="10" spans="1:30" x14ac:dyDescent="0.25">
      <c r="A10" s="2" t="n">
        <v>16.0</v>
      </c>
      <c r="B10" s="1" t="n">
        <v>5.7</v>
      </c>
      <c r="C10" s="14" t="n">
        <v>5.225</v>
      </c>
      <c r="D10" s="13" t="n">
        <f si="0" t="shared"/>
        <v>0.47500000000000053</v>
      </c>
      <c r="E10" s="14" t="n">
        <v>5.394815611927777</v>
      </c>
      <c r="F10" s="13" t="n">
        <f si="1" t="shared"/>
        <v>0.3051843880722229</v>
      </c>
      <c r="G10" s="14" t="n">
        <v>5.225</v>
      </c>
      <c r="H10" s="13" t="n">
        <f si="2" t="shared"/>
        <v>0.47500000000000053</v>
      </c>
      <c r="I10" s="24" t="n">
        <v>5.225</v>
      </c>
      <c r="J10" s="23" t="n">
        <f si="3" t="shared"/>
        <v>0.47500000000000053</v>
      </c>
      <c r="K10" s="24" t="n">
        <v>5.378085619459133</v>
      </c>
      <c r="L10" s="23" t="n">
        <f si="4" t="shared"/>
        <v>0.32191438054086685</v>
      </c>
      <c r="M10" s="24" t="n">
        <v>5.225</v>
      </c>
      <c r="N10" s="23" t="n">
        <f si="5" t="shared"/>
        <v>0.47500000000000053</v>
      </c>
      <c r="O10" s="29" t="n">
        <v>5.893333333333333</v>
      </c>
      <c r="P10" s="28" t="n">
        <f si="6" t="shared"/>
        <v>0.19333333333333247</v>
      </c>
      <c r="Q10" s="29" t="n">
        <v>5.4074094910093375</v>
      </c>
      <c r="R10" s="28" t="n">
        <f si="7" t="shared"/>
        <v>0.29259050899066263</v>
      </c>
      <c r="S10" s="29" t="n">
        <v>5.266666666666667</v>
      </c>
      <c r="T10" s="28" t="n">
        <f si="8" t="shared"/>
        <v>0.43333333333333357</v>
      </c>
      <c r="U10" s="9" t="n">
        <v>5.266666666666667</v>
      </c>
      <c r="V10" s="8" t="n">
        <f si="9" t="shared"/>
        <v>0.43333333333333357</v>
      </c>
      <c r="W10" s="9" t="n">
        <v>5.387723385093999</v>
      </c>
      <c r="X10" s="8" t="n">
        <f si="10" t="shared"/>
        <v>0.31227661490600145</v>
      </c>
      <c r="Y10" s="9" t="n">
        <v>5.225</v>
      </c>
      <c r="Z10" s="8" t="n">
        <f si="11" t="shared"/>
        <v>0.47500000000000053</v>
      </c>
      <c r="AA10" s="19" t="n">
        <v>5.383444296848849</v>
      </c>
      <c r="AB10" s="18" t="n">
        <f si="12" t="shared"/>
        <v>0.3165557031511508</v>
      </c>
      <c r="AC10" s="19" t="n">
        <v>5.266666666666667</v>
      </c>
      <c r="AD10" s="30" t="n">
        <f si="13" t="shared"/>
        <v>0.43333333333333357</v>
      </c>
    </row>
    <row r="11" spans="1:30" x14ac:dyDescent="0.25">
      <c r="A11" s="2" t="n">
        <v>17.0</v>
      </c>
      <c r="B11" s="1" t="n">
        <v>5.4</v>
      </c>
      <c r="C11" s="14" t="n">
        <v>5.225</v>
      </c>
      <c r="D11" s="13" t="n">
        <f si="0" t="shared"/>
        <v>0.1750000000000007</v>
      </c>
      <c r="E11" s="14" t="n">
        <v>5.141301110005496</v>
      </c>
      <c r="F11" s="13" t="n">
        <f si="1" t="shared"/>
        <v>0.25869888999450463</v>
      </c>
      <c r="G11" s="14" t="n">
        <v>5.225</v>
      </c>
      <c r="H11" s="13" t="n">
        <f si="2" t="shared"/>
        <v>0.1750000000000007</v>
      </c>
      <c r="I11" s="24" t="n">
        <v>5.225</v>
      </c>
      <c r="J11" s="23" t="n">
        <f si="3" t="shared"/>
        <v>0.1750000000000007</v>
      </c>
      <c r="K11" s="24" t="n">
        <v>5.136911617730317</v>
      </c>
      <c r="L11" s="23" t="n">
        <f si="4" t="shared"/>
        <v>0.26308838226968323</v>
      </c>
      <c r="M11" s="24" t="n">
        <v>5.225</v>
      </c>
      <c r="N11" s="23" t="n">
        <f si="5" t="shared"/>
        <v>0.1750000000000007</v>
      </c>
      <c r="O11" s="29" t="n">
        <v>5.893333333333333</v>
      </c>
      <c r="P11" s="28" t="n">
        <f si="6" t="shared"/>
        <v>0.4933333333333323</v>
      </c>
      <c r="Q11" s="29" t="n">
        <v>5.111405058565201</v>
      </c>
      <c r="R11" s="28" t="n">
        <f si="7" t="shared"/>
        <v>0.28859494143479925</v>
      </c>
      <c r="S11" s="29" t="n">
        <v>5.166666666666667</v>
      </c>
      <c r="T11" s="28" t="n">
        <f si="8" t="shared"/>
        <v>0.2333333333333334</v>
      </c>
      <c r="U11" s="9" t="n">
        <v>5.266666666666667</v>
      </c>
      <c r="V11" s="8" t="n">
        <f si="9" t="shared"/>
        <v>0.13333333333333375</v>
      </c>
      <c r="W11" s="9" t="n">
        <v>5.14026330130709</v>
      </c>
      <c r="X11" s="8" t="n">
        <f si="10" t="shared"/>
        <v>0.25973669869290994</v>
      </c>
      <c r="Y11" s="9" t="n">
        <v>5.225</v>
      </c>
      <c r="Z11" s="8" t="n">
        <f si="11" t="shared"/>
        <v>0.1750000000000007</v>
      </c>
      <c r="AA11" s="19" t="n">
        <v>5.112934999866112</v>
      </c>
      <c r="AB11" s="18" t="n">
        <f si="12" t="shared"/>
        <v>0.2870650001338886</v>
      </c>
      <c r="AC11" s="19" t="n">
        <v>5.166666666666667</v>
      </c>
      <c r="AD11" s="30" t="n">
        <f si="13" t="shared"/>
        <v>0.2333333333333334</v>
      </c>
    </row>
    <row r="12" spans="1:30" x14ac:dyDescent="0.25">
      <c r="A12" s="2" t="n">
        <v>18.0</v>
      </c>
      <c r="B12" s="1" t="n">
        <v>5.1</v>
      </c>
      <c r="C12" s="14" t="n">
        <v>4.959999999999999</v>
      </c>
      <c r="D12" s="13" t="n">
        <f si="0" t="shared"/>
        <v>0.14000000000000057</v>
      </c>
      <c r="E12" s="14" t="n">
        <v>4.970478943175713</v>
      </c>
      <c r="F12" s="13" t="n">
        <f si="1" t="shared"/>
        <v>0.12952105682428705</v>
      </c>
      <c r="G12" s="14" t="n">
        <v>4.9399999999999995</v>
      </c>
      <c r="H12" s="13" t="n">
        <f si="2" t="shared"/>
        <v>0.16000000000000014</v>
      </c>
      <c r="I12" s="24" t="n">
        <v>4.959999999999999</v>
      </c>
      <c r="J12" s="23" t="n">
        <f si="3" t="shared"/>
        <v>0.14000000000000057</v>
      </c>
      <c r="K12" s="24" t="n">
        <v>4.974037944736366</v>
      </c>
      <c r="L12" s="23" t="n">
        <f si="4" t="shared"/>
        <v>0.12596205526363402</v>
      </c>
      <c r="M12" s="24" t="n">
        <v>4.9399999999999995</v>
      </c>
      <c r="N12" s="23" t="n">
        <f si="5" t="shared"/>
        <v>0.16000000000000014</v>
      </c>
      <c r="O12" s="29" t="n">
        <v>5.893333333333333</v>
      </c>
      <c r="P12" s="28" t="n">
        <f si="6" t="shared"/>
        <v>0.793333333333333</v>
      </c>
      <c r="Q12" s="29" t="n">
        <v>4.982884996971043</v>
      </c>
      <c r="R12" s="28" t="n">
        <f si="7" t="shared"/>
        <v>0.11711500302895672</v>
      </c>
      <c r="S12" s="29" t="n">
        <v>4.8999999999999995</v>
      </c>
      <c r="T12" s="28" t="n">
        <f si="8" t="shared"/>
        <v>0.20000000000000018</v>
      </c>
      <c r="U12" s="9" t="n">
        <v>4.883333333333333</v>
      </c>
      <c r="V12" s="8" t="n">
        <f si="9" t="shared"/>
        <v>0.21666666666666679</v>
      </c>
      <c r="W12" s="9" t="n">
        <v>4.972009959530413</v>
      </c>
      <c r="X12" s="8" t="n">
        <f si="10" t="shared"/>
        <v>0.1279900404695864</v>
      </c>
      <c r="Y12" s="9" t="n">
        <v>4.9399999999999995</v>
      </c>
      <c r="Z12" s="8" t="n">
        <f si="11" t="shared"/>
        <v>0.16000000000000014</v>
      </c>
      <c r="AA12" s="19" t="n">
        <v>4.991489593101846</v>
      </c>
      <c r="AB12" s="18" t="n">
        <f si="12" t="shared"/>
        <v>0.10851040689815328</v>
      </c>
      <c r="AC12" s="19" t="n">
        <v>4.8999999999999995</v>
      </c>
      <c r="AD12" s="30" t="n">
        <f si="13" t="shared"/>
        <v>0.20000000000000018</v>
      </c>
    </row>
    <row r="13" spans="1:30" x14ac:dyDescent="0.25">
      <c r="A13" s="2" t="n">
        <v>19.0</v>
      </c>
      <c r="B13" s="1" t="n">
        <v>5.7</v>
      </c>
      <c r="C13" s="14" t="n">
        <v>5.225</v>
      </c>
      <c r="D13" s="13" t="n">
        <f si="0" t="shared"/>
        <v>0.47500000000000053</v>
      </c>
      <c r="E13" s="14" t="n">
        <v>5.164635285169697</v>
      </c>
      <c r="F13" s="13" t="n">
        <f si="1" t="shared"/>
        <v>0.5353647148303029</v>
      </c>
      <c r="G13" s="14" t="n">
        <v>5.225</v>
      </c>
      <c r="H13" s="13" t="n">
        <f si="2" t="shared"/>
        <v>0.47500000000000053</v>
      </c>
      <c r="I13" s="24" t="n">
        <v>5.225</v>
      </c>
      <c r="J13" s="23" t="n">
        <f si="3" t="shared"/>
        <v>0.47500000000000053</v>
      </c>
      <c r="K13" s="24" t="n">
        <v>5.163700675121737</v>
      </c>
      <c r="L13" s="23" t="n">
        <f si="4" t="shared"/>
        <v>0.5362993248782635</v>
      </c>
      <c r="M13" s="24" t="n">
        <v>5.225</v>
      </c>
      <c r="N13" s="23" t="n">
        <f si="5" t="shared"/>
        <v>0.47500000000000053</v>
      </c>
      <c r="O13" s="29" t="n">
        <v>5.893333333333333</v>
      </c>
      <c r="P13" s="28" t="n">
        <f si="6" t="shared"/>
        <v>0.19333333333333247</v>
      </c>
      <c r="Q13" s="29" t="n">
        <v>5.219191781733848</v>
      </c>
      <c r="R13" s="28" t="n">
        <f si="7" t="shared"/>
        <v>0.4808082182661524</v>
      </c>
      <c r="S13" s="29" t="n">
        <v>5.066666666666666</v>
      </c>
      <c r="T13" s="28" t="n">
        <f si="8" t="shared"/>
        <v>0.6333333333333337</v>
      </c>
      <c r="U13" s="9" t="n">
        <v>5.266666666666667</v>
      </c>
      <c r="V13" s="8" t="n">
        <f si="9" t="shared"/>
        <v>0.43333333333333357</v>
      </c>
      <c r="W13" s="9" t="n">
        <v>5.16267892394433</v>
      </c>
      <c r="X13" s="8" t="n">
        <f si="10" t="shared"/>
        <v>0.5373210760556706</v>
      </c>
      <c r="Y13" s="9" t="n">
        <v>5.225</v>
      </c>
      <c r="Z13" s="8" t="n">
        <f si="11" t="shared"/>
        <v>0.47500000000000053</v>
      </c>
      <c r="AA13" s="19" t="n">
        <v>5.221461599358182</v>
      </c>
      <c r="AB13" s="18" t="n">
        <f si="12" t="shared"/>
        <v>0.47853840064181785</v>
      </c>
      <c r="AC13" s="19" t="n">
        <v>5.066666666666666</v>
      </c>
      <c r="AD13" s="30" t="n">
        <f si="13" t="shared"/>
        <v>0.6333333333333337</v>
      </c>
    </row>
    <row r="14" spans="1:30" x14ac:dyDescent="0.25">
      <c r="A14" s="2" t="n">
        <v>20.0</v>
      </c>
      <c r="B14" s="1" t="n">
        <v>5.1</v>
      </c>
      <c r="C14" s="14" t="n">
        <v>5.225</v>
      </c>
      <c r="D14" s="13" t="n">
        <f si="0" t="shared"/>
        <v>0.125</v>
      </c>
      <c r="E14" s="14" t="n">
        <v>5.124947916944815</v>
      </c>
      <c r="F14" s="13" t="n">
        <f si="1" t="shared"/>
        <v>0.02494791694481524</v>
      </c>
      <c r="G14" s="14" t="n">
        <v>5.225</v>
      </c>
      <c r="H14" s="13" t="n">
        <f si="2" t="shared"/>
        <v>0.125</v>
      </c>
      <c r="I14" s="24" t="n">
        <v>5.225</v>
      </c>
      <c r="J14" s="23" t="n">
        <f si="3" t="shared"/>
        <v>0.125</v>
      </c>
      <c r="K14" s="24" t="n">
        <v>5.124653971393219</v>
      </c>
      <c r="L14" s="23" t="n">
        <f si="4" t="shared"/>
        <v>0.02465397139321901</v>
      </c>
      <c r="M14" s="24" t="n">
        <v>5.225</v>
      </c>
      <c r="N14" s="23" t="n">
        <f si="5" t="shared"/>
        <v>0.125</v>
      </c>
      <c r="O14" s="29" t="n">
        <v>5.893333333333333</v>
      </c>
      <c r="P14" s="28" t="n">
        <f si="6" t="shared"/>
        <v>0.793333333333333</v>
      </c>
      <c r="Q14" s="29" t="n">
        <v>5.1517278888027</v>
      </c>
      <c r="R14" s="28" t="n">
        <f si="7" t="shared"/>
        <v>0.051727888802700406</v>
      </c>
      <c r="S14" s="29" t="n">
        <v>5.1000000000000005</v>
      </c>
      <c r="T14" s="28" t="n">
        <f si="8" t="shared"/>
        <v>8.881784197001252E-16</v>
      </c>
      <c r="U14" s="9" t="n">
        <v>5.266666666666667</v>
      </c>
      <c r="V14" s="8" t="n">
        <f si="9" t="shared"/>
        <v>0.16666666666666696</v>
      </c>
      <c r="W14" s="9" t="n">
        <v>5.124536304839418</v>
      </c>
      <c r="X14" s="8" t="n">
        <f si="10" t="shared"/>
        <v>0.024536304839418044</v>
      </c>
      <c r="Y14" s="9" t="n">
        <v>5.225</v>
      </c>
      <c r="Z14" s="8" t="n">
        <f si="11" t="shared"/>
        <v>0.125</v>
      </c>
      <c r="AA14" s="19" t="n">
        <v>5.1559798688526275</v>
      </c>
      <c r="AB14" s="18" t="n">
        <f si="12" t="shared"/>
        <v>0.055979868852627845</v>
      </c>
      <c r="AC14" s="19" t="n">
        <v>5.1000000000000005</v>
      </c>
      <c r="AD14" s="30" t="n">
        <f si="13" t="shared"/>
        <v>8.881784197001252E-16</v>
      </c>
    </row>
    <row r="15" spans="1:30" x14ac:dyDescent="0.25">
      <c r="A15" s="2" t="n">
        <v>21.0</v>
      </c>
      <c r="B15" s="1" t="n">
        <v>5.4</v>
      </c>
      <c r="C15" s="14" t="n">
        <v>4.959999999999999</v>
      </c>
      <c r="D15" s="13" t="n">
        <f si="0" t="shared"/>
        <v>0.4400000000000013</v>
      </c>
      <c r="E15" s="14" t="n">
        <v>4.974067931700516</v>
      </c>
      <c r="F15" s="13" t="n">
        <f si="1" t="shared"/>
        <v>0.4259320682994847</v>
      </c>
      <c r="G15" s="14" t="n">
        <v>4.9799999999999995</v>
      </c>
      <c r="H15" s="13" t="n">
        <f si="2" t="shared"/>
        <v>0.4200000000000008</v>
      </c>
      <c r="I15" s="24" t="n">
        <v>4.959999999999999</v>
      </c>
      <c r="J15" s="23" t="n">
        <f si="3" t="shared"/>
        <v>0.4400000000000013</v>
      </c>
      <c r="K15" s="24" t="n">
        <v>4.981782346050269</v>
      </c>
      <c r="L15" s="23" t="n">
        <f si="4" t="shared"/>
        <v>0.4182176539497311</v>
      </c>
      <c r="M15" s="24" t="n">
        <v>4.9799999999999995</v>
      </c>
      <c r="N15" s="23" t="n">
        <f si="5" t="shared"/>
        <v>0.4200000000000008</v>
      </c>
      <c r="O15" s="29" t="n">
        <v>5.893333333333333</v>
      </c>
      <c r="P15" s="28" t="n">
        <f si="6" t="shared"/>
        <v>0.4933333333333323</v>
      </c>
      <c r="Q15" s="29" t="n">
        <v>5.057719028095025</v>
      </c>
      <c r="R15" s="28" t="n">
        <f si="7" t="shared"/>
        <v>0.34228097190497575</v>
      </c>
      <c r="S15" s="29" t="n">
        <v>4.833333333333333</v>
      </c>
      <c r="T15" s="28" t="n">
        <f si="8" t="shared"/>
        <v>0.5666666666666673</v>
      </c>
      <c r="U15" s="9" t="n">
        <v>5.08</v>
      </c>
      <c r="V15" s="8" t="n">
        <f si="9" t="shared"/>
        <v>0.3200000000000003</v>
      </c>
      <c r="W15" s="9" t="n">
        <v>4.9754579885993735</v>
      </c>
      <c r="X15" s="8" t="n">
        <f si="10" t="shared"/>
        <v>0.42454201140062686</v>
      </c>
      <c r="Y15" s="9" t="n">
        <v>4.9799999999999995</v>
      </c>
      <c r="Z15" s="8" t="n">
        <f si="11" t="shared"/>
        <v>0.4200000000000008</v>
      </c>
      <c r="AA15" s="19" t="n">
        <v>5.070501131075786</v>
      </c>
      <c r="AB15" s="18" t="n">
        <f si="12" t="shared"/>
        <v>0.3294988689242144</v>
      </c>
      <c r="AC15" s="19" t="n">
        <v>4.833333333333333</v>
      </c>
      <c r="AD15" s="30" t="n">
        <f si="13" t="shared"/>
        <v>0.5666666666666673</v>
      </c>
    </row>
    <row r="16" spans="1:30" x14ac:dyDescent="0.25">
      <c r="A16" s="2" t="n">
        <v>22.0</v>
      </c>
      <c r="B16" s="1" t="n">
        <v>5.1</v>
      </c>
      <c r="C16" s="14" t="n">
        <v>5.225</v>
      </c>
      <c r="D16" s="13" t="n">
        <f si="0" t="shared"/>
        <v>0.125</v>
      </c>
      <c r="E16" s="14" t="n">
        <v>5.092578281109061</v>
      </c>
      <c r="F16" s="13" t="n">
        <f si="1" t="shared"/>
        <v>0.007421718890938678</v>
      </c>
      <c r="G16" s="14" t="n">
        <v>5.1</v>
      </c>
      <c r="H16" s="13" t="n">
        <f si="2" t="shared"/>
        <v>0.0</v>
      </c>
      <c r="I16" s="24" t="n">
        <v>5.225</v>
      </c>
      <c r="J16" s="23" t="n">
        <f si="3" t="shared"/>
        <v>0.125</v>
      </c>
      <c r="K16" s="24" t="n">
        <v>5.09089122587512</v>
      </c>
      <c r="L16" s="23" t="n">
        <f si="4" t="shared"/>
        <v>0.009108774124879204</v>
      </c>
      <c r="M16" s="24" t="n">
        <v>5.1</v>
      </c>
      <c r="N16" s="23" t="n">
        <f si="5" t="shared"/>
        <v>0.0</v>
      </c>
      <c r="O16" s="29" t="n">
        <v>5.893333333333333</v>
      </c>
      <c r="P16" s="28" t="n">
        <f si="6" t="shared"/>
        <v>0.793333333333333</v>
      </c>
      <c r="Q16" s="29" t="n">
        <v>5.084665562067709</v>
      </c>
      <c r="R16" s="28" t="n">
        <f si="7" t="shared"/>
        <v>0.015334437932290612</v>
      </c>
      <c r="S16" s="29" t="n">
        <v>5.166666666666667</v>
      </c>
      <c r="T16" s="28" t="n">
        <f si="8" t="shared"/>
        <v>0.06666666666666732</v>
      </c>
      <c r="U16" s="9" t="n">
        <v>5.266666666666667</v>
      </c>
      <c r="V16" s="8" t="n">
        <f si="9" t="shared"/>
        <v>0.16666666666666696</v>
      </c>
      <c r="W16" s="9" t="n">
        <v>5.091187342290199</v>
      </c>
      <c r="X16" s="8" t="n">
        <f si="10" t="shared"/>
        <v>0.00881265770980022</v>
      </c>
      <c r="Y16" s="9" t="n">
        <v>5.1</v>
      </c>
      <c r="Z16" s="8" t="n">
        <f si="11" t="shared"/>
        <v>0.0</v>
      </c>
      <c r="AA16" s="19" t="n">
        <v>5.089827027615106</v>
      </c>
      <c r="AB16" s="18" t="n">
        <f si="12" t="shared"/>
        <v>0.010172972384893342</v>
      </c>
      <c r="AC16" s="19" t="n">
        <v>5.166666666666667</v>
      </c>
      <c r="AD16" s="30" t="n">
        <f si="13" t="shared"/>
        <v>0.06666666666666732</v>
      </c>
    </row>
    <row r="17" spans="1:30" x14ac:dyDescent="0.25">
      <c r="A17" s="2" t="n">
        <v>26.0</v>
      </c>
      <c r="B17" s="1" t="n">
        <v>5.0</v>
      </c>
      <c r="C17" s="14" t="n">
        <v>4.7299999999999995</v>
      </c>
      <c r="D17" s="13" t="n">
        <f si="0" t="shared"/>
        <v>0.27000000000000046</v>
      </c>
      <c r="E17" s="14" t="n">
        <v>4.770618211912619</v>
      </c>
      <c r="F17" s="13" t="n">
        <f si="1" t="shared"/>
        <v>0.2293817880873812</v>
      </c>
      <c r="G17" s="14" t="n">
        <v>4.779999999999999</v>
      </c>
      <c r="H17" s="13" t="n">
        <f si="2" t="shared"/>
        <v>0.22000000000000064</v>
      </c>
      <c r="I17" s="24" t="n">
        <v>4.7299999999999995</v>
      </c>
      <c r="J17" s="23" t="n">
        <f si="3" t="shared"/>
        <v>0.27000000000000046</v>
      </c>
      <c r="K17" s="24" t="n">
        <v>4.779144271051731</v>
      </c>
      <c r="L17" s="23" t="n">
        <f si="4" t="shared"/>
        <v>0.2208557289482691</v>
      </c>
      <c r="M17" s="24" t="n">
        <v>4.779999999999999</v>
      </c>
      <c r="N17" s="23" t="n">
        <f si="5" t="shared"/>
        <v>0.22000000000000064</v>
      </c>
      <c r="O17" s="29" t="n">
        <v>5.893333333333333</v>
      </c>
      <c r="P17" s="28" t="n">
        <f si="6" t="shared"/>
        <v>0.8933333333333326</v>
      </c>
      <c r="Q17" s="29" t="n">
        <v>4.845912666476116</v>
      </c>
      <c r="R17" s="28" t="n">
        <f si="7" t="shared"/>
        <v>0.1540873335238837</v>
      </c>
      <c r="S17" s="29" t="n">
        <v>4.733333333333333</v>
      </c>
      <c r="T17" s="28" t="n">
        <f si="8" t="shared"/>
        <v>0.2666666666666666</v>
      </c>
      <c r="U17" s="9" t="n">
        <v>4.7299999999999995</v>
      </c>
      <c r="V17" s="8" t="n">
        <f si="9" t="shared"/>
        <v>0.27000000000000046</v>
      </c>
      <c r="W17" s="9" t="n">
        <v>4.772234711169987</v>
      </c>
      <c r="X17" s="8" t="n">
        <f si="10" t="shared"/>
        <v>0.227765288830013</v>
      </c>
      <c r="Y17" s="9" t="n">
        <v>4.779999999999999</v>
      </c>
      <c r="Z17" s="8" t="n">
        <f si="11" t="shared"/>
        <v>0.22000000000000064</v>
      </c>
      <c r="AA17" s="19" t="n">
        <v>4.85326837415095</v>
      </c>
      <c r="AB17" s="18" t="n">
        <f si="12" t="shared"/>
        <v>0.14673162584904986</v>
      </c>
      <c r="AC17" s="19" t="n">
        <v>4.733333333333333</v>
      </c>
      <c r="AD17" s="30" t="n">
        <f si="13" t="shared"/>
        <v>0.2666666666666666</v>
      </c>
    </row>
    <row r="18" spans="1:30" x14ac:dyDescent="0.25">
      <c r="A18" s="2" t="n">
        <v>27.0</v>
      </c>
      <c r="B18" s="1" t="n">
        <v>5.0</v>
      </c>
      <c r="C18" s="14" t="n">
        <v>4.959999999999999</v>
      </c>
      <c r="D18" s="13" t="n">
        <f si="0" t="shared"/>
        <v>0.040000000000000924</v>
      </c>
      <c r="E18" s="14" t="n">
        <v>4.978173172726699</v>
      </c>
      <c r="F18" s="13" t="n">
        <f si="1" t="shared"/>
        <v>0.02182682727330132</v>
      </c>
      <c r="G18" s="14" t="n">
        <v>5.0200000000000005</v>
      </c>
      <c r="H18" s="13" t="n">
        <f si="2" t="shared"/>
        <v>0.020000000000000462</v>
      </c>
      <c r="I18" s="24" t="n">
        <v>4.959999999999999</v>
      </c>
      <c r="J18" s="23" t="n">
        <f si="3" t="shared"/>
        <v>0.040000000000000924</v>
      </c>
      <c r="K18" s="24" t="n">
        <v>4.979956952144338</v>
      </c>
      <c r="L18" s="23" t="n">
        <f si="4" t="shared"/>
        <v>0.02004304785566191</v>
      </c>
      <c r="M18" s="24" t="n">
        <v>5.0200000000000005</v>
      </c>
      <c r="N18" s="23" t="n">
        <f si="5" t="shared"/>
        <v>0.020000000000000462</v>
      </c>
      <c r="O18" s="29" t="n">
        <v>5.893333333333333</v>
      </c>
      <c r="P18" s="28" t="n">
        <f si="6" t="shared"/>
        <v>0.8933333333333326</v>
      </c>
      <c r="Q18" s="29" t="n">
        <v>4.981681117535308</v>
      </c>
      <c r="R18" s="28" t="n">
        <f si="7" t="shared"/>
        <v>0.018318882464692265</v>
      </c>
      <c r="S18" s="29" t="n">
        <v>5.166666666666667</v>
      </c>
      <c r="T18" s="28" t="n">
        <f si="8" t="shared"/>
        <v>0.16666666666666696</v>
      </c>
      <c r="U18" s="9" t="n">
        <v>5.08</v>
      </c>
      <c r="V18" s="8" t="n">
        <f si="9" t="shared"/>
        <v>0.08000000000000007</v>
      </c>
      <c r="W18" s="9" t="n">
        <v>4.977209082145152</v>
      </c>
      <c r="X18" s="8" t="n">
        <f si="10" t="shared"/>
        <v>0.02279091785484777</v>
      </c>
      <c r="Y18" s="9" t="n">
        <v>5.0200000000000005</v>
      </c>
      <c r="Z18" s="8" t="n">
        <f si="11" t="shared"/>
        <v>0.020000000000000462</v>
      </c>
      <c r="AA18" s="19" t="n">
        <v>4.98953071791354</v>
      </c>
      <c r="AB18" s="18" t="n">
        <f si="12" t="shared"/>
        <v>0.010469282086459586</v>
      </c>
      <c r="AC18" s="19" t="n">
        <v>5.166666666666667</v>
      </c>
      <c r="AD18" s="30" t="n">
        <f si="13" t="shared"/>
        <v>0.16666666666666696</v>
      </c>
    </row>
    <row r="19" spans="1:30" x14ac:dyDescent="0.25">
      <c r="A19" s="2" t="n">
        <v>28.0</v>
      </c>
      <c r="B19" s="1" t="n">
        <v>5.2</v>
      </c>
      <c r="C19" s="14" t="n">
        <v>4.959999999999999</v>
      </c>
      <c r="D19" s="13" t="n">
        <f ref="D19:D38" si="14" t="shared">((B19-C19)^2)^0.5</f>
        <v>0.2400000000000011</v>
      </c>
      <c r="E19" s="14" t="n">
        <v>4.978601812763883</v>
      </c>
      <c r="F19" s="13" t="n">
        <f ref="F19:F38" si="15" t="shared">((B19-E19)^2)^0.5</f>
        <v>0.22139818723611704</v>
      </c>
      <c r="G19" s="14" t="n">
        <v>5.1</v>
      </c>
      <c r="H19" s="13" t="n">
        <f ref="H19:H38" si="16" t="shared">((B19-G19)^2)^0.5</f>
        <v>0.10000000000000053</v>
      </c>
      <c r="I19" s="24" t="n">
        <v>4.959999999999999</v>
      </c>
      <c r="J19" s="23" t="n">
        <f ref="J19:J38" si="17" t="shared">((B19-I19)^2)^0.5</f>
        <v>0.2400000000000011</v>
      </c>
      <c r="K19" s="24" t="n">
        <v>4.985187647300028</v>
      </c>
      <c r="L19" s="23" t="n">
        <f ref="L19:L38" si="18" t="shared">((B19-K19)^2)^0.5</f>
        <v>0.21481235269997256</v>
      </c>
      <c r="M19" s="24" t="n">
        <v>5.1</v>
      </c>
      <c r="N19" s="23" t="n">
        <f ref="N19:N38" si="19" t="shared">((B19-M19)^2)^0.5</f>
        <v>0.10000000000000053</v>
      </c>
      <c r="O19" s="29" t="n">
        <v>5.893333333333333</v>
      </c>
      <c r="P19" s="28" t="n">
        <f ref="P19:P38" si="20" t="shared">((B19-O19)^2)^0.5</f>
        <v>0.6933333333333325</v>
      </c>
      <c r="Q19" s="29" t="n">
        <v>5.0362258117813665</v>
      </c>
      <c r="R19" s="28" t="n">
        <f ref="R19:R38" si="21" t="shared">((B19-Q19)^2)^0.5</f>
        <v>0.16377418821863365</v>
      </c>
      <c r="S19" s="29" t="n">
        <v>5.033333333333333</v>
      </c>
      <c r="T19" s="28" t="n">
        <f ref="T19:T38" si="22" t="shared">((B19-S19)^2)^0.5</f>
        <v>0.16666666666666696</v>
      </c>
      <c r="U19" s="9" t="n">
        <v>4.883333333333333</v>
      </c>
      <c r="V19" s="8" t="n">
        <f ref="V19:V38" si="23" t="shared">((B19-U19)^2)^0.5</f>
        <v>0.3166666666666673</v>
      </c>
      <c r="W19" s="9" t="n">
        <v>4.98099913654518</v>
      </c>
      <c r="X19" s="8" t="n">
        <f ref="X19:X38" si="24" t="shared">((B19-W19)^2)^0.5</f>
        <v>0.21900086345481995</v>
      </c>
      <c r="Y19" s="9" t="n">
        <v>5.1</v>
      </c>
      <c r="Z19" s="8" t="n">
        <f ref="Z19:Z38" si="25" t="shared">((B19-Y19)^2)^0.5</f>
        <v>0.10000000000000053</v>
      </c>
      <c r="AA19" s="19" t="n">
        <v>5.047608168984818</v>
      </c>
      <c r="AB19" s="18" t="n">
        <f ref="AB19:AB38" si="26" t="shared">((B19-AA19)^2)^0.5</f>
        <v>0.1523918310151826</v>
      </c>
      <c r="AC19" s="19" t="n">
        <v>5.033333333333333</v>
      </c>
      <c r="AD19" s="30" t="n">
        <f ref="AD19:AD38" si="27" t="shared">((B19-AC19)^2)^0.5</f>
        <v>0.16666666666666696</v>
      </c>
    </row>
    <row r="20" spans="1:30" x14ac:dyDescent="0.25">
      <c r="A20" s="2" t="n">
        <v>29.0</v>
      </c>
      <c r="B20" s="1" t="n">
        <v>5.2</v>
      </c>
      <c r="C20" s="14" t="n">
        <v>4.959999999999999</v>
      </c>
      <c r="D20" s="13" t="n">
        <f si="14" t="shared"/>
        <v>0.2400000000000011</v>
      </c>
      <c r="E20" s="14" t="n">
        <v>4.912793323489116</v>
      </c>
      <c r="F20" s="13" t="n">
        <f si="15" t="shared"/>
        <v>0.28720667651088405</v>
      </c>
      <c r="G20" s="14" t="n">
        <v>4.9399999999999995</v>
      </c>
      <c r="H20" s="13" t="n">
        <f si="16" t="shared"/>
        <v>0.2600000000000007</v>
      </c>
      <c r="I20" s="24" t="n">
        <v>4.959999999999999</v>
      </c>
      <c r="J20" s="23" t="n">
        <f si="17" t="shared"/>
        <v>0.2400000000000011</v>
      </c>
      <c r="K20" s="24" t="n">
        <v>4.919920625321902</v>
      </c>
      <c r="L20" s="23" t="n">
        <f si="18" t="shared"/>
        <v>0.28007937467809807</v>
      </c>
      <c r="M20" s="24" t="n">
        <v>4.9399999999999995</v>
      </c>
      <c r="N20" s="23" t="n">
        <f si="19" t="shared"/>
        <v>0.2600000000000007</v>
      </c>
      <c r="O20" s="29" t="n">
        <v>5.893333333333333</v>
      </c>
      <c r="P20" s="28" t="n">
        <f si="20" t="shared"/>
        <v>0.6933333333333325</v>
      </c>
      <c r="Q20" s="29" t="n">
        <v>4.958851471548429</v>
      </c>
      <c r="R20" s="28" t="n">
        <f si="21" t="shared"/>
        <v>0.2411485284515713</v>
      </c>
      <c r="S20" s="29" t="n">
        <v>4.8999999999999995</v>
      </c>
      <c r="T20" s="28" t="n">
        <f si="22" t="shared"/>
        <v>0.3000000000000007</v>
      </c>
      <c r="U20" s="9" t="n">
        <v>4.883333333333333</v>
      </c>
      <c r="V20" s="8" t="n">
        <f si="23" t="shared"/>
        <v>0.3166666666666673</v>
      </c>
      <c r="W20" s="9" t="n">
        <v>4.915946608693539</v>
      </c>
      <c r="X20" s="8" t="n">
        <f si="24" t="shared"/>
        <v>0.2840533913064611</v>
      </c>
      <c r="Y20" s="9" t="n">
        <v>4.9399999999999995</v>
      </c>
      <c r="Z20" s="8" t="n">
        <f si="25" t="shared"/>
        <v>0.2600000000000007</v>
      </c>
      <c r="AA20" s="19" t="n">
        <v>4.969722966270029</v>
      </c>
      <c r="AB20" s="18" t="n">
        <f si="26" t="shared"/>
        <v>0.23027703372997088</v>
      </c>
      <c r="AC20" s="19" t="n">
        <v>4.8999999999999995</v>
      </c>
      <c r="AD20" s="30" t="n">
        <f si="27" t="shared"/>
        <v>0.3000000000000007</v>
      </c>
    </row>
    <row r="21" spans="1:30" x14ac:dyDescent="0.25">
      <c r="A21" s="2" t="n">
        <v>31.0</v>
      </c>
      <c r="B21" s="1" t="n">
        <v>4.8</v>
      </c>
      <c r="C21" s="14" t="n">
        <v>4.7299999999999995</v>
      </c>
      <c r="D21" s="13" t="n">
        <f si="14" t="shared"/>
        <v>0.07000000000000028</v>
      </c>
      <c r="E21" s="14" t="n">
        <v>4.816656703479542</v>
      </c>
      <c r="F21" s="13" t="n">
        <f si="15" t="shared"/>
        <v>0.0166567034795424</v>
      </c>
      <c r="G21" s="14" t="n">
        <v>4.76</v>
      </c>
      <c r="H21" s="13" t="n">
        <f si="16" t="shared"/>
        <v>0.040000000000000036</v>
      </c>
      <c r="I21" s="24" t="n">
        <v>4.7299999999999995</v>
      </c>
      <c r="J21" s="23" t="n">
        <f si="17" t="shared"/>
        <v>0.07000000000000028</v>
      </c>
      <c r="K21" s="24" t="n">
        <v>4.82538459146246</v>
      </c>
      <c r="L21" s="23" t="n">
        <f si="18" t="shared"/>
        <v>0.025384591462460193</v>
      </c>
      <c r="M21" s="24" t="n">
        <v>4.76</v>
      </c>
      <c r="N21" s="23" t="n">
        <f si="19" t="shared"/>
        <v>0.040000000000000036</v>
      </c>
      <c r="O21" s="29" t="n">
        <v>5.893333333333333</v>
      </c>
      <c r="P21" s="28" t="n">
        <f si="20" t="shared"/>
        <v>1.0933333333333328</v>
      </c>
      <c r="Q21" s="29" t="n">
        <v>4.889892011742055</v>
      </c>
      <c r="R21" s="28" t="n">
        <f si="21" t="shared"/>
        <v>0.08989201174205519</v>
      </c>
      <c r="S21" s="29" t="n">
        <v>4.733333333333333</v>
      </c>
      <c r="T21" s="28" t="n">
        <f si="22" t="shared"/>
        <v>0.06666666666666643</v>
      </c>
      <c r="U21" s="9" t="n">
        <v>4.7299999999999995</v>
      </c>
      <c r="V21" s="8" t="n">
        <f si="23" t="shared"/>
        <v>0.07000000000000028</v>
      </c>
      <c r="W21" s="9" t="n">
        <v>4.818579688400068</v>
      </c>
      <c r="X21" s="8" t="n">
        <f si="24" t="shared"/>
        <v>0.018579688400068406</v>
      </c>
      <c r="Y21" s="9" t="n">
        <v>4.76</v>
      </c>
      <c r="Z21" s="8" t="n">
        <f si="25" t="shared"/>
        <v>0.040000000000000036</v>
      </c>
      <c r="AA21" s="19" t="n">
        <v>4.899870299653417</v>
      </c>
      <c r="AB21" s="18" t="n">
        <f si="26" t="shared"/>
        <v>0.09987029965341687</v>
      </c>
      <c r="AC21" s="19" t="n">
        <v>4.733333333333333</v>
      </c>
      <c r="AD21" s="30" t="n">
        <f si="27" t="shared"/>
        <v>0.06666666666666643</v>
      </c>
    </row>
    <row r="22" spans="1:30" x14ac:dyDescent="0.25">
      <c r="A22" s="2" t="n">
        <v>35.0</v>
      </c>
      <c r="B22" s="1" t="n">
        <v>4.9</v>
      </c>
      <c r="C22" s="14" t="n">
        <v>4.7299999999999995</v>
      </c>
      <c r="D22" s="13" t="n">
        <f si="14" t="shared"/>
        <v>0.17000000000000082</v>
      </c>
      <c r="E22" s="14" t="n">
        <v>4.783522438049203</v>
      </c>
      <c r="F22" s="13" t="n">
        <f si="15" t="shared"/>
        <v>0.11647756195079761</v>
      </c>
      <c r="G22" s="14" t="n">
        <v>4.78</v>
      </c>
      <c r="H22" s="13" t="n">
        <f si="16" t="shared"/>
        <v>0.1200000000000001</v>
      </c>
      <c r="I22" s="24" t="n">
        <v>4.7299999999999995</v>
      </c>
      <c r="J22" s="23" t="n">
        <f si="17" t="shared"/>
        <v>0.17000000000000082</v>
      </c>
      <c r="K22" s="24" t="n">
        <v>4.794422740992626</v>
      </c>
      <c r="L22" s="23" t="n">
        <f si="18" t="shared"/>
        <v>0.10557725900737402</v>
      </c>
      <c r="M22" s="24" t="n">
        <v>4.78</v>
      </c>
      <c r="N22" s="23" t="n">
        <f si="19" t="shared"/>
        <v>0.1200000000000001</v>
      </c>
      <c r="O22" s="29" t="n">
        <v>5.893333333333333</v>
      </c>
      <c r="P22" s="28" t="n">
        <f si="20" t="shared"/>
        <v>0.9933333333333323</v>
      </c>
      <c r="Q22" s="29" t="n">
        <v>4.878271099318845</v>
      </c>
      <c r="R22" s="28" t="n">
        <f si="21" t="shared"/>
        <v>0.02172890068115496</v>
      </c>
      <c r="S22" s="29" t="n">
        <v>4.766666666666667</v>
      </c>
      <c r="T22" s="28" t="n">
        <f si="22" t="shared"/>
        <v>0.13333333333333375</v>
      </c>
      <c r="U22" s="9" t="n">
        <v>4.7299999999999995</v>
      </c>
      <c r="V22" s="8" t="n">
        <f si="23" t="shared"/>
        <v>0.17000000000000082</v>
      </c>
      <c r="W22" s="9" t="n">
        <v>4.787264330721171</v>
      </c>
      <c r="X22" s="8" t="n">
        <f si="24" t="shared"/>
        <v>0.1127356692788295</v>
      </c>
      <c r="Y22" s="9" t="n">
        <v>4.78</v>
      </c>
      <c r="Z22" s="8" t="n">
        <f si="25" t="shared"/>
        <v>0.1200000000000001</v>
      </c>
      <c r="AA22" s="19" t="n">
        <v>4.889560349152436</v>
      </c>
      <c r="AB22" s="18" t="n">
        <f si="26" t="shared"/>
        <v>0.010439650847564153</v>
      </c>
      <c r="AC22" s="19" t="n">
        <v>4.766666666666667</v>
      </c>
      <c r="AD22" s="30" t="n">
        <f si="27" t="shared"/>
        <v>0.13333333333333375</v>
      </c>
    </row>
    <row r="23" spans="1:30" x14ac:dyDescent="0.25">
      <c r="A23" s="2" t="n">
        <v>37.0</v>
      </c>
      <c r="B23" s="1" t="n">
        <v>5.5</v>
      </c>
      <c r="C23" s="14" t="n">
        <v>4.959999999999999</v>
      </c>
      <c r="D23" s="13" t="n">
        <f si="14" t="shared"/>
        <v>0.5400000000000009</v>
      </c>
      <c r="E23" s="14" t="n">
        <v>4.937822234666472</v>
      </c>
      <c r="F23" s="13" t="n">
        <f si="15" t="shared"/>
        <v>0.5621777653335283</v>
      </c>
      <c r="G23" s="14" t="n">
        <v>4.9399999999999995</v>
      </c>
      <c r="H23" s="13" t="n">
        <f si="16" t="shared"/>
        <v>0.5600000000000005</v>
      </c>
      <c r="I23" s="24" t="n">
        <v>4.959999999999999</v>
      </c>
      <c r="J23" s="23" t="n">
        <f si="17" t="shared"/>
        <v>0.5400000000000009</v>
      </c>
      <c r="K23" s="24" t="n">
        <v>4.94408817526544</v>
      </c>
      <c r="L23" s="23" t="n">
        <f si="18" t="shared"/>
        <v>0.5559118247345598</v>
      </c>
      <c r="M23" s="24" t="n">
        <v>4.9399999999999995</v>
      </c>
      <c r="N23" s="23" t="n">
        <f si="19" t="shared"/>
        <v>0.5600000000000005</v>
      </c>
      <c r="O23" s="29" t="n">
        <v>5.893333333333333</v>
      </c>
      <c r="P23" s="28" t="n">
        <f si="20" t="shared"/>
        <v>0.39333333333333265</v>
      </c>
      <c r="Q23" s="29" t="n">
        <v>4.971972265540845</v>
      </c>
      <c r="R23" s="28" t="n">
        <f si="21" t="shared"/>
        <v>0.5280277344591546</v>
      </c>
      <c r="S23" s="29" t="n">
        <v>5.033333333333333</v>
      </c>
      <c r="T23" s="28" t="n">
        <f si="22" t="shared"/>
        <v>0.4666666666666668</v>
      </c>
      <c r="U23" s="9" t="n">
        <v>4.883333333333333</v>
      </c>
      <c r="V23" s="8" t="n">
        <f si="23" t="shared"/>
        <v>0.6166666666666671</v>
      </c>
      <c r="W23" s="9" t="n">
        <v>4.941436426443197</v>
      </c>
      <c r="X23" s="8" t="n">
        <f si="24" t="shared"/>
        <v>0.5585635735568033</v>
      </c>
      <c r="Y23" s="9" t="n">
        <v>4.9399999999999995</v>
      </c>
      <c r="Z23" s="8" t="n">
        <f si="25" t="shared"/>
        <v>0.5600000000000005</v>
      </c>
      <c r="AA23" s="19" t="n">
        <v>4.9821242187881625</v>
      </c>
      <c r="AB23" s="18" t="n">
        <f si="26" t="shared"/>
        <v>0.5178757812118375</v>
      </c>
      <c r="AC23" s="19" t="n">
        <v>5.033333333333333</v>
      </c>
      <c r="AD23" s="30" t="n">
        <f si="27" t="shared"/>
        <v>0.4666666666666668</v>
      </c>
    </row>
    <row r="24" spans="1:30" x14ac:dyDescent="0.25">
      <c r="A24" s="2" t="n">
        <v>39.0</v>
      </c>
      <c r="B24" s="1" t="n">
        <v>4.4</v>
      </c>
      <c r="C24" s="14" t="n">
        <v>4.7299999999999995</v>
      </c>
      <c r="D24" s="13" t="n">
        <f si="14" t="shared"/>
        <v>0.3299999999999992</v>
      </c>
      <c r="E24" s="14" t="n">
        <v>4.708311425274874</v>
      </c>
      <c r="F24" s="13" t="n">
        <f si="15" t="shared"/>
        <v>0.30831142527487376</v>
      </c>
      <c r="G24" s="14" t="n">
        <v>4.720000000000001</v>
      </c>
      <c r="H24" s="13" t="n">
        <f si="16" t="shared"/>
        <v>0.3200000000000003</v>
      </c>
      <c r="I24" s="24" t="n">
        <v>4.7299999999999995</v>
      </c>
      <c r="J24" s="23" t="n">
        <f si="17" t="shared"/>
        <v>0.3299999999999992</v>
      </c>
      <c r="K24" s="24" t="n">
        <v>4.714350607163918</v>
      </c>
      <c r="L24" s="23" t="n">
        <f si="18" t="shared"/>
        <v>0.3143506071639175</v>
      </c>
      <c r="M24" s="24" t="n">
        <v>4.720000000000001</v>
      </c>
      <c r="N24" s="23" t="n">
        <f si="19" t="shared"/>
        <v>0.3200000000000003</v>
      </c>
      <c r="O24" s="29" t="n">
        <v>5.893333333333333</v>
      </c>
      <c r="P24" s="28" t="n">
        <f si="20" t="shared"/>
        <v>1.4933333333333323</v>
      </c>
      <c r="Q24" s="29" t="n">
        <v>4.752424245140476</v>
      </c>
      <c r="R24" s="28" t="n">
        <f si="21" t="shared"/>
        <v>0.352424245140476</v>
      </c>
      <c r="S24" s="29" t="n">
        <v>4.833333333333333</v>
      </c>
      <c r="T24" s="28" t="n">
        <f si="22" t="shared"/>
        <v>0.4333333333333327</v>
      </c>
      <c r="U24" s="9" t="n">
        <v>4.7299999999999995</v>
      </c>
      <c r="V24" s="8" t="n">
        <f si="23" t="shared"/>
        <v>0.3299999999999992</v>
      </c>
      <c r="W24" s="9" t="n">
        <v>4.7109494648546715</v>
      </c>
      <c r="X24" s="8" t="n">
        <f si="24" t="shared"/>
        <v>0.3109494648546711</v>
      </c>
      <c r="Y24" s="9" t="n">
        <v>4.720000000000001</v>
      </c>
      <c r="Z24" s="8" t="n">
        <f si="25" t="shared"/>
        <v>0.3200000000000003</v>
      </c>
      <c r="AA24" s="19" t="n">
        <v>4.750859225323791</v>
      </c>
      <c r="AB24" s="18" t="n">
        <f si="26" t="shared"/>
        <v>0.35085922532379055</v>
      </c>
      <c r="AC24" s="19" t="n">
        <v>4.833333333333333</v>
      </c>
      <c r="AD24" s="30" t="n">
        <f si="27" t="shared"/>
        <v>0.4333333333333327</v>
      </c>
    </row>
    <row r="25" spans="1:30" x14ac:dyDescent="0.25">
      <c r="A25" s="2" t="n">
        <v>40.0</v>
      </c>
      <c r="B25" s="1" t="n">
        <v>5.1</v>
      </c>
      <c r="C25" s="14" t="n">
        <v>4.959999999999999</v>
      </c>
      <c r="D25" s="13" t="n">
        <f si="14" t="shared"/>
        <v>0.14000000000000057</v>
      </c>
      <c r="E25" s="14" t="n">
        <v>4.933263862934123</v>
      </c>
      <c r="F25" s="13" t="n">
        <f si="15" t="shared"/>
        <v>0.1667361370658771</v>
      </c>
      <c r="G25" s="14" t="n">
        <v>5.0200000000000005</v>
      </c>
      <c r="H25" s="13" t="n">
        <f si="16" t="shared"/>
        <v>0.07999999999999918</v>
      </c>
      <c r="I25" s="24" t="n">
        <v>4.959999999999999</v>
      </c>
      <c r="J25" s="23" t="n">
        <f si="17" t="shared"/>
        <v>0.14000000000000057</v>
      </c>
      <c r="K25" s="24" t="n">
        <v>4.94065051899547</v>
      </c>
      <c r="L25" s="23" t="n">
        <f si="18" t="shared"/>
        <v>0.15934948100452928</v>
      </c>
      <c r="M25" s="24" t="n">
        <v>5.0200000000000005</v>
      </c>
      <c r="N25" s="23" t="n">
        <f si="19" t="shared"/>
        <v>0.07999999999999918</v>
      </c>
      <c r="O25" s="29" t="n">
        <v>5.893333333333333</v>
      </c>
      <c r="P25" s="28" t="n">
        <f si="20" t="shared"/>
        <v>0.793333333333333</v>
      </c>
      <c r="Q25" s="29" t="n">
        <v>4.991087243345602</v>
      </c>
      <c r="R25" s="28" t="n">
        <f si="21" t="shared"/>
        <v>0.10891275665439792</v>
      </c>
      <c r="S25" s="29" t="n">
        <v>5.0</v>
      </c>
      <c r="T25" s="28" t="n">
        <f si="22" t="shared"/>
        <v>0.09999999999999964</v>
      </c>
      <c r="U25" s="9" t="n">
        <v>4.883333333333333</v>
      </c>
      <c r="V25" s="8" t="n">
        <f si="23" t="shared"/>
        <v>0.21666666666666679</v>
      </c>
      <c r="W25" s="9" t="n">
        <v>4.935848902369706</v>
      </c>
      <c r="X25" s="8" t="n">
        <f si="24" t="shared"/>
        <v>0.16415109763029356</v>
      </c>
      <c r="Y25" s="9" t="n">
        <v>5.0200000000000005</v>
      </c>
      <c r="Z25" s="8" t="n">
        <f si="25" t="shared"/>
        <v>0.07999999999999918</v>
      </c>
      <c r="AA25" s="19" t="n">
        <v>5.002895633364312</v>
      </c>
      <c r="AB25" s="18" t="n">
        <f si="26" t="shared"/>
        <v>0.09710436663568789</v>
      </c>
      <c r="AC25" s="19" t="n">
        <v>5.0</v>
      </c>
      <c r="AD25" s="30" t="n">
        <f si="27" t="shared"/>
        <v>0.09999999999999964</v>
      </c>
    </row>
    <row r="26" spans="1:30" x14ac:dyDescent="0.25">
      <c r="A26" s="2" t="n">
        <v>48.0</v>
      </c>
      <c r="B26" s="1" t="n">
        <v>4.6</v>
      </c>
      <c r="C26" s="14" t="n">
        <v>4.7299999999999995</v>
      </c>
      <c r="D26" s="13" t="n">
        <f si="14" t="shared"/>
        <v>0.1299999999999999</v>
      </c>
      <c r="E26" s="14" t="n">
        <v>4.821278149968511</v>
      </c>
      <c r="F26" s="13" t="n">
        <f si="15" t="shared"/>
        <v>0.22127814996851125</v>
      </c>
      <c r="G26" s="14" t="n">
        <v>4.720000000000001</v>
      </c>
      <c r="H26" s="13" t="n">
        <f si="16" t="shared"/>
        <v>0.120000000000001</v>
      </c>
      <c r="I26" s="24" t="n">
        <v>4.7299999999999995</v>
      </c>
      <c r="J26" s="23" t="n">
        <f si="17" t="shared"/>
        <v>0.1299999999999999</v>
      </c>
      <c r="K26" s="24" t="n">
        <v>4.828906328212308</v>
      </c>
      <c r="L26" s="23" t="n">
        <f si="18" t="shared"/>
        <v>0.22890632821230827</v>
      </c>
      <c r="M26" s="24" t="n">
        <v>4.720000000000001</v>
      </c>
      <c r="N26" s="23" t="n">
        <f si="19" t="shared"/>
        <v>0.120000000000001</v>
      </c>
      <c r="O26" s="29" t="n">
        <v>5.893333333333333</v>
      </c>
      <c r="P26" s="28" t="n">
        <f si="20" t="shared"/>
        <v>1.293333333333333</v>
      </c>
      <c r="Q26" s="29" t="n">
        <v>4.870057938636606</v>
      </c>
      <c r="R26" s="28" t="n">
        <f si="21" t="shared"/>
        <v>0.2700579386366062</v>
      </c>
      <c r="S26" s="29" t="n">
        <v>4.7</v>
      </c>
      <c r="T26" s="28" t="n">
        <f si="22" t="shared"/>
        <v>0.10000000000000053</v>
      </c>
      <c r="U26" s="9" t="n">
        <v>4.7299999999999995</v>
      </c>
      <c r="V26" s="8" t="n">
        <f si="23" t="shared"/>
        <v>0.1299999999999999</v>
      </c>
      <c r="W26" s="9" t="n">
        <v>4.8243051465315085</v>
      </c>
      <c r="X26" s="8" t="n">
        <f si="24" t="shared"/>
        <v>0.2243051465315089</v>
      </c>
      <c r="Y26" s="9" t="n">
        <v>4.720000000000001</v>
      </c>
      <c r="Z26" s="8" t="n">
        <f si="25" t="shared"/>
        <v>0.120000000000001</v>
      </c>
      <c r="AA26" s="19" t="n">
        <v>4.878208563980698</v>
      </c>
      <c r="AB26" s="18" t="n">
        <f si="26" t="shared"/>
        <v>0.27820856398069793</v>
      </c>
      <c r="AC26" s="19" t="n">
        <v>4.7</v>
      </c>
      <c r="AD26" s="30" t="n">
        <f si="27" t="shared"/>
        <v>0.10000000000000053</v>
      </c>
    </row>
    <row r="27" spans="1:30" x14ac:dyDescent="0.25">
      <c r="A27" s="2" t="n">
        <v>49.0</v>
      </c>
      <c r="B27" s="1" t="n">
        <v>5.3</v>
      </c>
      <c r="C27" s="14" t="n">
        <v>5.225</v>
      </c>
      <c r="D27" s="13" t="n">
        <f si="14" t="shared"/>
        <v>0.07500000000000018</v>
      </c>
      <c r="E27" s="14" t="n">
        <v>5.068482543994337</v>
      </c>
      <c r="F27" s="13" t="n">
        <f si="15" t="shared"/>
        <v>0.23151745600566276</v>
      </c>
      <c r="G27" s="14" t="n">
        <v>5.225</v>
      </c>
      <c r="H27" s="13" t="n">
        <f si="16" t="shared"/>
        <v>0.07500000000000018</v>
      </c>
      <c r="I27" s="24" t="n">
        <v>5.225</v>
      </c>
      <c r="J27" s="23" t="n">
        <f si="17" t="shared"/>
        <v>0.07500000000000018</v>
      </c>
      <c r="K27" s="24" t="n">
        <v>5.072700867201601</v>
      </c>
      <c r="L27" s="23" t="n">
        <f si="18" t="shared"/>
        <v>0.22729913279839842</v>
      </c>
      <c r="M27" s="24" t="n">
        <v>5.225</v>
      </c>
      <c r="N27" s="23" t="n">
        <f si="19" t="shared"/>
        <v>0.07500000000000018</v>
      </c>
      <c r="O27" s="29" t="n">
        <v>5.893333333333333</v>
      </c>
      <c r="P27" s="28" t="n">
        <f si="20" t="shared"/>
        <v>0.5933333333333328</v>
      </c>
      <c r="Q27" s="29" t="n">
        <v>5.127316252097862</v>
      </c>
      <c r="R27" s="28" t="n">
        <f si="21" t="shared"/>
        <v>0.1726837479021377</v>
      </c>
      <c r="S27" s="29" t="n">
        <v>5.066666666666666</v>
      </c>
      <c r="T27" s="28" t="n">
        <f si="22" t="shared"/>
        <v>0.2333333333333334</v>
      </c>
      <c r="U27" s="9" t="n">
        <v>5.266666666666667</v>
      </c>
      <c r="V27" s="8" t="n">
        <f si="23" t="shared"/>
        <v>0.033333333333333215</v>
      </c>
      <c r="W27" s="9" t="n">
        <v>5.070144628561089</v>
      </c>
      <c r="X27" s="8" t="n">
        <f si="24" t="shared"/>
        <v>0.22985537143891044</v>
      </c>
      <c r="Y27" s="9" t="n">
        <v>5.225</v>
      </c>
      <c r="Z27" s="8" t="n">
        <f si="25" t="shared"/>
        <v>0.07500000000000018</v>
      </c>
      <c r="AA27" s="19" t="n">
        <v>5.135422254492567</v>
      </c>
      <c r="AB27" s="18" t="n">
        <f si="26" t="shared"/>
        <v>0.1645777455074331</v>
      </c>
      <c r="AC27" s="19" t="n">
        <v>5.066666666666666</v>
      </c>
      <c r="AD27" s="30" t="n">
        <f si="27" t="shared"/>
        <v>0.2333333333333334</v>
      </c>
    </row>
    <row r="28" spans="1:30" x14ac:dyDescent="0.25">
      <c r="A28" s="2" t="n">
        <v>50.0</v>
      </c>
      <c r="B28" s="1" t="n">
        <v>5.0</v>
      </c>
      <c r="C28" s="14" t="n">
        <v>4.7299999999999995</v>
      </c>
      <c r="D28" s="13" t="n">
        <f si="14" t="shared"/>
        <v>0.27000000000000046</v>
      </c>
      <c r="E28" s="14" t="n">
        <v>4.867131886856913</v>
      </c>
      <c r="F28" s="13" t="n">
        <f si="15" t="shared"/>
        <v>0.1328681131430871</v>
      </c>
      <c r="G28" s="14" t="n">
        <v>4.720000000000001</v>
      </c>
      <c r="H28" s="13" t="n">
        <f si="16" t="shared"/>
        <v>0.27999999999999936</v>
      </c>
      <c r="I28" s="24" t="n">
        <v>4.7299999999999995</v>
      </c>
      <c r="J28" s="23" t="n">
        <f si="17" t="shared"/>
        <v>0.27000000000000046</v>
      </c>
      <c r="K28" s="24" t="n">
        <v>4.8746531439787715</v>
      </c>
      <c r="L28" s="23" t="n">
        <f si="18" t="shared"/>
        <v>0.12534685602122853</v>
      </c>
      <c r="M28" s="24" t="n">
        <v>4.720000000000001</v>
      </c>
      <c r="N28" s="23" t="n">
        <f si="19" t="shared"/>
        <v>0.27999999999999936</v>
      </c>
      <c r="O28" s="29" t="n">
        <v>5.893333333333333</v>
      </c>
      <c r="P28" s="28" t="n">
        <f si="20" t="shared"/>
        <v>0.8933333333333326</v>
      </c>
      <c r="Q28" s="29" t="n">
        <v>4.914270188453806</v>
      </c>
      <c r="R28" s="28" t="n">
        <f si="21" t="shared"/>
        <v>0.08572981154619441</v>
      </c>
      <c r="S28" s="29" t="n">
        <v>4.566666666666667</v>
      </c>
      <c r="T28" s="28" t="n">
        <f si="22" t="shared"/>
        <v>0.4333333333333327</v>
      </c>
      <c r="U28" s="9" t="n">
        <v>4.883333333333333</v>
      </c>
      <c r="V28" s="8" t="n">
        <f si="23" t="shared"/>
        <v>0.11666666666666714</v>
      </c>
      <c r="W28" s="9" t="n">
        <v>4.8702912195745585</v>
      </c>
      <c r="X28" s="8" t="n">
        <f si="24" t="shared"/>
        <v>0.12970878042544154</v>
      </c>
      <c r="Y28" s="9" t="n">
        <v>4.720000000000001</v>
      </c>
      <c r="Z28" s="8" t="n">
        <f si="25" t="shared"/>
        <v>0.27999999999999936</v>
      </c>
      <c r="AA28" s="19" t="n">
        <v>4.924229793033238</v>
      </c>
      <c r="AB28" s="18" t="n">
        <f si="26" t="shared"/>
        <v>0.07577020696676229</v>
      </c>
      <c r="AC28" s="19" t="n">
        <v>4.566666666666667</v>
      </c>
      <c r="AD28" s="30" t="n">
        <f si="27" t="shared"/>
        <v>0.4333333333333327</v>
      </c>
    </row>
    <row r="29" spans="1:30" x14ac:dyDescent="0.25">
      <c r="A29" s="2" t="n">
        <v>51.0</v>
      </c>
      <c r="B29" s="1" t="n">
        <v>7.0</v>
      </c>
      <c r="C29" s="14" t="n">
        <v>6.08888888888889</v>
      </c>
      <c r="D29" s="13" t="n">
        <f si="14" t="shared"/>
        <v>0.9111111111111097</v>
      </c>
      <c r="E29" s="14" t="n">
        <v>6.2711224846895846</v>
      </c>
      <c r="F29" s="13" t="n">
        <f si="15" t="shared"/>
        <v>0.7288775153104154</v>
      </c>
      <c r="G29" s="14" t="n">
        <v>6.279999999999999</v>
      </c>
      <c r="H29" s="13" t="n">
        <f si="16" t="shared"/>
        <v>0.7200000000000006</v>
      </c>
      <c r="I29" s="24" t="n">
        <v>6.08888888888889</v>
      </c>
      <c r="J29" s="23" t="n">
        <f si="17" t="shared"/>
        <v>0.9111111111111097</v>
      </c>
      <c r="K29" s="24" t="n">
        <v>6.282929099880361</v>
      </c>
      <c r="L29" s="23" t="n">
        <f si="18" t="shared"/>
        <v>0.7170709001196389</v>
      </c>
      <c r="M29" s="24" t="n">
        <v>6.279999999999999</v>
      </c>
      <c r="N29" s="23" t="n">
        <f si="19" t="shared"/>
        <v>0.7200000000000006</v>
      </c>
      <c r="O29" s="29" t="n">
        <v>5.893333333333333</v>
      </c>
      <c r="P29" s="28" t="n">
        <f si="20" t="shared"/>
        <v>1.1066666666666674</v>
      </c>
      <c r="Q29" s="29" t="n">
        <v>6.233609065197629</v>
      </c>
      <c r="R29" s="28" t="n">
        <f si="21" t="shared"/>
        <v>0.766390934802371</v>
      </c>
      <c r="S29" s="29" t="n">
        <v>6.266666666666666</v>
      </c>
      <c r="T29" s="28" t="n">
        <f si="22" t="shared"/>
        <v>0.7333333333333343</v>
      </c>
      <c r="U29" s="9" t="n">
        <v>6.133333333333334</v>
      </c>
      <c r="V29" s="8" t="n">
        <f si="23" t="shared"/>
        <v>0.8666666666666663</v>
      </c>
      <c r="W29" s="9" t="n">
        <v>6.280272935050137</v>
      </c>
      <c r="X29" s="8" t="n">
        <f si="24" t="shared"/>
        <v>0.719727064949863</v>
      </c>
      <c r="Y29" s="9" t="n">
        <v>6.279999999999999</v>
      </c>
      <c r="Z29" s="8" t="n">
        <f si="25" t="shared"/>
        <v>0.7200000000000006</v>
      </c>
      <c r="AA29" s="19" t="n">
        <v>6.212277075497177</v>
      </c>
      <c r="AB29" s="18" t="n">
        <f si="26" t="shared"/>
        <v>0.7877229245028232</v>
      </c>
      <c r="AC29" s="19" t="n">
        <v>6.266666666666666</v>
      </c>
      <c r="AD29" s="30" t="n">
        <f si="27" t="shared"/>
        <v>0.7333333333333343</v>
      </c>
    </row>
    <row r="30" spans="1:30" x14ac:dyDescent="0.25">
      <c r="A30" s="2" t="n">
        <v>53.0</v>
      </c>
      <c r="B30" s="1" t="n">
        <v>6.9</v>
      </c>
      <c r="C30" s="14" t="n">
        <v>6.08888888888889</v>
      </c>
      <c r="D30" s="13" t="n">
        <f si="14" t="shared"/>
        <v>0.81111111111111</v>
      </c>
      <c r="E30" s="14" t="n">
        <v>6.358969791442126</v>
      </c>
      <c r="F30" s="13" t="n">
        <f si="15" t="shared"/>
        <v>0.5410302085578742</v>
      </c>
      <c r="G30" s="14" t="n">
        <v>6.260000000000001</v>
      </c>
      <c r="H30" s="13" t="n">
        <f si="16" t="shared"/>
        <v>0.6399999999999997</v>
      </c>
      <c r="I30" s="24" t="n">
        <v>6.08888888888889</v>
      </c>
      <c r="J30" s="23" t="n">
        <f si="17" t="shared"/>
        <v>0.81111111111111</v>
      </c>
      <c r="K30" s="24" t="n">
        <v>6.372921426166393</v>
      </c>
      <c r="L30" s="23" t="n">
        <f si="18" t="shared"/>
        <v>0.5270785738336077</v>
      </c>
      <c r="M30" s="24" t="n">
        <v>6.260000000000001</v>
      </c>
      <c r="N30" s="23" t="n">
        <f si="19" t="shared"/>
        <v>0.6399999999999997</v>
      </c>
      <c r="O30" s="29" t="n">
        <v>5.893333333333333</v>
      </c>
      <c r="P30" s="28" t="n">
        <f si="20" t="shared"/>
        <v>1.0066666666666677</v>
      </c>
      <c r="Q30" s="29" t="n">
        <v>6.323626415094403</v>
      </c>
      <c r="R30" s="28" t="n">
        <f si="21" t="shared"/>
        <v>0.5763735849055971</v>
      </c>
      <c r="S30" s="29" t="n">
        <v>6.433333333333334</v>
      </c>
      <c r="T30" s="28" t="n">
        <f si="22" t="shared"/>
        <v>0.4666666666666668</v>
      </c>
      <c r="U30" s="9" t="n">
        <v>6.133333333333334</v>
      </c>
      <c r="V30" s="8" t="n">
        <f si="23" t="shared"/>
        <v>0.7666666666666666</v>
      </c>
      <c r="W30" s="9" t="n">
        <v>6.367196665841731</v>
      </c>
      <c r="X30" s="8" t="n">
        <f si="24" t="shared"/>
        <v>0.5328033341582694</v>
      </c>
      <c r="Y30" s="9" t="n">
        <v>6.260000000000001</v>
      </c>
      <c r="Z30" s="8" t="n">
        <f si="25" t="shared"/>
        <v>0.6399999999999997</v>
      </c>
      <c r="AA30" s="19" t="n">
        <v>6.306745161727795</v>
      </c>
      <c r="AB30" s="18" t="n">
        <f si="26" t="shared"/>
        <v>0.5932548382722054</v>
      </c>
      <c r="AC30" s="19" t="n">
        <v>6.433333333333334</v>
      </c>
      <c r="AD30" s="30" t="n">
        <f si="27" t="shared"/>
        <v>0.4666666666666668</v>
      </c>
    </row>
    <row r="31" spans="1:30" x14ac:dyDescent="0.25">
      <c r="A31" s="2" t="n">
        <v>59.0</v>
      </c>
      <c r="B31" s="1" t="n">
        <v>6.6</v>
      </c>
      <c r="C31" s="14" t="n">
        <v>6.08888888888889</v>
      </c>
      <c r="D31" s="13" t="n">
        <f si="14" t="shared"/>
        <v>0.5111111111111093</v>
      </c>
      <c r="E31" s="14" t="n">
        <v>6.10921706725269</v>
      </c>
      <c r="F31" s="13" t="n">
        <f si="15" t="shared"/>
        <v>0.4907829327473099</v>
      </c>
      <c r="G31" s="14" t="n">
        <v>6.1</v>
      </c>
      <c r="H31" s="13" t="n">
        <f si="16" t="shared"/>
        <v>0.5</v>
      </c>
      <c r="I31" s="24" t="n">
        <v>6.08888888888889</v>
      </c>
      <c r="J31" s="23" t="n">
        <f si="17" t="shared"/>
        <v>0.5111111111111093</v>
      </c>
      <c r="K31" s="24" t="n">
        <v>6.119143142680475</v>
      </c>
      <c r="L31" s="23" t="n">
        <f si="18" t="shared"/>
        <v>0.4808568573195249</v>
      </c>
      <c r="M31" s="24" t="n">
        <v>6.1</v>
      </c>
      <c r="N31" s="23" t="n">
        <f si="19" t="shared"/>
        <v>0.5</v>
      </c>
      <c r="O31" s="29" t="n">
        <v>5.893333333333333</v>
      </c>
      <c r="P31" s="28" t="n">
        <f si="20" t="shared"/>
        <v>0.706666666666667</v>
      </c>
      <c r="Q31" s="29" t="n">
        <v>6.062594630875357</v>
      </c>
      <c r="R31" s="28" t="n">
        <f si="21" t="shared"/>
        <v>0.5374053691246425</v>
      </c>
      <c r="S31" s="29" t="n">
        <v>5.933333333333334</v>
      </c>
      <c r="T31" s="28" t="n">
        <f si="22" t="shared"/>
        <v>0.6666666666666661</v>
      </c>
      <c r="U31" s="9" t="n">
        <v>5.930000000000001</v>
      </c>
      <c r="V31" s="8" t="n">
        <f si="23" t="shared"/>
        <v>0.669999999999999</v>
      </c>
      <c r="W31" s="9" t="n">
        <v>6.110524858643205</v>
      </c>
      <c r="X31" s="8" t="n">
        <f si="24" t="shared"/>
        <v>0.4894751413567944</v>
      </c>
      <c r="Y31" s="9" t="n">
        <v>6.1</v>
      </c>
      <c r="Z31" s="8" t="n">
        <f si="25" t="shared"/>
        <v>0.5</v>
      </c>
      <c r="AA31" s="19" t="n">
        <v>6.05428306388199</v>
      </c>
      <c r="AB31" s="18" t="n">
        <f si="26" t="shared"/>
        <v>0.5457169361180094</v>
      </c>
      <c r="AC31" s="19" t="n">
        <v>5.933333333333334</v>
      </c>
      <c r="AD31" s="30" t="n">
        <f si="27" t="shared"/>
        <v>0.6666666666666661</v>
      </c>
    </row>
    <row r="32" spans="1:30" x14ac:dyDescent="0.25">
      <c r="A32" s="2" t="n">
        <v>61.0</v>
      </c>
      <c r="B32" s="1" t="n">
        <v>5.0</v>
      </c>
      <c r="C32" s="14" t="n">
        <v>5.5625</v>
      </c>
      <c r="D32" s="13" t="n">
        <f si="14" t="shared"/>
        <v>0.5625</v>
      </c>
      <c r="E32" s="14" t="n">
        <v>4.996520982715818</v>
      </c>
      <c r="F32" s="13" t="n">
        <f si="15" t="shared"/>
        <v>0.0034790172841816513</v>
      </c>
      <c r="G32" s="14" t="n">
        <v>5.340000000000001</v>
      </c>
      <c r="H32" s="13" t="n">
        <f si="16" t="shared"/>
        <v>0.34000000000000075</v>
      </c>
      <c r="I32" s="24" t="n">
        <v>5.5625</v>
      </c>
      <c r="J32" s="23" t="n">
        <f si="17" t="shared"/>
        <v>0.5625</v>
      </c>
      <c r="K32" s="24" t="n">
        <v>5.012995180718012</v>
      </c>
      <c r="L32" s="23" t="n">
        <f si="18" t="shared"/>
        <v>0.0129951807180122</v>
      </c>
      <c r="M32" s="24" t="n">
        <v>5.340000000000001</v>
      </c>
      <c r="N32" s="23" t="n">
        <f si="19" t="shared"/>
        <v>0.34000000000000075</v>
      </c>
      <c r="O32" s="29" t="n">
        <v>5.893333333333333</v>
      </c>
      <c r="P32" s="28" t="n">
        <f si="20" t="shared"/>
        <v>0.8933333333333326</v>
      </c>
      <c r="Q32" s="29" t="n">
        <v>5.001493526925954</v>
      </c>
      <c r="R32" s="28" t="n">
        <f si="21" t="shared"/>
        <v>0.0014935269259543915</v>
      </c>
      <c r="S32" s="29" t="n">
        <v>5.2</v>
      </c>
      <c r="T32" s="28" t="n">
        <f si="22" t="shared"/>
        <v>0.20000000000000018</v>
      </c>
      <c r="U32" s="9" t="n">
        <v>5.3999999999999995</v>
      </c>
      <c r="V32" s="8" t="n">
        <f si="23" t="shared"/>
        <v>0.39999999999999947</v>
      </c>
      <c r="W32" s="9" t="n">
        <v>5.043769372432825</v>
      </c>
      <c r="X32" s="8" t="n">
        <f si="24" t="shared"/>
        <v>0.04376937243282519</v>
      </c>
      <c r="Y32" s="9" t="n">
        <v>5.340000000000001</v>
      </c>
      <c r="Z32" s="8" t="n">
        <f si="25" t="shared"/>
        <v>0.34000000000000075</v>
      </c>
      <c r="AA32" s="19" t="n">
        <v>4.991526796073839</v>
      </c>
      <c r="AB32" s="18" t="n">
        <f si="26" t="shared"/>
        <v>0.0084732039261608</v>
      </c>
      <c r="AC32" s="19" t="n">
        <v>5.2</v>
      </c>
      <c r="AD32" s="30" t="n">
        <f si="27" t="shared"/>
        <v>0.20000000000000018</v>
      </c>
    </row>
    <row r="33" spans="1:30" x14ac:dyDescent="0.25">
      <c r="A33" s="2" t="n">
        <v>62.0</v>
      </c>
      <c r="B33" s="1" t="n">
        <v>5.9</v>
      </c>
      <c r="C33" s="14" t="n">
        <v>6.08888888888889</v>
      </c>
      <c r="D33" s="13" t="n">
        <f si="14" t="shared"/>
        <v>0.18888888888889</v>
      </c>
      <c r="E33" s="14" t="n">
        <v>5.736266243765219</v>
      </c>
      <c r="F33" s="13" t="n">
        <f si="15" t="shared"/>
        <v>0.16373375623478115</v>
      </c>
      <c r="G33" s="14" t="n">
        <v>5.96</v>
      </c>
      <c r="H33" s="13" t="n">
        <f si="16" t="shared"/>
        <v>0.05999999999999961</v>
      </c>
      <c r="I33" s="24" t="n">
        <v>6.08888888888889</v>
      </c>
      <c r="J33" s="23" t="n">
        <f si="17" t="shared"/>
        <v>0.18888888888889</v>
      </c>
      <c r="K33" s="24" t="n">
        <v>5.736768121454184</v>
      </c>
      <c r="L33" s="23" t="n">
        <f si="18" t="shared"/>
        <v>0.16323187854581622</v>
      </c>
      <c r="M33" s="24" t="n">
        <v>5.96</v>
      </c>
      <c r="N33" s="23" t="n">
        <f si="19" t="shared"/>
        <v>0.05999999999999961</v>
      </c>
      <c r="O33" s="29" t="n">
        <v>5.893333333333333</v>
      </c>
      <c r="P33" s="28" t="n">
        <f si="20" t="shared"/>
        <v>0.006666666666667709</v>
      </c>
      <c r="Q33" s="29" t="n">
        <v>5.742604231650796</v>
      </c>
      <c r="R33" s="28" t="n">
        <f si="21" t="shared"/>
        <v>0.157395768349204</v>
      </c>
      <c r="S33" s="29" t="n">
        <v>5.566666666666666</v>
      </c>
      <c r="T33" s="28" t="n">
        <f si="22" t="shared"/>
        <v>0.3333333333333339</v>
      </c>
      <c r="U33" s="9" t="n">
        <v>5.930000000000001</v>
      </c>
      <c r="V33" s="8" t="n">
        <f si="23" t="shared"/>
        <v>0.03000000000000025</v>
      </c>
      <c r="W33" s="9" t="n">
        <v>5.7308052538321075</v>
      </c>
      <c r="X33" s="8" t="n">
        <f si="24" t="shared"/>
        <v>0.16919474616789287</v>
      </c>
      <c r="Y33" s="9" t="n">
        <v>5.96</v>
      </c>
      <c r="Z33" s="8" t="n">
        <f si="25" t="shared"/>
        <v>0.05999999999999961</v>
      </c>
      <c r="AA33" s="19" t="n">
        <v>5.738851732226879</v>
      </c>
      <c r="AB33" s="18" t="n">
        <f si="26" t="shared"/>
        <v>0.16114826777312174</v>
      </c>
      <c r="AC33" s="19" t="n">
        <v>5.566666666666666</v>
      </c>
      <c r="AD33" s="30" t="n">
        <f si="27" t="shared"/>
        <v>0.3333333333333339</v>
      </c>
    </row>
    <row r="34" spans="1:30" x14ac:dyDescent="0.25">
      <c r="A34" s="2" t="n">
        <v>63.0</v>
      </c>
      <c r="B34" s="1" t="n">
        <v>6.0</v>
      </c>
      <c r="C34" s="14" t="n">
        <v>5.5625</v>
      </c>
      <c r="D34" s="13" t="n">
        <f si="14" t="shared"/>
        <v>0.4375</v>
      </c>
      <c r="E34" s="14" t="n">
        <v>5.448461275895093</v>
      </c>
      <c r="F34" s="13" t="n">
        <f si="15" t="shared"/>
        <v>0.5515387241049066</v>
      </c>
      <c r="G34" s="14" t="n">
        <v>5.58</v>
      </c>
      <c r="H34" s="13" t="n">
        <f si="16" t="shared"/>
        <v>0.41999999999999993</v>
      </c>
      <c r="I34" s="24" t="n">
        <v>5.5625</v>
      </c>
      <c r="J34" s="23" t="n">
        <f si="17" t="shared"/>
        <v>0.4375</v>
      </c>
      <c r="K34" s="24" t="n">
        <v>5.455293595409852</v>
      </c>
      <c r="L34" s="23" t="n">
        <f si="18" t="shared"/>
        <v>0.5447064045901477</v>
      </c>
      <c r="M34" s="24" t="n">
        <v>5.58</v>
      </c>
      <c r="N34" s="23" t="n">
        <f si="19" t="shared"/>
        <v>0.41999999999999993</v>
      </c>
      <c r="O34" s="29" t="n">
        <v>5.893333333333333</v>
      </c>
      <c r="P34" s="28" t="n">
        <f si="20" t="shared"/>
        <v>0.10666666666666735</v>
      </c>
      <c r="Q34" s="29" t="n">
        <v>5.39760296683415</v>
      </c>
      <c r="R34" s="28" t="n">
        <f si="21" t="shared"/>
        <v>0.6023970331658504</v>
      </c>
      <c r="S34" s="29" t="n">
        <v>5.533333333333334</v>
      </c>
      <c r="T34" s="28" t="n">
        <f si="22" t="shared"/>
        <v>0.4666666666666659</v>
      </c>
      <c r="U34" s="9" t="n">
        <v>5.3999999999999995</v>
      </c>
      <c r="V34" s="8" t="n">
        <f si="23" t="shared"/>
        <v>0.6000000000000005</v>
      </c>
      <c r="W34" s="9" t="n">
        <v>5.45862843887102</v>
      </c>
      <c r="X34" s="8" t="n">
        <f si="24" t="shared"/>
        <v>0.5413715611289804</v>
      </c>
      <c r="Y34" s="9" t="n">
        <v>5.58</v>
      </c>
      <c r="Z34" s="8" t="n">
        <f si="25" t="shared"/>
        <v>0.41999999999999993</v>
      </c>
      <c r="AA34" s="19" t="n">
        <v>5.405109441713941</v>
      </c>
      <c r="AB34" s="18" t="n">
        <f si="26" t="shared"/>
        <v>0.5948905582860586</v>
      </c>
      <c r="AC34" s="19" t="n">
        <v>5.533333333333334</v>
      </c>
      <c r="AD34" s="30" t="n">
        <f si="27" t="shared"/>
        <v>0.4666666666666659</v>
      </c>
    </row>
    <row r="35" spans="1:30" x14ac:dyDescent="0.25">
      <c r="A35" s="2" t="n">
        <v>64.0</v>
      </c>
      <c r="B35" s="1" t="n">
        <v>6.1</v>
      </c>
      <c r="C35" s="14" t="n">
        <v>6.08888888888889</v>
      </c>
      <c r="D35" s="13" t="n">
        <f si="14" t="shared"/>
        <v>0.011111111111109295</v>
      </c>
      <c r="E35" s="14" t="n">
        <v>6.149982831871225</v>
      </c>
      <c r="F35" s="13" t="n">
        <f si="15" t="shared"/>
        <v>0.04998283187122521</v>
      </c>
      <c r="G35" s="14" t="n">
        <v>6.4</v>
      </c>
      <c r="H35" s="13" t="n">
        <f si="16" t="shared"/>
        <v>0.3000000000000007</v>
      </c>
      <c r="I35" s="24" t="n">
        <v>6.08888888888889</v>
      </c>
      <c r="J35" s="23" t="n">
        <f si="17" t="shared"/>
        <v>0.011111111111109295</v>
      </c>
      <c r="K35" s="24" t="n">
        <v>6.161552525474918</v>
      </c>
      <c r="L35" s="23" t="n">
        <f si="18" t="shared"/>
        <v>0.06155252547491852</v>
      </c>
      <c r="M35" s="24" t="n">
        <v>6.4</v>
      </c>
      <c r="N35" s="23" t="n">
        <f si="19" t="shared"/>
        <v>0.3000000000000007</v>
      </c>
      <c r="O35" s="29" t="n">
        <v>5.893333333333333</v>
      </c>
      <c r="P35" s="28" t="n">
        <f si="20" t="shared"/>
        <v>0.206666666666667</v>
      </c>
      <c r="Q35" s="29" t="n">
        <v>6.110586539004365</v>
      </c>
      <c r="R35" s="28" t="n">
        <f si="21" t="shared"/>
        <v>0.01058653900436557</v>
      </c>
      <c r="S35" s="29" t="n">
        <v>6.3</v>
      </c>
      <c r="T35" s="28" t="n">
        <f si="22" t="shared"/>
        <v>0.20000000000000018</v>
      </c>
      <c r="U35" s="9" t="n">
        <v>6.133333333333334</v>
      </c>
      <c r="V35" s="8" t="n">
        <f si="23" t="shared"/>
        <v>0.0333333333333341</v>
      </c>
      <c r="W35" s="9" t="n">
        <v>6.151003578058544</v>
      </c>
      <c r="X35" s="8" t="n">
        <f si="24" t="shared"/>
        <v>0.05100357805854472</v>
      </c>
      <c r="Y35" s="9" t="n">
        <v>6.4</v>
      </c>
      <c r="Z35" s="8" t="n">
        <f si="25" t="shared"/>
        <v>0.3000000000000007</v>
      </c>
      <c r="AA35" s="19" t="n">
        <v>6.102826093411525</v>
      </c>
      <c r="AB35" s="18" t="n">
        <f si="26" t="shared"/>
        <v>0.002826093411525399</v>
      </c>
      <c r="AC35" s="19" t="n">
        <v>6.3</v>
      </c>
      <c r="AD35" s="30" t="n">
        <f si="27" t="shared"/>
        <v>0.20000000000000018</v>
      </c>
    </row>
    <row r="36" spans="1:30" x14ac:dyDescent="0.25">
      <c r="A36" s="2" t="n">
        <v>73.0</v>
      </c>
      <c r="B36" s="1" t="n">
        <v>6.3</v>
      </c>
      <c r="C36" s="14" t="n">
        <v>6.08888888888889</v>
      </c>
      <c r="D36" s="13" t="n">
        <f si="14" t="shared"/>
        <v>0.21111111111110947</v>
      </c>
      <c r="E36" s="14" t="n">
        <v>6.1130311341737995</v>
      </c>
      <c r="F36" s="13" t="n">
        <f si="15" t="shared"/>
        <v>0.18696886582620031</v>
      </c>
      <c r="G36" s="14" t="n">
        <v>6.180000000000001</v>
      </c>
      <c r="H36" s="13" t="n">
        <f si="16" t="shared"/>
        <v>0.11999999999999922</v>
      </c>
      <c r="I36" s="24" t="n">
        <v>6.08888888888889</v>
      </c>
      <c r="J36" s="23" t="n">
        <f si="17" t="shared"/>
        <v>0.21111111111110947</v>
      </c>
      <c r="K36" s="24" t="n">
        <v>6.125787153198508</v>
      </c>
      <c r="L36" s="23" t="n">
        <f si="18" t="shared"/>
        <v>0.17421284680149185</v>
      </c>
      <c r="M36" s="24" t="n">
        <v>6.180000000000001</v>
      </c>
      <c r="N36" s="23" t="n">
        <f si="19" t="shared"/>
        <v>0.11999999999999922</v>
      </c>
      <c r="O36" s="29" t="n">
        <v>5.893333333333333</v>
      </c>
      <c r="P36" s="28" t="n">
        <f si="20" t="shared"/>
        <v>0.4066666666666672</v>
      </c>
      <c r="Q36" s="29" t="n">
        <v>6.080939488217853</v>
      </c>
      <c r="R36" s="28" t="n">
        <f si="21" t="shared"/>
        <v>0.21906051178214714</v>
      </c>
      <c r="S36" s="29" t="n">
        <v>6.1000000000000005</v>
      </c>
      <c r="T36" s="28" t="n">
        <f si="22" t="shared"/>
        <v>0.1999999999999993</v>
      </c>
      <c r="U36" s="9" t="n">
        <v>6.133333333333334</v>
      </c>
      <c r="V36" s="8" t="n">
        <f si="23" t="shared"/>
        <v>0.16666666666666607</v>
      </c>
      <c r="W36" s="9" t="n">
        <v>6.108020184445332</v>
      </c>
      <c r="X36" s="8" t="n">
        <f si="24" t="shared"/>
        <v>0.19197981555466814</v>
      </c>
      <c r="Y36" s="9" t="n">
        <v>6.180000000000001</v>
      </c>
      <c r="Z36" s="8" t="n">
        <f si="25" t="shared"/>
        <v>0.11999999999999922</v>
      </c>
      <c r="AA36" s="19" t="n">
        <v>6.086550403007347</v>
      </c>
      <c r="AB36" s="18" t="n">
        <f si="26" t="shared"/>
        <v>0.21344959699265242</v>
      </c>
      <c r="AC36" s="19" t="n">
        <v>6.1000000000000005</v>
      </c>
      <c r="AD36" s="30" t="n">
        <f si="27" t="shared"/>
        <v>0.1999999999999993</v>
      </c>
    </row>
    <row r="37" spans="1:30" x14ac:dyDescent="0.25">
      <c r="A37" s="2" t="n">
        <v>74.0</v>
      </c>
      <c r="B37" s="1" t="n">
        <v>6.1</v>
      </c>
      <c r="C37" s="14" t="n">
        <v>6.08888888888889</v>
      </c>
      <c r="D37" s="13" t="n">
        <f si="14" t="shared"/>
        <v>0.011111111111109295</v>
      </c>
      <c r="E37" s="14" t="n">
        <v>6.196265799042519</v>
      </c>
      <c r="F37" s="13" t="n">
        <f si="15" t="shared"/>
        <v>0.09626579904251908</v>
      </c>
      <c r="G37" s="14" t="n">
        <v>6.220000000000001</v>
      </c>
      <c r="H37" s="13" t="n">
        <f si="16" t="shared"/>
        <v>0.120000000000001</v>
      </c>
      <c r="I37" s="24" t="n">
        <v>6.08888888888889</v>
      </c>
      <c r="J37" s="23" t="n">
        <f si="17" t="shared"/>
        <v>0.011111111111109295</v>
      </c>
      <c r="K37" s="24" t="n">
        <v>6.209011148930481</v>
      </c>
      <c r="L37" s="23" t="n">
        <f si="18" t="shared"/>
        <v>0.10901114893048103</v>
      </c>
      <c r="M37" s="24" t="n">
        <v>6.220000000000001</v>
      </c>
      <c r="N37" s="23" t="n">
        <f si="19" t="shared"/>
        <v>0.120000000000001</v>
      </c>
      <c r="O37" s="29" t="n">
        <v>5.893333333333333</v>
      </c>
      <c r="P37" s="28" t="n">
        <f si="20" t="shared"/>
        <v>0.206666666666667</v>
      </c>
      <c r="Q37" s="29" t="n">
        <v>6.136170769095809</v>
      </c>
      <c r="R37" s="28" t="n">
        <f si="21" t="shared"/>
        <v>0.03617076909580952</v>
      </c>
      <c r="S37" s="29" t="n">
        <v>6.333333333333333</v>
      </c>
      <c r="T37" s="28" t="n">
        <f si="22" t="shared"/>
        <v>0.2333333333333334</v>
      </c>
      <c r="U37" s="9" t="n">
        <v>5.930000000000001</v>
      </c>
      <c r="V37" s="8" t="n">
        <f si="23" t="shared"/>
        <v>0.16999999999999904</v>
      </c>
      <c r="W37" s="9" t="n">
        <v>6.199265738102927</v>
      </c>
      <c r="X37" s="8" t="n">
        <f si="24" t="shared"/>
        <v>0.09926573810292716</v>
      </c>
      <c r="Y37" s="9" t="n">
        <v>6.220000000000001</v>
      </c>
      <c r="Z37" s="8" t="n">
        <f si="25" t="shared"/>
        <v>0.120000000000001</v>
      </c>
      <c r="AA37" s="19" t="n">
        <v>6.128079337962904</v>
      </c>
      <c r="AB37" s="18" t="n">
        <f si="26" t="shared"/>
        <v>0.028079337962904738</v>
      </c>
      <c r="AC37" s="19" t="n">
        <v>6.333333333333333</v>
      </c>
      <c r="AD37" s="30" t="n">
        <f si="27" t="shared"/>
        <v>0.2333333333333334</v>
      </c>
    </row>
    <row r="38" spans="1:30" x14ac:dyDescent="0.25">
      <c r="A38" s="2" t="n">
        <v>75.0</v>
      </c>
      <c r="B38" s="1" t="n">
        <v>6.4</v>
      </c>
      <c r="C38" s="14" t="n">
        <v>6.08888888888889</v>
      </c>
      <c r="D38" s="13" t="n">
        <f si="14" t="shared"/>
        <v>0.31111111111111</v>
      </c>
      <c r="E38" s="14" t="n">
        <v>5.863105465249784</v>
      </c>
      <c r="F38" s="13" t="n">
        <f si="15" t="shared"/>
        <v>0.5368945347502168</v>
      </c>
      <c r="G38" s="14" t="n">
        <v>6.24</v>
      </c>
      <c r="H38" s="13" t="n">
        <f si="16" t="shared"/>
        <v>0.16000000000000014</v>
      </c>
      <c r="I38" s="24" t="n">
        <v>6.08888888888889</v>
      </c>
      <c r="J38" s="23" t="n">
        <f si="17" t="shared"/>
        <v>0.31111111111111</v>
      </c>
      <c r="K38" s="24" t="n">
        <v>5.864910843265929</v>
      </c>
      <c r="L38" s="23" t="n">
        <f si="18" t="shared"/>
        <v>0.5350891567340712</v>
      </c>
      <c r="M38" s="24" t="n">
        <v>6.24</v>
      </c>
      <c r="N38" s="23" t="n">
        <f si="19" t="shared"/>
        <v>0.16000000000000014</v>
      </c>
      <c r="O38" s="29" t="n">
        <v>5.893333333333333</v>
      </c>
      <c r="P38" s="28" t="n">
        <f si="20" t="shared"/>
        <v>0.5066666666666677</v>
      </c>
      <c r="Q38" s="29" t="n">
        <v>5.831837533808617</v>
      </c>
      <c r="R38" s="28" t="n">
        <f si="21" t="shared"/>
        <v>0.5681624661913833</v>
      </c>
      <c r="S38" s="29" t="n">
        <v>5.833333333333333</v>
      </c>
      <c r="T38" s="28" t="n">
        <f si="22" t="shared"/>
        <v>0.5666666666666673</v>
      </c>
      <c r="U38" s="9" t="n">
        <v>5.930000000000001</v>
      </c>
      <c r="V38" s="8" t="n">
        <f si="23" t="shared"/>
        <v>0.46999999999999975</v>
      </c>
      <c r="W38" s="9" t="n">
        <v>5.8600183256700635</v>
      </c>
      <c r="X38" s="8" t="n">
        <f si="24" t="shared"/>
        <v>0.5399816743299368</v>
      </c>
      <c r="Y38" s="9" t="n">
        <v>6.24</v>
      </c>
      <c r="Z38" s="8" t="n">
        <f si="25" t="shared"/>
        <v>0.16000000000000014</v>
      </c>
      <c r="AA38" s="19" t="n">
        <v>5.828167885430303</v>
      </c>
      <c r="AB38" s="18" t="n">
        <f si="26" t="shared"/>
        <v>0.5718321145696974</v>
      </c>
      <c r="AC38" s="19" t="n">
        <v>5.833333333333333</v>
      </c>
      <c r="AD38" s="30" t="n">
        <f si="27" t="shared"/>
        <v>0.5666666666666673</v>
      </c>
    </row>
    <row r="39" spans="1:30" x14ac:dyDescent="0.25">
      <c r="A39" s="2" t="n">
        <v>82.0</v>
      </c>
      <c r="B39" s="1" t="n">
        <v>5.5</v>
      </c>
      <c r="C39" s="14" t="n">
        <v>5.5625</v>
      </c>
      <c r="D39" s="13" t="n">
        <f ref="D39:D48" si="28" t="shared">((B39-C39)^2)^0.5</f>
        <v>0.0625</v>
      </c>
      <c r="E39" s="14" t="n">
        <v>5.326163031783986</v>
      </c>
      <c r="F39" s="13" t="n">
        <f ref="F39:F48" si="29" t="shared">((B39-E39)^2)^0.5</f>
        <v>0.1738369682160137</v>
      </c>
      <c r="G39" s="14" t="n">
        <v>5.34</v>
      </c>
      <c r="H39" s="13" t="n">
        <f ref="H39:H48" si="30" t="shared">((B39-G39)^2)^0.5</f>
        <v>0.16000000000000014</v>
      </c>
      <c r="I39" s="24" t="n">
        <v>5.5625</v>
      </c>
      <c r="J39" s="23" t="n">
        <f ref="J39:J48" si="31" t="shared">((B39-I39)^2)^0.5</f>
        <v>0.0625</v>
      </c>
      <c r="K39" s="24" t="n">
        <v>5.319778543698537</v>
      </c>
      <c r="L39" s="23" t="n">
        <f ref="L39:L48" si="32" t="shared">((B39-K39)^2)^0.5</f>
        <v>0.1802214563014628</v>
      </c>
      <c r="M39" s="24" t="n">
        <v>5.34</v>
      </c>
      <c r="N39" s="23" t="n">
        <f ref="N39:N48" si="33" t="shared">((B39-M39)^2)^0.5</f>
        <v>0.16000000000000014</v>
      </c>
      <c r="O39" s="29" t="n">
        <v>5.893333333333333</v>
      </c>
      <c r="P39" s="28" t="n">
        <f ref="P39:P48" si="34" t="shared">((B39-O39)^2)^0.5</f>
        <v>0.39333333333333265</v>
      </c>
      <c r="Q39" s="29" t="n">
        <v>5.294965294246323</v>
      </c>
      <c r="R39" s="28" t="n">
        <f ref="R39:R48" si="35" t="shared">((B39-Q39)^2)^0.5</f>
        <v>0.20503470575367722</v>
      </c>
      <c r="S39" s="29" t="n">
        <v>5.333333333333333</v>
      </c>
      <c r="T39" s="28" t="n">
        <f ref="T39:T48" si="36" t="shared">((B39-S39)^2)^0.5</f>
        <v>0.16666666666666696</v>
      </c>
      <c r="U39" s="9" t="n">
        <v>5.3999999999999995</v>
      </c>
      <c r="V39" s="8" t="n">
        <f ref="V39:V48" si="37" t="shared">((B39-U39)^2)^0.5</f>
        <v>0.10000000000000053</v>
      </c>
      <c r="W39" s="9" t="n">
        <v>5.336305472696599</v>
      </c>
      <c r="X39" s="8" t="n">
        <f ref="X39:X48" si="38" t="shared">((B39-W39)^2)^0.5</f>
        <v>0.1636945273034014</v>
      </c>
      <c r="Y39" s="9" t="n">
        <v>5.34</v>
      </c>
      <c r="Z39" s="8" t="n">
        <f ref="Z39:Z48" si="39" t="shared">((B39-Y39)^2)^0.5</f>
        <v>0.16000000000000014</v>
      </c>
      <c r="AA39" s="19" t="n">
        <v>5.30213972976061</v>
      </c>
      <c r="AB39" s="18" t="n">
        <f ref="AB39:AB48" si="40" t="shared">((B39-AA39)^2)^0.5</f>
        <v>0.19786027023939035</v>
      </c>
      <c r="AC39" s="19" t="n">
        <v>5.333333333333333</v>
      </c>
      <c r="AD39" s="30" t="n">
        <f ref="AD39:AD48" si="41" t="shared">((B39-AC39)^2)^0.5</f>
        <v>0.16666666666666696</v>
      </c>
    </row>
    <row r="40" spans="1:30" x14ac:dyDescent="0.25">
      <c r="A40" s="2" t="n">
        <v>86.0</v>
      </c>
      <c r="B40" s="1" t="n">
        <v>6.0</v>
      </c>
      <c r="C40" s="14" t="n">
        <v>6.08888888888889</v>
      </c>
      <c r="D40" s="13" t="n">
        <f si="28" t="shared"/>
        <v>0.08888888888889035</v>
      </c>
      <c r="E40" s="14" t="n">
        <v>6.102049877791695</v>
      </c>
      <c r="F40" s="13" t="n">
        <f si="29" t="shared"/>
        <v>0.10204987779169539</v>
      </c>
      <c r="G40" s="14" t="n">
        <v>6.079999999999999</v>
      </c>
      <c r="H40" s="13" t="n">
        <f si="30" t="shared"/>
        <v>0.07999999999999918</v>
      </c>
      <c r="I40" s="24" t="n">
        <v>6.08888888888889</v>
      </c>
      <c r="J40" s="23" t="n">
        <f si="31" t="shared"/>
        <v>0.08888888888889035</v>
      </c>
      <c r="K40" s="24" t="n">
        <v>6.106708905277872</v>
      </c>
      <c r="L40" s="23" t="n">
        <f si="32" t="shared"/>
        <v>0.10670890527787158</v>
      </c>
      <c r="M40" s="24" t="n">
        <v>6.079999999999999</v>
      </c>
      <c r="N40" s="23" t="n">
        <f si="33" t="shared"/>
        <v>0.07999999999999918</v>
      </c>
      <c r="O40" s="29" t="n">
        <v>5.893333333333333</v>
      </c>
      <c r="P40" s="28" t="n">
        <f si="34" t="shared"/>
        <v>0.10666666666666735</v>
      </c>
      <c r="Q40" s="29" t="n">
        <v>6.09998175157684</v>
      </c>
      <c r="R40" s="28" t="n">
        <f si="35" t="shared"/>
        <v>0.09998175157684042</v>
      </c>
      <c r="S40" s="29" t="n">
        <v>6.099999999999999</v>
      </c>
      <c r="T40" s="28" t="n">
        <f si="36" t="shared"/>
        <v>0.09999999999999876</v>
      </c>
      <c r="U40" s="9" t="n">
        <v>6.133333333333334</v>
      </c>
      <c r="V40" s="8" t="n">
        <f si="37" t="shared"/>
        <v>0.13333333333333375</v>
      </c>
      <c r="W40" s="9" t="n">
        <v>6.105922637258282</v>
      </c>
      <c r="X40" s="8" t="n">
        <f si="38" t="shared"/>
        <v>0.10592263725828222</v>
      </c>
      <c r="Y40" s="9" t="n">
        <v>6.079999999999999</v>
      </c>
      <c r="Z40" s="8" t="n">
        <f si="39" t="shared"/>
        <v>0.07999999999999918</v>
      </c>
      <c r="AA40" s="19" t="n">
        <v>6.075834745462592</v>
      </c>
      <c r="AB40" s="18" t="n">
        <f si="40" t="shared"/>
        <v>0.07583474546259161</v>
      </c>
      <c r="AC40" s="19" t="n">
        <v>6.099999999999999</v>
      </c>
      <c r="AD40" s="30" t="n">
        <f si="41" t="shared"/>
        <v>0.09999999999999876</v>
      </c>
    </row>
    <row r="41" spans="1:30" x14ac:dyDescent="0.25">
      <c r="A41" s="2" t="n">
        <v>87.0</v>
      </c>
      <c r="B41" s="1" t="n">
        <v>6.7</v>
      </c>
      <c r="C41" s="14" t="n">
        <v>6.08888888888889</v>
      </c>
      <c r="D41" s="13" t="n">
        <f si="28" t="shared"/>
        <v>0.6111111111111098</v>
      </c>
      <c r="E41" s="14" t="n">
        <v>6.188540694515011</v>
      </c>
      <c r="F41" s="13" t="n">
        <f si="29" t="shared"/>
        <v>0.5114593054849887</v>
      </c>
      <c r="G41" s="14" t="n">
        <v>5.959999999999999</v>
      </c>
      <c r="H41" s="13" t="n">
        <f si="30" t="shared"/>
        <v>0.7400000000000011</v>
      </c>
      <c r="I41" s="24" t="n">
        <v>6.08888888888889</v>
      </c>
      <c r="J41" s="23" t="n">
        <f si="31" t="shared"/>
        <v>0.6111111111111098</v>
      </c>
      <c r="K41" s="24" t="n">
        <v>6.19941174503193</v>
      </c>
      <c r="L41" s="23" t="n">
        <f si="32" t="shared"/>
        <v>0.5005882549680702</v>
      </c>
      <c r="M41" s="24" t="n">
        <v>5.959999999999999</v>
      </c>
      <c r="N41" s="23" t="n">
        <f si="33" t="shared"/>
        <v>0.7400000000000011</v>
      </c>
      <c r="O41" s="29" t="n">
        <v>5.893333333333333</v>
      </c>
      <c r="P41" s="28" t="n">
        <f si="34" t="shared"/>
        <v>0.8066666666666675</v>
      </c>
      <c r="Q41" s="29" t="n">
        <v>6.160382197823629</v>
      </c>
      <c r="R41" s="28" t="n">
        <f si="35" t="shared"/>
        <v>0.5396178021763713</v>
      </c>
      <c r="S41" s="29" t="n">
        <v>6.099999999999999</v>
      </c>
      <c r="T41" s="28" t="n">
        <f si="36" t="shared"/>
        <v>0.6000000000000014</v>
      </c>
      <c r="U41" s="9" t="n">
        <v>6.133333333333334</v>
      </c>
      <c r="V41" s="8" t="n">
        <f si="37" t="shared"/>
        <v>0.5666666666666664</v>
      </c>
      <c r="W41" s="9" t="n">
        <v>6.192093234273244</v>
      </c>
      <c r="X41" s="8" t="n">
        <f si="38" t="shared"/>
        <v>0.507906765726756</v>
      </c>
      <c r="Y41" s="9" t="n">
        <v>5.959999999999999</v>
      </c>
      <c r="Z41" s="8" t="n">
        <f si="39" t="shared"/>
        <v>0.7400000000000011</v>
      </c>
      <c r="AA41" s="19" t="n">
        <v>6.146093726786814</v>
      </c>
      <c r="AB41" s="18" t="n">
        <f si="40" t="shared"/>
        <v>0.5539062732131859</v>
      </c>
      <c r="AC41" s="19" t="n">
        <v>6.099999999999999</v>
      </c>
      <c r="AD41" s="30" t="n">
        <f si="41" t="shared"/>
        <v>0.6000000000000014</v>
      </c>
    </row>
    <row r="42" spans="1:30" x14ac:dyDescent="0.25">
      <c r="A42" s="2" t="n">
        <v>88.0</v>
      </c>
      <c r="B42" s="1" t="n">
        <v>6.3</v>
      </c>
      <c r="C42" s="14" t="n">
        <v>5.5625</v>
      </c>
      <c r="D42" s="13" t="n">
        <f si="28" t="shared"/>
        <v>0.7374999999999998</v>
      </c>
      <c r="E42" s="14" t="n">
        <v>5.671863365505998</v>
      </c>
      <c r="F42" s="13" t="n">
        <f si="29" t="shared"/>
        <v>0.6281366344940018</v>
      </c>
      <c r="G42" s="14" t="n">
        <v>5.62</v>
      </c>
      <c r="H42" s="13" t="n">
        <f si="30" t="shared"/>
        <v>0.6799999999999997</v>
      </c>
      <c r="I42" s="24" t="n">
        <v>5.5625</v>
      </c>
      <c r="J42" s="23" t="n">
        <f si="31" t="shared"/>
        <v>0.7374999999999998</v>
      </c>
      <c r="K42" s="24" t="n">
        <v>5.687552242581896</v>
      </c>
      <c r="L42" s="23" t="n">
        <f si="32" t="shared"/>
        <v>0.6124477574181038</v>
      </c>
      <c r="M42" s="24" t="n">
        <v>5.62</v>
      </c>
      <c r="N42" s="23" t="n">
        <f si="33" t="shared"/>
        <v>0.6799999999999997</v>
      </c>
      <c r="O42" s="29" t="n">
        <v>5.893333333333333</v>
      </c>
      <c r="P42" s="28" t="n">
        <f si="34" t="shared"/>
        <v>0.4066666666666672</v>
      </c>
      <c r="Q42" s="29" t="n">
        <v>5.640991757840441</v>
      </c>
      <c r="R42" s="28" t="n">
        <f si="35" t="shared"/>
        <v>0.6590082421595591</v>
      </c>
      <c r="S42" s="29" t="n">
        <v>5.8</v>
      </c>
      <c r="T42" s="28" t="n">
        <f si="36" t="shared"/>
        <v>0.5</v>
      </c>
      <c r="U42" s="9" t="n">
        <v>5.930000000000001</v>
      </c>
      <c r="V42" s="8" t="n">
        <f si="37" t="shared"/>
        <v>0.3699999999999992</v>
      </c>
      <c r="W42" s="9" t="n">
        <v>5.673636011964338</v>
      </c>
      <c r="X42" s="8" t="n">
        <f si="38" t="shared"/>
        <v>0.6263639880356617</v>
      </c>
      <c r="Y42" s="9" t="n">
        <v>5.62</v>
      </c>
      <c r="Z42" s="8" t="n">
        <f si="39" t="shared"/>
        <v>0.6799999999999997</v>
      </c>
      <c r="AA42" s="19" t="n">
        <v>5.649420869088603</v>
      </c>
      <c r="AB42" s="18" t="n">
        <f si="40" t="shared"/>
        <v>0.6505791309113969</v>
      </c>
      <c r="AC42" s="19" t="n">
        <v>5.8</v>
      </c>
      <c r="AD42" s="30" t="n">
        <f si="41" t="shared"/>
        <v>0.5</v>
      </c>
    </row>
    <row r="43" spans="1:30" x14ac:dyDescent="0.25">
      <c r="A43" s="2" t="n">
        <v>89.0</v>
      </c>
      <c r="B43" s="1" t="n">
        <v>5.6</v>
      </c>
      <c r="C43" s="14" t="n">
        <v>5.5625</v>
      </c>
      <c r="D43" s="13" t="n">
        <f si="28" t="shared"/>
        <v>0.037499999999999645</v>
      </c>
      <c r="E43" s="14" t="n">
        <v>5.751694860972426</v>
      </c>
      <c r="F43" s="13" t="n">
        <f si="29" t="shared"/>
        <v>0.15169486097242668</v>
      </c>
      <c r="G43" s="14" t="n">
        <v>5.66</v>
      </c>
      <c r="H43" s="13" t="n">
        <f si="30" t="shared"/>
        <v>0.0600000000000005</v>
      </c>
      <c r="I43" s="24" t="n">
        <v>5.5625</v>
      </c>
      <c r="J43" s="23" t="n">
        <f si="31" t="shared"/>
        <v>0.037499999999999645</v>
      </c>
      <c r="K43" s="24" t="n">
        <v>5.745032782446962</v>
      </c>
      <c r="L43" s="23" t="n">
        <f si="32" t="shared"/>
        <v>0.14503278244696194</v>
      </c>
      <c r="M43" s="24" t="n">
        <v>5.66</v>
      </c>
      <c r="N43" s="23" t="n">
        <f si="33" t="shared"/>
        <v>0.0600000000000005</v>
      </c>
      <c r="O43" s="29" t="n">
        <v>5.893333333333333</v>
      </c>
      <c r="P43" s="28" t="n">
        <f si="34" t="shared"/>
        <v>0.293333333333333</v>
      </c>
      <c r="Q43" s="29" t="n">
        <v>5.735279989359509</v>
      </c>
      <c r="R43" s="28" t="n">
        <f si="35" t="shared"/>
        <v>0.13527998935950958</v>
      </c>
      <c r="S43" s="29" t="n">
        <v>5.833333333333333</v>
      </c>
      <c r="T43" s="28" t="n">
        <f si="36" t="shared"/>
        <v>0.2333333333333334</v>
      </c>
      <c r="U43" s="9" t="n">
        <v>5.930000000000001</v>
      </c>
      <c r="V43" s="8" t="n">
        <f si="37" t="shared"/>
        <v>0.33000000000000096</v>
      </c>
      <c r="W43" s="9" t="n">
        <v>5.746802138038493</v>
      </c>
      <c r="X43" s="8" t="n">
        <f si="38" t="shared"/>
        <v>0.14680213803849362</v>
      </c>
      <c r="Y43" s="9" t="n">
        <v>5.66</v>
      </c>
      <c r="Z43" s="8" t="n">
        <f si="39" t="shared"/>
        <v>0.0600000000000005</v>
      </c>
      <c r="AA43" s="19" t="n">
        <v>5.730784206231892</v>
      </c>
      <c r="AB43" s="18" t="n">
        <f si="40" t="shared"/>
        <v>0.13078420623189224</v>
      </c>
      <c r="AC43" s="19" t="n">
        <v>5.833333333333333</v>
      </c>
      <c r="AD43" s="30" t="n">
        <f si="41" t="shared"/>
        <v>0.2333333333333334</v>
      </c>
    </row>
    <row r="44" spans="1:30" x14ac:dyDescent="0.25">
      <c r="A44" s="2" t="n">
        <v>91.0</v>
      </c>
      <c r="B44" s="1" t="n">
        <v>5.5</v>
      </c>
      <c r="C44" s="14" t="n">
        <v>5.5625</v>
      </c>
      <c r="D44" s="13" t="n">
        <f si="28" t="shared"/>
        <v>0.0625</v>
      </c>
      <c r="E44" s="14" t="n">
        <v>5.8576545626251395</v>
      </c>
      <c r="F44" s="13" t="n">
        <f si="29" t="shared"/>
        <v>0.3576545626251395</v>
      </c>
      <c r="G44" s="14" t="n">
        <v>5.68</v>
      </c>
      <c r="H44" s="13" t="n">
        <f si="30" t="shared"/>
        <v>0.17999999999999972</v>
      </c>
      <c r="I44" s="24" t="n">
        <v>5.5625</v>
      </c>
      <c r="J44" s="23" t="n">
        <f si="31" t="shared"/>
        <v>0.0625</v>
      </c>
      <c r="K44" s="24" t="n">
        <v>5.865500318281365</v>
      </c>
      <c r="L44" s="23" t="n">
        <f si="32" t="shared"/>
        <v>0.36550031828136476</v>
      </c>
      <c r="M44" s="24" t="n">
        <v>5.68</v>
      </c>
      <c r="N44" s="23" t="n">
        <f si="33" t="shared"/>
        <v>0.17999999999999972</v>
      </c>
      <c r="O44" s="29" t="n">
        <v>5.893333333333333</v>
      </c>
      <c r="P44" s="28" t="n">
        <f si="34" t="shared"/>
        <v>0.39333333333333265</v>
      </c>
      <c r="Q44" s="29" t="n">
        <v>5.807287366029397</v>
      </c>
      <c r="R44" s="28" t="n">
        <f si="35" t="shared"/>
        <v>0.30728736602939666</v>
      </c>
      <c r="S44" s="29" t="n">
        <v>5.7</v>
      </c>
      <c r="T44" s="28" t="n">
        <f si="36" t="shared"/>
        <v>0.20000000000000018</v>
      </c>
      <c r="U44" s="9" t="n">
        <v>5.930000000000001</v>
      </c>
      <c r="V44" s="8" t="n">
        <f si="37" t="shared"/>
        <v>0.4300000000000006</v>
      </c>
      <c r="W44" s="9" t="n">
        <v>5.855306886537803</v>
      </c>
      <c r="X44" s="8" t="n">
        <f si="38" t="shared"/>
        <v>0.35530688653780285</v>
      </c>
      <c r="Y44" s="9" t="n">
        <v>5.68</v>
      </c>
      <c r="Z44" s="8" t="n">
        <f si="39" t="shared"/>
        <v>0.17999999999999972</v>
      </c>
      <c r="AA44" s="19" t="n">
        <v>5.810444946100256</v>
      </c>
      <c r="AB44" s="18" t="n">
        <f si="40" t="shared"/>
        <v>0.3104449461002563</v>
      </c>
      <c r="AC44" s="19" t="n">
        <v>5.7</v>
      </c>
      <c r="AD44" s="30" t="n">
        <f si="41" t="shared"/>
        <v>0.20000000000000018</v>
      </c>
    </row>
    <row r="45" spans="1:30" x14ac:dyDescent="0.25">
      <c r="A45" s="2" t="n">
        <v>96.0</v>
      </c>
      <c r="B45" s="1" t="n">
        <v>5.7</v>
      </c>
      <c r="C45" s="14" t="n">
        <v>5.5625</v>
      </c>
      <c r="D45" s="13" t="n">
        <f si="28" t="shared"/>
        <v>0.13750000000000018</v>
      </c>
      <c r="E45" s="14" t="n">
        <v>5.873691829300575</v>
      </c>
      <c r="F45" s="13" t="n">
        <f si="29" t="shared"/>
        <v>0.1736918293005747</v>
      </c>
      <c r="G45" s="14" t="n">
        <v>5.78</v>
      </c>
      <c r="H45" s="13" t="n">
        <f si="30" t="shared"/>
        <v>0.08000000000000007</v>
      </c>
      <c r="I45" s="24" t="n">
        <v>5.5625</v>
      </c>
      <c r="J45" s="23" t="n">
        <f si="31" t="shared"/>
        <v>0.13750000000000018</v>
      </c>
      <c r="K45" s="24" t="n">
        <v>5.869199724065189</v>
      </c>
      <c r="L45" s="23" t="n">
        <f si="32" t="shared"/>
        <v>0.16919972406518902</v>
      </c>
      <c r="M45" s="24" t="n">
        <v>5.78</v>
      </c>
      <c r="N45" s="23" t="n">
        <f si="33" t="shared"/>
        <v>0.08000000000000007</v>
      </c>
      <c r="O45" s="29" t="n">
        <v>5.893333333333333</v>
      </c>
      <c r="P45" s="28" t="n">
        <f si="34" t="shared"/>
        <v>0.19333333333333247</v>
      </c>
      <c r="Q45" s="29" t="n">
        <v>5.835369259210158</v>
      </c>
      <c r="R45" s="28" t="n">
        <f si="35" t="shared"/>
        <v>0.13536925921015808</v>
      </c>
      <c r="S45" s="29" t="n">
        <v>5.833333333333333</v>
      </c>
      <c r="T45" s="28" t="n">
        <f si="36" t="shared"/>
        <v>0.13333333333333286</v>
      </c>
      <c r="U45" s="9" t="n">
        <v>5.930000000000001</v>
      </c>
      <c r="V45" s="8" t="n">
        <f si="37" t="shared"/>
        <v>0.23000000000000043</v>
      </c>
      <c r="W45" s="9" t="n">
        <v>5.871275269847924</v>
      </c>
      <c r="X45" s="8" t="n">
        <f si="38" t="shared"/>
        <v>0.17127526984792407</v>
      </c>
      <c r="Y45" s="9" t="n">
        <v>5.78</v>
      </c>
      <c r="Z45" s="8" t="n">
        <f si="39" t="shared"/>
        <v>0.08000000000000007</v>
      </c>
      <c r="AA45" s="19" t="n">
        <v>5.828057884870925</v>
      </c>
      <c r="AB45" s="18" t="n">
        <f si="40" t="shared"/>
        <v>0.12805788487092507</v>
      </c>
      <c r="AC45" s="19" t="n">
        <v>5.833333333333333</v>
      </c>
      <c r="AD45" s="30" t="n">
        <f si="41" t="shared"/>
        <v>0.13333333333333286</v>
      </c>
    </row>
    <row r="46" spans="1:30" x14ac:dyDescent="0.25">
      <c r="A46" s="2" t="n">
        <v>99.0</v>
      </c>
      <c r="B46" s="1" t="n">
        <v>5.1</v>
      </c>
      <c r="C46" s="14" t="n">
        <v>5.5625</v>
      </c>
      <c r="D46" s="13" t="n">
        <f si="28" t="shared"/>
        <v>0.46250000000000036</v>
      </c>
      <c r="E46" s="14" t="n">
        <v>4.941428823018318</v>
      </c>
      <c r="F46" s="13" t="n">
        <f si="29" t="shared"/>
        <v>0.158571176981682</v>
      </c>
      <c r="G46" s="14" t="n">
        <v>5.340000000000001</v>
      </c>
      <c r="H46" s="13" t="n">
        <f si="30" t="shared"/>
        <v>0.2400000000000011</v>
      </c>
      <c r="I46" s="24" t="n">
        <v>5.5625</v>
      </c>
      <c r="J46" s="23" t="n">
        <f si="31" t="shared"/>
        <v>0.46250000000000036</v>
      </c>
      <c r="K46" s="24" t="n">
        <v>4.932249214573124</v>
      </c>
      <c r="L46" s="23" t="n">
        <f si="32" t="shared"/>
        <v>0.16775078542687538</v>
      </c>
      <c r="M46" s="24" t="n">
        <v>5.340000000000001</v>
      </c>
      <c r="N46" s="23" t="n">
        <f si="33" t="shared"/>
        <v>0.2400000000000011</v>
      </c>
      <c r="O46" s="29" t="n">
        <v>5.893333333333333</v>
      </c>
      <c r="P46" s="28" t="n">
        <f si="34" t="shared"/>
        <v>0.793333333333333</v>
      </c>
      <c r="Q46" s="29" t="n">
        <v>4.95152713760459</v>
      </c>
      <c r="R46" s="28" t="n">
        <f si="35" t="shared"/>
        <v>0.14847286239540924</v>
      </c>
      <c r="S46" s="29" t="n">
        <v>5.2</v>
      </c>
      <c r="T46" s="28" t="n">
        <f si="36" t="shared"/>
        <v>0.10000000000000053</v>
      </c>
      <c r="U46" s="9" t="n">
        <v>5.3999999999999995</v>
      </c>
      <c r="V46" s="8" t="n">
        <f si="37" t="shared"/>
        <v>0.2999999999999998</v>
      </c>
      <c r="W46" s="9" t="n">
        <v>4.927102737262965</v>
      </c>
      <c r="X46" s="8" t="n">
        <f si="38" t="shared"/>
        <v>0.17289726273703465</v>
      </c>
      <c r="Y46" s="9" t="n">
        <v>5.340000000000001</v>
      </c>
      <c r="Z46" s="8" t="n">
        <f si="39" t="shared"/>
        <v>0.2400000000000011</v>
      </c>
      <c r="AA46" s="19" t="n">
        <v>4.945506760982475</v>
      </c>
      <c r="AB46" s="18" t="n">
        <f si="40" t="shared"/>
        <v>0.15449323901752443</v>
      </c>
      <c r="AC46" s="19" t="n">
        <v>5.2</v>
      </c>
      <c r="AD46" s="30" t="n">
        <f si="41" t="shared"/>
        <v>0.10000000000000053</v>
      </c>
    </row>
    <row r="47" spans="1:30" x14ac:dyDescent="0.25">
      <c r="A47" s="2" t="n">
        <v>103.0</v>
      </c>
      <c r="B47" s="1" t="n">
        <v>7.1</v>
      </c>
      <c r="C47" s="14" t="n">
        <v>6.9217391304347835</v>
      </c>
      <c r="D47" s="13" t="n">
        <f si="28" t="shared"/>
        <v>0.17826086956521614</v>
      </c>
      <c r="E47" s="14" t="n">
        <v>6.949179681994429</v>
      </c>
      <c r="F47" s="13" t="n">
        <f si="29" t="shared"/>
        <v>0.15082031800557072</v>
      </c>
      <c r="G47" s="14" t="n">
        <v>7.0200000000000005</v>
      </c>
      <c r="H47" s="13" t="n">
        <f si="30" t="shared"/>
        <v>0.07999999999999918</v>
      </c>
      <c r="I47" s="24" t="n">
        <v>6.9217391304347835</v>
      </c>
      <c r="J47" s="23" t="n">
        <f si="31" t="shared"/>
        <v>0.17826086956521614</v>
      </c>
      <c r="K47" s="24" t="n">
        <v>6.935999765461453</v>
      </c>
      <c r="L47" s="23" t="n">
        <f si="32" t="shared"/>
        <v>0.1640002345385465</v>
      </c>
      <c r="M47" s="24" t="n">
        <v>7.0200000000000005</v>
      </c>
      <c r="N47" s="23" t="n">
        <f si="33" t="shared"/>
        <v>0.07999999999999918</v>
      </c>
      <c r="O47" s="29" t="n">
        <v>5.893333333333333</v>
      </c>
      <c r="P47" s="28" t="n">
        <f si="34" t="shared"/>
        <v>1.206666666666667</v>
      </c>
      <c r="Q47" s="29" t="n">
        <v>6.945414534389023</v>
      </c>
      <c r="R47" s="28" t="n">
        <f si="35" t="shared"/>
        <v>0.1545854656109764</v>
      </c>
      <c r="S47" s="29" t="n">
        <v>7.1000000000000005</v>
      </c>
      <c r="T47" s="28" t="n">
        <f si="36" t="shared"/>
        <v>8.881784197001252E-16</v>
      </c>
      <c r="U47" s="9" t="n">
        <v>7.13846153846154</v>
      </c>
      <c r="V47" s="8" t="n">
        <f si="37" t="shared"/>
        <v>0.0384615384615401</v>
      </c>
      <c r="W47" s="9" t="n">
        <v>6.954991462632631</v>
      </c>
      <c r="X47" s="8" t="n">
        <f si="38" t="shared"/>
        <v>0.14500853736736907</v>
      </c>
      <c r="Y47" s="9" t="n">
        <v>7.0200000000000005</v>
      </c>
      <c r="Z47" s="8" t="n">
        <f si="39" t="shared"/>
        <v>0.07999999999999918</v>
      </c>
      <c r="AA47" s="19" t="n">
        <v>6.943591967242431</v>
      </c>
      <c r="AB47" s="18" t="n">
        <f si="40" t="shared"/>
        <v>0.15640803275756898</v>
      </c>
      <c r="AC47" s="19" t="n">
        <v>7.1000000000000005</v>
      </c>
      <c r="AD47" s="30" t="n">
        <f si="41" t="shared"/>
        <v>8.881784197001252E-16</v>
      </c>
    </row>
    <row r="48" spans="1:30" x14ac:dyDescent="0.25">
      <c r="A48" s="2" t="n">
        <v>104.0</v>
      </c>
      <c r="B48" s="1" t="n">
        <v>6.3</v>
      </c>
      <c r="C48" s="14" t="n">
        <v>6.9217391304347835</v>
      </c>
      <c r="D48" s="13" t="n">
        <f si="28" t="shared"/>
        <v>0.6217391304347837</v>
      </c>
      <c r="E48" s="14" t="n">
        <v>6.774612670664293</v>
      </c>
      <c r="F48" s="13" t="n">
        <f si="29" t="shared"/>
        <v>0.47461267066429347</v>
      </c>
      <c r="G48" s="14" t="n">
        <v>6.720000000000001</v>
      </c>
      <c r="H48" s="13" t="n">
        <f si="30" t="shared"/>
        <v>0.4200000000000008</v>
      </c>
      <c r="I48" s="24" t="n">
        <v>6.9217391304347835</v>
      </c>
      <c r="J48" s="23" t="n">
        <f si="31" t="shared"/>
        <v>0.6217391304347837</v>
      </c>
      <c r="K48" s="24" t="n">
        <v>6.77456324680778</v>
      </c>
      <c r="L48" s="23" t="n">
        <f si="32" t="shared"/>
        <v>0.4745632468077803</v>
      </c>
      <c r="M48" s="24" t="n">
        <v>6.720000000000001</v>
      </c>
      <c r="N48" s="23" t="n">
        <f si="33" t="shared"/>
        <v>0.4200000000000008</v>
      </c>
      <c r="O48" s="29" t="n">
        <v>5.893333333333333</v>
      </c>
      <c r="P48" s="28" t="n">
        <f si="34" t="shared"/>
        <v>0.4066666666666672</v>
      </c>
      <c r="Q48" s="29" t="n">
        <v>6.75716835613289</v>
      </c>
      <c r="R48" s="28" t="n">
        <f si="35" t="shared"/>
        <v>0.45716835613289053</v>
      </c>
      <c r="S48" s="29" t="n">
        <v>6.566666666666666</v>
      </c>
      <c r="T48" s="28" t="n">
        <f si="36" t="shared"/>
        <v>0.2666666666666666</v>
      </c>
      <c r="U48" s="9" t="n">
        <v>6.4142857142857155</v>
      </c>
      <c r="V48" s="8" t="n">
        <f si="37" t="shared"/>
        <v>0.11428571428571566</v>
      </c>
      <c r="W48" s="9" t="n">
        <v>6.780701112300909</v>
      </c>
      <c r="X48" s="8" t="n">
        <f si="38" t="shared"/>
        <v>0.48070111230090884</v>
      </c>
      <c r="Y48" s="9" t="n">
        <v>6.720000000000001</v>
      </c>
      <c r="Z48" s="8" t="n">
        <f si="39" t="shared"/>
        <v>0.4200000000000008</v>
      </c>
      <c r="AA48" s="19" t="n">
        <v>6.751299012828037</v>
      </c>
      <c r="AB48" s="18" t="n">
        <f si="40" t="shared"/>
        <v>0.45129901282803697</v>
      </c>
      <c r="AC48" s="19" t="n">
        <v>6.566666666666666</v>
      </c>
      <c r="AD48" s="30" t="n">
        <f si="41" t="shared"/>
        <v>0.2666666666666666</v>
      </c>
    </row>
    <row r="49" spans="1:30" x14ac:dyDescent="0.25">
      <c r="A49" s="2" t="n">
        <v>105.0</v>
      </c>
      <c r="B49" s="1" t="n">
        <v>6.5</v>
      </c>
      <c r="C49" s="14" t="n">
        <v>6.9217391304347835</v>
      </c>
      <c r="D49" s="13" t="n">
        <f ref="D49:D62" si="42" t="shared">((B49-C49)^2)^0.5</f>
        <v>0.4217391304347835</v>
      </c>
      <c r="E49" s="14" t="n">
        <v>6.835953301071338</v>
      </c>
      <c r="F49" s="13" t="n">
        <f ref="F49:F62" si="43" t="shared">((B49-E49)^2)^0.5</f>
        <v>0.3359533010713376</v>
      </c>
      <c r="G49" s="14" t="n">
        <v>6.980000000000001</v>
      </c>
      <c r="H49" s="13" t="n">
        <f ref="H49:H62" si="44" t="shared">((B49-G49)^2)^0.5</f>
        <v>0.4800000000000013</v>
      </c>
      <c r="I49" s="24" t="n">
        <v>6.9217391304347835</v>
      </c>
      <c r="J49" s="23" t="n">
        <f ref="J49:J62" si="45" t="shared">((B49-I49)^2)^0.5</f>
        <v>0.4217391304347835</v>
      </c>
      <c r="K49" s="24" t="n">
        <v>6.821789083888143</v>
      </c>
      <c r="L49" s="23" t="n">
        <f ref="L49:L62" si="46" t="shared">((B49-K49)^2)^0.5</f>
        <v>0.3217890838881434</v>
      </c>
      <c r="M49" s="24" t="n">
        <v>6.980000000000001</v>
      </c>
      <c r="N49" s="23" t="n">
        <f ref="N49:N62" si="47" t="shared">((B49-M49)^2)^0.5</f>
        <v>0.4800000000000013</v>
      </c>
      <c r="O49" s="29" t="n">
        <v>5.893333333333333</v>
      </c>
      <c r="P49" s="28" t="n">
        <f ref="P49:P62" si="48" t="shared">((B49-O49)^2)^0.5</f>
        <v>0.6066666666666674</v>
      </c>
      <c r="Q49" s="29" t="n">
        <v>6.8333973905231655</v>
      </c>
      <c r="R49" s="28" t="n">
        <f ref="R49:R62" si="49" t="shared">((B49-Q49)^2)^0.5</f>
        <v>0.3333973905231655</v>
      </c>
      <c r="S49" s="29" t="n">
        <v>7.133333333333334</v>
      </c>
      <c r="T49" s="28" t="n">
        <f ref="T49:T62" si="50" t="shared">((B49-S49)^2)^0.5</f>
        <v>0.6333333333333337</v>
      </c>
      <c r="U49" s="9" t="n">
        <v>7.13846153846154</v>
      </c>
      <c r="V49" s="8" t="n">
        <f ref="V49:V62" si="51" t="shared">((B49-U49)^2)^0.5</f>
        <v>0.6384615384615397</v>
      </c>
      <c r="W49" s="9" t="n">
        <v>6.8378442147069105</v>
      </c>
      <c r="X49" s="8" t="n">
        <f ref="X49:X62" si="52" t="shared">((B49-W49)^2)^0.5</f>
        <v>0.3378442147069105</v>
      </c>
      <c r="Y49" s="9" t="n">
        <v>6.980000000000001</v>
      </c>
      <c r="Z49" s="8" t="n">
        <f ref="Z49:Z62" si="53" t="shared">((B49-Y49)^2)^0.5</f>
        <v>0.4800000000000013</v>
      </c>
      <c r="AA49" s="19" t="n">
        <v>6.834683381940091</v>
      </c>
      <c r="AB49" s="18" t="n">
        <f ref="AB49:AB62" si="54" t="shared">((B49-AA49)^2)^0.5</f>
        <v>0.3346833819400912</v>
      </c>
      <c r="AC49" s="19" t="n">
        <v>7.133333333333334</v>
      </c>
      <c r="AD49" s="30" t="n">
        <f ref="AD49:AD62" si="55" t="shared">((B49-AC49)^2)^0.5</f>
        <v>0.6333333333333337</v>
      </c>
    </row>
    <row r="50" spans="1:30" x14ac:dyDescent="0.25">
      <c r="A50" s="2" t="n">
        <v>112.0</v>
      </c>
      <c r="B50" s="1" t="n">
        <v>6.4</v>
      </c>
      <c r="C50" s="14" t="n">
        <v>6.08888888888889</v>
      </c>
      <c r="D50" s="13" t="n">
        <f si="42" t="shared"/>
        <v>0.31111111111111</v>
      </c>
      <c r="E50" s="14" t="n">
        <v>6.393850513773757</v>
      </c>
      <c r="F50" s="13" t="n">
        <f si="43" t="shared"/>
        <v>0.006149486226243006</v>
      </c>
      <c r="G50" s="14" t="n">
        <v>6.04</v>
      </c>
      <c r="H50" s="13" t="n">
        <f si="44" t="shared"/>
        <v>0.3600000000000003</v>
      </c>
      <c r="I50" s="24" t="n">
        <v>6.08888888888889</v>
      </c>
      <c r="J50" s="23" t="n">
        <f si="45" t="shared"/>
        <v>0.31111111111111</v>
      </c>
      <c r="K50" s="24" t="n">
        <v>6.3957319113068465</v>
      </c>
      <c r="L50" s="23" t="n">
        <f si="46" t="shared"/>
        <v>0.004268088693153871</v>
      </c>
      <c r="M50" s="24" t="n">
        <v>6.04</v>
      </c>
      <c r="N50" s="23" t="n">
        <f si="47" t="shared"/>
        <v>0.3600000000000003</v>
      </c>
      <c r="O50" s="29" t="n">
        <v>5.893333333333333</v>
      </c>
      <c r="P50" s="28" t="n">
        <f si="48" t="shared"/>
        <v>0.5066666666666677</v>
      </c>
      <c r="Q50" s="29" t="n">
        <v>6.384279802578127</v>
      </c>
      <c r="R50" s="28" t="n">
        <f si="49" t="shared"/>
        <v>0.015720197421873472</v>
      </c>
      <c r="S50" s="29" t="n">
        <v>5.966666666666666</v>
      </c>
      <c r="T50" s="28" t="n">
        <f si="50" t="shared"/>
        <v>0.43333333333333446</v>
      </c>
      <c r="U50" s="9" t="n">
        <v>6.4142857142857155</v>
      </c>
      <c r="V50" s="8" t="n">
        <f si="51" t="shared"/>
        <v>0.014285714285715123</v>
      </c>
      <c r="W50" s="9" t="n">
        <v>6.387528027835392</v>
      </c>
      <c r="X50" s="8" t="n">
        <f si="52" t="shared"/>
        <v>0.012471972164608047</v>
      </c>
      <c r="Y50" s="9" t="n">
        <v>6.04</v>
      </c>
      <c r="Z50" s="8" t="n">
        <f si="53" t="shared"/>
        <v>0.3600000000000003</v>
      </c>
      <c r="AA50" s="19" t="n">
        <v>6.390116966512804</v>
      </c>
      <c r="AB50" s="18" t="n">
        <f si="54" t="shared"/>
        <v>0.009883033487196435</v>
      </c>
      <c r="AC50" s="19" t="n">
        <v>5.966666666666666</v>
      </c>
      <c r="AD50" s="30" t="n">
        <f si="55" t="shared"/>
        <v>0.43333333333333446</v>
      </c>
    </row>
    <row r="51" spans="1:30" x14ac:dyDescent="0.25">
      <c r="A51" s="2" t="n">
        <v>115.0</v>
      </c>
      <c r="B51" s="1" t="n">
        <v>5.8</v>
      </c>
      <c r="C51" s="14" t="n">
        <v>6.08888888888889</v>
      </c>
      <c r="D51" s="13" t="n">
        <f si="42" t="shared"/>
        <v>0.2888888888888905</v>
      </c>
      <c r="E51" s="14" t="n">
        <v>6.016739088127999</v>
      </c>
      <c r="F51" s="13" t="n">
        <f si="43" t="shared"/>
        <v>0.21673908812799958</v>
      </c>
      <c r="G51" s="14" t="n">
        <v>5.9</v>
      </c>
      <c r="H51" s="13" t="n">
        <f si="44" t="shared"/>
        <v>0.10000000000000053</v>
      </c>
      <c r="I51" s="24" t="n">
        <v>6.08888888888889</v>
      </c>
      <c r="J51" s="23" t="n">
        <f si="45" t="shared"/>
        <v>0.2888888888888905</v>
      </c>
      <c r="K51" s="24" t="n">
        <v>6.023016914926159</v>
      </c>
      <c r="L51" s="23" t="n">
        <f si="46" t="shared"/>
        <v>0.22301691492615916</v>
      </c>
      <c r="M51" s="24" t="n">
        <v>5.9</v>
      </c>
      <c r="N51" s="23" t="n">
        <f si="47" t="shared"/>
        <v>0.10000000000000053</v>
      </c>
      <c r="O51" s="29" t="n">
        <v>5.893333333333333</v>
      </c>
      <c r="P51" s="28" t="n">
        <f si="48" t="shared"/>
        <v>0.09333333333333282</v>
      </c>
      <c r="Q51" s="29" t="n">
        <v>6.066996817397433</v>
      </c>
      <c r="R51" s="28" t="n">
        <f si="49" t="shared"/>
        <v>0.2669968173974331</v>
      </c>
      <c r="S51" s="29" t="n">
        <v>6.1000000000000005</v>
      </c>
      <c r="T51" s="28" t="n">
        <f si="50" t="shared"/>
        <v>0.3000000000000007</v>
      </c>
      <c r="U51" s="9" t="n">
        <v>6.4142857142857155</v>
      </c>
      <c r="V51" s="8" t="n">
        <f si="51" t="shared"/>
        <v>0.6142857142857157</v>
      </c>
      <c r="W51" s="9" t="n">
        <v>6.005643869965748</v>
      </c>
      <c r="X51" s="8" t="n">
        <f si="52" t="shared"/>
        <v>0.20564386996574857</v>
      </c>
      <c r="Y51" s="9" t="n">
        <v>5.9</v>
      </c>
      <c r="Z51" s="8" t="n">
        <f si="53" t="shared"/>
        <v>0.10000000000000053</v>
      </c>
      <c r="AA51" s="19" t="n">
        <v>6.079618262177367</v>
      </c>
      <c r="AB51" s="18" t="n">
        <f si="54" t="shared"/>
        <v>0.27961826217736707</v>
      </c>
      <c r="AC51" s="19" t="n">
        <v>6.1000000000000005</v>
      </c>
      <c r="AD51" s="30" t="n">
        <f si="55" t="shared"/>
        <v>0.3000000000000007</v>
      </c>
    </row>
    <row r="52" spans="1:30" x14ac:dyDescent="0.25">
      <c r="A52" s="2" t="n">
        <v>116.0</v>
      </c>
      <c r="B52" s="1" t="n">
        <v>6.4</v>
      </c>
      <c r="C52" s="14" t="n">
        <v>6.9217391304347835</v>
      </c>
      <c r="D52" s="13" t="n">
        <f si="42" t="shared"/>
        <v>0.5217391304347831</v>
      </c>
      <c r="E52" s="14" t="n">
        <v>6.421839044508558</v>
      </c>
      <c r="F52" s="13" t="n">
        <f si="43" t="shared"/>
        <v>0.02183904450855767</v>
      </c>
      <c r="G52" s="14" t="n">
        <v>6.640000000000001</v>
      </c>
      <c r="H52" s="13" t="n">
        <f si="44" t="shared"/>
        <v>0.2400000000000002</v>
      </c>
      <c r="I52" s="24" t="n">
        <v>6.9217391304347835</v>
      </c>
      <c r="J52" s="23" t="n">
        <f si="45" t="shared"/>
        <v>0.5217391304347831</v>
      </c>
      <c r="K52" s="24" t="n">
        <v>6.422165256038128</v>
      </c>
      <c r="L52" s="23" t="n">
        <f si="46" t="shared"/>
        <v>0.0221652560381278</v>
      </c>
      <c r="M52" s="24" t="n">
        <v>6.640000000000001</v>
      </c>
      <c r="N52" s="23" t="n">
        <f si="47" t="shared"/>
        <v>0.2400000000000002</v>
      </c>
      <c r="O52" s="29" t="n">
        <v>5.893333333333333</v>
      </c>
      <c r="P52" s="28" t="n">
        <f si="48" t="shared"/>
        <v>0.5066666666666677</v>
      </c>
      <c r="Q52" s="29" t="n">
        <v>6.435368120341789</v>
      </c>
      <c r="R52" s="28" t="n">
        <f si="49" t="shared"/>
        <v>0.035368120341789044</v>
      </c>
      <c r="S52" s="29" t="n">
        <v>6.6000000000000005</v>
      </c>
      <c r="T52" s="28" t="n">
        <f si="50" t="shared"/>
        <v>0.20000000000000018</v>
      </c>
      <c r="U52" s="9" t="n">
        <v>6.4142857142857155</v>
      </c>
      <c r="V52" s="8" t="n">
        <f si="51" t="shared"/>
        <v>0.014285714285715123</v>
      </c>
      <c r="W52" s="9" t="n">
        <v>6.4201462047145235</v>
      </c>
      <c r="X52" s="8" t="n">
        <f si="52" t="shared"/>
        <v>0.020146204714523108</v>
      </c>
      <c r="Y52" s="9" t="n">
        <v>6.640000000000001</v>
      </c>
      <c r="Z52" s="8" t="n">
        <f si="53" t="shared"/>
        <v>0.2400000000000002</v>
      </c>
      <c r="AA52" s="19" t="n">
        <v>6.4316790204788195</v>
      </c>
      <c r="AB52" s="18" t="n">
        <f si="54" t="shared"/>
        <v>0.0316790204788191</v>
      </c>
      <c r="AC52" s="19" t="n">
        <v>6.6000000000000005</v>
      </c>
      <c r="AD52" s="30" t="n">
        <f si="55" t="shared"/>
        <v>0.20000000000000018</v>
      </c>
    </row>
    <row r="53" spans="1:30" x14ac:dyDescent="0.25">
      <c r="A53" s="2" t="n">
        <v>118.0</v>
      </c>
      <c r="B53" s="1" t="n">
        <v>7.7</v>
      </c>
      <c r="C53" s="14" t="n">
        <v>6.9217391304347835</v>
      </c>
      <c r="D53" s="13" t="n">
        <f si="42" t="shared"/>
        <v>0.7782608695652167</v>
      </c>
      <c r="E53" s="14" t="n">
        <v>7.496226391531942</v>
      </c>
      <c r="F53" s="13" t="n">
        <f si="43" t="shared"/>
        <v>0.20377360846805814</v>
      </c>
      <c r="G53" s="14" t="n">
        <v>7.4</v>
      </c>
      <c r="H53" s="13" t="n">
        <f si="44" t="shared"/>
        <v>0.2999999999999998</v>
      </c>
      <c r="I53" s="24" t="n">
        <v>6.9217391304347835</v>
      </c>
      <c r="J53" s="23" t="n">
        <f si="45" t="shared"/>
        <v>0.7782608695652167</v>
      </c>
      <c r="K53" s="24" t="n">
        <v>7.492302417949606</v>
      </c>
      <c r="L53" s="23" t="n">
        <f si="46" t="shared"/>
        <v>0.20769758205039413</v>
      </c>
      <c r="M53" s="24" t="n">
        <v>7.4</v>
      </c>
      <c r="N53" s="23" t="n">
        <f si="47" t="shared"/>
        <v>0.2999999999999998</v>
      </c>
      <c r="O53" s="29" t="n">
        <v>5.893333333333333</v>
      </c>
      <c r="P53" s="28" t="n">
        <f si="48" t="shared"/>
        <v>1.8066666666666675</v>
      </c>
      <c r="Q53" s="29" t="n">
        <v>7.50578680399402</v>
      </c>
      <c r="R53" s="28" t="n">
        <f si="49" t="shared"/>
        <v>0.19421319600597986</v>
      </c>
      <c r="S53" s="29" t="n">
        <v>7.5</v>
      </c>
      <c r="T53" s="28" t="n">
        <f si="50" t="shared"/>
        <v>0.20000000000000018</v>
      </c>
      <c r="U53" s="9" t="n">
        <v>7.13846153846154</v>
      </c>
      <c r="V53" s="8" t="n">
        <f si="51" t="shared"/>
        <v>0.5615384615384604</v>
      </c>
      <c r="W53" s="9" t="n">
        <v>7.517505393648686</v>
      </c>
      <c r="X53" s="8" t="n">
        <f si="52" t="shared"/>
        <v>0.1824946063513142</v>
      </c>
      <c r="Y53" s="9" t="n">
        <v>7.4</v>
      </c>
      <c r="Z53" s="8" t="n">
        <f si="53" t="shared"/>
        <v>0.2999999999999998</v>
      </c>
      <c r="AA53" s="19" t="n">
        <v>7.494010036362166</v>
      </c>
      <c r="AB53" s="18" t="n">
        <f si="54" t="shared"/>
        <v>0.20598996363783417</v>
      </c>
      <c r="AC53" s="19" t="n">
        <v>7.5</v>
      </c>
      <c r="AD53" s="30" t="n">
        <f si="55" t="shared"/>
        <v>0.20000000000000018</v>
      </c>
    </row>
    <row r="54" spans="1:30" x14ac:dyDescent="0.25">
      <c r="A54" s="2" t="n">
        <v>122.0</v>
      </c>
      <c r="B54" s="1" t="n">
        <v>5.6</v>
      </c>
      <c r="C54" s="14" t="n">
        <v>6.08888888888889</v>
      </c>
      <c r="D54" s="13" t="n">
        <f si="42" t="shared"/>
        <v>0.4888888888888907</v>
      </c>
      <c r="E54" s="14" t="n">
        <v>6.013633982669039</v>
      </c>
      <c r="F54" s="13" t="n">
        <f si="43" t="shared"/>
        <v>0.4136339826690394</v>
      </c>
      <c r="G54" s="14" t="n">
        <v>5.96</v>
      </c>
      <c r="H54" s="13" t="n">
        <f si="44" t="shared"/>
        <v>0.3600000000000003</v>
      </c>
      <c r="I54" s="24" t="n">
        <v>6.08888888888889</v>
      </c>
      <c r="J54" s="23" t="n">
        <f si="45" t="shared"/>
        <v>0.4888888888888907</v>
      </c>
      <c r="K54" s="24" t="n">
        <v>6.025104883820395</v>
      </c>
      <c r="L54" s="23" t="n">
        <f si="46" t="shared"/>
        <v>0.4251048838203957</v>
      </c>
      <c r="M54" s="24" t="n">
        <v>5.96</v>
      </c>
      <c r="N54" s="23" t="n">
        <f si="47" t="shared"/>
        <v>0.3600000000000003</v>
      </c>
      <c r="O54" s="29" t="n">
        <v>5.893333333333333</v>
      </c>
      <c r="P54" s="28" t="n">
        <f si="48" t="shared"/>
        <v>0.293333333333333</v>
      </c>
      <c r="Q54" s="29" t="n">
        <v>6.03254685094651</v>
      </c>
      <c r="R54" s="28" t="n">
        <f si="49" t="shared"/>
        <v>0.43254685094651</v>
      </c>
      <c r="S54" s="29" t="n">
        <v>6.1000000000000005</v>
      </c>
      <c r="T54" s="28" t="n">
        <f si="50" t="shared"/>
        <v>0.5000000000000009</v>
      </c>
      <c r="U54" s="9" t="n">
        <v>6.133333333333334</v>
      </c>
      <c r="V54" s="8" t="n">
        <f si="51" t="shared"/>
        <v>0.5333333333333341</v>
      </c>
      <c r="W54" s="9" t="n">
        <v>6.006151679709881</v>
      </c>
      <c r="X54" s="8" t="n">
        <f si="52" t="shared"/>
        <v>0.40615167970988164</v>
      </c>
      <c r="Y54" s="9" t="n">
        <v>5.96</v>
      </c>
      <c r="Z54" s="8" t="n">
        <f si="53" t="shared"/>
        <v>0.3600000000000003</v>
      </c>
      <c r="AA54" s="19" t="n">
        <v>6.038126323347846</v>
      </c>
      <c r="AB54" s="18" t="n">
        <f si="54" t="shared"/>
        <v>0.43812632334784674</v>
      </c>
      <c r="AC54" s="19" t="n">
        <v>6.1000000000000005</v>
      </c>
      <c r="AD54" s="30" t="n">
        <f si="55" t="shared"/>
        <v>0.5000000000000009</v>
      </c>
    </row>
    <row r="55" spans="1:30" x14ac:dyDescent="0.25">
      <c r="A55" s="2" t="n">
        <v>125.0</v>
      </c>
      <c r="B55" s="1" t="n">
        <v>6.7</v>
      </c>
      <c r="C55" s="14" t="n">
        <v>6.9217391304347835</v>
      </c>
      <c r="D55" s="13" t="n">
        <f si="42" t="shared"/>
        <v>0.22173913043478333</v>
      </c>
      <c r="E55" s="14" t="n">
        <v>6.878220166939803</v>
      </c>
      <c r="F55" s="13" t="n">
        <f si="43" t="shared"/>
        <v>0.17822016693980292</v>
      </c>
      <c r="G55" s="14" t="n">
        <v>6.74</v>
      </c>
      <c r="H55" s="13" t="n">
        <f si="44" t="shared"/>
        <v>0.040000000000000036</v>
      </c>
      <c r="I55" s="24" t="n">
        <v>6.9217391304347835</v>
      </c>
      <c r="J55" s="23" t="n">
        <f si="45" t="shared"/>
        <v>0.22173913043478333</v>
      </c>
      <c r="K55" s="24" t="n">
        <v>6.876094948191192</v>
      </c>
      <c r="L55" s="23" t="n">
        <f si="46" t="shared"/>
        <v>0.1760949481911922</v>
      </c>
      <c r="M55" s="24" t="n">
        <v>6.74</v>
      </c>
      <c r="N55" s="23" t="n">
        <f si="47" t="shared"/>
        <v>0.040000000000000036</v>
      </c>
      <c r="O55" s="29" t="n">
        <v>5.893333333333333</v>
      </c>
      <c r="P55" s="28" t="n">
        <f si="48" t="shared"/>
        <v>0.8066666666666675</v>
      </c>
      <c r="Q55" s="29" t="n">
        <v>6.868317054817835</v>
      </c>
      <c r="R55" s="28" t="n">
        <f si="49" t="shared"/>
        <v>0.16831705481783477</v>
      </c>
      <c r="S55" s="29" t="n">
        <v>6.866666666666667</v>
      </c>
      <c r="T55" s="28" t="n">
        <f si="50" t="shared"/>
        <v>0.16666666666666696</v>
      </c>
      <c r="U55" s="9" t="n">
        <v>7.13846153846154</v>
      </c>
      <c r="V55" s="8" t="n">
        <f si="51" t="shared"/>
        <v>0.43846153846153957</v>
      </c>
      <c r="W55" s="9" t="n">
        <v>6.89254930439704</v>
      </c>
      <c r="X55" s="8" t="n">
        <f si="52" t="shared"/>
        <v>0.19254930439703966</v>
      </c>
      <c r="Y55" s="9" t="n">
        <v>6.74</v>
      </c>
      <c r="Z55" s="8" t="n">
        <f si="53" t="shared"/>
        <v>0.040000000000000036</v>
      </c>
      <c r="AA55" s="19" t="n">
        <v>6.855756322744128</v>
      </c>
      <c r="AB55" s="18" t="n">
        <f si="54" t="shared"/>
        <v>0.15575632274412765</v>
      </c>
      <c r="AC55" s="19" t="n">
        <v>6.866666666666667</v>
      </c>
      <c r="AD55" s="30" t="n">
        <f si="55" t="shared"/>
        <v>0.16666666666666696</v>
      </c>
    </row>
    <row r="56" spans="1:30" x14ac:dyDescent="0.25">
      <c r="A56" s="2" t="n">
        <v>128.0</v>
      </c>
      <c r="B56" s="1" t="n">
        <v>6.1</v>
      </c>
      <c r="C56" s="14" t="n">
        <v>6.08888888888889</v>
      </c>
      <c r="D56" s="13" t="n">
        <f si="42" t="shared"/>
        <v>0.011111111111109295</v>
      </c>
      <c r="E56" s="14" t="n">
        <v>6.190548308698819</v>
      </c>
      <c r="F56" s="13" t="n">
        <f si="43" t="shared"/>
        <v>0.09054830869881947</v>
      </c>
      <c r="G56" s="14" t="n">
        <v>6.200000000000001</v>
      </c>
      <c r="H56" s="13" t="n">
        <f si="44" t="shared"/>
        <v>0.10000000000000142</v>
      </c>
      <c r="I56" s="24" t="n">
        <v>6.08888888888889</v>
      </c>
      <c r="J56" s="23" t="n">
        <f si="45" t="shared"/>
        <v>0.011111111111109295</v>
      </c>
      <c r="K56" s="24" t="n">
        <v>6.201339246410915</v>
      </c>
      <c r="L56" s="23" t="n">
        <f si="46" t="shared"/>
        <v>0.10133924641091507</v>
      </c>
      <c r="M56" s="24" t="n">
        <v>6.200000000000001</v>
      </c>
      <c r="N56" s="23" t="n">
        <f si="47" t="shared"/>
        <v>0.10000000000000142</v>
      </c>
      <c r="O56" s="29" t="n">
        <v>5.893333333333333</v>
      </c>
      <c r="P56" s="28" t="n">
        <f si="48" t="shared"/>
        <v>0.206666666666667</v>
      </c>
      <c r="Q56" s="29" t="n">
        <v>6.183730592078291</v>
      </c>
      <c r="R56" s="28" t="n">
        <f si="49" t="shared"/>
        <v>0.08373059207829137</v>
      </c>
      <c r="S56" s="29" t="n">
        <v>6.300000000000001</v>
      </c>
      <c r="T56" s="28" t="n">
        <f si="50" t="shared"/>
        <v>0.20000000000000107</v>
      </c>
      <c r="U56" s="9" t="n">
        <v>6.133333333333334</v>
      </c>
      <c r="V56" s="8" t="n">
        <f si="51" t="shared"/>
        <v>0.0333333333333341</v>
      </c>
      <c r="W56" s="9" t="n">
        <v>6.188723288678589</v>
      </c>
      <c r="X56" s="8" t="n">
        <f si="52" t="shared"/>
        <v>0.08872328867858936</v>
      </c>
      <c r="Y56" s="9" t="n">
        <v>6.200000000000001</v>
      </c>
      <c r="Z56" s="8" t="n">
        <f si="53" t="shared"/>
        <v>0.10000000000000142</v>
      </c>
      <c r="AA56" s="19" t="n">
        <v>6.178232583438589</v>
      </c>
      <c r="AB56" s="18" t="n">
        <f si="54" t="shared"/>
        <v>0.07823258343858974</v>
      </c>
      <c r="AC56" s="19" t="n">
        <v>6.300000000000001</v>
      </c>
      <c r="AD56" s="30" t="n">
        <f si="55" t="shared"/>
        <v>0.20000000000000107</v>
      </c>
    </row>
    <row r="57" spans="1:30" x14ac:dyDescent="0.25">
      <c r="A57" s="2" t="n">
        <v>132.0</v>
      </c>
      <c r="B57" s="1" t="n">
        <v>7.9</v>
      </c>
      <c r="C57" s="14" t="n">
        <v>6.9217391304347835</v>
      </c>
      <c r="D57" s="13" t="n">
        <f si="42" t="shared"/>
        <v>0.9782608695652169</v>
      </c>
      <c r="E57" s="14" t="n">
        <v>7.418578631295333</v>
      </c>
      <c r="F57" s="13" t="n">
        <f si="43" t="shared"/>
        <v>0.4814213687046678</v>
      </c>
      <c r="G57" s="14" t="n">
        <v>7.4</v>
      </c>
      <c r="H57" s="13" t="n">
        <f si="44" t="shared"/>
        <v>0.5</v>
      </c>
      <c r="I57" s="24" t="n">
        <v>6.9217391304347835</v>
      </c>
      <c r="J57" s="23" t="n">
        <f si="45" t="shared"/>
        <v>0.9782608695652169</v>
      </c>
      <c r="K57" s="24" t="n">
        <v>7.420249257848916</v>
      </c>
      <c r="L57" s="23" t="n">
        <f si="46" t="shared"/>
        <v>0.4797507421510847</v>
      </c>
      <c r="M57" s="24" t="n">
        <v>7.4</v>
      </c>
      <c r="N57" s="23" t="n">
        <f si="47" t="shared"/>
        <v>0.5</v>
      </c>
      <c r="O57" s="29" t="n">
        <v>5.893333333333333</v>
      </c>
      <c r="P57" s="28" t="n">
        <f si="48" t="shared"/>
        <v>2.0066666666666677</v>
      </c>
      <c r="Q57" s="29" t="n">
        <v>7.4217251663428145</v>
      </c>
      <c r="R57" s="28" t="n">
        <f si="49" t="shared"/>
        <v>0.4782748336571858</v>
      </c>
      <c r="S57" s="29" t="n">
        <v>7.333333333333333</v>
      </c>
      <c r="T57" s="28" t="n">
        <f si="50" t="shared"/>
        <v>0.5666666666666673</v>
      </c>
      <c r="U57" s="9" t="n">
        <v>7.13846153846154</v>
      </c>
      <c r="V57" s="8" t="n">
        <f si="51" t="shared"/>
        <v>0.7615384615384606</v>
      </c>
      <c r="W57" s="9" t="n">
        <v>7.446460273691015</v>
      </c>
      <c r="X57" s="8" t="n">
        <f si="52" t="shared"/>
        <v>0.45353972630898554</v>
      </c>
      <c r="Y57" s="9" t="n">
        <v>7.4</v>
      </c>
      <c r="Z57" s="8" t="n">
        <f si="53" t="shared"/>
        <v>0.5</v>
      </c>
      <c r="AA57" s="19" t="n">
        <v>7.403103064218181</v>
      </c>
      <c r="AB57" s="18" t="n">
        <f si="54" t="shared"/>
        <v>0.4968969357818196</v>
      </c>
      <c r="AC57" s="19" t="n">
        <v>7.333333333333333</v>
      </c>
      <c r="AD57" s="30" t="n">
        <f si="55" t="shared"/>
        <v>0.5666666666666673</v>
      </c>
    </row>
    <row r="58" spans="1:30" x14ac:dyDescent="0.25">
      <c r="A58" s="2" t="n">
        <v>133.0</v>
      </c>
      <c r="B58" s="1" t="n">
        <v>6.4</v>
      </c>
      <c r="C58" s="14" t="n">
        <v>6.9217391304347835</v>
      </c>
      <c r="D58" s="13" t="n">
        <f si="42" t="shared"/>
        <v>0.5217391304347831</v>
      </c>
      <c r="E58" s="14" t="n">
        <v>6.590856175996832</v>
      </c>
      <c r="F58" s="13" t="n">
        <f si="43" t="shared"/>
        <v>0.19085617599683147</v>
      </c>
      <c r="G58" s="14" t="n">
        <v>6.739999999999999</v>
      </c>
      <c r="H58" s="13" t="n">
        <f si="44" t="shared"/>
        <v>0.33999999999999897</v>
      </c>
      <c r="I58" s="24" t="n">
        <v>6.9217391304347835</v>
      </c>
      <c r="J58" s="23" t="n">
        <f si="45" t="shared"/>
        <v>0.5217391304347831</v>
      </c>
      <c r="K58" s="24" t="n">
        <v>6.578439476710175</v>
      </c>
      <c r="L58" s="23" t="n">
        <f si="46" t="shared"/>
        <v>0.17843947671017446</v>
      </c>
      <c r="M58" s="24" t="n">
        <v>6.739999999999999</v>
      </c>
      <c r="N58" s="23" t="n">
        <f si="47" t="shared"/>
        <v>0.33999999999999897</v>
      </c>
      <c r="O58" s="29" t="n">
        <v>5.893333333333333</v>
      </c>
      <c r="P58" s="28" t="n">
        <f si="48" t="shared"/>
        <v>0.5066666666666677</v>
      </c>
      <c r="Q58" s="29" t="n">
        <v>6.59309508347568</v>
      </c>
      <c r="R58" s="28" t="n">
        <f si="49" t="shared"/>
        <v>0.19309508347567927</v>
      </c>
      <c r="S58" s="29" t="n">
        <v>6.633333333333333</v>
      </c>
      <c r="T58" s="28" t="n">
        <f si="50" t="shared"/>
        <v>0.2333333333333325</v>
      </c>
      <c r="U58" s="9" t="n">
        <v>6.4142857142857155</v>
      </c>
      <c r="V58" s="8" t="n">
        <f si="51" t="shared"/>
        <v>0.014285714285715123</v>
      </c>
      <c r="W58" s="9" t="n">
        <v>6.58342683968465</v>
      </c>
      <c r="X58" s="8" t="n">
        <f si="52" t="shared"/>
        <v>0.18342683968464968</v>
      </c>
      <c r="Y58" s="9" t="n">
        <v>6.739999999999999</v>
      </c>
      <c r="Z58" s="8" t="n">
        <f si="53" t="shared"/>
        <v>0.33999999999999897</v>
      </c>
      <c r="AA58" s="19" t="n">
        <v>6.602291714701804</v>
      </c>
      <c r="AB58" s="18" t="n">
        <f si="54" t="shared"/>
        <v>0.2022917147018033</v>
      </c>
      <c r="AC58" s="19" t="n">
        <v>6.633333333333333</v>
      </c>
      <c r="AD58" s="30" t="n">
        <f si="55" t="shared"/>
        <v>0.2333333333333325</v>
      </c>
    </row>
    <row r="59" spans="1:30" x14ac:dyDescent="0.25">
      <c r="A59" s="2" t="n">
        <v>138.0</v>
      </c>
      <c r="B59" s="1" t="n">
        <v>6.4</v>
      </c>
      <c r="C59" s="14" t="n">
        <v>6.9217391304347835</v>
      </c>
      <c r="D59" s="13" t="n">
        <f si="42" t="shared"/>
        <v>0.5217391304347831</v>
      </c>
      <c r="E59" s="14" t="n">
        <v>6.75542445519309</v>
      </c>
      <c r="F59" s="13" t="n">
        <f si="43" t="shared"/>
        <v>0.35542445519308963</v>
      </c>
      <c r="G59" s="14" t="n">
        <v>6.779999999999999</v>
      </c>
      <c r="H59" s="13" t="n">
        <f si="44" t="shared"/>
        <v>0.379999999999999</v>
      </c>
      <c r="I59" s="24" t="n">
        <v>6.9217391304347835</v>
      </c>
      <c r="J59" s="23" t="n">
        <f si="45" t="shared"/>
        <v>0.5217391304347831</v>
      </c>
      <c r="K59" s="24" t="n">
        <v>6.761042521844589</v>
      </c>
      <c r="L59" s="23" t="n">
        <f si="46" t="shared"/>
        <v>0.3610425218445883</v>
      </c>
      <c r="M59" s="24" t="n">
        <v>6.779999999999999</v>
      </c>
      <c r="N59" s="23" t="n">
        <f si="47" t="shared"/>
        <v>0.379999999999999</v>
      </c>
      <c r="O59" s="29" t="n">
        <v>5.893333333333333</v>
      </c>
      <c r="P59" s="28" t="n">
        <f si="48" t="shared"/>
        <v>0.5066666666666677</v>
      </c>
      <c r="Q59" s="29" t="n">
        <v>6.734711020379341</v>
      </c>
      <c r="R59" s="28" t="n">
        <f si="49" t="shared"/>
        <v>0.3347110203793404</v>
      </c>
      <c r="S59" s="29" t="n">
        <v>6.733333333333333</v>
      </c>
      <c r="T59" s="28" t="n">
        <f si="50" t="shared"/>
        <v>0.33333333333333304</v>
      </c>
      <c r="U59" s="9" t="n">
        <v>6.4142857142857155</v>
      </c>
      <c r="V59" s="8" t="n">
        <f si="51" t="shared"/>
        <v>0.014285714285715123</v>
      </c>
      <c r="W59" s="9" t="n">
        <v>6.7673956432875375</v>
      </c>
      <c r="X59" s="8" t="n">
        <f si="52" t="shared"/>
        <v>0.36739564328753715</v>
      </c>
      <c r="Y59" s="9" t="n">
        <v>6.779999999999999</v>
      </c>
      <c r="Z59" s="8" t="n">
        <f si="53" t="shared"/>
        <v>0.379999999999999</v>
      </c>
      <c r="AA59" s="19" t="n">
        <v>6.721647085104383</v>
      </c>
      <c r="AB59" s="18" t="n">
        <f si="54" t="shared"/>
        <v>0.32164708510438267</v>
      </c>
      <c r="AC59" s="19" t="n">
        <v>6.733333333333333</v>
      </c>
      <c r="AD59" s="30" t="n">
        <f si="55" t="shared"/>
        <v>0.33333333333333304</v>
      </c>
    </row>
    <row r="60" spans="1:30" x14ac:dyDescent="0.25">
      <c r="A60" s="2" t="n">
        <v>139.0</v>
      </c>
      <c r="B60" s="1" t="n">
        <v>6.0</v>
      </c>
      <c r="C60" s="14" t="n">
        <v>6.08888888888889</v>
      </c>
      <c r="D60" s="13" t="n">
        <f si="42" t="shared"/>
        <v>0.08888888888889035</v>
      </c>
      <c r="E60" s="14" t="n">
        <v>6.101312046686106</v>
      </c>
      <c r="F60" s="13" t="n">
        <f si="43" t="shared"/>
        <v>0.10131204668610572</v>
      </c>
      <c r="G60" s="14" t="n">
        <v>6.2</v>
      </c>
      <c r="H60" s="13" t="n">
        <f si="44" t="shared"/>
        <v>0.20000000000000018</v>
      </c>
      <c r="I60" s="24" t="n">
        <v>6.08888888888889</v>
      </c>
      <c r="J60" s="23" t="n">
        <f si="45" t="shared"/>
        <v>0.08888888888889035</v>
      </c>
      <c r="K60" s="24" t="n">
        <v>6.112342995338995</v>
      </c>
      <c r="L60" s="23" t="n">
        <f si="46" t="shared"/>
        <v>0.11234299533899517</v>
      </c>
      <c r="M60" s="24" t="n">
        <v>6.2</v>
      </c>
      <c r="N60" s="23" t="n">
        <f si="47" t="shared"/>
        <v>0.20000000000000018</v>
      </c>
      <c r="O60" s="29" t="n">
        <v>5.893333333333333</v>
      </c>
      <c r="P60" s="28" t="n">
        <f si="48" t="shared"/>
        <v>0.10666666666666735</v>
      </c>
      <c r="Q60" s="29" t="n">
        <v>6.100760142550774</v>
      </c>
      <c r="R60" s="28" t="n">
        <f si="49" t="shared"/>
        <v>0.10076014255077403</v>
      </c>
      <c r="S60" s="29" t="n">
        <v>6.0</v>
      </c>
      <c r="T60" s="28" t="n">
        <f si="50" t="shared"/>
        <v>0.0</v>
      </c>
      <c r="U60" s="9" t="n">
        <v>6.133333333333334</v>
      </c>
      <c r="V60" s="8" t="n">
        <f si="51" t="shared"/>
        <v>0.13333333333333375</v>
      </c>
      <c r="W60" s="9" t="n">
        <v>6.098118004518109</v>
      </c>
      <c r="X60" s="8" t="n">
        <f si="52" t="shared"/>
        <v>0.09811800451810893</v>
      </c>
      <c r="Y60" s="9" t="n">
        <v>6.2</v>
      </c>
      <c r="Z60" s="8" t="n">
        <f>((B60-Y60)^2)^0.5</f>
        <v>0.20000000000000018</v>
      </c>
      <c r="AA60" s="19" t="n">
        <v>6.095977822936889</v>
      </c>
      <c r="AB60" s="18" t="n">
        <f si="54" t="shared"/>
        <v>0.09597782293688883</v>
      </c>
      <c r="AC60" s="19" t="n">
        <v>6.0</v>
      </c>
      <c r="AD60" s="30" t="n">
        <f si="55" t="shared"/>
        <v>0.0</v>
      </c>
    </row>
    <row r="61" spans="1:30" x14ac:dyDescent="0.25">
      <c r="A61" s="2" t="n">
        <v>142.0</v>
      </c>
      <c r="B61" s="1" t="n">
        <v>6.9</v>
      </c>
      <c r="C61" s="14" t="n">
        <v>6.9217391304347835</v>
      </c>
      <c r="D61" s="13" t="n">
        <f si="42" t="shared"/>
        <v>0.02173913043478315</v>
      </c>
      <c r="E61" s="14" t="n">
        <v>6.194055204404155</v>
      </c>
      <c r="F61" s="13" t="n">
        <f si="43" t="shared"/>
        <v>0.7059447955958458</v>
      </c>
      <c r="G61" s="14" t="n">
        <v>6.660000000000001</v>
      </c>
      <c r="H61" s="13" t="n">
        <f si="44" t="shared"/>
        <v>0.23999999999999932</v>
      </c>
      <c r="I61" s="24" t="n">
        <v>6.9217391304347835</v>
      </c>
      <c r="J61" s="23" t="n">
        <f si="45" t="shared"/>
        <v>0.02173913043478315</v>
      </c>
      <c r="K61" s="24" t="n">
        <v>6.19920808941729</v>
      </c>
      <c r="L61" s="23" t="n">
        <f si="46" t="shared"/>
        <v>0.7007919105827103</v>
      </c>
      <c r="M61" s="24" t="n">
        <v>6.660000000000001</v>
      </c>
      <c r="N61" s="23" t="n">
        <f si="47" t="shared"/>
        <v>0.23999999999999932</v>
      </c>
      <c r="O61" s="29" t="n">
        <v>5.893333333333333</v>
      </c>
      <c r="P61" s="28" t="n">
        <f si="48" t="shared"/>
        <v>1.0066666666666677</v>
      </c>
      <c r="Q61" s="29" t="n">
        <v>6.224658944282163</v>
      </c>
      <c r="R61" s="28" t="n">
        <f si="49" t="shared"/>
        <v>0.675341055717837</v>
      </c>
      <c r="S61" s="29" t="n">
        <v>6.7</v>
      </c>
      <c r="T61" s="28" t="n">
        <f>((B61-S61)^2)^0.5</f>
        <v>0.20000000000000018</v>
      </c>
      <c r="U61" s="9" t="n">
        <v>6.4142857142857155</v>
      </c>
      <c r="V61" s="8" t="n">
        <f si="51" t="shared"/>
        <v>0.4857142857142849</v>
      </c>
      <c r="W61" s="9" t="n">
        <v>6.187123077205055</v>
      </c>
      <c r="X61" s="8" t="n">
        <f si="52" t="shared"/>
        <v>0.712876922794945</v>
      </c>
      <c r="Y61" s="9" t="n">
        <v>6.660000000000001</v>
      </c>
      <c r="Z61" s="8" t="n">
        <f si="53" t="shared"/>
        <v>0.23999999999999932</v>
      </c>
      <c r="AA61" s="19" t="n">
        <v>6.224988320367183</v>
      </c>
      <c r="AB61" s="18" t="n">
        <f si="54" t="shared"/>
        <v>0.6750116796328172</v>
      </c>
      <c r="AC61" s="19" t="n">
        <v>6.7</v>
      </c>
      <c r="AD61" s="30" t="n">
        <f si="55" t="shared"/>
        <v>0.20000000000000018</v>
      </c>
    </row>
    <row ht="15.75" r="62" spans="1:30" thickBot="1" x14ac:dyDescent="0.3">
      <c r="A62" s="31" t="n">
        <v>145.0</v>
      </c>
      <c r="B62" s="32" t="n">
        <v>6.7</v>
      </c>
      <c r="C62" s="33" t="n">
        <v>6.9217391304347835</v>
      </c>
      <c r="D62" s="13" t="n">
        <f si="42" t="shared"/>
        <v>0.22173913043478333</v>
      </c>
      <c r="E62" s="33" t="n">
        <v>6.741713443465757</v>
      </c>
      <c r="F62" s="13" t="n">
        <f si="43" t="shared"/>
        <v>0.041713443465757116</v>
      </c>
      <c r="G62" s="33" t="n">
        <v>6.6</v>
      </c>
      <c r="H62" s="13" t="n">
        <f si="44" t="shared"/>
        <v>0.10000000000000053</v>
      </c>
      <c r="I62" s="34" t="n">
        <v>6.9217391304347835</v>
      </c>
      <c r="J62" s="23" t="n">
        <f si="45" t="shared"/>
        <v>0.22173913043478333</v>
      </c>
      <c r="K62" s="34" t="n">
        <v>6.728037921728398</v>
      </c>
      <c r="L62" s="23" t="n">
        <f si="46" t="shared"/>
        <v>0.02803792172839792</v>
      </c>
      <c r="M62" s="34" t="n">
        <v>6.6</v>
      </c>
      <c r="N62" s="23" t="n">
        <f si="47" t="shared"/>
        <v>0.10000000000000053</v>
      </c>
      <c r="O62" s="35" t="n">
        <v>5.893333333333333</v>
      </c>
      <c r="P62" s="28" t="n">
        <f si="48" t="shared"/>
        <v>0.8066666666666675</v>
      </c>
      <c r="Q62" s="35" t="n">
        <v>6.7475937085233175</v>
      </c>
      <c r="R62" s="28" t="n">
        <f si="49" t="shared"/>
        <v>0.047593708523317346</v>
      </c>
      <c r="S62" s="35" t="n">
        <v>6.5</v>
      </c>
      <c r="T62" s="28" t="n">
        <f si="50" t="shared"/>
        <v>0.20000000000000018</v>
      </c>
      <c r="U62" s="36" t="n">
        <v>7.13846153846154</v>
      </c>
      <c r="V62" s="8" t="n">
        <f si="51" t="shared"/>
        <v>0.43846153846153957</v>
      </c>
      <c r="W62" s="36" t="n">
        <v>6.7449324781388285</v>
      </c>
      <c r="X62" s="8" t="n">
        <f si="52" t="shared"/>
        <v>0.04493247813882828</v>
      </c>
      <c r="Y62" s="36" t="n">
        <v>6.6</v>
      </c>
      <c r="Z62" s="8" t="n">
        <f si="53" t="shared"/>
        <v>0.10000000000000053</v>
      </c>
      <c r="AA62" s="37" t="n">
        <v>6.745763402089911</v>
      </c>
      <c r="AB62" s="18" t="n">
        <f si="54" t="shared"/>
        <v>0.0457634020899107</v>
      </c>
      <c r="AC62" s="37" t="n">
        <v>6.5</v>
      </c>
      <c r="AD62" s="30" t="n">
        <f si="55" t="shared"/>
        <v>0.20000000000000018</v>
      </c>
    </row>
    <row ht="15.75" r="63" spans="1:30" thickBot="1" x14ac:dyDescent="0.3">
      <c r="A63" s="51" t="s">
        <v>22</v>
      </c>
      <c r="B63" s="39" t="n">
        <f>(SUM(B3:B62))</f>
        <v>346.0999999999999</v>
      </c>
      <c r="C63" s="40"/>
      <c r="D63" s="41" t="n">
        <f>SUM(D3:D62)</f>
        <v>18.849251207729473</v>
      </c>
      <c r="E63" s="40"/>
      <c r="F63" s="41" t="n">
        <f>SUM(F3:F62)</f>
        <v>15.855331347576922</v>
      </c>
      <c r="G63" s="40"/>
      <c r="H63" s="41" t="n">
        <f>SUM(H3:H62)</f>
        <v>16.03000000000001</v>
      </c>
      <c r="I63" s="42"/>
      <c r="J63" s="43" t="n">
        <f>SUM(J3:J62)</f>
        <v>18.849251207729473</v>
      </c>
      <c r="K63" s="42"/>
      <c r="L63" s="43" t="n">
        <f>SUM(L3:L62)</f>
        <v>15.818717335494057</v>
      </c>
      <c r="M63" s="42"/>
      <c r="N63" s="43" t="n">
        <f>SUM(N3:N62)</f>
        <v>16.03000000000001</v>
      </c>
      <c r="O63" s="44"/>
      <c r="P63" s="45" t="n">
        <f>SUM(P3:P62)</f>
        <v>40.646666666666654</v>
      </c>
      <c r="Q63" s="44"/>
      <c r="R63" s="45" t="n">
        <f>SUM(R3:R62)</f>
        <v>15.53270073175224</v>
      </c>
      <c r="S63" s="44"/>
      <c r="T63" s="45" t="n">
        <f>SUM(T3:T62)</f>
        <v>17.900000000000002</v>
      </c>
      <c r="U63" s="46"/>
      <c r="V63" s="47" t="n">
        <f>SUM(V3:V62)</f>
        <v>17.831684981684997</v>
      </c>
      <c r="W63" s="46"/>
      <c r="X63" s="47" t="n">
        <f>SUM(X3:X62)</f>
        <v>15.84012476744062</v>
      </c>
      <c r="Y63" s="46"/>
      <c r="Z63" s="47" t="n">
        <f>SUM(Z3:Z62)</f>
        <v>16.03000000000001</v>
      </c>
      <c r="AA63" s="48"/>
      <c r="AB63" s="49" t="n">
        <f>SUM(AB3:AB62)</f>
        <v>15.456014685210452</v>
      </c>
      <c r="AC63" s="48"/>
      <c r="AD63" s="50" t="n">
        <f>SUM(AD3:AD62)</f>
        <v>17.900000000000002</v>
      </c>
    </row>
    <row ht="15.75" r="64" spans="1:30" thickBot="1" x14ac:dyDescent="0.3">
      <c r="A64" s="38" t="s">
        <v>23</v>
      </c>
      <c r="B64" s="39"/>
      <c r="C64" s="40"/>
      <c r="D64" s="41" t="n">
        <f>((D63 * 100) / B63)</f>
        <v>5.446186422343103</v>
      </c>
      <c r="E64" s="40"/>
      <c r="F64" s="41" t="n">
        <f>((F63 * 100) / B63)</f>
        <v>4.581141678005468</v>
      </c>
      <c r="G64" s="40"/>
      <c r="H64" s="41" t="n">
        <f>((H63 * 100) / B63)</f>
        <v>4.63160936145623</v>
      </c>
      <c r="I64" s="42"/>
      <c r="J64" s="43" t="n">
        <f>((J63 * 100) / B63)</f>
        <v>5.446186422343103</v>
      </c>
      <c r="K64" s="42"/>
      <c r="L64" s="43" t="n">
        <f>((L63 * 100) / B63)</f>
        <v>4.570562651110679</v>
      </c>
      <c r="M64" s="42"/>
      <c r="N64" s="43" t="n">
        <f>((N63 * 100) / B63)</f>
        <v>4.63160936145623</v>
      </c>
      <c r="O64" s="44"/>
      <c r="P64" s="45" t="n">
        <f>((P63 * 100) / B63)</f>
        <v>11.744197245497448</v>
      </c>
      <c r="Q64" s="44"/>
      <c r="R64" s="45" t="n">
        <f>((R63 * 100) / B63)</f>
        <v>4.487922777160429</v>
      </c>
      <c r="S64" s="44"/>
      <c r="T64" s="45" t="n">
        <f>((T63 * 100) / B63)</f>
        <v>5.17191563132043</v>
      </c>
      <c r="U64" s="46"/>
      <c r="V64" s="47" t="n">
        <f>((V63 * 100) / B63)</f>
        <v>5.152177111148513</v>
      </c>
      <c r="W64" s="46"/>
      <c r="X64" s="47" t="n">
        <f>((X63 * 100) / B63)</f>
        <v>4.576747982502347</v>
      </c>
      <c r="Y64" s="46"/>
      <c r="Z64" s="47" t="n">
        <f>((Z63 * 100) / B63)</f>
        <v>4.63160936145623</v>
      </c>
      <c r="AA64" s="48"/>
      <c r="AB64" s="49" t="n">
        <f>((AB63 * 100) / B63)</f>
        <v>4.465765583707153</v>
      </c>
      <c r="AC64" s="48"/>
      <c r="AD64" s="50" t="n">
        <f>((AD63 * 100) / B63)</f>
        <v>5.17191563132043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9"/>
  <sheetViews>
    <sheetView workbookViewId="0">
      <selection activeCell="K26" sqref="K2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5.1</v>
      </c>
      <c r="C3" s="13" t="n">
        <v>5.11</v>
      </c>
      <c r="D3" s="13" t="n">
        <f>((B3-C3)^2)^0.5</f>
        <v>0.010000000000000675</v>
      </c>
      <c r="E3" s="13" t="n">
        <v>5.152983400669189</v>
      </c>
      <c r="F3" s="13" t="n">
        <f>((B3-E3)^2)^0.5</f>
        <v>0.052983400669189606</v>
      </c>
      <c r="G3" s="13" t="n">
        <v>5.3</v>
      </c>
      <c r="H3" s="13" t="n">
        <f>((B3-G3)^2)^0.5</f>
        <v>0.20000000000000018</v>
      </c>
      <c r="I3" s="23" t="n">
        <v>5.11</v>
      </c>
      <c r="J3" s="23" t="n">
        <f>((B3-I3)^2)^0.5</f>
        <v>0.010000000000000675</v>
      </c>
      <c r="K3" s="23" t="n">
        <v>5.153899570321115</v>
      </c>
      <c r="L3" s="23" t="n">
        <f>((B3-K3)^2)^0.5</f>
        <v>0.05389957032111514</v>
      </c>
      <c r="M3" s="23" t="n">
        <v>5.3</v>
      </c>
      <c r="N3" s="23" t="n">
        <f>((B3-M3)^2)^0.5</f>
        <v>0.20000000000000018</v>
      </c>
      <c r="O3" s="28" t="n">
        <v>5.875999999999999</v>
      </c>
      <c r="P3" s="28" t="n">
        <f>((B3-O3)^2)^0.5</f>
        <v>0.7759999999999989</v>
      </c>
      <c r="Q3" s="28" t="n">
        <v>5.1524864564709665</v>
      </c>
      <c r="R3" s="28" t="n">
        <f>((B3-Q3)^2)^0.5</f>
        <v>0.052486456470966836</v>
      </c>
      <c r="S3" s="28" t="n">
        <v>5.3</v>
      </c>
      <c r="T3" s="28" t="n">
        <f>((B3-S3)^2)^0.5</f>
        <v>0.20000000000000018</v>
      </c>
      <c r="U3" s="8" t="n">
        <v>5.11</v>
      </c>
      <c r="V3" s="8" t="n">
        <f>((B3-U3)^2)^0.5</f>
        <v>0.010000000000000675</v>
      </c>
      <c r="W3" s="8" t="n">
        <v>5.153303145914515</v>
      </c>
      <c r="X3" s="8" t="n">
        <f>((B3-W3)^2)^0.5</f>
        <v>0.05330314591451568</v>
      </c>
      <c r="Y3" s="8" t="n">
        <v>5.3</v>
      </c>
      <c r="Z3" s="8" t="n">
        <f>((B3-Y3)^2)^0.5</f>
        <v>0.20000000000000018</v>
      </c>
      <c r="AA3" s="18" t="n">
        <v>5.133610410462427</v>
      </c>
      <c r="AB3" s="18" t="n">
        <f>((B3-AA3)^2)^0.5</f>
        <v>0.033610410462427076</v>
      </c>
      <c r="AC3" s="18" t="n">
        <v>5.3</v>
      </c>
      <c r="AD3" s="30" t="n">
        <f>((B3-AC3)^2)^0.5</f>
        <v>0.20000000000000018</v>
      </c>
    </row>
    <row r="4" spans="1:30" x14ac:dyDescent="0.25">
      <c r="A4" s="2" t="n">
        <v>2.0</v>
      </c>
      <c r="B4" s="1" t="n">
        <v>4.9</v>
      </c>
      <c r="C4" s="14" t="n">
        <v>4.6571428571428575</v>
      </c>
      <c r="D4" s="13" t="n">
        <f ref="D4:D28" si="0" t="shared">((B4-C4)^2)^0.5</f>
        <v>0.24285714285714288</v>
      </c>
      <c r="E4" s="14" t="n">
        <v>4.656644595480601</v>
      </c>
      <c r="F4" s="13" t="n">
        <f ref="F4:F28" si="1" t="shared">((B4-E4)^2)^0.5</f>
        <v>0.24335540451939952</v>
      </c>
      <c r="G4" s="14" t="n">
        <v>4.6</v>
      </c>
      <c r="H4" s="13" t="n">
        <f ref="H4:H28" si="2" t="shared">((B4-G4)^2)^0.5</f>
        <v>0.3000000000000007</v>
      </c>
      <c r="I4" s="24" t="n">
        <v>4.6571428571428575</v>
      </c>
      <c r="J4" s="23" t="n">
        <f ref="J4:J28" si="3" t="shared">((B4-I4)^2)^0.5</f>
        <v>0.24285714285714288</v>
      </c>
      <c r="K4" s="24" t="n">
        <v>4.657130796139968</v>
      </c>
      <c r="L4" s="23" t="n">
        <f ref="L4:L28" si="4" t="shared">((B4-K4)^2)^0.5</f>
        <v>0.24286920386003263</v>
      </c>
      <c r="M4" s="24" t="n">
        <v>4.6</v>
      </c>
      <c r="N4" s="23" t="n">
        <f ref="N4:N28" si="5" t="shared">((B4-M4)^2)^0.5</f>
        <v>0.3000000000000007</v>
      </c>
      <c r="O4" s="29" t="n">
        <v>5.875999999999999</v>
      </c>
      <c r="P4" s="28" t="n">
        <f ref="P4:P28" si="6" t="shared">((B4-O4)^2)^0.5</f>
        <v>0.9759999999999982</v>
      </c>
      <c r="Q4" s="29" t="n">
        <v>4.751041908412583</v>
      </c>
      <c r="R4" s="28" t="n">
        <f ref="R4:R28" si="7" t="shared">((B4-Q4)^2)^0.5</f>
        <v>0.14895809158741713</v>
      </c>
      <c r="S4" s="29" t="n">
        <v>4.6</v>
      </c>
      <c r="T4" s="28" t="n">
        <f ref="T4:T28" si="8" t="shared">((B4-S4)^2)^0.5</f>
        <v>0.3000000000000007</v>
      </c>
      <c r="U4" s="9" t="n">
        <v>4.6571428571428575</v>
      </c>
      <c r="V4" s="8" t="n">
        <f ref="V4:V28" si="9" t="shared">((B4-U4)^2)^0.5</f>
        <v>0.24285714285714288</v>
      </c>
      <c r="W4" s="9" t="n">
        <v>4.656752046859041</v>
      </c>
      <c r="X4" s="8" t="n">
        <f ref="X4:X28" si="10" t="shared">((B4-W4)^2)^0.5</f>
        <v>0.24324795314095926</v>
      </c>
      <c r="Y4" s="9" t="n">
        <v>4.6</v>
      </c>
      <c r="Z4" s="8" t="n">
        <f ref="Z4:Z28" si="11" t="shared">((B4-Y4)^2)^0.5</f>
        <v>0.3000000000000007</v>
      </c>
      <c r="AA4" s="19" t="n">
        <v>4.763657152631155</v>
      </c>
      <c r="AB4" s="18" t="n">
        <f ref="AB4:AB28" si="12" t="shared">((B4-AA4)^2)^0.5</f>
        <v>0.13634284736884528</v>
      </c>
      <c r="AC4" s="19" t="n">
        <v>4.6</v>
      </c>
      <c r="AD4" s="30" t="n">
        <f ref="AD4:AD28" si="13" t="shared">((B4-AC4)^2)^0.5</f>
        <v>0.3000000000000007</v>
      </c>
    </row>
    <row r="5" spans="1:30" x14ac:dyDescent="0.25">
      <c r="A5" s="2" t="n">
        <v>8.0</v>
      </c>
      <c r="B5" s="1" t="n">
        <v>5.0</v>
      </c>
      <c r="C5" s="14" t="n">
        <v>5.11</v>
      </c>
      <c r="D5" s="13" t="n">
        <f si="0" t="shared"/>
        <v>0.11000000000000032</v>
      </c>
      <c r="E5" s="14" t="n">
        <v>5.153430599163966</v>
      </c>
      <c r="F5" s="13" t="n">
        <f si="1" t="shared"/>
        <v>0.15343059916396573</v>
      </c>
      <c r="G5" s="14" t="n">
        <v>5.0</v>
      </c>
      <c r="H5" s="13" t="n">
        <f si="2" t="shared"/>
        <v>0.0</v>
      </c>
      <c r="I5" s="24" t="n">
        <v>5.11</v>
      </c>
      <c r="J5" s="23" t="n">
        <f si="3" t="shared"/>
        <v>0.11000000000000032</v>
      </c>
      <c r="K5" s="24" t="n">
        <v>5.153432874580973</v>
      </c>
      <c r="L5" s="23" t="n">
        <f si="4" t="shared"/>
        <v>0.15343287458097343</v>
      </c>
      <c r="M5" s="24" t="n">
        <v>5.0</v>
      </c>
      <c r="N5" s="23" t="n">
        <f si="5" t="shared"/>
        <v>0.0</v>
      </c>
      <c r="O5" s="29" t="n">
        <v>5.875999999999999</v>
      </c>
      <c r="P5" s="28" t="n">
        <f si="6" t="shared"/>
        <v>0.8759999999999986</v>
      </c>
      <c r="Q5" s="29" t="n">
        <v>5.124373016246081</v>
      </c>
      <c r="R5" s="28" t="n">
        <f si="7" t="shared"/>
        <v>0.12437301624608121</v>
      </c>
      <c r="S5" s="29" t="n">
        <v>5.0</v>
      </c>
      <c r="T5" s="28" t="n">
        <f si="8" t="shared"/>
        <v>0.0</v>
      </c>
      <c r="U5" s="9" t="n">
        <v>5.11</v>
      </c>
      <c r="V5" s="8" t="n">
        <f si="9" t="shared"/>
        <v>0.11000000000000032</v>
      </c>
      <c r="W5" s="9" t="n">
        <v>5.153011789116821</v>
      </c>
      <c r="X5" s="8" t="n">
        <f si="10" t="shared"/>
        <v>0.153011789116821</v>
      </c>
      <c r="Y5" s="9" t="n">
        <v>5.0</v>
      </c>
      <c r="Z5" s="8" t="n">
        <f si="11" t="shared"/>
        <v>0.0</v>
      </c>
      <c r="AA5" s="19" t="n">
        <v>5.101512140043104</v>
      </c>
      <c r="AB5" s="18" t="n">
        <f si="12" t="shared"/>
        <v>0.10151214004310383</v>
      </c>
      <c r="AC5" s="19" t="n">
        <v>5.0</v>
      </c>
      <c r="AD5" s="30" t="n">
        <f si="13" t="shared"/>
        <v>0.0</v>
      </c>
    </row>
    <row r="6" spans="1:30" x14ac:dyDescent="0.25">
      <c r="A6" s="2" t="n">
        <v>10.0</v>
      </c>
      <c r="B6" s="1" t="n">
        <v>4.9</v>
      </c>
      <c r="C6" s="14" t="n">
        <v>4.6571428571428575</v>
      </c>
      <c r="D6" s="13" t="n">
        <f si="0" t="shared"/>
        <v>0.24285714285714288</v>
      </c>
      <c r="E6" s="14" t="n">
        <v>4.657991931127863</v>
      </c>
      <c r="F6" s="13" t="n">
        <f si="1" t="shared"/>
        <v>0.24200806887213755</v>
      </c>
      <c r="G6" s="14" t="n">
        <v>4.699999999999999</v>
      </c>
      <c r="H6" s="13" t="n">
        <f si="2" t="shared"/>
        <v>0.20000000000000107</v>
      </c>
      <c r="I6" s="24" t="n">
        <v>4.6571428571428575</v>
      </c>
      <c r="J6" s="23" t="n">
        <f si="3" t="shared"/>
        <v>0.24285714285714288</v>
      </c>
      <c r="K6" s="24" t="n">
        <v>4.657235016286765</v>
      </c>
      <c r="L6" s="23" t="n">
        <f si="4" t="shared"/>
        <v>0.24276498371323552</v>
      </c>
      <c r="M6" s="24" t="n">
        <v>4.699999999999999</v>
      </c>
      <c r="N6" s="23" t="n">
        <f si="5" t="shared"/>
        <v>0.20000000000000107</v>
      </c>
      <c r="O6" s="29" t="n">
        <v>5.875999999999999</v>
      </c>
      <c r="P6" s="28" t="n">
        <f si="6" t="shared"/>
        <v>0.9759999999999982</v>
      </c>
      <c r="Q6" s="29" t="n">
        <v>4.93888260608093</v>
      </c>
      <c r="R6" s="28" t="n">
        <f si="7" t="shared"/>
        <v>0.03888260608092953</v>
      </c>
      <c r="S6" s="29" t="n">
        <v>4.699999999999999</v>
      </c>
      <c r="T6" s="28" t="n">
        <f si="8" t="shared"/>
        <v>0.20000000000000107</v>
      </c>
      <c r="U6" s="9" t="n">
        <v>4.6571428571428575</v>
      </c>
      <c r="V6" s="8" t="n">
        <f si="9" t="shared"/>
        <v>0.24285714285714288</v>
      </c>
      <c r="W6" s="9" t="n">
        <v>4.658035598805881</v>
      </c>
      <c r="X6" s="8" t="n">
        <f si="10" t="shared"/>
        <v>0.2419644011941191</v>
      </c>
      <c r="Y6" s="9" t="n">
        <v>4.699999999999999</v>
      </c>
      <c r="Z6" s="8" t="n">
        <f si="11" t="shared"/>
        <v>0.20000000000000107</v>
      </c>
      <c r="AA6" s="19" t="n">
        <v>4.919017427721502</v>
      </c>
      <c r="AB6" s="18" t="n">
        <f si="12" t="shared"/>
        <v>0.019017427721501612</v>
      </c>
      <c r="AC6" s="19" t="n">
        <v>4.699999999999999</v>
      </c>
      <c r="AD6" s="30" t="n">
        <f si="13" t="shared"/>
        <v>0.20000000000000107</v>
      </c>
    </row>
    <row r="7" spans="1:30" x14ac:dyDescent="0.25">
      <c r="A7" s="2" t="n">
        <v>11.0</v>
      </c>
      <c r="B7" s="1" t="n">
        <v>5.4</v>
      </c>
      <c r="C7" s="14" t="n">
        <v>5.3999999999999995</v>
      </c>
      <c r="D7" s="13" t="n">
        <f si="0" t="shared"/>
        <v>8.881784197001252E-16</v>
      </c>
      <c r="E7" s="14" t="n">
        <v>5.375993527195401</v>
      </c>
      <c r="F7" s="13" t="n">
        <f si="1" t="shared"/>
        <v>0.024006472804599</v>
      </c>
      <c r="G7" s="14" t="n">
        <v>5.199999999999999</v>
      </c>
      <c r="H7" s="13" t="n">
        <f si="2" t="shared"/>
        <v>0.20000000000000107</v>
      </c>
      <c r="I7" s="24" t="n">
        <v>5.3999999999999995</v>
      </c>
      <c r="J7" s="23" t="n">
        <f si="3" t="shared"/>
        <v>8.881784197001252E-16</v>
      </c>
      <c r="K7" s="24" t="n">
        <v>5.379130463682824</v>
      </c>
      <c r="L7" s="23" t="n">
        <f si="4" t="shared"/>
        <v>0.020869536317176696</v>
      </c>
      <c r="M7" s="24" t="n">
        <v>5.199999999999999</v>
      </c>
      <c r="N7" s="23" t="n">
        <f si="5" t="shared"/>
        <v>0.20000000000000107</v>
      </c>
      <c r="O7" s="29" t="n">
        <v>5.875999999999999</v>
      </c>
      <c r="P7" s="28" t="n">
        <f si="6" t="shared"/>
        <v>0.4759999999999982</v>
      </c>
      <c r="Q7" s="29" t="n">
        <v>5.3448150359892725</v>
      </c>
      <c r="R7" s="28" t="n">
        <f si="7" t="shared"/>
        <v>0.05518496401072781</v>
      </c>
      <c r="S7" s="29" t="n">
        <v>5.199999999999999</v>
      </c>
      <c r="T7" s="28" t="n">
        <f si="8" t="shared"/>
        <v>0.20000000000000107</v>
      </c>
      <c r="U7" s="9" t="n">
        <v>5.3999999999999995</v>
      </c>
      <c r="V7" s="8" t="n">
        <f si="9" t="shared"/>
        <v>8.881784197001252E-16</v>
      </c>
      <c r="W7" s="9" t="n">
        <v>5.374281329747229</v>
      </c>
      <c r="X7" s="8" t="n">
        <f si="10" t="shared"/>
        <v>0.02571867025277097</v>
      </c>
      <c r="Y7" s="9" t="n">
        <v>5.199999999999999</v>
      </c>
      <c r="Z7" s="8" t="n">
        <f si="11" t="shared"/>
        <v>0.20000000000000107</v>
      </c>
      <c r="AA7" s="19" t="n">
        <v>5.332873005971072</v>
      </c>
      <c r="AB7" s="18" t="n">
        <f si="12" t="shared"/>
        <v>0.06712699402892852</v>
      </c>
      <c r="AC7" s="19" t="n">
        <v>5.199999999999999</v>
      </c>
      <c r="AD7" s="30" t="n">
        <f si="13" t="shared"/>
        <v>0.20000000000000107</v>
      </c>
    </row>
    <row r="8" spans="1:30" x14ac:dyDescent="0.25">
      <c r="A8" s="2" t="n">
        <v>13.0</v>
      </c>
      <c r="B8" s="1" t="n">
        <v>4.8</v>
      </c>
      <c r="C8" s="14" t="n">
        <v>4.6571428571428575</v>
      </c>
      <c r="D8" s="13" t="n">
        <f si="0" t="shared"/>
        <v>0.14285714285714235</v>
      </c>
      <c r="E8" s="14" t="n">
        <v>4.656508119496835</v>
      </c>
      <c r="F8" s="13" t="n">
        <f si="1" t="shared"/>
        <v>0.14349188050316464</v>
      </c>
      <c r="G8" s="14" t="n">
        <v>4.6</v>
      </c>
      <c r="H8" s="13" t="n">
        <f si="2" t="shared"/>
        <v>0.20000000000000018</v>
      </c>
      <c r="I8" s="24" t="n">
        <v>4.6571428571428575</v>
      </c>
      <c r="J8" s="23" t="n">
        <f si="3" t="shared"/>
        <v>0.14285714285714235</v>
      </c>
      <c r="K8" s="24" t="n">
        <v>4.656942420697555</v>
      </c>
      <c r="L8" s="23" t="n">
        <f si="4" t="shared"/>
        <v>0.1430575793024449</v>
      </c>
      <c r="M8" s="24" t="n">
        <v>4.6</v>
      </c>
      <c r="N8" s="23" t="n">
        <f si="5" t="shared"/>
        <v>0.20000000000000018</v>
      </c>
      <c r="O8" s="29" t="n">
        <v>5.875999999999999</v>
      </c>
      <c r="P8" s="28" t="n">
        <f si="6" t="shared"/>
        <v>1.0759999999999987</v>
      </c>
      <c r="Q8" s="29" t="n">
        <v>4.806302945898798</v>
      </c>
      <c r="R8" s="28" t="n">
        <f si="7" t="shared"/>
        <v>0.006302945898798207</v>
      </c>
      <c r="S8" s="29" t="n">
        <v>4.6</v>
      </c>
      <c r="T8" s="28" t="n">
        <f si="8" t="shared"/>
        <v>0.20000000000000018</v>
      </c>
      <c r="U8" s="9" t="n">
        <v>4.6571428571428575</v>
      </c>
      <c r="V8" s="8" t="n">
        <f si="9" t="shared"/>
        <v>0.14285714285714235</v>
      </c>
      <c r="W8" s="9" t="n">
        <v>4.656432523313701</v>
      </c>
      <c r="X8" s="8" t="n">
        <f si="10" t="shared"/>
        <v>0.14356747668629843</v>
      </c>
      <c r="Y8" s="9" t="n">
        <v>4.6</v>
      </c>
      <c r="Z8" s="8" t="n">
        <f si="11" t="shared"/>
        <v>0.20000000000000018</v>
      </c>
      <c r="AA8" s="19" t="n">
        <v>4.804029530308117</v>
      </c>
      <c r="AB8" s="18" t="n">
        <f si="12" t="shared"/>
        <v>0.004029530308117479</v>
      </c>
      <c r="AC8" s="19" t="n">
        <v>4.6</v>
      </c>
      <c r="AD8" s="30" t="n">
        <f si="13" t="shared"/>
        <v>0.20000000000000018</v>
      </c>
    </row>
    <row r="9" spans="1:30" x14ac:dyDescent="0.25">
      <c r="A9" s="2" t="n">
        <v>19.0</v>
      </c>
      <c r="B9" s="1" t="n">
        <v>5.7</v>
      </c>
      <c r="C9" s="14" t="n">
        <v>5.3999999999999995</v>
      </c>
      <c r="D9" s="13" t="n">
        <f ref="D9:D18" si="14" t="shared">((B9-C9)^2)^0.5</f>
        <v>0.3000000000000007</v>
      </c>
      <c r="E9" s="14" t="n">
        <v>5.370986679508297</v>
      </c>
      <c r="F9" s="13" t="n">
        <f ref="F9:F18" si="15" t="shared">((B9-E9)^2)^0.5</f>
        <v>0.3290133204917032</v>
      </c>
      <c r="G9" s="14" t="n">
        <v>5.25</v>
      </c>
      <c r="H9" s="13" t="n">
        <f ref="H9:H18" si="16" t="shared">((B9-G9)^2)^0.5</f>
        <v>0.4500000000000002</v>
      </c>
      <c r="I9" s="24" t="n">
        <v>5.3999999999999995</v>
      </c>
      <c r="J9" s="23" t="n">
        <f ref="J9:J18" si="17" t="shared">((B9-I9)^2)^0.5</f>
        <v>0.3000000000000007</v>
      </c>
      <c r="K9" s="24" t="n">
        <v>5.3724745025454785</v>
      </c>
      <c r="L9" s="23" t="n">
        <f ref="L9:L18" si="18" t="shared">((B9-K9)^2)^0.5</f>
        <v>0.32752549745452164</v>
      </c>
      <c r="M9" s="24" t="n">
        <v>5.25</v>
      </c>
      <c r="N9" s="23" t="n">
        <f ref="N9:N18" si="19" t="shared">((B9-M9)^2)^0.5</f>
        <v>0.4500000000000002</v>
      </c>
      <c r="O9" s="29" t="n">
        <v>5.875999999999999</v>
      </c>
      <c r="P9" s="28" t="n">
        <f ref="P9:P18" si="20" t="shared">((B9-O9)^2)^0.5</f>
        <v>0.17599999999999838</v>
      </c>
      <c r="Q9" s="29" t="n">
        <v>5.462089220586524</v>
      </c>
      <c r="R9" s="28" t="n">
        <f ref="R9:R18" si="21" t="shared">((B9-Q9)^2)^0.5</f>
        <v>0.23791077941347627</v>
      </c>
      <c r="S9" s="29" t="n">
        <v>5.25</v>
      </c>
      <c r="T9" s="28" t="n">
        <f ref="T9:T18" si="22" t="shared">((B9-S9)^2)^0.5</f>
        <v>0.4500000000000002</v>
      </c>
      <c r="U9" s="9" t="n">
        <v>5.3999999999999995</v>
      </c>
      <c r="V9" s="8" t="n">
        <f ref="V9:V18" si="23" t="shared">((B9-U9)^2)^0.5</f>
        <v>0.3000000000000007</v>
      </c>
      <c r="W9" s="9" t="n">
        <v>5.368375359661775</v>
      </c>
      <c r="X9" s="8" t="n">
        <f ref="X9:X18" si="24" t="shared">((B9-W9)^2)^0.5</f>
        <v>0.3316246403382248</v>
      </c>
      <c r="Y9" s="9" t="n">
        <v>5.25</v>
      </c>
      <c r="Z9" s="8" t="n">
        <f ref="Z9:Z18" si="25" t="shared">((B9-Y9)^2)^0.5</f>
        <v>0.4500000000000002</v>
      </c>
      <c r="AA9" s="19" t="n">
        <v>5.460868631071944</v>
      </c>
      <c r="AB9" s="18" t="n">
        <f ref="AB9:AB18" si="26" t="shared">((B9-AA9)^2)^0.5</f>
        <v>0.23913136892805653</v>
      </c>
      <c r="AC9" s="19" t="n">
        <v>5.25</v>
      </c>
      <c r="AD9" s="30" t="n">
        <f ref="AD9:AD18" si="27" t="shared">((B9-AC9)^2)^0.5</f>
        <v>0.4500000000000002</v>
      </c>
    </row>
    <row r="10" spans="1:30" x14ac:dyDescent="0.25">
      <c r="A10" s="2" t="n">
        <v>20.0</v>
      </c>
      <c r="B10" s="1" t="n">
        <v>5.1</v>
      </c>
      <c r="C10" s="14" t="n">
        <v>5.3999999999999995</v>
      </c>
      <c r="D10" s="13" t="n">
        <f si="14" t="shared"/>
        <v>0.2999999999999998</v>
      </c>
      <c r="E10" s="14" t="n">
        <v>5.380139353255682</v>
      </c>
      <c r="F10" s="13" t="n">
        <f si="15" t="shared"/>
        <v>0.2801393532556826</v>
      </c>
      <c r="G10" s="14" t="n">
        <v>5.199999999999999</v>
      </c>
      <c r="H10" s="13" t="n">
        <f si="16" t="shared"/>
        <v>0.09999999999999964</v>
      </c>
      <c r="I10" s="24" t="n">
        <v>5.3999999999999995</v>
      </c>
      <c r="J10" s="23" t="n">
        <f si="17" t="shared"/>
        <v>0.2999999999999998</v>
      </c>
      <c r="K10" s="24" t="n">
        <v>5.382184647563924</v>
      </c>
      <c r="L10" s="23" t="n">
        <f si="18" t="shared"/>
        <v>0.28218464756392425</v>
      </c>
      <c r="M10" s="24" t="n">
        <v>5.199999999999999</v>
      </c>
      <c r="N10" s="23" t="n">
        <f si="19" t="shared"/>
        <v>0.09999999999999964</v>
      </c>
      <c r="O10" s="29" t="n">
        <v>5.875999999999999</v>
      </c>
      <c r="P10" s="28" t="n">
        <f si="20" t="shared"/>
        <v>0.7759999999999989</v>
      </c>
      <c r="Q10" s="29" t="n">
        <v>5.368696899739922</v>
      </c>
      <c r="R10" s="28" t="n">
        <f si="21" t="shared"/>
        <v>0.26869689973992195</v>
      </c>
      <c r="S10" s="29" t="n">
        <v>5.199999999999999</v>
      </c>
      <c r="T10" s="28" t="n">
        <f si="22" t="shared"/>
        <v>0.09999999999999964</v>
      </c>
      <c r="U10" s="9" t="n">
        <v>5.3999999999999995</v>
      </c>
      <c r="V10" s="8" t="n">
        <f si="23" t="shared"/>
        <v>0.2999999999999998</v>
      </c>
      <c r="W10" s="9" t="n">
        <v>5.379382979963843</v>
      </c>
      <c r="X10" s="8" t="n">
        <f si="24" t="shared"/>
        <v>0.2793829799638434</v>
      </c>
      <c r="Y10" s="9" t="n">
        <v>5.199999999999999</v>
      </c>
      <c r="Z10" s="8" t="n">
        <f si="25" t="shared"/>
        <v>0.09999999999999964</v>
      </c>
      <c r="AA10" s="19" t="n">
        <v>5.366320053720924</v>
      </c>
      <c r="AB10" s="18" t="n">
        <f si="26" t="shared"/>
        <v>0.26632005372092404</v>
      </c>
      <c r="AC10" s="19" t="n">
        <v>5.199999999999999</v>
      </c>
      <c r="AD10" s="30" t="n">
        <f si="27" t="shared"/>
        <v>0.09999999999999964</v>
      </c>
    </row>
    <row r="11" spans="1:30" x14ac:dyDescent="0.25">
      <c r="A11" s="2" t="n">
        <v>22.0</v>
      </c>
      <c r="B11" s="1" t="n">
        <v>5.1</v>
      </c>
      <c r="C11" s="14" t="n">
        <v>5.11</v>
      </c>
      <c r="D11" s="13" t="n">
        <f si="14" t="shared"/>
        <v>0.010000000000000675</v>
      </c>
      <c r="E11" s="14" t="n">
        <v>5.148699407718374</v>
      </c>
      <c r="F11" s="13" t="n">
        <f si="15" t="shared"/>
        <v>0.048699407718374665</v>
      </c>
      <c r="G11" s="14" t="n">
        <v>5.2</v>
      </c>
      <c r="H11" s="13" t="n">
        <f si="16" t="shared"/>
        <v>0.10000000000000053</v>
      </c>
      <c r="I11" s="24" t="n">
        <v>5.11</v>
      </c>
      <c r="J11" s="23" t="n">
        <f si="17" t="shared"/>
        <v>0.010000000000000675</v>
      </c>
      <c r="K11" s="24" t="n">
        <v>5.152654884759653</v>
      </c>
      <c r="L11" s="23" t="n">
        <f si="18" t="shared"/>
        <v>0.05265488475965352</v>
      </c>
      <c r="M11" s="24" t="n">
        <v>5.2</v>
      </c>
      <c r="N11" s="23" t="n">
        <f si="19" t="shared"/>
        <v>0.10000000000000053</v>
      </c>
      <c r="O11" s="29" t="n">
        <v>5.875999999999999</v>
      </c>
      <c r="P11" s="28" t="n">
        <f si="20" t="shared"/>
        <v>0.7759999999999989</v>
      </c>
      <c r="Q11" s="29" t="n">
        <v>5.250555337109414</v>
      </c>
      <c r="R11" s="28" t="n">
        <f si="21" t="shared"/>
        <v>0.15055533710941393</v>
      </c>
      <c r="S11" s="29" t="n">
        <v>5.35</v>
      </c>
      <c r="T11" s="28" t="n">
        <f si="22" t="shared"/>
        <v>0.25</v>
      </c>
      <c r="U11" s="9" t="n">
        <v>5.11</v>
      </c>
      <c r="V11" s="8" t="n">
        <f si="23" t="shared"/>
        <v>0.010000000000000675</v>
      </c>
      <c r="W11" s="9" t="n">
        <v>5.1531894001067275</v>
      </c>
      <c r="X11" s="8" t="n">
        <f si="24" t="shared"/>
        <v>0.0531894001067279</v>
      </c>
      <c r="Y11" s="9" t="n">
        <v>5.2</v>
      </c>
      <c r="Z11" s="8" t="n">
        <f si="25" t="shared"/>
        <v>0.10000000000000053</v>
      </c>
      <c r="AA11" s="19" t="n">
        <v>5.244457822562652</v>
      </c>
      <c r="AB11" s="18" t="n">
        <f si="26" t="shared"/>
        <v>0.14445782256265272</v>
      </c>
      <c r="AC11" s="19" t="n">
        <v>5.35</v>
      </c>
      <c r="AD11" s="30" t="n">
        <f si="27" t="shared"/>
        <v>0.25</v>
      </c>
    </row>
    <row r="12" spans="1:30" x14ac:dyDescent="0.25">
      <c r="A12" s="2" t="n">
        <v>23.0</v>
      </c>
      <c r="B12" s="1" t="n">
        <v>4.6</v>
      </c>
      <c r="C12" s="14" t="n">
        <v>5.11</v>
      </c>
      <c r="D12" s="13" t="n">
        <f si="14" t="shared"/>
        <v>0.5100000000000007</v>
      </c>
      <c r="E12" s="14" t="n">
        <v>5.154877969023657</v>
      </c>
      <c r="F12" s="13" t="n">
        <f si="15" t="shared"/>
        <v>0.5548779690236572</v>
      </c>
      <c r="G12" s="14" t="n">
        <v>5.25</v>
      </c>
      <c r="H12" s="13" t="n">
        <f si="16" t="shared"/>
        <v>0.6500000000000004</v>
      </c>
      <c r="I12" s="24" t="n">
        <v>5.11</v>
      </c>
      <c r="J12" s="23" t="n">
        <f si="17" t="shared"/>
        <v>0.5100000000000007</v>
      </c>
      <c r="K12" s="24" t="n">
        <v>5.156441961539027</v>
      </c>
      <c r="L12" s="23" t="n">
        <f si="18" t="shared"/>
        <v>0.5564419615390275</v>
      </c>
      <c r="M12" s="24" t="n">
        <v>5.25</v>
      </c>
      <c r="N12" s="23" t="n">
        <f si="19" t="shared"/>
        <v>0.6500000000000004</v>
      </c>
      <c r="O12" s="29" t="n">
        <v>5.875999999999999</v>
      </c>
      <c r="P12" s="28" t="n">
        <f si="20" t="shared"/>
        <v>1.275999999999999</v>
      </c>
      <c r="Q12" s="29" t="n">
        <v>5.04443993774201</v>
      </c>
      <c r="R12" s="28" t="n">
        <f si="21" t="shared"/>
        <v>0.4444399377420103</v>
      </c>
      <c r="S12" s="29" t="n">
        <v>5.25</v>
      </c>
      <c r="T12" s="28" t="n">
        <f si="22" t="shared"/>
        <v>0.6500000000000004</v>
      </c>
      <c r="U12" s="9" t="n">
        <v>5.11</v>
      </c>
      <c r="V12" s="8" t="n">
        <f si="23" t="shared"/>
        <v>0.5100000000000007</v>
      </c>
      <c r="W12" s="9" t="n">
        <v>5.154300571494334</v>
      </c>
      <c r="X12" s="8" t="n">
        <f si="24" t="shared"/>
        <v>0.5543005714943341</v>
      </c>
      <c r="Y12" s="9" t="n">
        <v>5.25</v>
      </c>
      <c r="Z12" s="8" t="n">
        <f si="25" t="shared"/>
        <v>0.6500000000000004</v>
      </c>
      <c r="AA12" s="19" t="n">
        <v>5.043370404974352</v>
      </c>
      <c r="AB12" s="18" t="n">
        <f si="26" t="shared"/>
        <v>0.44337040497435254</v>
      </c>
      <c r="AC12" s="19" t="n">
        <v>5.25</v>
      </c>
      <c r="AD12" s="30" t="n">
        <f si="27" t="shared"/>
        <v>0.6500000000000004</v>
      </c>
    </row>
    <row r="13" spans="1:30" x14ac:dyDescent="0.25">
      <c r="A13" s="2" t="n">
        <v>25.0</v>
      </c>
      <c r="B13" s="1" t="n">
        <v>4.8</v>
      </c>
      <c r="C13" s="14" t="n">
        <v>5.11</v>
      </c>
      <c r="D13" s="13" t="n">
        <f si="14" t="shared"/>
        <v>0.3100000000000005</v>
      </c>
      <c r="E13" s="14" t="n">
        <v>5.150313208090303</v>
      </c>
      <c r="F13" s="13" t="n">
        <f si="15" t="shared"/>
        <v>0.3503132080903031</v>
      </c>
      <c r="G13" s="14" t="n">
        <v>5.1</v>
      </c>
      <c r="H13" s="13" t="n">
        <f si="16" t="shared"/>
        <v>0.2999999999999998</v>
      </c>
      <c r="I13" s="24" t="n">
        <v>5.11</v>
      </c>
      <c r="J13" s="23" t="n">
        <f si="17" t="shared"/>
        <v>0.3100000000000005</v>
      </c>
      <c r="K13" s="24" t="n">
        <v>5.150671318106622</v>
      </c>
      <c r="L13" s="23" t="n">
        <f si="18" t="shared"/>
        <v>0.3506713181066221</v>
      </c>
      <c r="M13" s="24" t="n">
        <v>5.1</v>
      </c>
      <c r="N13" s="23" t="n">
        <f si="19" t="shared"/>
        <v>0.2999999999999998</v>
      </c>
      <c r="O13" s="29" t="n">
        <v>5.875999999999999</v>
      </c>
      <c r="P13" s="28" t="n">
        <f si="20" t="shared"/>
        <v>1.0759999999999987</v>
      </c>
      <c r="Q13" s="29" t="n">
        <v>5.322926462969996</v>
      </c>
      <c r="R13" s="28" t="n">
        <f si="21" t="shared"/>
        <v>0.5229264629699966</v>
      </c>
      <c r="S13" s="29" t="n">
        <v>5.1</v>
      </c>
      <c r="T13" s="28" t="n">
        <f si="22" t="shared"/>
        <v>0.2999999999999998</v>
      </c>
      <c r="U13" s="9" t="n">
        <v>5.11</v>
      </c>
      <c r="V13" s="8" t="n">
        <f si="23" t="shared"/>
        <v>0.3100000000000005</v>
      </c>
      <c r="W13" s="9" t="n">
        <v>5.1520729303002595</v>
      </c>
      <c r="X13" s="8" t="n">
        <f si="24" t="shared"/>
        <v>0.35207293030025966</v>
      </c>
      <c r="Y13" s="9" t="n">
        <v>5.1</v>
      </c>
      <c r="Z13" s="8" t="n">
        <f si="25" t="shared"/>
        <v>0.2999999999999998</v>
      </c>
      <c r="AA13" s="19" t="n">
        <v>5.291275814533364</v>
      </c>
      <c r="AB13" s="18" t="n">
        <f si="26" t="shared"/>
        <v>0.4912758145333642</v>
      </c>
      <c r="AC13" s="19" t="n">
        <v>5.1</v>
      </c>
      <c r="AD13" s="30" t="n">
        <f si="27" t="shared"/>
        <v>0.2999999999999998</v>
      </c>
    </row>
    <row r="14" spans="1:30" x14ac:dyDescent="0.25">
      <c r="A14" s="2" t="n">
        <v>26.0</v>
      </c>
      <c r="B14" s="1" t="n">
        <v>5.0</v>
      </c>
      <c r="C14" s="14" t="n">
        <v>4.6571428571428575</v>
      </c>
      <c r="D14" s="13" t="n">
        <f si="14" t="shared"/>
        <v>0.3428571428571425</v>
      </c>
      <c r="E14" s="14" t="n">
        <v>4.657366845637981</v>
      </c>
      <c r="F14" s="13" t="n">
        <f si="15" t="shared"/>
        <v>0.34263315436201935</v>
      </c>
      <c r="G14" s="14" t="n">
        <v>4.699999999999999</v>
      </c>
      <c r="H14" s="13" t="n">
        <f si="16" t="shared"/>
        <v>0.3000000000000007</v>
      </c>
      <c r="I14" s="24" t="n">
        <v>4.6571428571428575</v>
      </c>
      <c r="J14" s="23" t="n">
        <f si="17" t="shared"/>
        <v>0.3428571428571425</v>
      </c>
      <c r="K14" s="24" t="n">
        <v>4.657231480368929</v>
      </c>
      <c r="L14" s="23" t="n">
        <f si="18" t="shared"/>
        <v>0.342768519631071</v>
      </c>
      <c r="M14" s="24" t="n">
        <v>4.699999999999999</v>
      </c>
      <c r="N14" s="23" t="n">
        <f si="19" t="shared"/>
        <v>0.3000000000000007</v>
      </c>
      <c r="O14" s="29" t="n">
        <v>5.875999999999999</v>
      </c>
      <c r="P14" s="28" t="n">
        <f si="20" t="shared"/>
        <v>0.8759999999999986</v>
      </c>
      <c r="Q14" s="29" t="n">
        <v>4.85211049479334</v>
      </c>
      <c r="R14" s="28" t="n">
        <f si="21" t="shared"/>
        <v>0.14788950520665978</v>
      </c>
      <c r="S14" s="29" t="n">
        <v>4.699999999999999</v>
      </c>
      <c r="T14" s="28" t="n">
        <f si="22" t="shared"/>
        <v>0.3000000000000007</v>
      </c>
      <c r="U14" s="9" t="n">
        <v>4.6571428571428575</v>
      </c>
      <c r="V14" s="8" t="n">
        <f si="23" t="shared"/>
        <v>0.3428571428571425</v>
      </c>
      <c r="W14" s="9" t="n">
        <v>4.658260876116027</v>
      </c>
      <c r="X14" s="8" t="n">
        <f si="24" t="shared"/>
        <v>0.3417391238839729</v>
      </c>
      <c r="Y14" s="9" t="n">
        <v>4.699999999999999</v>
      </c>
      <c r="Z14" s="8" t="n">
        <f si="25" t="shared"/>
        <v>0.3000000000000007</v>
      </c>
      <c r="AA14" s="19" t="n">
        <v>4.846852285361453</v>
      </c>
      <c r="AB14" s="18" t="n">
        <f si="26" t="shared"/>
        <v>0.15314771463854715</v>
      </c>
      <c r="AC14" s="19" t="n">
        <v>4.699999999999999</v>
      </c>
      <c r="AD14" s="30" t="n">
        <f si="27" t="shared"/>
        <v>0.3000000000000007</v>
      </c>
    </row>
    <row r="15" spans="1:30" x14ac:dyDescent="0.25">
      <c r="A15" s="2" t="n">
        <v>27.0</v>
      </c>
      <c r="B15" s="1" t="n">
        <v>5.0</v>
      </c>
      <c r="C15" s="14" t="n">
        <v>5.11</v>
      </c>
      <c r="D15" s="13" t="n">
        <f si="14" t="shared"/>
        <v>0.11000000000000032</v>
      </c>
      <c r="E15" s="14" t="n">
        <v>5.151599033717786</v>
      </c>
      <c r="F15" s="13" t="n">
        <f si="15" t="shared"/>
        <v>0.15159903371778594</v>
      </c>
      <c r="G15" s="14" t="n">
        <v>5.1</v>
      </c>
      <c r="H15" s="13" t="n">
        <f si="16" t="shared"/>
        <v>0.09999999999999964</v>
      </c>
      <c r="I15" s="24" t="n">
        <v>5.11</v>
      </c>
      <c r="J15" s="23" t="n">
        <f si="17" t="shared"/>
        <v>0.11000000000000032</v>
      </c>
      <c r="K15" s="24" t="n">
        <v>5.152637370009677</v>
      </c>
      <c r="L15" s="23" t="n">
        <f si="18" t="shared"/>
        <v>0.1526373700096766</v>
      </c>
      <c r="M15" s="24" t="n">
        <v>5.1</v>
      </c>
      <c r="N15" s="23" t="n">
        <f si="19" t="shared"/>
        <v>0.09999999999999964</v>
      </c>
      <c r="O15" s="29" t="n">
        <v>5.875999999999999</v>
      </c>
      <c r="P15" s="28" t="n">
        <f si="20" t="shared"/>
        <v>0.8759999999999986</v>
      </c>
      <c r="Q15" s="29" t="n">
        <v>5.071331806835286</v>
      </c>
      <c r="R15" s="28" t="n">
        <f si="21" t="shared"/>
        <v>0.0713318068352864</v>
      </c>
      <c r="S15" s="29" t="n">
        <v>5.1</v>
      </c>
      <c r="T15" s="28" t="n">
        <f si="22" t="shared"/>
        <v>0.09999999999999964</v>
      </c>
      <c r="U15" s="9" t="n">
        <v>5.11</v>
      </c>
      <c r="V15" s="8" t="n">
        <f si="23" t="shared"/>
        <v>0.11000000000000032</v>
      </c>
      <c r="W15" s="9" t="n">
        <v>5.152785399753751</v>
      </c>
      <c r="X15" s="8" t="n">
        <f si="24" t="shared"/>
        <v>0.15278539975375072</v>
      </c>
      <c r="Y15" s="9" t="n">
        <v>5.1</v>
      </c>
      <c r="Z15" s="8" t="n">
        <f si="25" t="shared"/>
        <v>0.09999999999999964</v>
      </c>
      <c r="AA15" s="19" t="n">
        <v>5.059491396784335</v>
      </c>
      <c r="AB15" s="18" t="n">
        <f si="26" t="shared"/>
        <v>0.05949139678433468</v>
      </c>
      <c r="AC15" s="19" t="n">
        <v>5.1</v>
      </c>
      <c r="AD15" s="30" t="n">
        <f si="27" t="shared"/>
        <v>0.09999999999999964</v>
      </c>
    </row>
    <row r="16" spans="1:30" x14ac:dyDescent="0.25">
      <c r="A16" s="2" t="n">
        <v>28.0</v>
      </c>
      <c r="B16" s="1" t="n">
        <v>5.2</v>
      </c>
      <c r="C16" s="14" t="n">
        <v>5.11</v>
      </c>
      <c r="D16" s="13" t="n">
        <f si="14" t="shared"/>
        <v>0.08999999999999986</v>
      </c>
      <c r="E16" s="14" t="n">
        <v>5.152203553529809</v>
      </c>
      <c r="F16" s="13" t="n">
        <f si="15" t="shared"/>
        <v>0.047796446470191434</v>
      </c>
      <c r="G16" s="14" t="n">
        <v>5.3</v>
      </c>
      <c r="H16" s="13" t="n">
        <f si="16" t="shared"/>
        <v>0.09999999999999964</v>
      </c>
      <c r="I16" s="24" t="n">
        <v>5.11</v>
      </c>
      <c r="J16" s="23" t="n">
        <f si="17" t="shared"/>
        <v>0.08999999999999986</v>
      </c>
      <c r="K16" s="24" t="n">
        <v>5.153208530457562</v>
      </c>
      <c r="L16" s="23" t="n">
        <f si="18" t="shared"/>
        <v>0.04679146954243851</v>
      </c>
      <c r="M16" s="24" t="n">
        <v>5.3</v>
      </c>
      <c r="N16" s="23" t="n">
        <f si="19" t="shared"/>
        <v>0.09999999999999964</v>
      </c>
      <c r="O16" s="29" t="n">
        <v>5.875999999999999</v>
      </c>
      <c r="P16" s="28" t="n">
        <f si="20" t="shared"/>
        <v>0.6759999999999984</v>
      </c>
      <c r="Q16" s="29" t="n">
        <v>5.1999654765099175</v>
      </c>
      <c r="R16" s="28" t="n">
        <f si="21" t="shared"/>
        <v>3.4523490082705166E-5</v>
      </c>
      <c r="S16" s="29" t="n">
        <v>5.3</v>
      </c>
      <c r="T16" s="28" t="n">
        <f si="22" t="shared"/>
        <v>0.09999999999999964</v>
      </c>
      <c r="U16" s="9" t="n">
        <v>5.11</v>
      </c>
      <c r="V16" s="8" t="n">
        <f si="23" t="shared"/>
        <v>0.08999999999999986</v>
      </c>
      <c r="W16" s="9" t="n">
        <v>5.153068148322672</v>
      </c>
      <c r="X16" s="8" t="n">
        <f si="24" t="shared"/>
        <v>0.046931851677328495</v>
      </c>
      <c r="Y16" s="9" t="n">
        <v>5.3</v>
      </c>
      <c r="Z16" s="8" t="n">
        <f si="25" t="shared"/>
        <v>0.09999999999999964</v>
      </c>
      <c r="AA16" s="19" t="n">
        <v>5.178016611282902</v>
      </c>
      <c r="AB16" s="18" t="n">
        <f si="26" t="shared"/>
        <v>0.02198338871709815</v>
      </c>
      <c r="AC16" s="19" t="n">
        <v>5.3</v>
      </c>
      <c r="AD16" s="30" t="n">
        <f si="27" t="shared"/>
        <v>0.09999999999999964</v>
      </c>
    </row>
    <row r="17" spans="1:30" x14ac:dyDescent="0.25">
      <c r="A17" s="2" t="n">
        <v>30.0</v>
      </c>
      <c r="B17" s="1" t="n">
        <v>4.7</v>
      </c>
      <c r="C17" s="14" t="n">
        <v>4.6571428571428575</v>
      </c>
      <c r="D17" s="13" t="n">
        <f si="14" t="shared"/>
        <v>0.042857142857142705</v>
      </c>
      <c r="E17" s="14" t="n">
        <v>4.659611971476218</v>
      </c>
      <c r="F17" s="13" t="n">
        <f si="15" t="shared"/>
        <v>0.04038802852378254</v>
      </c>
      <c r="G17" s="14" t="n">
        <v>4.699999999999999</v>
      </c>
      <c r="H17" s="13" t="n">
        <f si="16" t="shared"/>
        <v>8.881784197001252E-16</v>
      </c>
      <c r="I17" s="24" t="n">
        <v>4.6571428571428575</v>
      </c>
      <c r="J17" s="23" t="n">
        <f si="17" t="shared"/>
        <v>0.042857142857142705</v>
      </c>
      <c r="K17" s="24" t="n">
        <v>4.6577154661518</v>
      </c>
      <c r="L17" s="23" t="n">
        <f si="18" t="shared"/>
        <v>0.04228453384819986</v>
      </c>
      <c r="M17" s="24" t="n">
        <v>4.699999999999999</v>
      </c>
      <c r="N17" s="23" t="n">
        <f si="19" t="shared"/>
        <v>8.881784197001252E-16</v>
      </c>
      <c r="O17" s="29" t="n">
        <v>5.875999999999999</v>
      </c>
      <c r="P17" s="28" t="n">
        <f si="20" t="shared"/>
        <v>1.1759999999999984</v>
      </c>
      <c r="Q17" s="29" t="n">
        <v>5.016745711927645</v>
      </c>
      <c r="R17" s="28" t="n">
        <f si="21" t="shared"/>
        <v>0.3167457119276449</v>
      </c>
      <c r="S17" s="29" t="n">
        <v>4.8</v>
      </c>
      <c r="T17" s="28" t="n">
        <f si="22" t="shared"/>
        <v>0.09999999999999964</v>
      </c>
      <c r="U17" s="9" t="n">
        <v>4.6571428571428575</v>
      </c>
      <c r="V17" s="8" t="n">
        <f si="23" t="shared"/>
        <v>0.042857142857142705</v>
      </c>
      <c r="W17" s="9" t="n">
        <v>4.659957628992484</v>
      </c>
      <c r="X17" s="8" t="n">
        <f si="24" t="shared"/>
        <v>0.04004237100751595</v>
      </c>
      <c r="Y17" s="9" t="n">
        <v>4.699999999999999</v>
      </c>
      <c r="Z17" s="8" t="n">
        <f si="25" t="shared"/>
        <v>8.881784197001252E-16</v>
      </c>
      <c r="AA17" s="19" t="n">
        <v>4.994855430259476</v>
      </c>
      <c r="AB17" s="18" t="n">
        <f si="26" t="shared"/>
        <v>0.29485543025947614</v>
      </c>
      <c r="AC17" s="19" t="n">
        <v>4.8</v>
      </c>
      <c r="AD17" s="30" t="n">
        <f si="27" t="shared"/>
        <v>0.09999999999999964</v>
      </c>
    </row>
    <row r="18" spans="1:30" x14ac:dyDescent="0.25">
      <c r="A18" s="2" t="n">
        <v>33.0</v>
      </c>
      <c r="B18" s="1" t="n">
        <v>5.2</v>
      </c>
      <c r="C18" s="14" t="n">
        <v>5.3999999999999995</v>
      </c>
      <c r="D18" s="13" t="n">
        <f si="14" t="shared"/>
        <v>0.1999999999999993</v>
      </c>
      <c r="E18" s="14" t="n">
        <v>5.3924793426820825</v>
      </c>
      <c r="F18" s="13" t="n">
        <f si="15" t="shared"/>
        <v>0.19247934268208233</v>
      </c>
      <c r="G18" s="14" t="n">
        <v>5.55</v>
      </c>
      <c r="H18" s="13" t="n">
        <f si="16" t="shared"/>
        <v>0.34999999999999964</v>
      </c>
      <c r="I18" s="24" t="n">
        <v>5.3999999999999995</v>
      </c>
      <c r="J18" s="23" t="n">
        <f si="17" t="shared"/>
        <v>0.1999999999999993</v>
      </c>
      <c r="K18" s="24" t="n">
        <v>5.392452969135629</v>
      </c>
      <c r="L18" s="23" t="n">
        <f si="18" t="shared"/>
        <v>0.19245296913562893</v>
      </c>
      <c r="M18" s="24" t="n">
        <v>5.55</v>
      </c>
      <c r="N18" s="23" t="n">
        <f si="19" t="shared"/>
        <v>0.34999999999999964</v>
      </c>
      <c r="O18" s="29" t="n">
        <v>5.875999999999999</v>
      </c>
      <c r="P18" s="28" t="n">
        <f si="20" t="shared"/>
        <v>0.6759999999999984</v>
      </c>
      <c r="Q18" s="29" t="n">
        <v>5.650323301512246</v>
      </c>
      <c r="R18" s="28" t="n">
        <f si="21" t="shared"/>
        <v>0.4503233015122454</v>
      </c>
      <c r="S18" s="29" t="n">
        <v>5.55</v>
      </c>
      <c r="T18" s="28" t="n">
        <f si="22" t="shared"/>
        <v>0.34999999999999964</v>
      </c>
      <c r="U18" s="9" t="n">
        <v>5.3999999999999995</v>
      </c>
      <c r="V18" s="8" t="n">
        <f si="23" t="shared"/>
        <v>0.1999999999999993</v>
      </c>
      <c r="W18" s="9" t="n">
        <v>5.3954686913108905</v>
      </c>
      <c r="X18" s="8" t="n">
        <f si="24" t="shared"/>
        <v>0.19546869131089029</v>
      </c>
      <c r="Y18" s="9" t="n">
        <v>5.55</v>
      </c>
      <c r="Z18" s="8" t="n">
        <f si="25" t="shared"/>
        <v>0.34999999999999964</v>
      </c>
      <c r="AA18" s="19" t="n">
        <v>5.690973686031633</v>
      </c>
      <c r="AB18" s="18" t="n">
        <f si="26" t="shared"/>
        <v>0.4909736860316327</v>
      </c>
      <c r="AC18" s="19" t="n">
        <v>5.55</v>
      </c>
      <c r="AD18" s="30" t="n">
        <f si="27" t="shared"/>
        <v>0.34999999999999964</v>
      </c>
    </row>
    <row r="19" spans="1:30" x14ac:dyDescent="0.25">
      <c r="A19" s="2" t="n">
        <v>34.0</v>
      </c>
      <c r="B19" s="1" t="n">
        <v>5.5</v>
      </c>
      <c r="C19" s="14" t="n">
        <v>5.3999999999999995</v>
      </c>
      <c r="D19" s="13" t="n">
        <f si="0" t="shared"/>
        <v>0.10000000000000053</v>
      </c>
      <c r="E19" s="14" t="n">
        <v>5.401165892864519</v>
      </c>
      <c r="F19" s="13" t="n">
        <f si="1" t="shared"/>
        <v>0.09883410713548102</v>
      </c>
      <c r="G19" s="14" t="n">
        <v>5.75</v>
      </c>
      <c r="H19" s="13" t="n">
        <f si="2" t="shared"/>
        <v>0.25</v>
      </c>
      <c r="I19" s="24" t="n">
        <v>5.3999999999999995</v>
      </c>
      <c r="J19" s="23" t="n">
        <f si="3" t="shared"/>
        <v>0.10000000000000053</v>
      </c>
      <c r="K19" s="24" t="n">
        <v>5.400344409204991</v>
      </c>
      <c r="L19" s="23" t="n">
        <f si="4" t="shared"/>
        <v>0.09965559079500874</v>
      </c>
      <c r="M19" s="24" t="n">
        <v>5.75</v>
      </c>
      <c r="N19" s="23" t="n">
        <f si="5" t="shared"/>
        <v>0.25</v>
      </c>
      <c r="O19" s="29" t="n">
        <v>5.875999999999999</v>
      </c>
      <c r="P19" s="28" t="n">
        <f si="6" t="shared"/>
        <v>0.37599999999999856</v>
      </c>
      <c r="Q19" s="29" t="n">
        <v>5.627782590371853</v>
      </c>
      <c r="R19" s="28" t="n">
        <f si="7" t="shared"/>
        <v>0.12778259037185258</v>
      </c>
      <c r="S19" s="29" t="n">
        <v>5.75</v>
      </c>
      <c r="T19" s="28" t="n">
        <f si="8" t="shared"/>
        <v>0.25</v>
      </c>
      <c r="U19" s="9" t="n">
        <v>5.3999999999999995</v>
      </c>
      <c r="V19" s="8" t="n">
        <f si="9" t="shared"/>
        <v>0.10000000000000053</v>
      </c>
      <c r="W19" s="9" t="n">
        <v>5.406013528658714</v>
      </c>
      <c r="X19" s="8" t="n">
        <f si="10" t="shared"/>
        <v>0.09398647134128613</v>
      </c>
      <c r="Y19" s="9" t="n">
        <v>5.75</v>
      </c>
      <c r="Z19" s="8" t="n">
        <f si="11" t="shared"/>
        <v>0.25</v>
      </c>
      <c r="AA19" s="19" t="n">
        <v>5.677297576751913</v>
      </c>
      <c r="AB19" s="18" t="n">
        <f si="12" t="shared"/>
        <v>0.17729757675191316</v>
      </c>
      <c r="AC19" s="19" t="n">
        <v>5.75</v>
      </c>
      <c r="AD19" s="30" t="n">
        <f si="13" t="shared"/>
        <v>0.25</v>
      </c>
    </row>
    <row r="20" spans="1:30" x14ac:dyDescent="0.25">
      <c r="A20" s="2" t="n">
        <v>35.0</v>
      </c>
      <c r="B20" s="1" t="n">
        <v>4.9</v>
      </c>
      <c r="C20" s="14" t="n">
        <v>4.6571428571428575</v>
      </c>
      <c r="D20" s="13" t="n">
        <f si="0" t="shared"/>
        <v>0.24285714285714288</v>
      </c>
      <c r="E20" s="14" t="n">
        <v>4.657991931127863</v>
      </c>
      <c r="F20" s="13" t="n">
        <f si="1" t="shared"/>
        <v>0.24200806887213755</v>
      </c>
      <c r="G20" s="14" t="n">
        <v>4.699999999999999</v>
      </c>
      <c r="H20" s="13" t="n">
        <f si="2" t="shared"/>
        <v>0.20000000000000107</v>
      </c>
      <c r="I20" s="24" t="n">
        <v>4.6571428571428575</v>
      </c>
      <c r="J20" s="23" t="n">
        <f si="3" t="shared"/>
        <v>0.24285714285714288</v>
      </c>
      <c r="K20" s="24" t="n">
        <v>4.657235016286765</v>
      </c>
      <c r="L20" s="23" t="n">
        <f si="4" t="shared"/>
        <v>0.24276498371323552</v>
      </c>
      <c r="M20" s="24" t="n">
        <v>4.699999999999999</v>
      </c>
      <c r="N20" s="23" t="n">
        <f si="5" t="shared"/>
        <v>0.20000000000000107</v>
      </c>
      <c r="O20" s="29" t="n">
        <v>5.875999999999999</v>
      </c>
      <c r="P20" s="28" t="n">
        <f si="6" t="shared"/>
        <v>0.9759999999999982</v>
      </c>
      <c r="Q20" s="29" t="n">
        <v>4.93888260608093</v>
      </c>
      <c r="R20" s="28" t="n">
        <f si="7" t="shared"/>
        <v>0.03888260608092953</v>
      </c>
      <c r="S20" s="29" t="n">
        <v>4.699999999999999</v>
      </c>
      <c r="T20" s="28" t="n">
        <f si="8" t="shared"/>
        <v>0.20000000000000107</v>
      </c>
      <c r="U20" s="9" t="n">
        <v>4.6571428571428575</v>
      </c>
      <c r="V20" s="8" t="n">
        <f si="9" t="shared"/>
        <v>0.24285714285714288</v>
      </c>
      <c r="W20" s="9" t="n">
        <v>4.658035598805881</v>
      </c>
      <c r="X20" s="8" t="n">
        <f si="10" t="shared"/>
        <v>0.2419644011941191</v>
      </c>
      <c r="Y20" s="9" t="n">
        <v>4.699999999999999</v>
      </c>
      <c r="Z20" s="8" t="n">
        <f si="11" t="shared"/>
        <v>0.20000000000000107</v>
      </c>
      <c r="AA20" s="19" t="n">
        <v>4.919017427721502</v>
      </c>
      <c r="AB20" s="18" t="n">
        <f si="12" t="shared"/>
        <v>0.019017427721501612</v>
      </c>
      <c r="AC20" s="19" t="n">
        <v>4.699999999999999</v>
      </c>
      <c r="AD20" s="30" t="n">
        <f si="13" t="shared"/>
        <v>0.20000000000000107</v>
      </c>
    </row>
    <row r="21" spans="1:30" x14ac:dyDescent="0.25">
      <c r="A21" s="2" t="n">
        <v>36.0</v>
      </c>
      <c r="B21" s="1" t="n">
        <v>5.0</v>
      </c>
      <c r="C21" s="14" t="n">
        <v>4.6571428571428575</v>
      </c>
      <c r="D21" s="13" t="n">
        <f si="0" t="shared"/>
        <v>0.3428571428571425</v>
      </c>
      <c r="E21" s="14" t="n">
        <v>4.658167793326035</v>
      </c>
      <c r="F21" s="13" t="n">
        <f si="1" t="shared"/>
        <v>0.3418322066739652</v>
      </c>
      <c r="G21" s="14" t="n">
        <v>4.85</v>
      </c>
      <c r="H21" s="13" t="n">
        <f si="2" t="shared"/>
        <v>0.15000000000000036</v>
      </c>
      <c r="I21" s="24" t="n">
        <v>4.6571428571428575</v>
      </c>
      <c r="J21" s="23" t="n">
        <f si="3" t="shared"/>
        <v>0.3428571428571425</v>
      </c>
      <c r="K21" s="24" t="n">
        <v>4.657514231035316</v>
      </c>
      <c r="L21" s="23" t="n">
        <f si="4" t="shared"/>
        <v>0.34248576896468386</v>
      </c>
      <c r="M21" s="24" t="n">
        <v>4.85</v>
      </c>
      <c r="N21" s="23" t="n">
        <f si="5" t="shared"/>
        <v>0.15000000000000036</v>
      </c>
      <c r="O21" s="29" t="n">
        <v>5.875999999999999</v>
      </c>
      <c r="P21" s="28" t="n">
        <f si="6" t="shared"/>
        <v>0.8759999999999986</v>
      </c>
      <c r="Q21" s="29" t="n">
        <v>4.821209696996524</v>
      </c>
      <c r="R21" s="28" t="n">
        <f si="7" t="shared"/>
        <v>0.17879030300347587</v>
      </c>
      <c r="S21" s="29" t="n">
        <v>4.85</v>
      </c>
      <c r="T21" s="28" t="n">
        <f si="8" t="shared"/>
        <v>0.15000000000000036</v>
      </c>
      <c r="U21" s="9" t="n">
        <v>4.6571428571428575</v>
      </c>
      <c r="V21" s="8" t="n">
        <f si="9" t="shared"/>
        <v>0.3428571428571425</v>
      </c>
      <c r="W21" s="9" t="n">
        <v>4.656940835312851</v>
      </c>
      <c r="X21" s="8" t="n">
        <f si="10" t="shared"/>
        <v>0.3430591646871486</v>
      </c>
      <c r="Y21" s="9" t="n">
        <v>4.85</v>
      </c>
      <c r="Z21" s="8" t="n">
        <f si="11" t="shared"/>
        <v>0.15000000000000036</v>
      </c>
      <c r="AA21" s="19" t="n">
        <v>4.827797967653593</v>
      </c>
      <c r="AB21" s="18" t="n">
        <f si="12" t="shared"/>
        <v>0.17220203234640685</v>
      </c>
      <c r="AC21" s="19" t="n">
        <v>4.85</v>
      </c>
      <c r="AD21" s="30" t="n">
        <f si="13" t="shared"/>
        <v>0.15000000000000036</v>
      </c>
    </row>
    <row r="22" spans="1:30" x14ac:dyDescent="0.25">
      <c r="A22" s="2" t="n">
        <v>38.0</v>
      </c>
      <c r="B22" s="1" t="n">
        <v>4.9</v>
      </c>
      <c r="C22" s="14" t="n">
        <v>4.6571428571428575</v>
      </c>
      <c r="D22" s="13" t="n">
        <f si="0" t="shared"/>
        <v>0.24285714285714288</v>
      </c>
      <c r="E22" s="14" t="n">
        <v>4.657991931127863</v>
      </c>
      <c r="F22" s="13" t="n">
        <f si="1" t="shared"/>
        <v>0.24200806887213755</v>
      </c>
      <c r="G22" s="14" t="n">
        <v>4.699999999999999</v>
      </c>
      <c r="H22" s="13" t="n">
        <f si="2" t="shared"/>
        <v>0.20000000000000107</v>
      </c>
      <c r="I22" s="24" t="n">
        <v>4.6571428571428575</v>
      </c>
      <c r="J22" s="23" t="n">
        <f si="3" t="shared"/>
        <v>0.24285714285714288</v>
      </c>
      <c r="K22" s="24" t="n">
        <v>4.657235016286765</v>
      </c>
      <c r="L22" s="23" t="n">
        <f si="4" t="shared"/>
        <v>0.24276498371323552</v>
      </c>
      <c r="M22" s="24" t="n">
        <v>4.699999999999999</v>
      </c>
      <c r="N22" s="23" t="n">
        <f si="5" t="shared"/>
        <v>0.20000000000000107</v>
      </c>
      <c r="O22" s="29" t="n">
        <v>5.875999999999999</v>
      </c>
      <c r="P22" s="28" t="n">
        <f si="6" t="shared"/>
        <v>0.9759999999999982</v>
      </c>
      <c r="Q22" s="29" t="n">
        <v>4.93888260608093</v>
      </c>
      <c r="R22" s="28" t="n">
        <f si="7" t="shared"/>
        <v>0.03888260608092953</v>
      </c>
      <c r="S22" s="29" t="n">
        <v>4.699999999999999</v>
      </c>
      <c r="T22" s="28" t="n">
        <f si="8" t="shared"/>
        <v>0.20000000000000107</v>
      </c>
      <c r="U22" s="9" t="n">
        <v>4.6571428571428575</v>
      </c>
      <c r="V22" s="8" t="n">
        <f si="9" t="shared"/>
        <v>0.24285714285714288</v>
      </c>
      <c r="W22" s="9" t="n">
        <v>4.658035598805881</v>
      </c>
      <c r="X22" s="8" t="n">
        <f si="10" t="shared"/>
        <v>0.2419644011941191</v>
      </c>
      <c r="Y22" s="9" t="n">
        <v>4.699999999999999</v>
      </c>
      <c r="Z22" s="8" t="n">
        <f si="11" t="shared"/>
        <v>0.20000000000000107</v>
      </c>
      <c r="AA22" s="19" t="n">
        <v>4.919017427721502</v>
      </c>
      <c r="AB22" s="18" t="n">
        <f si="12" t="shared"/>
        <v>0.019017427721501612</v>
      </c>
      <c r="AC22" s="19" t="n">
        <v>4.699999999999999</v>
      </c>
      <c r="AD22" s="30" t="n">
        <f si="13" t="shared"/>
        <v>0.20000000000000107</v>
      </c>
    </row>
    <row r="23" spans="1:30" x14ac:dyDescent="0.25">
      <c r="A23" s="2" t="n">
        <v>39.0</v>
      </c>
      <c r="B23" s="1" t="n">
        <v>4.4</v>
      </c>
      <c r="C23" s="14" t="n">
        <v>4.6571428571428575</v>
      </c>
      <c r="D23" s="13" t="n">
        <f si="0" t="shared"/>
        <v>0.2571428571428571</v>
      </c>
      <c r="E23" s="14" t="n">
        <v>4.656283443806114</v>
      </c>
      <c r="F23" s="13" t="n">
        <f si="1" t="shared"/>
        <v>0.25628344380611345</v>
      </c>
      <c r="G23" s="14" t="n">
        <v>4.6</v>
      </c>
      <c r="H23" s="13" t="n">
        <f si="2" t="shared"/>
        <v>0.1999999999999993</v>
      </c>
      <c r="I23" s="24" t="n">
        <v>4.6571428571428575</v>
      </c>
      <c r="J23" s="23" t="n">
        <f si="3" t="shared"/>
        <v>0.2571428571428571</v>
      </c>
      <c r="K23" s="24" t="n">
        <v>4.657080427619359</v>
      </c>
      <c r="L23" s="23" t="n">
        <f si="4" t="shared"/>
        <v>0.2570804276193588</v>
      </c>
      <c r="M23" s="24" t="n">
        <v>4.6</v>
      </c>
      <c r="N23" s="23" t="n">
        <f si="5" t="shared"/>
        <v>0.1999999999999993</v>
      </c>
      <c r="O23" s="29" t="n">
        <v>5.875999999999999</v>
      </c>
      <c r="P23" s="28" t="n">
        <f si="6" t="shared"/>
        <v>1.4759999999999982</v>
      </c>
      <c r="Q23" s="29" t="n">
        <v>4.701556379380262</v>
      </c>
      <c r="R23" s="28" t="n">
        <f si="7" t="shared"/>
        <v>0.30155637938026203</v>
      </c>
      <c r="S23" s="29" t="n">
        <v>4.6</v>
      </c>
      <c r="T23" s="28" t="n">
        <f si="8" t="shared"/>
        <v>0.1999999999999993</v>
      </c>
      <c r="U23" s="9" t="n">
        <v>4.6571428571428575</v>
      </c>
      <c r="V23" s="8" t="n">
        <f si="9" t="shared"/>
        <v>0.2571428571428571</v>
      </c>
      <c r="W23" s="9" t="n">
        <v>4.655997553138254</v>
      </c>
      <c r="X23" s="8" t="n">
        <f si="10" t="shared"/>
        <v>0.25599755313825323</v>
      </c>
      <c r="Y23" s="9" t="n">
        <v>4.6</v>
      </c>
      <c r="Z23" s="8" t="n">
        <f si="11" t="shared"/>
        <v>0.1999999999999993</v>
      </c>
      <c r="AA23" s="19" t="n">
        <v>4.7241664369851115</v>
      </c>
      <c r="AB23" s="18" t="n">
        <f si="12" t="shared"/>
        <v>0.32416643698511116</v>
      </c>
      <c r="AC23" s="19" t="n">
        <v>4.6</v>
      </c>
      <c r="AD23" s="30" t="n">
        <f si="13" t="shared"/>
        <v>0.1999999999999993</v>
      </c>
    </row>
    <row r="24" spans="1:30" x14ac:dyDescent="0.25">
      <c r="A24" s="2" t="n">
        <v>40.0</v>
      </c>
      <c r="B24" s="1" t="n">
        <v>5.1</v>
      </c>
      <c r="C24" s="14" t="n">
        <v>5.11</v>
      </c>
      <c r="D24" s="13" t="n">
        <f si="0" t="shared"/>
        <v>0.010000000000000675</v>
      </c>
      <c r="E24" s="14" t="n">
        <v>5.153430599163966</v>
      </c>
      <c r="F24" s="13" t="n">
        <f si="1" t="shared"/>
        <v>0.053430599163966086</v>
      </c>
      <c r="G24" s="14" t="n">
        <v>5.0</v>
      </c>
      <c r="H24" s="13" t="n">
        <f si="2" t="shared"/>
        <v>0.09999999999999964</v>
      </c>
      <c r="I24" s="24" t="n">
        <v>5.11</v>
      </c>
      <c r="J24" s="23" t="n">
        <f si="3" t="shared"/>
        <v>0.010000000000000675</v>
      </c>
      <c r="K24" s="24" t="n">
        <v>5.153432874580973</v>
      </c>
      <c r="L24" s="23" t="n">
        <f si="4" t="shared"/>
        <v>0.05343287458097379</v>
      </c>
      <c r="M24" s="24" t="n">
        <v>5.0</v>
      </c>
      <c r="N24" s="23" t="n">
        <f si="5" t="shared"/>
        <v>0.09999999999999964</v>
      </c>
      <c r="O24" s="29" t="n">
        <v>5.875999999999999</v>
      </c>
      <c r="P24" s="28" t="n">
        <f si="6" t="shared"/>
        <v>0.7759999999999989</v>
      </c>
      <c r="Q24" s="29" t="n">
        <v>5.124373016246081</v>
      </c>
      <c r="R24" s="28" t="n">
        <f si="7" t="shared"/>
        <v>0.02437301624608157</v>
      </c>
      <c r="S24" s="29" t="n">
        <v>5.0</v>
      </c>
      <c r="T24" s="28" t="n">
        <f si="8" t="shared"/>
        <v>0.09999999999999964</v>
      </c>
      <c r="U24" s="9" t="n">
        <v>5.11</v>
      </c>
      <c r="V24" s="8" t="n">
        <f si="9" t="shared"/>
        <v>0.010000000000000675</v>
      </c>
      <c r="W24" s="9" t="n">
        <v>5.153011789116821</v>
      </c>
      <c r="X24" s="8" t="n">
        <f si="10" t="shared"/>
        <v>0.05301178911682136</v>
      </c>
      <c r="Y24" s="9" t="n">
        <v>5.0</v>
      </c>
      <c r="Z24" s="8" t="n">
        <f si="11" t="shared"/>
        <v>0.09999999999999964</v>
      </c>
      <c r="AA24" s="19" t="n">
        <v>5.101512140043104</v>
      </c>
      <c r="AB24" s="18" t="n">
        <f si="12" t="shared"/>
        <v>0.001512140043104182</v>
      </c>
      <c r="AC24" s="19" t="n">
        <v>5.0</v>
      </c>
      <c r="AD24" s="30" t="n">
        <f si="13" t="shared"/>
        <v>0.09999999999999964</v>
      </c>
    </row>
    <row r="25" spans="1:30" x14ac:dyDescent="0.25">
      <c r="A25" s="2" t="n">
        <v>41.0</v>
      </c>
      <c r="B25" s="1" t="n">
        <v>5.0</v>
      </c>
      <c r="C25" s="14" t="n">
        <v>5.11</v>
      </c>
      <c r="D25" s="13" t="n">
        <f si="0" t="shared"/>
        <v>0.11000000000000032</v>
      </c>
      <c r="E25" s="14" t="n">
        <v>5.153236756768262</v>
      </c>
      <c r="F25" s="13" t="n">
        <f si="1" t="shared"/>
        <v>0.15323675676826198</v>
      </c>
      <c r="G25" s="14" t="n">
        <v>5.3</v>
      </c>
      <c r="H25" s="13" t="n">
        <f si="2" t="shared"/>
        <v>0.2999999999999998</v>
      </c>
      <c r="I25" s="24" t="n">
        <v>5.11</v>
      </c>
      <c r="J25" s="23" t="n">
        <f si="3" t="shared"/>
        <v>0.11000000000000032</v>
      </c>
      <c r="K25" s="24" t="n">
        <v>5.1545381804875</v>
      </c>
      <c r="L25" s="23" t="n">
        <f si="4" t="shared"/>
        <v>0.15453818048750012</v>
      </c>
      <c r="M25" s="24" t="n">
        <v>5.3</v>
      </c>
      <c r="N25" s="23" t="n">
        <f si="5" t="shared"/>
        <v>0.2999999999999998</v>
      </c>
      <c r="O25" s="29" t="n">
        <v>5.875999999999999</v>
      </c>
      <c r="P25" s="28" t="n">
        <f si="6" t="shared"/>
        <v>0.8759999999999986</v>
      </c>
      <c r="Q25" s="29" t="n">
        <v>5.055653662583409</v>
      </c>
      <c r="R25" s="28" t="n">
        <f si="7" t="shared"/>
        <v>0.05565366258340898</v>
      </c>
      <c r="S25" s="29" t="n">
        <v>5.3</v>
      </c>
      <c r="T25" s="28" t="n">
        <f si="8" t="shared"/>
        <v>0.2999999999999998</v>
      </c>
      <c r="U25" s="9" t="n">
        <v>5.11</v>
      </c>
      <c r="V25" s="8" t="n">
        <f si="9" t="shared"/>
        <v>0.11000000000000032</v>
      </c>
      <c r="W25" s="9" t="n">
        <v>5.153542639847689</v>
      </c>
      <c r="X25" s="8" t="n">
        <f si="10" t="shared"/>
        <v>0.15354263984768934</v>
      </c>
      <c r="Y25" s="9" t="n">
        <v>5.3</v>
      </c>
      <c r="Z25" s="8" t="n">
        <f si="11" t="shared"/>
        <v>0.2999999999999998</v>
      </c>
      <c r="AA25" s="19" t="n">
        <v>5.048253273785192</v>
      </c>
      <c r="AB25" s="18" t="n">
        <f si="12" t="shared"/>
        <v>0.04825327378519173</v>
      </c>
      <c r="AC25" s="19" t="n">
        <v>5.3</v>
      </c>
      <c r="AD25" s="30" t="n">
        <f si="13" t="shared"/>
        <v>0.2999999999999998</v>
      </c>
    </row>
    <row r="26" spans="1:30" x14ac:dyDescent="0.25">
      <c r="A26" s="2" t="n">
        <v>42.0</v>
      </c>
      <c r="B26" s="1" t="n">
        <v>4.5</v>
      </c>
      <c r="C26" s="14" t="n">
        <v>4.6571428571428575</v>
      </c>
      <c r="D26" s="13" t="n">
        <f si="0" t="shared"/>
        <v>0.15714285714285747</v>
      </c>
      <c r="E26" s="14" t="n">
        <v>4.648555752696068</v>
      </c>
      <c r="F26" s="13" t="n">
        <f si="1" t="shared"/>
        <v>0.14855575269606813</v>
      </c>
      <c r="G26" s="14" t="n">
        <v>4.6</v>
      </c>
      <c r="H26" s="13" t="n">
        <f si="2" t="shared"/>
        <v>0.09999999999999964</v>
      </c>
      <c r="I26" s="24" t="n">
        <v>4.6571428571428575</v>
      </c>
      <c r="J26" s="23" t="n">
        <f si="3" t="shared"/>
        <v>0.15714285714285747</v>
      </c>
      <c r="K26" s="24" t="n">
        <v>4.655570020204873</v>
      </c>
      <c r="L26" s="23" t="n">
        <f si="4" t="shared"/>
        <v>0.15557002020487332</v>
      </c>
      <c r="M26" s="24" t="n">
        <v>4.6</v>
      </c>
      <c r="N26" s="23" t="n">
        <f si="5" t="shared"/>
        <v>0.09999999999999964</v>
      </c>
      <c r="O26" s="29" t="n">
        <v>5.875999999999999</v>
      </c>
      <c r="P26" s="28" t="n">
        <f si="6" t="shared"/>
        <v>1.3759999999999986</v>
      </c>
      <c r="Q26" s="29" t="n">
        <v>4.0002391025341</v>
      </c>
      <c r="R26" s="28" t="n">
        <f si="7" t="shared"/>
        <v>0.4997608974659</v>
      </c>
      <c r="S26" s="29" t="n">
        <v>4.6</v>
      </c>
      <c r="T26" s="28" t="n">
        <f si="8" t="shared"/>
        <v>0.09999999999999964</v>
      </c>
      <c r="U26" s="9" t="n">
        <v>4.6571428571428575</v>
      </c>
      <c r="V26" s="8" t="n">
        <f si="9" t="shared"/>
        <v>0.15714285714285747</v>
      </c>
      <c r="W26" s="9" t="n">
        <v>4.650363402353641</v>
      </c>
      <c r="X26" s="8" t="n">
        <f si="10" t="shared"/>
        <v>0.15036340235364065</v>
      </c>
      <c r="Y26" s="9" t="n">
        <v>4.6</v>
      </c>
      <c r="Z26" s="8" t="n">
        <f si="11" t="shared"/>
        <v>0.09999999999999964</v>
      </c>
      <c r="AA26" s="19" t="n">
        <v>4.232601294966405</v>
      </c>
      <c r="AB26" s="18" t="n">
        <f si="12" t="shared"/>
        <v>0.2673987050335951</v>
      </c>
      <c r="AC26" s="19" t="n">
        <v>4.6</v>
      </c>
      <c r="AD26" s="30" t="n">
        <f si="13" t="shared"/>
        <v>0.09999999999999964</v>
      </c>
    </row>
    <row r="27" spans="1:30" x14ac:dyDescent="0.25">
      <c r="A27" s="2" t="n">
        <v>43.0</v>
      </c>
      <c r="B27" s="1" t="n">
        <v>4.4</v>
      </c>
      <c r="C27" s="14" t="n">
        <v>4.6571428571428575</v>
      </c>
      <c r="D27" s="13" t="n">
        <f si="0" t="shared"/>
        <v>0.2571428571428571</v>
      </c>
      <c r="E27" s="14" t="n">
        <v>4.658528865600666</v>
      </c>
      <c r="F27" s="13" t="n">
        <f si="1" t="shared"/>
        <v>0.2585288656006659</v>
      </c>
      <c r="G27" s="14" t="n">
        <v>4.85</v>
      </c>
      <c r="H27" s="13" t="n">
        <f si="2" t="shared"/>
        <v>0.4499999999999993</v>
      </c>
      <c r="I27" s="24" t="n">
        <v>4.6571428571428575</v>
      </c>
      <c r="J27" s="23" t="n">
        <f si="3" t="shared"/>
        <v>0.2571428571428571</v>
      </c>
      <c r="K27" s="24" t="n">
        <v>4.657564566447016</v>
      </c>
      <c r="L27" s="23" t="n">
        <f si="4" t="shared"/>
        <v>0.25756456644701586</v>
      </c>
      <c r="M27" s="24" t="n">
        <v>4.85</v>
      </c>
      <c r="N27" s="23" t="n">
        <f si="5" t="shared"/>
        <v>0.4499999999999993</v>
      </c>
      <c r="O27" s="29" t="n">
        <v>5.875999999999999</v>
      </c>
      <c r="P27" s="28" t="n">
        <f si="6" t="shared"/>
        <v>1.4759999999999982</v>
      </c>
      <c r="Q27" s="29" t="n">
        <v>4.869144377064186</v>
      </c>
      <c r="R27" s="28" t="n">
        <f si="7" t="shared"/>
        <v>0.4691443770641852</v>
      </c>
      <c r="S27" s="29" t="n">
        <v>4.85</v>
      </c>
      <c r="T27" s="28" t="n">
        <f si="8" t="shared"/>
        <v>0.4499999999999993</v>
      </c>
      <c r="U27" s="9" t="n">
        <v>4.6571428571428575</v>
      </c>
      <c r="V27" s="8" t="n">
        <f si="9" t="shared"/>
        <v>0.2571428571428571</v>
      </c>
      <c r="W27" s="9" t="n">
        <v>4.657695114615585</v>
      </c>
      <c r="X27" s="8" t="n">
        <f si="10" t="shared"/>
        <v>0.2576951146155846</v>
      </c>
      <c r="Y27" s="9" t="n">
        <v>4.85</v>
      </c>
      <c r="Z27" s="8" t="n">
        <f si="11" t="shared"/>
        <v>0.4499999999999993</v>
      </c>
      <c r="AA27" s="19" t="n">
        <v>4.86751302914639</v>
      </c>
      <c r="AB27" s="18" t="n">
        <f si="12" t="shared"/>
        <v>0.4675130291463896</v>
      </c>
      <c r="AC27" s="19" t="n">
        <v>4.85</v>
      </c>
      <c r="AD27" s="30" t="n">
        <f si="13" t="shared"/>
        <v>0.4499999999999993</v>
      </c>
    </row>
    <row r="28" spans="1:30" x14ac:dyDescent="0.25">
      <c r="A28" s="2" t="n">
        <v>48.0</v>
      </c>
      <c r="B28" s="1" t="n">
        <v>4.6</v>
      </c>
      <c r="C28" s="14" t="n">
        <v>4.6571428571428575</v>
      </c>
      <c r="D28" s="13" t="n">
        <f si="0" t="shared"/>
        <v>0.05714285714285783</v>
      </c>
      <c r="E28" s="14" t="n">
        <v>4.658889919569269</v>
      </c>
      <c r="F28" s="13" t="n">
        <f si="1" t="shared"/>
        <v>0.05888991956926937</v>
      </c>
      <c r="G28" s="14" t="n">
        <v>4.85</v>
      </c>
      <c r="H28" s="13" t="n">
        <f si="2" t="shared"/>
        <v>0.25</v>
      </c>
      <c r="I28" s="24" t="n">
        <v>4.6571428571428575</v>
      </c>
      <c r="J28" s="23" t="n">
        <f si="3" t="shared"/>
        <v>0.05714285714285783</v>
      </c>
      <c r="K28" s="24" t="n">
        <v>4.657614884120176</v>
      </c>
      <c r="L28" s="23" t="n">
        <f si="4" t="shared"/>
        <v>0.057614884120176235</v>
      </c>
      <c r="M28" s="24" t="n">
        <v>4.85</v>
      </c>
      <c r="N28" s="23" t="n">
        <f si="5" t="shared"/>
        <v>0.25</v>
      </c>
      <c r="O28" s="29" t="n">
        <v>5.875999999999999</v>
      </c>
      <c r="P28" s="28" t="n">
        <f si="6" t="shared"/>
        <v>1.275999999999999</v>
      </c>
      <c r="Q28" s="29" t="n">
        <v>4.917699064063935</v>
      </c>
      <c r="R28" s="28" t="n">
        <f si="7" t="shared"/>
        <v>0.31769906406393567</v>
      </c>
      <c r="S28" s="29" t="n">
        <v>4.85</v>
      </c>
      <c r="T28" s="28" t="n">
        <f si="8" t="shared"/>
        <v>0.25</v>
      </c>
      <c r="U28" s="9" t="n">
        <v>4.6571428571428575</v>
      </c>
      <c r="V28" s="8" t="n">
        <f si="9" t="shared"/>
        <v>0.05714285714285783</v>
      </c>
      <c r="W28" s="9" t="n">
        <v>4.65844934106035</v>
      </c>
      <c r="X28" s="8" t="n">
        <f si="10" t="shared"/>
        <v>0.05844934106035016</v>
      </c>
      <c r="Y28" s="9" t="n">
        <v>4.85</v>
      </c>
      <c r="Z28" s="8" t="n">
        <f si="11" t="shared"/>
        <v>0.25</v>
      </c>
      <c r="AA28" s="19" t="n">
        <v>4.908559637211442</v>
      </c>
      <c r="AB28" s="18" t="n">
        <f si="12" t="shared"/>
        <v>0.30855963721144253</v>
      </c>
      <c r="AC28" s="19" t="n">
        <v>4.85</v>
      </c>
      <c r="AD28" s="30" t="n">
        <f si="13" t="shared"/>
        <v>0.25</v>
      </c>
    </row>
    <row r="29" spans="1:30" x14ac:dyDescent="0.25">
      <c r="A29" s="2" t="n">
        <v>54.0</v>
      </c>
      <c r="B29" s="1" t="n">
        <v>5.5</v>
      </c>
      <c r="C29" s="14" t="n">
        <v>5.6000000000000005</v>
      </c>
      <c r="D29" s="13" t="n">
        <f ref="D29:D43" si="28" t="shared">((B29-C29)^2)^0.5</f>
        <v>0.10000000000000053</v>
      </c>
      <c r="E29" s="14" t="n">
        <v>5.500783740483399</v>
      </c>
      <c r="F29" s="13" t="n">
        <f ref="F29:F43" si="29" t="shared">((B29-E29)^2)^0.5</f>
        <v>7.837404833992423E-4</v>
      </c>
      <c r="G29" s="14" t="n">
        <v>5.949999999999999</v>
      </c>
      <c r="H29" s="13" t="n">
        <f ref="H29:H43" si="30" t="shared">((B29-G29)^2)^0.5</f>
        <v>0.4499999999999993</v>
      </c>
      <c r="I29" s="24" t="n">
        <v>5.6000000000000005</v>
      </c>
      <c r="J29" s="23" t="n">
        <f ref="J29:J43" si="31" t="shared">((B29-I29)^2)^0.5</f>
        <v>0.10000000000000053</v>
      </c>
      <c r="K29" s="24" t="n">
        <v>5.5027622809817744</v>
      </c>
      <c r="L29" s="23" t="n">
        <f ref="L29:L43" si="32" t="shared">((B29-K29)^2)^0.5</f>
        <v>0.0027622809817744454</v>
      </c>
      <c r="M29" s="24" t="n">
        <v>5.949999999999999</v>
      </c>
      <c r="N29" s="23" t="n">
        <f ref="N29:N43" si="33" t="shared">((B29-M29)^2)^0.5</f>
        <v>0.4499999999999993</v>
      </c>
      <c r="O29" s="29" t="n">
        <v>5.875999999999999</v>
      </c>
      <c r="P29" s="28" t="n">
        <f ref="P29:P43" si="34" t="shared">((B29-O29)^2)^0.5</f>
        <v>0.37599999999999856</v>
      </c>
      <c r="Q29" s="29" t="n">
        <v>5.1328552701104515</v>
      </c>
      <c r="R29" s="28" t="n">
        <f ref="R29:R43" si="35" t="shared">((B29-Q29)^2)^0.5</f>
        <v>0.3671447298895485</v>
      </c>
      <c r="S29" s="29" t="n">
        <v>5.949999999999999</v>
      </c>
      <c r="T29" s="28" t="n">
        <f ref="T29:T43" si="36" t="shared">((B29-S29)^2)^0.5</f>
        <v>0.4499999999999993</v>
      </c>
      <c r="U29" s="9" t="n">
        <v>5.6000000000000005</v>
      </c>
      <c r="V29" s="8" t="n">
        <f ref="V29:V43" si="37" t="shared">((B29-U29)^2)^0.5</f>
        <v>0.10000000000000053</v>
      </c>
      <c r="W29" s="9" t="n">
        <v>5.498934715521772</v>
      </c>
      <c r="X29" s="8" t="n">
        <f ref="X29:X43" si="38" t="shared">((B29-W29)^2)^0.5</f>
        <v>0.001065284478228179</v>
      </c>
      <c r="Y29" s="9" t="n">
        <v>5.949999999999999</v>
      </c>
      <c r="Z29" s="8" t="n">
        <f ref="Z29:Z43" si="39" t="shared">((B29-Y29)^2)^0.5</f>
        <v>0.4499999999999993</v>
      </c>
      <c r="AA29" s="19" t="n">
        <v>5.173424355687318</v>
      </c>
      <c r="AB29" s="18" t="n">
        <f ref="AB29:AB43" si="40" t="shared">((B29-AA29)^2)^0.5</f>
        <v>0.3265756443126824</v>
      </c>
      <c r="AC29" s="19" t="n">
        <v>5.949999999999999</v>
      </c>
      <c r="AD29" s="30" t="n">
        <f ref="AD29:AD43" si="41" t="shared">((B29-AC29)^2)^0.5</f>
        <v>0.4499999999999993</v>
      </c>
    </row>
    <row r="30" spans="1:30" x14ac:dyDescent="0.25">
      <c r="A30" s="2" t="n">
        <v>56.0</v>
      </c>
      <c r="B30" s="1" t="n">
        <v>5.7</v>
      </c>
      <c r="C30" s="14" t="n">
        <v>6.220833333333334</v>
      </c>
      <c r="D30" s="13" t="n">
        <f si="28" t="shared"/>
        <v>0.5208333333333339</v>
      </c>
      <c r="E30" s="14" t="n">
        <v>6.237615904073013</v>
      </c>
      <c r="F30" s="13" t="n">
        <f si="29" t="shared"/>
        <v>0.5376159040730126</v>
      </c>
      <c r="G30" s="14" t="n">
        <v>6.35</v>
      </c>
      <c r="H30" s="13" t="n">
        <f si="30" t="shared"/>
        <v>0.6499999999999995</v>
      </c>
      <c r="I30" s="24" t="n">
        <v>6.220833333333334</v>
      </c>
      <c r="J30" s="23" t="n">
        <f si="31" t="shared"/>
        <v>0.5208333333333339</v>
      </c>
      <c r="K30" s="24" t="n">
        <v>6.239491903049825</v>
      </c>
      <c r="L30" s="23" t="n">
        <f si="32" t="shared"/>
        <v>0.5394919030498251</v>
      </c>
      <c r="M30" s="24" t="n">
        <v>6.35</v>
      </c>
      <c r="N30" s="23" t="n">
        <f si="33" t="shared"/>
        <v>0.6499999999999995</v>
      </c>
      <c r="O30" s="29" t="n">
        <v>5.875999999999999</v>
      </c>
      <c r="P30" s="28" t="n">
        <f si="34" t="shared"/>
        <v>0.17599999999999838</v>
      </c>
      <c r="Q30" s="29" t="n">
        <v>6.003094510795883</v>
      </c>
      <c r="R30" s="28" t="n">
        <f si="35" t="shared"/>
        <v>0.3030945107958827</v>
      </c>
      <c r="S30" s="29" t="n">
        <v>6.55</v>
      </c>
      <c r="T30" s="28" t="n">
        <f si="36" t="shared"/>
        <v>0.8499999999999996</v>
      </c>
      <c r="U30" s="9" t="n">
        <v>6.220833333333334</v>
      </c>
      <c r="V30" s="8" t="n">
        <f si="37" t="shared"/>
        <v>0.5208333333333339</v>
      </c>
      <c r="W30" s="9" t="n">
        <v>6.238166255657383</v>
      </c>
      <c r="X30" s="8" t="n">
        <f si="38" t="shared"/>
        <v>0.5381662556573827</v>
      </c>
      <c r="Y30" s="9" t="n">
        <v>6.55</v>
      </c>
      <c r="Z30" s="8" t="n">
        <f si="39" t="shared"/>
        <v>0.8499999999999996</v>
      </c>
      <c r="AA30" s="19" t="n">
        <v>5.992252131926545</v>
      </c>
      <c r="AB30" s="18" t="n">
        <f si="40" t="shared"/>
        <v>0.29225213192654476</v>
      </c>
      <c r="AC30" s="19" t="n">
        <v>6.55</v>
      </c>
      <c r="AD30" s="30" t="n">
        <f si="41" t="shared"/>
        <v>0.8499999999999996</v>
      </c>
    </row>
    <row r="31" spans="1:30" x14ac:dyDescent="0.25">
      <c r="A31" s="2" t="n">
        <v>57.0</v>
      </c>
      <c r="B31" s="1" t="n">
        <v>6.3</v>
      </c>
      <c r="C31" s="14" t="n">
        <v>6.220833333333334</v>
      </c>
      <c r="D31" s="13" t="n">
        <f si="28" t="shared"/>
        <v>0.07916666666666572</v>
      </c>
      <c r="E31" s="14" t="n">
        <v>6.245894751848105</v>
      </c>
      <c r="F31" s="13" t="n">
        <f si="29" t="shared"/>
        <v>0.054105248151894436</v>
      </c>
      <c r="G31" s="14" t="n">
        <v>6.45</v>
      </c>
      <c r="H31" s="13" t="n">
        <f si="30" t="shared"/>
        <v>0.15000000000000036</v>
      </c>
      <c r="I31" s="24" t="n">
        <v>6.220833333333334</v>
      </c>
      <c r="J31" s="23" t="n">
        <f si="31" t="shared"/>
        <v>0.07916666666666572</v>
      </c>
      <c r="K31" s="24" t="n">
        <v>6.215215642617687</v>
      </c>
      <c r="L31" s="23" t="n">
        <f si="32" t="shared"/>
        <v>0.08478435738231305</v>
      </c>
      <c r="M31" s="24" t="n">
        <v>6.45</v>
      </c>
      <c r="N31" s="23" t="n">
        <f si="33" t="shared"/>
        <v>0.15000000000000036</v>
      </c>
      <c r="O31" s="29" t="n">
        <v>5.875999999999999</v>
      </c>
      <c r="P31" s="28" t="n">
        <f si="34" t="shared"/>
        <v>0.42400000000000126</v>
      </c>
      <c r="Q31" s="29" t="n">
        <v>6.360705095801849</v>
      </c>
      <c r="R31" s="28" t="n">
        <f si="35" t="shared"/>
        <v>0.06070509580184957</v>
      </c>
      <c r="S31" s="29" t="n">
        <v>6.45</v>
      </c>
      <c r="T31" s="28" t="n">
        <f si="36" t="shared"/>
        <v>0.15000000000000036</v>
      </c>
      <c r="U31" s="9" t="n">
        <v>6.220833333333334</v>
      </c>
      <c r="V31" s="8" t="n">
        <f si="37" t="shared"/>
        <v>0.07916666666666572</v>
      </c>
      <c r="W31" s="9" t="n">
        <v>6.233007403945633</v>
      </c>
      <c r="X31" s="8" t="n">
        <f si="38" t="shared"/>
        <v>0.0669925960543667</v>
      </c>
      <c r="Y31" s="9" t="n">
        <v>6.45</v>
      </c>
      <c r="Z31" s="8" t="n">
        <f si="39" t="shared"/>
        <v>0.15000000000000036</v>
      </c>
      <c r="AA31" s="19" t="n">
        <v>6.388554033138459</v>
      </c>
      <c r="AB31" s="18" t="n">
        <f si="40" t="shared"/>
        <v>0.08855403313845933</v>
      </c>
      <c r="AC31" s="19" t="n">
        <v>6.45</v>
      </c>
      <c r="AD31" s="30" t="n">
        <f si="41" t="shared"/>
        <v>0.15000000000000036</v>
      </c>
    </row>
    <row r="32" spans="1:30" x14ac:dyDescent="0.25">
      <c r="A32" s="2" t="n">
        <v>58.0</v>
      </c>
      <c r="B32" s="1" t="n">
        <v>4.9</v>
      </c>
      <c r="C32" s="14" t="n">
        <v>5.6000000000000005</v>
      </c>
      <c r="D32" s="13" t="n">
        <f si="28" t="shared"/>
        <v>0.7000000000000002</v>
      </c>
      <c r="E32" s="14" t="n">
        <v>5.262776508991826</v>
      </c>
      <c r="F32" s="13" t="n">
        <f si="29" t="shared"/>
        <v>0.3627765089918258</v>
      </c>
      <c r="G32" s="14" t="n">
        <v>5.35</v>
      </c>
      <c r="H32" s="13" t="n">
        <f si="30" t="shared"/>
        <v>0.4499999999999993</v>
      </c>
      <c r="I32" s="24" t="n">
        <v>5.6000000000000005</v>
      </c>
      <c r="J32" s="23" t="n">
        <f si="31" t="shared"/>
        <v>0.7000000000000002</v>
      </c>
      <c r="K32" s="24" t="n">
        <v>5.277517484860438</v>
      </c>
      <c r="L32" s="23" t="n">
        <f si="32" t="shared"/>
        <v>0.37751748486043724</v>
      </c>
      <c r="M32" s="24" t="n">
        <v>5.35</v>
      </c>
      <c r="N32" s="23" t="n">
        <f si="33" t="shared"/>
        <v>0.4499999999999993</v>
      </c>
      <c r="O32" s="29" t="n">
        <v>5.875999999999999</v>
      </c>
      <c r="P32" s="28" t="n">
        <f si="34" t="shared"/>
        <v>0.9759999999999982</v>
      </c>
      <c r="Q32" s="29" t="n">
        <v>4.870257870241857</v>
      </c>
      <c r="R32" s="28" t="n">
        <f si="35" t="shared"/>
        <v>0.0297421297581435</v>
      </c>
      <c r="S32" s="29" t="n">
        <v>5.35</v>
      </c>
      <c r="T32" s="28" t="n">
        <f si="36" t="shared"/>
        <v>0.4499999999999993</v>
      </c>
      <c r="U32" s="9" t="n">
        <v>5.6000000000000005</v>
      </c>
      <c r="V32" s="8" t="n">
        <f si="37" t="shared"/>
        <v>0.7000000000000002</v>
      </c>
      <c r="W32" s="9" t="n">
        <v>5.270671901701417</v>
      </c>
      <c r="X32" s="8" t="n">
        <f si="38" t="shared"/>
        <v>0.3706719017014164</v>
      </c>
      <c r="Y32" s="9" t="n">
        <v>5.35</v>
      </c>
      <c r="Z32" s="8" t="n">
        <f si="39" t="shared"/>
        <v>0.4499999999999993</v>
      </c>
      <c r="AA32" s="19" t="n">
        <v>4.9253725716601116</v>
      </c>
      <c r="AB32" s="18" t="n">
        <f si="40" t="shared"/>
        <v>0.0253725716601112</v>
      </c>
      <c r="AC32" s="19" t="n">
        <v>5.35</v>
      </c>
      <c r="AD32" s="30" t="n">
        <f si="41" t="shared"/>
        <v>0.4499999999999993</v>
      </c>
    </row>
    <row r="33" spans="1:30" x14ac:dyDescent="0.25">
      <c r="A33" s="2" t="n">
        <v>60.0</v>
      </c>
      <c r="B33" s="1" t="n">
        <v>5.2</v>
      </c>
      <c r="C33" s="14" t="n">
        <v>5.6000000000000005</v>
      </c>
      <c r="D33" s="13" t="n">
        <f si="28" t="shared"/>
        <v>0.40000000000000036</v>
      </c>
      <c r="E33" s="14" t="n">
        <v>5.662174481930698</v>
      </c>
      <c r="F33" s="13" t="n">
        <f si="29" t="shared"/>
        <v>0.4621744819306981</v>
      </c>
      <c r="G33" s="14" t="n">
        <v>5.949999999999999</v>
      </c>
      <c r="H33" s="13" t="n">
        <f si="30" t="shared"/>
        <v>0.7499999999999991</v>
      </c>
      <c r="I33" s="24" t="n">
        <v>5.6000000000000005</v>
      </c>
      <c r="J33" s="23" t="n">
        <f si="31" t="shared"/>
        <v>0.40000000000000036</v>
      </c>
      <c r="K33" s="24" t="n">
        <v>5.658310550097722</v>
      </c>
      <c r="L33" s="23" t="n">
        <f si="32" t="shared"/>
        <v>0.45831055009772204</v>
      </c>
      <c r="M33" s="24" t="n">
        <v>5.949999999999999</v>
      </c>
      <c r="N33" s="23" t="n">
        <f si="33" t="shared"/>
        <v>0.7499999999999991</v>
      </c>
      <c r="O33" s="29" t="n">
        <v>5.875999999999999</v>
      </c>
      <c r="P33" s="28" t="n">
        <f si="34" t="shared"/>
        <v>0.6759999999999984</v>
      </c>
      <c r="Q33" s="29" t="n">
        <v>5.361119866612198</v>
      </c>
      <c r="R33" s="28" t="n">
        <f si="35" t="shared"/>
        <v>0.16111986661219824</v>
      </c>
      <c r="S33" s="29" t="n">
        <v>5.949999999999999</v>
      </c>
      <c r="T33" s="28" t="n">
        <f si="36" t="shared"/>
        <v>0.7499999999999991</v>
      </c>
      <c r="U33" s="9" t="n">
        <v>5.6000000000000005</v>
      </c>
      <c r="V33" s="8" t="n">
        <f si="37" t="shared"/>
        <v>0.40000000000000036</v>
      </c>
      <c r="W33" s="9" t="n">
        <v>5.6570605497060535</v>
      </c>
      <c r="X33" s="8" t="n">
        <f si="38" t="shared"/>
        <v>0.45706054970605337</v>
      </c>
      <c r="Y33" s="9" t="n">
        <v>5.949999999999999</v>
      </c>
      <c r="Z33" s="8" t="n">
        <f si="39" t="shared"/>
        <v>0.7499999999999991</v>
      </c>
      <c r="AA33" s="19" t="n">
        <v>5.36570748880847</v>
      </c>
      <c r="AB33" s="18" t="n">
        <f si="40" t="shared"/>
        <v>0.16570748880846953</v>
      </c>
      <c r="AC33" s="19" t="n">
        <v>5.949999999999999</v>
      </c>
      <c r="AD33" s="30" t="n">
        <f si="41" t="shared"/>
        <v>0.7499999999999991</v>
      </c>
    </row>
    <row r="34" spans="1:30" x14ac:dyDescent="0.25">
      <c r="A34" s="2" t="n">
        <v>63.0</v>
      </c>
      <c r="B34" s="1" t="n">
        <v>6.0</v>
      </c>
      <c r="C34" s="14" t="n">
        <v>5.6000000000000005</v>
      </c>
      <c r="D34" s="13" t="n">
        <f si="28" t="shared"/>
        <v>0.39999999999999947</v>
      </c>
      <c r="E34" s="14" t="n">
        <v>5.405253330487468</v>
      </c>
      <c r="F34" s="13" t="n">
        <f si="29" t="shared"/>
        <v>0.5947466695125323</v>
      </c>
      <c r="G34" s="14" t="n">
        <v>5.25</v>
      </c>
      <c r="H34" s="13" t="n">
        <f si="30" t="shared"/>
        <v>0.75</v>
      </c>
      <c r="I34" s="24" t="n">
        <v>5.6000000000000005</v>
      </c>
      <c r="J34" s="23" t="n">
        <f si="31" t="shared"/>
        <v>0.39999999999999947</v>
      </c>
      <c r="K34" s="24" t="n">
        <v>5.411218371791233</v>
      </c>
      <c r="L34" s="23" t="n">
        <f si="32" t="shared"/>
        <v>0.5887816282087668</v>
      </c>
      <c r="M34" s="24" t="n">
        <v>5.25</v>
      </c>
      <c r="N34" s="23" t="n">
        <f si="33" t="shared"/>
        <v>0.75</v>
      </c>
      <c r="O34" s="29" t="n">
        <v>5.875999999999999</v>
      </c>
      <c r="P34" s="28" t="n">
        <f si="34" t="shared"/>
        <v>0.12400000000000144</v>
      </c>
      <c r="Q34" s="29" t="n">
        <v>5.239586316208259</v>
      </c>
      <c r="R34" s="28" t="n">
        <f si="35" t="shared"/>
        <v>0.7604136837917412</v>
      </c>
      <c r="S34" s="29" t="n">
        <v>5.65</v>
      </c>
      <c r="T34" s="28" t="n">
        <f si="36" t="shared"/>
        <v>0.34999999999999964</v>
      </c>
      <c r="U34" s="9" t="n">
        <v>5.6000000000000005</v>
      </c>
      <c r="V34" s="8" t="n">
        <f si="37" t="shared"/>
        <v>0.39999999999999947</v>
      </c>
      <c r="W34" s="9" t="n">
        <v>5.409112106874184</v>
      </c>
      <c r="X34" s="8" t="n">
        <f si="38" t="shared"/>
        <v>0.5908878931258164</v>
      </c>
      <c r="Y34" s="9" t="n">
        <v>5.65</v>
      </c>
      <c r="Z34" s="8" t="n">
        <f si="39" t="shared"/>
        <v>0.34999999999999964</v>
      </c>
      <c r="AA34" s="19" t="n">
        <v>5.258101453220878</v>
      </c>
      <c r="AB34" s="18" t="n">
        <f si="40" t="shared"/>
        <v>0.7418985467791224</v>
      </c>
      <c r="AC34" s="19" t="n">
        <v>5.65</v>
      </c>
      <c r="AD34" s="30" t="n">
        <f si="41" t="shared"/>
        <v>0.34999999999999964</v>
      </c>
    </row>
    <row r="35" spans="1:30" x14ac:dyDescent="0.25">
      <c r="A35" s="2" t="n">
        <v>68.0</v>
      </c>
      <c r="B35" s="1" t="n">
        <v>5.8</v>
      </c>
      <c r="C35" s="14" t="n">
        <v>5.6000000000000005</v>
      </c>
      <c r="D35" s="13" t="n">
        <f si="28" t="shared"/>
        <v>0.1999999999999993</v>
      </c>
      <c r="E35" s="14" t="n">
        <v>5.6623563435157696</v>
      </c>
      <c r="F35" s="13" t="n">
        <f si="29" t="shared"/>
        <v>0.13764365648423027</v>
      </c>
      <c r="G35" s="14" t="n">
        <v>5.8</v>
      </c>
      <c r="H35" s="13" t="n">
        <f si="30" t="shared"/>
        <v>0.0</v>
      </c>
      <c r="I35" s="24" t="n">
        <v>5.6000000000000005</v>
      </c>
      <c r="J35" s="23" t="n">
        <f si="31" t="shared"/>
        <v>0.1999999999999993</v>
      </c>
      <c r="K35" s="24" t="n">
        <v>5.6576551554222645</v>
      </c>
      <c r="L35" s="23" t="n">
        <f si="32" t="shared"/>
        <v>0.14234484457773533</v>
      </c>
      <c r="M35" s="24" t="n">
        <v>5.8</v>
      </c>
      <c r="N35" s="23" t="n">
        <f si="33" t="shared"/>
        <v>0.0</v>
      </c>
      <c r="O35" s="29" t="n">
        <v>5.875999999999999</v>
      </c>
      <c r="P35" s="28" t="n">
        <f si="34" t="shared"/>
        <v>0.07599999999999874</v>
      </c>
      <c r="Q35" s="29" t="n">
        <v>5.766517530275783</v>
      </c>
      <c r="R35" s="28" t="n">
        <f si="35" t="shared"/>
        <v>0.03348246972421709</v>
      </c>
      <c r="S35" s="29" t="n">
        <v>5.8</v>
      </c>
      <c r="T35" s="28" t="n">
        <f si="36" t="shared"/>
        <v>0.0</v>
      </c>
      <c r="U35" s="9" t="n">
        <v>5.6000000000000005</v>
      </c>
      <c r="V35" s="8" t="n">
        <f si="37" t="shared"/>
        <v>0.1999999999999993</v>
      </c>
      <c r="W35" s="9" t="n">
        <v>5.661925234976152</v>
      </c>
      <c r="X35" s="8" t="n">
        <f si="38" t="shared"/>
        <v>0.1380747650238474</v>
      </c>
      <c r="Y35" s="9" t="n">
        <v>5.8</v>
      </c>
      <c r="Z35" s="8" t="n">
        <f si="39" t="shared"/>
        <v>0.0</v>
      </c>
      <c r="AA35" s="19" t="n">
        <v>5.7489751293761575</v>
      </c>
      <c r="AB35" s="18" t="n">
        <f si="40" t="shared"/>
        <v>0.05102487062384231</v>
      </c>
      <c r="AC35" s="19" t="n">
        <v>5.8</v>
      </c>
      <c r="AD35" s="30" t="n">
        <f si="41" t="shared"/>
        <v>0.0</v>
      </c>
    </row>
    <row r="36" spans="1:30" x14ac:dyDescent="0.25">
      <c r="A36" s="2" t="n">
        <v>69.0</v>
      </c>
      <c r="B36" s="1" t="n">
        <v>6.2</v>
      </c>
      <c r="C36" s="14" t="n">
        <v>6.220833333333334</v>
      </c>
      <c r="D36" s="13" t="n">
        <f si="28" t="shared"/>
        <v>0.020833333333333925</v>
      </c>
      <c r="E36" s="14" t="n">
        <v>6.007932523303876</v>
      </c>
      <c r="F36" s="13" t="n">
        <f si="29" t="shared"/>
        <v>0.19206747669612412</v>
      </c>
      <c r="G36" s="14" t="n">
        <v>6.1</v>
      </c>
      <c r="H36" s="13" t="n">
        <f si="30" t="shared"/>
        <v>0.10000000000000053</v>
      </c>
      <c r="I36" s="24" t="n">
        <v>6.220833333333334</v>
      </c>
      <c r="J36" s="23" t="n">
        <f si="31" t="shared"/>
        <v>0.020833333333333925</v>
      </c>
      <c r="K36" s="24" t="n">
        <v>6.077607532526874</v>
      </c>
      <c r="L36" s="23" t="n">
        <f si="32" t="shared"/>
        <v>0.12239246747312649</v>
      </c>
      <c r="M36" s="24" t="n">
        <v>6.1</v>
      </c>
      <c r="N36" s="23" t="n">
        <f si="33" t="shared"/>
        <v>0.10000000000000053</v>
      </c>
      <c r="O36" s="29" t="n">
        <v>5.875999999999999</v>
      </c>
      <c r="P36" s="28" t="n">
        <f si="34" t="shared"/>
        <v>0.3240000000000016</v>
      </c>
      <c r="Q36" s="29" t="n">
        <v>5.352289636240577</v>
      </c>
      <c r="R36" s="28" t="n">
        <f si="35" t="shared"/>
        <v>0.8477103637594228</v>
      </c>
      <c r="S36" s="29" t="n">
        <v>6.25</v>
      </c>
      <c r="T36" s="28" t="n">
        <f si="36" t="shared"/>
        <v>0.04999999999999982</v>
      </c>
      <c r="U36" s="9" t="n">
        <v>6.220833333333334</v>
      </c>
      <c r="V36" s="8" t="n">
        <f si="37" t="shared"/>
        <v>0.020833333333333925</v>
      </c>
      <c r="W36" s="9" t="n">
        <v>6.036209458349008</v>
      </c>
      <c r="X36" s="8" t="n">
        <f si="38" t="shared"/>
        <v>0.16379054165099216</v>
      </c>
      <c r="Y36" s="9" t="n">
        <v>6.25</v>
      </c>
      <c r="Z36" s="8" t="n">
        <f si="39" t="shared"/>
        <v>0.04999999999999982</v>
      </c>
      <c r="AA36" s="19" t="n">
        <v>5.37891727606221</v>
      </c>
      <c r="AB36" s="18" t="n">
        <f si="40" t="shared"/>
        <v>0.8210827239377902</v>
      </c>
      <c r="AC36" s="19" t="n">
        <v>6.25</v>
      </c>
      <c r="AD36" s="30" t="n">
        <f si="41" t="shared"/>
        <v>0.04999999999999982</v>
      </c>
    </row>
    <row r="37" spans="1:30" x14ac:dyDescent="0.25">
      <c r="A37" s="2" t="n">
        <v>70.0</v>
      </c>
      <c r="B37" s="1" t="n">
        <v>5.6</v>
      </c>
      <c r="C37" s="14" t="n">
        <v>5.6000000000000005</v>
      </c>
      <c r="D37" s="13" t="n">
        <f si="28" t="shared"/>
        <v>8.881784197001252E-16</v>
      </c>
      <c r="E37" s="14" t="n">
        <v>5.527008765302119</v>
      </c>
      <c r="F37" s="13" t="n">
        <f si="29" t="shared"/>
        <v>0.07299123469788071</v>
      </c>
      <c r="G37" s="14" t="n">
        <v>5.6</v>
      </c>
      <c r="H37" s="13" t="n">
        <f si="30" t="shared"/>
        <v>0.0</v>
      </c>
      <c r="I37" s="24" t="n">
        <v>5.6000000000000005</v>
      </c>
      <c r="J37" s="23" t="n">
        <f si="31" t="shared"/>
        <v>8.881784197001252E-16</v>
      </c>
      <c r="K37" s="24" t="n">
        <v>5.528195191413026</v>
      </c>
      <c r="L37" s="23" t="n">
        <f si="32" t="shared"/>
        <v>0.07180480858697358</v>
      </c>
      <c r="M37" s="24" t="n">
        <v>5.6</v>
      </c>
      <c r="N37" s="23" t="n">
        <f si="33" t="shared"/>
        <v>0.0</v>
      </c>
      <c r="O37" s="29" t="n">
        <v>5.875999999999999</v>
      </c>
      <c r="P37" s="28" t="n">
        <f si="34" t="shared"/>
        <v>0.2759999999999989</v>
      </c>
      <c r="Q37" s="29" t="n">
        <v>5.3701752276337364</v>
      </c>
      <c r="R37" s="28" t="n">
        <f si="35" t="shared"/>
        <v>0.2298247723662632</v>
      </c>
      <c r="S37" s="29" t="n">
        <v>5.8</v>
      </c>
      <c r="T37" s="28" t="n">
        <f si="36" t="shared"/>
        <v>0.20000000000000018</v>
      </c>
      <c r="U37" s="9" t="n">
        <v>5.6000000000000005</v>
      </c>
      <c r="V37" s="8" t="n">
        <f si="37" t="shared"/>
        <v>8.881784197001252E-16</v>
      </c>
      <c r="W37" s="9" t="n">
        <v>5.527600710283039</v>
      </c>
      <c r="X37" s="8" t="n">
        <f si="38" t="shared"/>
        <v>0.07239928971696052</v>
      </c>
      <c r="Y37" s="9" t="n">
        <v>5.8</v>
      </c>
      <c r="Z37" s="8" t="n">
        <f si="39" t="shared"/>
        <v>0.20000000000000018</v>
      </c>
      <c r="AA37" s="19" t="n">
        <v>5.368505383800012</v>
      </c>
      <c r="AB37" s="18" t="n">
        <f si="40" t="shared"/>
        <v>0.23149461619998757</v>
      </c>
      <c r="AC37" s="19" t="n">
        <v>5.8</v>
      </c>
      <c r="AD37" s="30" t="n">
        <f si="41" t="shared"/>
        <v>0.20000000000000018</v>
      </c>
    </row>
    <row r="38" spans="1:30" x14ac:dyDescent="0.25">
      <c r="A38" s="2" t="n">
        <v>76.0</v>
      </c>
      <c r="B38" s="1" t="n">
        <v>6.6</v>
      </c>
      <c r="C38" s="14" t="n">
        <v>6.220833333333334</v>
      </c>
      <c r="D38" s="13" t="n">
        <f si="28" t="shared"/>
        <v>0.37916666666666554</v>
      </c>
      <c r="E38" s="14" t="n">
        <v>6.23657807432224</v>
      </c>
      <c r="F38" s="13" t="n">
        <f si="29" t="shared"/>
        <v>0.36342192567776</v>
      </c>
      <c r="G38" s="14" t="n">
        <v>6.300000000000001</v>
      </c>
      <c r="H38" s="13" t="n">
        <f si="30" t="shared"/>
        <v>0.29999999999999893</v>
      </c>
      <c r="I38" s="24" t="n">
        <v>6.220833333333334</v>
      </c>
      <c r="J38" s="23" t="n">
        <f si="31" t="shared"/>
        <v>0.37916666666666554</v>
      </c>
      <c r="K38" s="24" t="n">
        <v>6.235344035388174</v>
      </c>
      <c r="L38" s="23" t="n">
        <f si="32" t="shared"/>
        <v>0.3646559646118259</v>
      </c>
      <c r="M38" s="24" t="n">
        <v>6.300000000000001</v>
      </c>
      <c r="N38" s="23" t="n">
        <f si="33" t="shared"/>
        <v>0.29999999999999893</v>
      </c>
      <c r="O38" s="29" t="n">
        <v>5.875999999999999</v>
      </c>
      <c r="P38" s="28" t="n">
        <f si="34" t="shared"/>
        <v>0.7240000000000011</v>
      </c>
      <c r="Q38" s="29" t="n">
        <v>6.018108291037116</v>
      </c>
      <c r="R38" s="28" t="n">
        <f si="35" t="shared"/>
        <v>0.5818917089628837</v>
      </c>
      <c r="S38" s="29" t="n">
        <v>6.4</v>
      </c>
      <c r="T38" s="28" t="n">
        <f si="36" t="shared"/>
        <v>0.1999999999999993</v>
      </c>
      <c r="U38" s="9" t="n">
        <v>6.220833333333334</v>
      </c>
      <c r="V38" s="8" t="n">
        <f si="37" t="shared"/>
        <v>0.37916666666666554</v>
      </c>
      <c r="W38" s="9" t="n">
        <v>6.23569111472814</v>
      </c>
      <c r="X38" s="8" t="n">
        <f si="38" t="shared"/>
        <v>0.3643088852718597</v>
      </c>
      <c r="Y38" s="9" t="n">
        <v>6.4</v>
      </c>
      <c r="Z38" s="8" t="n">
        <f si="39" t="shared"/>
        <v>0.1999999999999993</v>
      </c>
      <c r="AA38" s="19" t="n">
        <v>6.013473845582043</v>
      </c>
      <c r="AB38" s="18" t="n">
        <f si="40" t="shared"/>
        <v>0.5865261544179567</v>
      </c>
      <c r="AC38" s="19" t="n">
        <v>6.4</v>
      </c>
      <c r="AD38" s="30" t="n">
        <f si="41" t="shared"/>
        <v>0.1999999999999993</v>
      </c>
    </row>
    <row r="39" spans="1:30" x14ac:dyDescent="0.25">
      <c r="A39" s="2" t="n">
        <v>77.0</v>
      </c>
      <c r="B39" s="1" t="n">
        <v>6.8</v>
      </c>
      <c r="C39" s="14" t="n">
        <v>6.220833333333334</v>
      </c>
      <c r="D39" s="13" t="n">
        <f si="28" t="shared"/>
        <v>0.5791666666666657</v>
      </c>
      <c r="E39" s="14" t="n">
        <v>6.217802231121548</v>
      </c>
      <c r="F39" s="13" t="n">
        <f si="29" t="shared"/>
        <v>0.5821977688784514</v>
      </c>
      <c r="G39" s="14" t="n">
        <v>6.3</v>
      </c>
      <c r="H39" s="13" t="n">
        <f si="30" t="shared"/>
        <v>0.5</v>
      </c>
      <c r="I39" s="24" t="n">
        <v>6.220833333333334</v>
      </c>
      <c r="J39" s="23" t="n">
        <f si="31" t="shared"/>
        <v>0.5791666666666657</v>
      </c>
      <c r="K39" s="24" t="n">
        <v>6.207602610297201</v>
      </c>
      <c r="L39" s="23" t="n">
        <f si="32" t="shared"/>
        <v>0.592397389702799</v>
      </c>
      <c r="M39" s="24" t="n">
        <v>6.3</v>
      </c>
      <c r="N39" s="23" t="n">
        <f si="33" t="shared"/>
        <v>0.5</v>
      </c>
      <c r="O39" s="29" t="n">
        <v>5.875999999999999</v>
      </c>
      <c r="P39" s="28" t="n">
        <f si="34" t="shared"/>
        <v>0.9240000000000013</v>
      </c>
      <c r="Q39" s="29" t="n">
        <v>6.199947961811288</v>
      </c>
      <c r="R39" s="28" t="n">
        <f si="35" t="shared"/>
        <v>0.6000520381887116</v>
      </c>
      <c r="S39" s="29" t="n">
        <v>6.1</v>
      </c>
      <c r="T39" s="28" t="n">
        <f si="36" t="shared"/>
        <v>0.7000000000000002</v>
      </c>
      <c r="U39" s="9" t="n">
        <v>6.220833333333334</v>
      </c>
      <c r="V39" s="8" t="n">
        <f si="37" t="shared"/>
        <v>0.5791666666666657</v>
      </c>
      <c r="W39" s="9" t="n">
        <v>6.213463620171735</v>
      </c>
      <c r="X39" s="8" t="n">
        <f si="38" t="shared"/>
        <v>0.5865363798282646</v>
      </c>
      <c r="Y39" s="9" t="n">
        <v>6.1</v>
      </c>
      <c r="Z39" s="8" t="n">
        <f si="39" t="shared"/>
        <v>0.7000000000000002</v>
      </c>
      <c r="AA39" s="19" t="n">
        <v>6.193938958454147</v>
      </c>
      <c r="AB39" s="18" t="n">
        <f si="40" t="shared"/>
        <v>0.6060610415458525</v>
      </c>
      <c r="AC39" s="19" t="n">
        <v>6.1</v>
      </c>
      <c r="AD39" s="30" t="n">
        <f si="41" t="shared"/>
        <v>0.7000000000000002</v>
      </c>
    </row>
    <row r="40" spans="1:30" x14ac:dyDescent="0.25">
      <c r="A40" s="2" t="n">
        <v>81.0</v>
      </c>
      <c r="B40" s="1" t="n">
        <v>5.5</v>
      </c>
      <c r="C40" s="14" t="n">
        <v>5.6000000000000005</v>
      </c>
      <c r="D40" s="13" t="n">
        <f si="28" t="shared"/>
        <v>0.10000000000000053</v>
      </c>
      <c r="E40" s="14" t="n">
        <v>5.448699320037183</v>
      </c>
      <c r="F40" s="13" t="n">
        <f si="29" t="shared"/>
        <v>0.051300679962817064</v>
      </c>
      <c r="G40" s="14" t="n">
        <v>5.6</v>
      </c>
      <c r="H40" s="13" t="n">
        <f si="30" t="shared"/>
        <v>0.09999999999999964</v>
      </c>
      <c r="I40" s="24" t="n">
        <v>5.6000000000000005</v>
      </c>
      <c r="J40" s="23" t="n">
        <f si="31" t="shared"/>
        <v>0.10000000000000053</v>
      </c>
      <c r="K40" s="24" t="n">
        <v>5.4534743177405804</v>
      </c>
      <c r="L40" s="23" t="n">
        <f si="32" t="shared"/>
        <v>0.046525682259419554</v>
      </c>
      <c r="M40" s="24" t="n">
        <v>5.6</v>
      </c>
      <c r="N40" s="23" t="n">
        <f si="33" t="shared"/>
        <v>0.09999999999999964</v>
      </c>
      <c r="O40" s="29" t="n">
        <v>5.875999999999999</v>
      </c>
      <c r="P40" s="28" t="n">
        <f si="34" t="shared"/>
        <v>0.37599999999999856</v>
      </c>
      <c r="Q40" s="29" t="n">
        <v>5.195153242017138</v>
      </c>
      <c r="R40" s="28" t="n">
        <f si="35" t="shared"/>
        <v>0.30484675798286176</v>
      </c>
      <c r="S40" s="29" t="n">
        <v>5.65</v>
      </c>
      <c r="T40" s="28" t="n">
        <f si="36" t="shared"/>
        <v>0.15000000000000036</v>
      </c>
      <c r="U40" s="9" t="n">
        <v>5.6000000000000005</v>
      </c>
      <c r="V40" s="8" t="n">
        <f si="37" t="shared"/>
        <v>0.10000000000000053</v>
      </c>
      <c r="W40" s="9" t="n">
        <v>5.450774400965531</v>
      </c>
      <c r="X40" s="8" t="n">
        <f si="38" t="shared"/>
        <v>0.04922559903446899</v>
      </c>
      <c r="Y40" s="9" t="n">
        <v>5.65</v>
      </c>
      <c r="Z40" s="8" t="n">
        <f si="39" t="shared"/>
        <v>0.15000000000000036</v>
      </c>
      <c r="AA40" s="19" t="n">
        <v>5.212932367236997</v>
      </c>
      <c r="AB40" s="18" t="n">
        <f si="40" t="shared"/>
        <v>0.2870676327630033</v>
      </c>
      <c r="AC40" s="19" t="n">
        <v>5.65</v>
      </c>
      <c r="AD40" s="30" t="n">
        <f si="41" t="shared"/>
        <v>0.15000000000000036</v>
      </c>
    </row>
    <row r="41" spans="1:30" x14ac:dyDescent="0.25">
      <c r="A41" s="2" t="n">
        <v>85.0</v>
      </c>
      <c r="B41" s="1" t="n">
        <v>5.4</v>
      </c>
      <c r="C41" s="14" t="n">
        <v>6.220833333333334</v>
      </c>
      <c r="D41" s="13" t="n">
        <f si="28" t="shared"/>
        <v>0.8208333333333337</v>
      </c>
      <c r="E41" s="14" t="n">
        <v>6.202760800823742</v>
      </c>
      <c r="F41" s="13" t="n">
        <f si="29" t="shared"/>
        <v>0.8027608008237417</v>
      </c>
      <c r="G41" s="14" t="n">
        <v>5.8</v>
      </c>
      <c r="H41" s="13" t="n">
        <f si="30" t="shared"/>
        <v>0.39999999999999947</v>
      </c>
      <c r="I41" s="24" t="n">
        <v>6.220833333333334</v>
      </c>
      <c r="J41" s="23" t="n">
        <f si="31" t="shared"/>
        <v>0.8208333333333337</v>
      </c>
      <c r="K41" s="24" t="n">
        <v>6.202049959109929</v>
      </c>
      <c r="L41" s="23" t="n">
        <f si="32" t="shared"/>
        <v>0.8020499591099286</v>
      </c>
      <c r="M41" s="24" t="n">
        <v>5.8</v>
      </c>
      <c r="N41" s="23" t="n">
        <f si="33" t="shared"/>
        <v>0.39999999999999947</v>
      </c>
      <c r="O41" s="29" t="n">
        <v>5.875999999999999</v>
      </c>
      <c r="P41" s="28" t="n">
        <f si="34" t="shared"/>
        <v>0.4759999999999982</v>
      </c>
      <c r="Q41" s="29" t="n">
        <v>6.044694663447501</v>
      </c>
      <c r="R41" s="28" t="n">
        <f si="35" t="shared"/>
        <v>0.6446946634475008</v>
      </c>
      <c r="S41" s="29" t="n">
        <v>5.8</v>
      </c>
      <c r="T41" s="28" t="n">
        <f si="36" t="shared"/>
        <v>0.39999999999999947</v>
      </c>
      <c r="U41" s="9" t="n">
        <v>6.220833333333334</v>
      </c>
      <c r="V41" s="8" t="n">
        <f si="37" t="shared"/>
        <v>0.8208333333333337</v>
      </c>
      <c r="W41" s="9" t="n">
        <v>6.201992840020033</v>
      </c>
      <c r="X41" s="8" t="n">
        <f si="38" t="shared"/>
        <v>0.8019928400200325</v>
      </c>
      <c r="Y41" s="9" t="n">
        <v>5.8</v>
      </c>
      <c r="Z41" s="8" t="n">
        <f si="39" t="shared"/>
        <v>0.39999999999999947</v>
      </c>
      <c r="AA41" s="19" t="n">
        <v>6.039398491110787</v>
      </c>
      <c r="AB41" s="18" t="n">
        <f si="40" t="shared"/>
        <v>0.6393984911107866</v>
      </c>
      <c r="AC41" s="19" t="n">
        <v>5.8</v>
      </c>
      <c r="AD41" s="30" t="n">
        <f si="41" t="shared"/>
        <v>0.39999999999999947</v>
      </c>
    </row>
    <row r="42" spans="1:30" x14ac:dyDescent="0.25">
      <c r="A42" s="2" t="n">
        <v>86.0</v>
      </c>
      <c r="B42" s="1" t="n">
        <v>6.0</v>
      </c>
      <c r="C42" s="14" t="n">
        <v>6.220833333333334</v>
      </c>
      <c r="D42" s="13" t="n">
        <f si="28" t="shared"/>
        <v>0.2208333333333341</v>
      </c>
      <c r="E42" s="14" t="n">
        <v>6.255189103952824</v>
      </c>
      <c r="F42" s="13" t="n">
        <f si="29" t="shared"/>
        <v>0.2551891039528238</v>
      </c>
      <c r="G42" s="14" t="n">
        <v>6.0</v>
      </c>
      <c r="H42" s="13" t="n">
        <f si="30" t="shared"/>
        <v>0.0</v>
      </c>
      <c r="I42" s="24" t="n">
        <v>6.220833333333334</v>
      </c>
      <c r="J42" s="23" t="n">
        <f si="31" t="shared"/>
        <v>0.2208333333333341</v>
      </c>
      <c r="K42" s="24" t="n">
        <v>6.2290808936177156</v>
      </c>
      <c r="L42" s="23" t="n">
        <f si="32" t="shared"/>
        <v>0.22908089361771555</v>
      </c>
      <c r="M42" s="24" t="n">
        <v>6.0</v>
      </c>
      <c r="N42" s="23" t="n">
        <f si="33" t="shared"/>
        <v>0.0</v>
      </c>
      <c r="O42" s="29" t="n">
        <v>5.875999999999999</v>
      </c>
      <c r="P42" s="28" t="n">
        <f si="34" t="shared"/>
        <v>0.12400000000000144</v>
      </c>
      <c r="Q42" s="29" t="n">
        <v>6.274551528977457</v>
      </c>
      <c r="R42" s="28" t="n">
        <f si="35" t="shared"/>
        <v>0.27455152897745716</v>
      </c>
      <c r="S42" s="29" t="n">
        <v>6.0</v>
      </c>
      <c r="T42" s="28" t="n">
        <f si="36" t="shared"/>
        <v>0.0</v>
      </c>
      <c r="U42" s="9" t="n">
        <v>6.220833333333334</v>
      </c>
      <c r="V42" s="8" t="n">
        <f si="37" t="shared"/>
        <v>0.2208333333333341</v>
      </c>
      <c r="W42" s="9" t="n">
        <v>6.244055979575822</v>
      </c>
      <c r="X42" s="8" t="n">
        <f si="38" t="shared"/>
        <v>0.2440559795758217</v>
      </c>
      <c r="Y42" s="9" t="n">
        <v>6.0</v>
      </c>
      <c r="Z42" s="8" t="n">
        <f si="39" t="shared"/>
        <v>0.0</v>
      </c>
      <c r="AA42" s="19" t="n">
        <v>6.303542277203518</v>
      </c>
      <c r="AB42" s="18" t="n">
        <f si="40" t="shared"/>
        <v>0.3035422772035181</v>
      </c>
      <c r="AC42" s="19" t="n">
        <v>6.0</v>
      </c>
      <c r="AD42" s="30" t="n">
        <f si="41" t="shared"/>
        <v>0.0</v>
      </c>
    </row>
    <row r="43" spans="1:30" x14ac:dyDescent="0.25">
      <c r="A43" s="2" t="n">
        <v>87.0</v>
      </c>
      <c r="B43" s="1" t="n">
        <v>6.7</v>
      </c>
      <c r="C43" s="14" t="n">
        <v>6.220833333333334</v>
      </c>
      <c r="D43" s="13" t="n">
        <f si="28" t="shared"/>
        <v>0.4791666666666661</v>
      </c>
      <c r="E43" s="14" t="n">
        <v>6.240027529258629</v>
      </c>
      <c r="F43" s="13" t="n">
        <f si="29" t="shared"/>
        <v>0.4599724707413708</v>
      </c>
      <c r="G43" s="14" t="n">
        <v>6.95</v>
      </c>
      <c r="H43" s="13" t="n">
        <f si="30" t="shared"/>
        <v>0.25</v>
      </c>
      <c r="I43" s="24" t="n">
        <v>6.220833333333334</v>
      </c>
      <c r="J43" s="23" t="n">
        <f si="31" t="shared"/>
        <v>0.4791666666666661</v>
      </c>
      <c r="K43" s="24" t="n">
        <v>6.218696157753197</v>
      </c>
      <c r="L43" s="23" t="n">
        <f si="32" t="shared"/>
        <v>0.48130384224680345</v>
      </c>
      <c r="M43" s="24" t="n">
        <v>6.95</v>
      </c>
      <c r="N43" s="23" t="n">
        <f si="33" t="shared"/>
        <v>0.25</v>
      </c>
      <c r="O43" s="29" t="n">
        <v>5.875999999999999</v>
      </c>
      <c r="P43" s="28" t="n">
        <f si="34" t="shared"/>
        <v>0.8240000000000016</v>
      </c>
      <c r="Q43" s="29" t="n">
        <v>6.277233561876468</v>
      </c>
      <c r="R43" s="28" t="n">
        <f si="35" t="shared"/>
        <v>0.4227664381235323</v>
      </c>
      <c r="S43" s="29" t="n">
        <v>6.95</v>
      </c>
      <c r="T43" s="28" t="n">
        <f si="36" t="shared"/>
        <v>0.25</v>
      </c>
      <c r="U43" s="9" t="n">
        <v>6.220833333333334</v>
      </c>
      <c r="V43" s="8" t="n">
        <f si="37" t="shared"/>
        <v>0.4791666666666661</v>
      </c>
      <c r="W43" s="9" t="n">
        <v>6.231030433995454</v>
      </c>
      <c r="X43" s="8" t="n">
        <f si="38" t="shared"/>
        <v>0.46896956600454587</v>
      </c>
      <c r="Y43" s="9" t="n">
        <v>6.95</v>
      </c>
      <c r="Z43" s="8" t="n">
        <f si="39" t="shared"/>
        <v>0.25</v>
      </c>
      <c r="AA43" s="19" t="n">
        <v>6.2888657528659</v>
      </c>
      <c r="AB43" s="18" t="n">
        <f si="40" t="shared"/>
        <v>0.4111342471341004</v>
      </c>
      <c r="AC43" s="19" t="n">
        <v>6.95</v>
      </c>
      <c r="AD43" s="30" t="n">
        <f si="41" t="shared"/>
        <v>0.25</v>
      </c>
    </row>
    <row r="44" spans="1:30" x14ac:dyDescent="0.25">
      <c r="A44" s="2" t="n">
        <v>88.0</v>
      </c>
      <c r="B44" s="1" t="n">
        <v>6.3</v>
      </c>
      <c r="C44" s="14" t="n">
        <v>5.6000000000000005</v>
      </c>
      <c r="D44" s="13" t="n">
        <f ref="D44:D58" si="42" t="shared">((B44-C44)^2)^0.5</f>
        <v>0.6999999999999993</v>
      </c>
      <c r="E44" s="14" t="n">
        <v>5.627814274810751</v>
      </c>
      <c r="F44" s="13" t="n">
        <f ref="F44:F58" si="43" t="shared">((B44-E44)^2)^0.5</f>
        <v>0.6721857251892489</v>
      </c>
      <c r="G44" s="14" t="n">
        <v>6.0</v>
      </c>
      <c r="H44" s="13" t="n">
        <f ref="H44:H58" si="44" t="shared">((B44-G44)^2)^0.5</f>
        <v>0.2999999999999998</v>
      </c>
      <c r="I44" s="24" t="n">
        <v>5.6000000000000005</v>
      </c>
      <c r="J44" s="23" t="n">
        <f ref="J44:J58" si="45" t="shared">((B44-I44)^2)^0.5</f>
        <v>0.6999999999999993</v>
      </c>
      <c r="K44" s="24" t="n">
        <v>5.623386762798046</v>
      </c>
      <c r="L44" s="23" t="n">
        <f ref="L44:L58" si="46" t="shared">((B44-K44)^2)^0.5</f>
        <v>0.6766132372019538</v>
      </c>
      <c r="M44" s="24" t="n">
        <v>6.0</v>
      </c>
      <c r="N44" s="23" t="n">
        <f ref="N44:N58" si="47" t="shared">((B44-M44)^2)^0.5</f>
        <v>0.2999999999999998</v>
      </c>
      <c r="O44" s="29" t="n">
        <v>5.875999999999999</v>
      </c>
      <c r="P44" s="28" t="n">
        <f ref="P44:P58" si="48" t="shared">((B44-O44)^2)^0.5</f>
        <v>0.42400000000000126</v>
      </c>
      <c r="Q44" s="29" t="n">
        <v>5.490076356541746</v>
      </c>
      <c r="R44" s="28" t="n">
        <f ref="R44:R58" si="49" t="shared">((B44-Q44)^2)^0.5</f>
        <v>0.8099236434582542</v>
      </c>
      <c r="S44" s="29" t="n">
        <v>6.0</v>
      </c>
      <c r="T44" s="28" t="n">
        <f ref="T44:T58" si="50" t="shared">((B44-S44)^2)^0.5</f>
        <v>0.2999999999999998</v>
      </c>
      <c r="U44" s="9" t="n">
        <v>5.6000000000000005</v>
      </c>
      <c r="V44" s="8" t="n">
        <f ref="V44:V58" si="51" t="shared">((B44-U44)^2)^0.5</f>
        <v>0.6999999999999993</v>
      </c>
      <c r="W44" s="9" t="n">
        <v>5.623401610722404</v>
      </c>
      <c r="X44" s="8" t="n">
        <f ref="X44:X58" si="52" t="shared">((B44-W44)^2)^0.5</f>
        <v>0.6765983892775962</v>
      </c>
      <c r="Y44" s="9" t="n">
        <v>5.65</v>
      </c>
      <c r="Z44" s="8" t="n">
        <f ref="Z44:Z58" si="53" t="shared">((B44-Y44)^2)^0.5</f>
        <v>0.6499999999999995</v>
      </c>
      <c r="AA44" s="19" t="n">
        <v>5.492810787608906</v>
      </c>
      <c r="AB44" s="18" t="n">
        <f ref="AB44:AB58" si="54" t="shared">((B44-AA44)^2)^0.5</f>
        <v>0.8071892123910942</v>
      </c>
      <c r="AC44" s="19" t="n">
        <v>6.0</v>
      </c>
      <c r="AD44" s="30" t="n">
        <f ref="AD44:AD58" si="55" t="shared">((B44-AC44)^2)^0.5</f>
        <v>0.2999999999999998</v>
      </c>
    </row>
    <row r="45" spans="1:30" x14ac:dyDescent="0.25">
      <c r="A45" s="2" t="n">
        <v>89.0</v>
      </c>
      <c r="B45" s="1" t="n">
        <v>5.6</v>
      </c>
      <c r="C45" s="14" t="n">
        <v>5.6000000000000005</v>
      </c>
      <c r="D45" s="13" t="n">
        <f si="42" t="shared"/>
        <v>8.881784197001252E-16</v>
      </c>
      <c r="E45" s="14" t="n">
        <v>5.831012669290038</v>
      </c>
      <c r="F45" s="13" t="n">
        <f si="43" t="shared"/>
        <v>0.23101266929003827</v>
      </c>
      <c r="G45" s="14" t="n">
        <v>5.7</v>
      </c>
      <c r="H45" s="13" t="n">
        <f si="44" t="shared"/>
        <v>0.10000000000000053</v>
      </c>
      <c r="I45" s="24" t="n">
        <v>5.6000000000000005</v>
      </c>
      <c r="J45" s="23" t="n">
        <f si="45" t="shared"/>
        <v>8.881784197001252E-16</v>
      </c>
      <c r="K45" s="24" t="n">
        <v>5.820945751601399</v>
      </c>
      <c r="L45" s="23" t="n">
        <f si="46" t="shared"/>
        <v>0.2209457516013993</v>
      </c>
      <c r="M45" s="24" t="n">
        <v>5.7</v>
      </c>
      <c r="N45" s="23" t="n">
        <f si="47" t="shared"/>
        <v>0.10000000000000053</v>
      </c>
      <c r="O45" s="29" t="n">
        <v>5.875999999999999</v>
      </c>
      <c r="P45" s="28" t="n">
        <f si="48" t="shared"/>
        <v>0.2759999999999989</v>
      </c>
      <c r="Q45" s="29" t="n">
        <v>5.835239707113825</v>
      </c>
      <c r="R45" s="28" t="n">
        <f si="49" t="shared"/>
        <v>0.23523970711382525</v>
      </c>
      <c r="S45" s="29" t="n">
        <v>5.7</v>
      </c>
      <c r="T45" s="28" t="n">
        <f si="50" t="shared"/>
        <v>0.10000000000000053</v>
      </c>
      <c r="U45" s="9" t="n">
        <v>5.6000000000000005</v>
      </c>
      <c r="V45" s="8" t="n">
        <f si="51" t="shared"/>
        <v>8.881784197001252E-16</v>
      </c>
      <c r="W45" s="9" t="n">
        <v>5.825312887446494</v>
      </c>
      <c r="X45" s="8" t="n">
        <f si="52" t="shared"/>
        <v>0.2253128874464947</v>
      </c>
      <c r="Y45" s="9" t="n">
        <v>5.7</v>
      </c>
      <c r="Z45" s="8" t="n">
        <f si="53" t="shared"/>
        <v>0.10000000000000053</v>
      </c>
      <c r="AA45" s="19" t="n">
        <v>5.825334028191531</v>
      </c>
      <c r="AB45" s="18" t="n">
        <f si="54" t="shared"/>
        <v>0.22533402819153103</v>
      </c>
      <c r="AC45" s="19" t="n">
        <v>5.7</v>
      </c>
      <c r="AD45" s="30" t="n">
        <f si="55" t="shared"/>
        <v>0.10000000000000053</v>
      </c>
    </row>
    <row r="46" spans="1:30" x14ac:dyDescent="0.25">
      <c r="A46" s="2" t="n">
        <v>90.0</v>
      </c>
      <c r="B46" s="1" t="n">
        <v>5.5</v>
      </c>
      <c r="C46" s="14" t="n">
        <v>5.6000000000000005</v>
      </c>
      <c r="D46" s="13" t="n">
        <f si="42" t="shared"/>
        <v>0.10000000000000053</v>
      </c>
      <c r="E46" s="14" t="n">
        <v>5.59055755208252</v>
      </c>
      <c r="F46" s="13" t="n">
        <f si="43" t="shared"/>
        <v>0.0905575520825197</v>
      </c>
      <c r="G46" s="14" t="n">
        <v>5.949999999999999</v>
      </c>
      <c r="H46" s="13" t="n">
        <f si="44" t="shared"/>
        <v>0.4499999999999993</v>
      </c>
      <c r="I46" s="24" t="n">
        <v>5.6000000000000005</v>
      </c>
      <c r="J46" s="23" t="n">
        <f si="45" t="shared"/>
        <v>0.10000000000000053</v>
      </c>
      <c r="K46" s="24" t="n">
        <v>5.588957682319003</v>
      </c>
      <c r="L46" s="23" t="n">
        <f si="46" t="shared"/>
        <v>0.0889576823190028</v>
      </c>
      <c r="M46" s="24" t="n">
        <v>5.949999999999999</v>
      </c>
      <c r="N46" s="23" t="n">
        <f si="47" t="shared"/>
        <v>0.4499999999999993</v>
      </c>
      <c r="O46" s="29" t="n">
        <v>5.875999999999999</v>
      </c>
      <c r="P46" s="28" t="n">
        <f si="48" t="shared"/>
        <v>0.37599999999999856</v>
      </c>
      <c r="Q46" s="29" t="n">
        <v>5.3242076742087034</v>
      </c>
      <c r="R46" s="28" t="n">
        <f si="49" t="shared"/>
        <v>0.17579232579129656</v>
      </c>
      <c r="S46" s="29" t="n">
        <v>5.949999999999999</v>
      </c>
      <c r="T46" s="28" t="n">
        <f si="50" t="shared"/>
        <v>0.4499999999999993</v>
      </c>
      <c r="U46" s="9" t="n">
        <v>5.6000000000000005</v>
      </c>
      <c r="V46" s="8" t="n">
        <f si="51" t="shared"/>
        <v>0.10000000000000053</v>
      </c>
      <c r="W46" s="9" t="n">
        <v>5.587404253593082</v>
      </c>
      <c r="X46" s="8" t="n">
        <f si="52" t="shared"/>
        <v>0.0874042535930819</v>
      </c>
      <c r="Y46" s="9" t="n">
        <v>5.949999999999999</v>
      </c>
      <c r="Z46" s="8" t="n">
        <f si="53" t="shared"/>
        <v>0.4499999999999993</v>
      </c>
      <c r="AA46" s="19" t="n">
        <v>5.334089701838622</v>
      </c>
      <c r="AB46" s="18" t="n">
        <f si="54" t="shared"/>
        <v>0.1659102981613776</v>
      </c>
      <c r="AC46" s="19" t="n">
        <v>5.949999999999999</v>
      </c>
      <c r="AD46" s="30" t="n">
        <f si="55" t="shared"/>
        <v>0.4499999999999993</v>
      </c>
    </row>
    <row r="47" spans="1:30" x14ac:dyDescent="0.25">
      <c r="A47" s="2" t="n">
        <v>91.0</v>
      </c>
      <c r="B47" s="1" t="n">
        <v>5.5</v>
      </c>
      <c r="C47" s="14" t="n">
        <v>5.6000000000000005</v>
      </c>
      <c r="D47" s="13" t="n">
        <f si="42" t="shared"/>
        <v>0.10000000000000053</v>
      </c>
      <c r="E47" s="14" t="n">
        <v>5.740595639239139</v>
      </c>
      <c r="F47" s="13" t="n">
        <f si="43" t="shared"/>
        <v>0.24059563923913885</v>
      </c>
      <c r="G47" s="14" t="n">
        <v>5.699999999999999</v>
      </c>
      <c r="H47" s="13" t="n">
        <f si="44" t="shared"/>
        <v>0.1999999999999993</v>
      </c>
      <c r="I47" s="24" t="n">
        <v>5.6000000000000005</v>
      </c>
      <c r="J47" s="23" t="n">
        <f si="45" t="shared"/>
        <v>0.10000000000000053</v>
      </c>
      <c r="K47" s="24" t="n">
        <v>5.732146900745573</v>
      </c>
      <c r="L47" s="23" t="n">
        <f si="46" t="shared"/>
        <v>0.23214690074557343</v>
      </c>
      <c r="M47" s="24" t="n">
        <v>5.699999999999999</v>
      </c>
      <c r="N47" s="23" t="n">
        <f si="47" t="shared"/>
        <v>0.1999999999999993</v>
      </c>
      <c r="O47" s="29" t="n">
        <v>5.875999999999999</v>
      </c>
      <c r="P47" s="28" t="n">
        <f si="48" t="shared"/>
        <v>0.37599999999999856</v>
      </c>
      <c r="Q47" s="29" t="n">
        <v>5.816677156475223</v>
      </c>
      <c r="R47" s="28" t="n">
        <f si="49" t="shared"/>
        <v>0.3166771564752233</v>
      </c>
      <c r="S47" s="29" t="n">
        <v>5.699999999999999</v>
      </c>
      <c r="T47" s="28" t="n">
        <f si="50" t="shared"/>
        <v>0.1999999999999993</v>
      </c>
      <c r="U47" s="9" t="n">
        <v>5.6000000000000005</v>
      </c>
      <c r="V47" s="8" t="n">
        <f si="51" t="shared"/>
        <v>0.10000000000000053</v>
      </c>
      <c r="W47" s="9" t="n">
        <v>5.736181862290665</v>
      </c>
      <c r="X47" s="8" t="n">
        <f si="52" t="shared"/>
        <v>0.23618186229066485</v>
      </c>
      <c r="Y47" s="9" t="n">
        <v>5.699999999999999</v>
      </c>
      <c r="Z47" s="8" t="n">
        <f si="53" t="shared"/>
        <v>0.1999999999999993</v>
      </c>
      <c r="AA47" s="19" t="n">
        <v>5.800119372759767</v>
      </c>
      <c r="AB47" s="18" t="n">
        <f si="54" t="shared"/>
        <v>0.30011937275976663</v>
      </c>
      <c r="AC47" s="19" t="n">
        <v>5.699999999999999</v>
      </c>
      <c r="AD47" s="30" t="n">
        <f si="55" t="shared"/>
        <v>0.1999999999999993</v>
      </c>
    </row>
    <row r="48" spans="1:30" x14ac:dyDescent="0.25">
      <c r="A48" s="2" t="n">
        <v>99.0</v>
      </c>
      <c r="B48" s="1" t="n">
        <v>5.1</v>
      </c>
      <c r="C48" s="14" t="n">
        <v>5.6000000000000005</v>
      </c>
      <c r="D48" s="13" t="n">
        <f si="42" t="shared"/>
        <v>0.5000000000000009</v>
      </c>
      <c r="E48" s="14" t="n">
        <v>5.2247106953907885</v>
      </c>
      <c r="F48" s="13" t="n">
        <f si="43" t="shared"/>
        <v>0.12471069539078883</v>
      </c>
      <c r="G48" s="14" t="n">
        <v>5.35</v>
      </c>
      <c r="H48" s="13" t="n">
        <f si="44" t="shared"/>
        <v>0.25</v>
      </c>
      <c r="I48" s="24" t="n">
        <v>5.6000000000000005</v>
      </c>
      <c r="J48" s="23" t="n">
        <f si="45" t="shared"/>
        <v>0.5000000000000009</v>
      </c>
      <c r="K48" s="24" t="n">
        <v>5.2422599805256835</v>
      </c>
      <c r="L48" s="23" t="n">
        <f si="46" t="shared"/>
        <v>0.1422599805256839</v>
      </c>
      <c r="M48" s="24" t="n">
        <v>5.35</v>
      </c>
      <c r="N48" s="23" t="n">
        <f si="47" t="shared"/>
        <v>0.25</v>
      </c>
      <c r="O48" s="29" t="n">
        <v>5.875999999999999</v>
      </c>
      <c r="P48" s="28" t="n">
        <f si="48" t="shared"/>
        <v>0.7759999999999989</v>
      </c>
      <c r="Q48" s="29" t="n">
        <v>4.685982558280196</v>
      </c>
      <c r="R48" s="28" t="n">
        <f si="49" t="shared"/>
        <v>0.41401744171980326</v>
      </c>
      <c r="S48" s="29" t="n">
        <v>5.35</v>
      </c>
      <c r="T48" s="28" t="n">
        <f si="50" t="shared"/>
        <v>0.25</v>
      </c>
      <c r="U48" s="9" t="n">
        <v>5.6000000000000005</v>
      </c>
      <c r="V48" s="8" t="n">
        <f si="51" t="shared"/>
        <v>0.5000000000000009</v>
      </c>
      <c r="W48" s="9" t="n">
        <v>5.232481993033673</v>
      </c>
      <c r="X48" s="8" t="n">
        <f si="52" t="shared"/>
        <v>0.13248199303367336</v>
      </c>
      <c r="Y48" s="9" t="n">
        <v>5.35</v>
      </c>
      <c r="Z48" s="8" t="n">
        <f si="53" t="shared"/>
        <v>0.25</v>
      </c>
      <c r="AA48" s="19" t="n">
        <v>4.775953311998131</v>
      </c>
      <c r="AB48" s="18" t="n">
        <f si="54" t="shared"/>
        <v>0.32404668800186887</v>
      </c>
      <c r="AC48" s="19" t="n">
        <v>5.35</v>
      </c>
      <c r="AD48" s="30" t="n">
        <f si="55" t="shared"/>
        <v>0.25</v>
      </c>
    </row>
    <row r="49" spans="1:30" x14ac:dyDescent="0.25">
      <c r="A49" s="2" t="n">
        <v>101.0</v>
      </c>
      <c r="B49" s="1" t="n">
        <v>6.3</v>
      </c>
      <c r="C49" s="14" t="n">
        <v>6.846666666666668</v>
      </c>
      <c r="D49" s="13" t="n">
        <f si="42" t="shared"/>
        <v>0.5466666666666677</v>
      </c>
      <c r="E49" s="14" t="n">
        <v>6.9971777125958505</v>
      </c>
      <c r="F49" s="13" t="n">
        <f si="43" t="shared"/>
        <v>0.6971777125958507</v>
      </c>
      <c r="G49" s="14" t="n">
        <v>7.0</v>
      </c>
      <c r="H49" s="13" t="n">
        <f si="44" t="shared"/>
        <v>0.7000000000000002</v>
      </c>
      <c r="I49" s="24" t="n">
        <v>6.846666666666668</v>
      </c>
      <c r="J49" s="23" t="n">
        <f si="45" t="shared"/>
        <v>0.5466666666666677</v>
      </c>
      <c r="K49" s="24" t="n">
        <v>6.977992742178759</v>
      </c>
      <c r="L49" s="23" t="n">
        <f si="46" t="shared"/>
        <v>0.677992742178759</v>
      </c>
      <c r="M49" s="24" t="n">
        <v>7.0</v>
      </c>
      <c r="N49" s="23" t="n">
        <f si="47" t="shared"/>
        <v>0.7000000000000002</v>
      </c>
      <c r="O49" s="29" t="n">
        <v>5.875999999999999</v>
      </c>
      <c r="P49" s="28" t="n">
        <f si="48" t="shared"/>
        <v>0.42400000000000126</v>
      </c>
      <c r="Q49" s="29" t="n">
        <v>6.948086791393371</v>
      </c>
      <c r="R49" s="28" t="n">
        <f si="49" t="shared"/>
        <v>0.6480867913933714</v>
      </c>
      <c r="S49" s="29" t="n">
        <v>7.0</v>
      </c>
      <c r="T49" s="28" t="n">
        <f si="50" t="shared"/>
        <v>0.7000000000000002</v>
      </c>
      <c r="U49" s="9" t="n">
        <v>6.846666666666668</v>
      </c>
      <c r="V49" s="8" t="n">
        <f si="51" t="shared"/>
        <v>0.5466666666666677</v>
      </c>
      <c r="W49" s="9" t="n">
        <v>6.959273129930433</v>
      </c>
      <c r="X49" s="8" t="n">
        <f si="52" t="shared"/>
        <v>0.6592731299304333</v>
      </c>
      <c r="Y49" s="9" t="n">
        <v>7.0</v>
      </c>
      <c r="Z49" s="8" t="n">
        <f si="53" t="shared"/>
        <v>0.7000000000000002</v>
      </c>
      <c r="AA49" s="19" t="n">
        <v>6.956769018212783</v>
      </c>
      <c r="AB49" s="18" t="n">
        <f si="54" t="shared"/>
        <v>0.656769018212783</v>
      </c>
      <c r="AC49" s="19" t="n">
        <v>7.0</v>
      </c>
      <c r="AD49" s="30" t="n">
        <f si="55" t="shared"/>
        <v>0.7000000000000002</v>
      </c>
    </row>
    <row r="50" spans="1:30" x14ac:dyDescent="0.25">
      <c r="A50" s="2" t="n">
        <v>102.0</v>
      </c>
      <c r="B50" s="1" t="n">
        <v>5.8</v>
      </c>
      <c r="C50" s="14" t="n">
        <v>6.220833333333334</v>
      </c>
      <c r="D50" s="13" t="n">
        <f si="42" t="shared"/>
        <v>0.4208333333333343</v>
      </c>
      <c r="E50" s="14" t="n">
        <v>6.0033416865728695</v>
      </c>
      <c r="F50" s="13" t="n">
        <f si="43" t="shared"/>
        <v>0.20334168657286966</v>
      </c>
      <c r="G50" s="14" t="n">
        <v>6.1</v>
      </c>
      <c r="H50" s="13" t="n">
        <f si="44" t="shared"/>
        <v>0.2999999999999998</v>
      </c>
      <c r="I50" s="24" t="n">
        <v>6.220833333333334</v>
      </c>
      <c r="J50" s="23" t="n">
        <f si="45" t="shared"/>
        <v>0.4208333333333343</v>
      </c>
      <c r="K50" s="24" t="n">
        <v>6.019590263811352</v>
      </c>
      <c r="L50" s="23" t="n">
        <f si="46" t="shared"/>
        <v>0.2195902638113525</v>
      </c>
      <c r="M50" s="24" t="n">
        <v>6.1</v>
      </c>
      <c r="N50" s="23" t="n">
        <f si="47" t="shared"/>
        <v>0.2999999999999998</v>
      </c>
      <c r="O50" s="29" t="n">
        <v>5.875999999999999</v>
      </c>
      <c r="P50" s="28" t="n">
        <f si="48" t="shared"/>
        <v>0.07599999999999874</v>
      </c>
      <c r="Q50" s="29" t="n">
        <v>6.108617159334113</v>
      </c>
      <c r="R50" s="28" t="n">
        <f si="49" t="shared"/>
        <v>0.30861715933411293</v>
      </c>
      <c r="S50" s="29" t="n">
        <v>6.1</v>
      </c>
      <c r="T50" s="28" t="n">
        <f si="50" t="shared"/>
        <v>0.2999999999999998</v>
      </c>
      <c r="U50" s="9" t="n">
        <v>6.220833333333334</v>
      </c>
      <c r="V50" s="8" t="n">
        <f si="51" t="shared"/>
        <v>0.4208333333333343</v>
      </c>
      <c r="W50" s="9" t="n">
        <v>6.00965686130076</v>
      </c>
      <c r="X50" s="8" t="n">
        <f si="52" t="shared"/>
        <v>0.20965686130076033</v>
      </c>
      <c r="Y50" s="9" t="n">
        <v>6.1</v>
      </c>
      <c r="Z50" s="8" t="n">
        <f si="53" t="shared"/>
        <v>0.2999999999999998</v>
      </c>
      <c r="AA50" s="19" t="n">
        <v>6.084641381495397</v>
      </c>
      <c r="AB50" s="18" t="n">
        <f si="54" t="shared"/>
        <v>0.28464138149539675</v>
      </c>
      <c r="AC50" s="19" t="n">
        <v>6.1</v>
      </c>
      <c r="AD50" s="30" t="n">
        <f si="55" t="shared"/>
        <v>0.2999999999999998</v>
      </c>
    </row>
    <row r="51" spans="1:30" x14ac:dyDescent="0.25">
      <c r="A51" s="2" t="n">
        <v>104.0</v>
      </c>
      <c r="B51" s="1" t="n">
        <v>6.3</v>
      </c>
      <c r="C51" s="14" t="n">
        <v>6.846666666666668</v>
      </c>
      <c r="D51" s="13" t="n">
        <f si="42" t="shared"/>
        <v>0.5466666666666677</v>
      </c>
      <c r="E51" s="14" t="n">
        <v>6.778349070252505</v>
      </c>
      <c r="F51" s="13" t="n">
        <f si="43" t="shared"/>
        <v>0.47834907025250484</v>
      </c>
      <c r="G51" s="14" t="n">
        <v>6.45</v>
      </c>
      <c r="H51" s="13" t="n">
        <f si="44" t="shared"/>
        <v>0.15000000000000036</v>
      </c>
      <c r="I51" s="24" t="n">
        <v>6.846666666666668</v>
      </c>
      <c r="J51" s="23" t="n">
        <f si="45" t="shared"/>
        <v>0.5466666666666677</v>
      </c>
      <c r="K51" s="24" t="n">
        <v>6.782276277371705</v>
      </c>
      <c r="L51" s="23" t="n">
        <f si="46" t="shared"/>
        <v>0.48227627737170486</v>
      </c>
      <c r="M51" s="24" t="n">
        <v>6.45</v>
      </c>
      <c r="N51" s="23" t="n">
        <f si="47" t="shared"/>
        <v>0.15000000000000036</v>
      </c>
      <c r="O51" s="29" t="n">
        <v>5.875999999999999</v>
      </c>
      <c r="P51" s="28" t="n">
        <f si="48" t="shared"/>
        <v>0.42400000000000126</v>
      </c>
      <c r="Q51" s="29" t="n">
        <v>6.725898891518484</v>
      </c>
      <c r="R51" s="28" t="n">
        <f si="49" t="shared"/>
        <v>0.42589889151848404</v>
      </c>
      <c r="S51" s="29" t="n">
        <v>6.45</v>
      </c>
      <c r="T51" s="28" t="n">
        <f si="50" t="shared"/>
        <v>0.15000000000000036</v>
      </c>
      <c r="U51" s="9" t="n">
        <v>6.846666666666668</v>
      </c>
      <c r="V51" s="8" t="n">
        <f si="51" t="shared"/>
        <v>0.5466666666666677</v>
      </c>
      <c r="W51" s="9" t="n">
        <v>6.7890540170986515</v>
      </c>
      <c r="X51" s="8" t="n">
        <f si="52" t="shared"/>
        <v>0.4890540170986517</v>
      </c>
      <c r="Y51" s="9" t="n">
        <v>6.45</v>
      </c>
      <c r="Z51" s="8" t="n">
        <f si="53" t="shared"/>
        <v>0.15000000000000036</v>
      </c>
      <c r="AA51" s="19" t="n">
        <v>6.733110844707763</v>
      </c>
      <c r="AB51" s="18" t="n">
        <f si="54" t="shared"/>
        <v>0.4331108447077634</v>
      </c>
      <c r="AC51" s="19" t="n">
        <v>6.45</v>
      </c>
      <c r="AD51" s="30" t="n">
        <f si="55" t="shared"/>
        <v>0.15000000000000036</v>
      </c>
    </row>
    <row r="52" spans="1:30" x14ac:dyDescent="0.25">
      <c r="A52" s="2" t="n">
        <v>105.0</v>
      </c>
      <c r="B52" s="1" t="n">
        <v>6.5</v>
      </c>
      <c r="C52" s="14" t="n">
        <v>6.846666666666668</v>
      </c>
      <c r="D52" s="13" t="n">
        <f si="42" t="shared"/>
        <v>0.34666666666666757</v>
      </c>
      <c r="E52" s="14" t="n">
        <v>6.859927467187576</v>
      </c>
      <c r="F52" s="13" t="n">
        <f si="43" t="shared"/>
        <v>0.3599274671875756</v>
      </c>
      <c r="G52" s="14" t="n">
        <v>6.949999999999999</v>
      </c>
      <c r="H52" s="13" t="n">
        <f si="44" t="shared"/>
        <v>0.4499999999999993</v>
      </c>
      <c r="I52" s="24" t="n">
        <v>6.846666666666668</v>
      </c>
      <c r="J52" s="23" t="n">
        <f si="45" t="shared"/>
        <v>0.34666666666666757</v>
      </c>
      <c r="K52" s="24" t="n">
        <v>6.851771423444765</v>
      </c>
      <c r="L52" s="23" t="n">
        <f si="46" t="shared"/>
        <v>0.35177142344476486</v>
      </c>
      <c r="M52" s="24" t="n">
        <v>6.949999999999999</v>
      </c>
      <c r="N52" s="23" t="n">
        <f si="47" t="shared"/>
        <v>0.4499999999999993</v>
      </c>
      <c r="O52" s="29" t="n">
        <v>5.875999999999999</v>
      </c>
      <c r="P52" s="28" t="n">
        <f si="48" t="shared"/>
        <v>0.6240000000000014</v>
      </c>
      <c r="Q52" s="29" t="n">
        <v>6.76387115189606</v>
      </c>
      <c r="R52" s="28" t="n">
        <f si="49" t="shared"/>
        <v>0.26387115189606014</v>
      </c>
      <c r="S52" s="29" t="n">
        <v>6.949999999999999</v>
      </c>
      <c r="T52" s="28" t="n">
        <f si="50" t="shared"/>
        <v>0.4499999999999993</v>
      </c>
      <c r="U52" s="9" t="n">
        <v>6.846666666666668</v>
      </c>
      <c r="V52" s="8" t="n">
        <f si="51" t="shared"/>
        <v>0.34666666666666757</v>
      </c>
      <c r="W52" s="9" t="n">
        <v>6.846633287797796</v>
      </c>
      <c r="X52" s="8" t="n">
        <f si="52" t="shared"/>
        <v>0.346633287797796</v>
      </c>
      <c r="Y52" s="9" t="n">
        <v>6.949999999999999</v>
      </c>
      <c r="Z52" s="8" t="n">
        <f si="53" t="shared"/>
        <v>0.4499999999999993</v>
      </c>
      <c r="AA52" s="19" t="n">
        <v>6.756739530810805</v>
      </c>
      <c r="AB52" s="18" t="n">
        <f si="54" t="shared"/>
        <v>0.2567395308108047</v>
      </c>
      <c r="AC52" s="19" t="n">
        <v>6.949999999999999</v>
      </c>
      <c r="AD52" s="30" t="n">
        <f si="55" t="shared"/>
        <v>0.4499999999999993</v>
      </c>
    </row>
    <row r="53" spans="1:30" x14ac:dyDescent="0.25">
      <c r="A53" s="2" t="n">
        <v>106.0</v>
      </c>
      <c r="B53" s="1" t="n">
        <v>7.6</v>
      </c>
      <c r="C53" s="14" t="n">
        <v>6.846666666666668</v>
      </c>
      <c r="D53" s="13" t="n">
        <f si="42" t="shared"/>
        <v>0.7533333333333321</v>
      </c>
      <c r="E53" s="14" t="n">
        <v>7.270150317448664</v>
      </c>
      <c r="F53" s="13" t="n">
        <f si="43" t="shared"/>
        <v>0.32984968255133573</v>
      </c>
      <c r="G53" s="14" t="n">
        <v>7.25</v>
      </c>
      <c r="H53" s="13" t="n">
        <f si="44" t="shared"/>
        <v>0.34999999999999964</v>
      </c>
      <c r="I53" s="24" t="n">
        <v>6.846666666666668</v>
      </c>
      <c r="J53" s="23" t="n">
        <f si="45" t="shared"/>
        <v>0.7533333333333321</v>
      </c>
      <c r="K53" s="24" t="n">
        <v>7.237694334256156</v>
      </c>
      <c r="L53" s="23" t="n">
        <f si="46" t="shared"/>
        <v>0.36230566574384326</v>
      </c>
      <c r="M53" s="24" t="n">
        <v>7.25</v>
      </c>
      <c r="N53" s="23" t="n">
        <f si="47" t="shared"/>
        <v>0.34999999999999964</v>
      </c>
      <c r="O53" s="29" t="n">
        <v>5.875999999999999</v>
      </c>
      <c r="P53" s="28" t="n">
        <f si="48" t="shared"/>
        <v>1.724000000000001</v>
      </c>
      <c r="Q53" s="29" t="n">
        <v>7.320772275277837</v>
      </c>
      <c r="R53" s="28" t="n">
        <f si="49" t="shared"/>
        <v>0.27922772472216284</v>
      </c>
      <c r="S53" s="29" t="n">
        <v>7.25</v>
      </c>
      <c r="T53" s="28" t="n">
        <f si="50" t="shared"/>
        <v>0.34999999999999964</v>
      </c>
      <c r="U53" s="9" t="n">
        <v>6.846666666666668</v>
      </c>
      <c r="V53" s="8" t="n">
        <f si="51" t="shared"/>
        <v>0.7533333333333321</v>
      </c>
      <c r="W53" s="9" t="n">
        <v>7.216251467865832</v>
      </c>
      <c r="X53" s="8" t="n">
        <f si="52" t="shared"/>
        <v>0.3837485321341676</v>
      </c>
      <c r="Y53" s="9" t="n">
        <v>7.25</v>
      </c>
      <c r="Z53" s="8" t="n">
        <f si="53" t="shared"/>
        <v>0.34999999999999964</v>
      </c>
      <c r="AA53" s="19" t="n">
        <v>7.345189124154546</v>
      </c>
      <c r="AB53" s="18" t="n">
        <f si="54" t="shared"/>
        <v>0.2548108758454539</v>
      </c>
      <c r="AC53" s="19" t="n">
        <v>7.25</v>
      </c>
      <c r="AD53" s="30" t="n">
        <f si="55" t="shared"/>
        <v>0.34999999999999964</v>
      </c>
    </row>
    <row r="54" spans="1:30" x14ac:dyDescent="0.25">
      <c r="A54" s="2" t="n">
        <v>107.0</v>
      </c>
      <c r="B54" s="1" t="n">
        <v>4.9</v>
      </c>
      <c r="C54" s="14" t="n">
        <v>6.220833333333334</v>
      </c>
      <c r="D54" s="13" t="n">
        <f si="42" t="shared"/>
        <v>1.3208333333333337</v>
      </c>
      <c r="E54" s="14" t="n">
        <v>5.995610983863034</v>
      </c>
      <c r="F54" s="13" t="n">
        <f si="43" t="shared"/>
        <v>1.0956109838630335</v>
      </c>
      <c r="G54" s="14" t="n">
        <v>6.25</v>
      </c>
      <c r="H54" s="13" t="n">
        <f si="44" t="shared"/>
        <v>1.3499999999999996</v>
      </c>
      <c r="I54" s="24" t="n">
        <v>6.220833333333334</v>
      </c>
      <c r="J54" s="23" t="n">
        <f si="45" t="shared"/>
        <v>1.3208333333333337</v>
      </c>
      <c r="K54" s="24" t="n">
        <v>6.05449649156731</v>
      </c>
      <c r="L54" s="23" t="n">
        <f si="46" t="shared"/>
        <v>1.1544964915673095</v>
      </c>
      <c r="M54" s="24" t="n">
        <v>6.25</v>
      </c>
      <c r="N54" s="23" t="n">
        <f si="47" t="shared"/>
        <v>1.3499999999999996</v>
      </c>
      <c r="O54" s="29" t="n">
        <v>5.875999999999999</v>
      </c>
      <c r="P54" s="28" t="n">
        <f si="48" t="shared"/>
        <v>0.9759999999999982</v>
      </c>
      <c r="Q54" s="29" t="n">
        <v>5.502286417478306</v>
      </c>
      <c r="R54" s="28" t="n">
        <f si="49" t="shared"/>
        <v>0.6022864174783056</v>
      </c>
      <c r="S54" s="29" t="n">
        <v>6.25</v>
      </c>
      <c r="T54" s="28" t="n">
        <f si="50" t="shared"/>
        <v>1.3499999999999996</v>
      </c>
      <c r="U54" s="9" t="n">
        <v>6.220833333333334</v>
      </c>
      <c r="V54" s="8" t="n">
        <f si="51" t="shared"/>
        <v>1.3208333333333337</v>
      </c>
      <c r="W54" s="9" t="n">
        <v>6.019278462939642</v>
      </c>
      <c r="X54" s="8" t="n">
        <f si="52" t="shared"/>
        <v>1.1192784629396417</v>
      </c>
      <c r="Y54" s="9" t="n">
        <v>6.25</v>
      </c>
      <c r="Z54" s="8" t="n">
        <f si="53" t="shared"/>
        <v>1.3499999999999996</v>
      </c>
      <c r="AA54" s="19" t="n">
        <v>5.508507812880792</v>
      </c>
      <c r="AB54" s="18" t="n">
        <f si="54" t="shared"/>
        <v>0.6085078128807915</v>
      </c>
      <c r="AC54" s="19" t="n">
        <v>6.25</v>
      </c>
      <c r="AD54" s="30" t="n">
        <f si="55" t="shared"/>
        <v>1.3499999999999996</v>
      </c>
    </row>
    <row r="55" spans="1:30" x14ac:dyDescent="0.25">
      <c r="A55" s="2" t="n">
        <v>108.0</v>
      </c>
      <c r="B55" s="1" t="n">
        <v>7.3</v>
      </c>
      <c r="C55" s="14" t="n">
        <v>6.846666666666668</v>
      </c>
      <c r="D55" s="13" t="n">
        <f si="42" t="shared"/>
        <v>0.45333333333333226</v>
      </c>
      <c r="E55" s="14" t="n">
        <v>7.162673537160628</v>
      </c>
      <c r="F55" s="13" t="n">
        <f si="43" t="shared"/>
        <v>0.137326462839372</v>
      </c>
      <c r="G55" s="14" t="n">
        <v>7.25</v>
      </c>
      <c r="H55" s="13" t="n">
        <f si="44" t="shared"/>
        <v>0.04999999999999982</v>
      </c>
      <c r="I55" s="24" t="n">
        <v>6.846666666666668</v>
      </c>
      <c r="J55" s="23" t="n">
        <f si="45" t="shared"/>
        <v>0.45333333333333226</v>
      </c>
      <c r="K55" s="24" t="n">
        <v>7.138209713982608</v>
      </c>
      <c r="L55" s="23" t="n">
        <f si="46" t="shared"/>
        <v>0.16179028601739187</v>
      </c>
      <c r="M55" s="24" t="n">
        <v>7.25</v>
      </c>
      <c r="N55" s="23" t="n">
        <f si="47" t="shared"/>
        <v>0.04999999999999982</v>
      </c>
      <c r="O55" s="29" t="n">
        <v>5.875999999999999</v>
      </c>
      <c r="P55" s="28" t="n">
        <f si="48" t="shared"/>
        <v>1.4240000000000013</v>
      </c>
      <c r="Q55" s="29" t="n">
        <v>7.205684460271223</v>
      </c>
      <c r="R55" s="28" t="n">
        <f si="49" t="shared"/>
        <v>0.09431553972877715</v>
      </c>
      <c r="S55" s="29" t="n">
        <v>7.25</v>
      </c>
      <c r="T55" s="28" t="n">
        <f si="50" t="shared"/>
        <v>0.04999999999999982</v>
      </c>
      <c r="U55" s="9" t="n">
        <v>6.846666666666668</v>
      </c>
      <c r="V55" s="8" t="n">
        <f si="51" t="shared"/>
        <v>0.45333333333333226</v>
      </c>
      <c r="W55" s="9" t="n">
        <v>7.124705549642443</v>
      </c>
      <c r="X55" s="8" t="n">
        <f si="52" t="shared"/>
        <v>0.17529445035755664</v>
      </c>
      <c r="Y55" s="9" t="n">
        <v>7.25</v>
      </c>
      <c r="Z55" s="8" t="n">
        <f si="53" t="shared"/>
        <v>0.04999999999999982</v>
      </c>
      <c r="AA55" s="19" t="n">
        <v>7.236374360524475</v>
      </c>
      <c r="AB55" s="18" t="n">
        <f si="54" t="shared"/>
        <v>0.06362563947552502</v>
      </c>
      <c r="AC55" s="19" t="n">
        <v>7.25</v>
      </c>
      <c r="AD55" s="30" t="n">
        <f si="55" t="shared"/>
        <v>0.04999999999999982</v>
      </c>
    </row>
    <row r="56" spans="1:30" x14ac:dyDescent="0.25">
      <c r="A56" s="2" t="n">
        <v>111.0</v>
      </c>
      <c r="B56" s="1" t="n">
        <v>6.5</v>
      </c>
      <c r="C56" s="14" t="n">
        <v>6.846666666666668</v>
      </c>
      <c r="D56" s="13" t="n">
        <f si="42" t="shared"/>
        <v>0.34666666666666757</v>
      </c>
      <c r="E56" s="14" t="n">
        <v>6.465336598090859</v>
      </c>
      <c r="F56" s="13" t="n">
        <f si="43" t="shared"/>
        <v>0.034663401909140745</v>
      </c>
      <c r="G56" s="14" t="n">
        <v>6.2</v>
      </c>
      <c r="H56" s="13" t="n">
        <f si="44" t="shared"/>
        <v>0.2999999999999998</v>
      </c>
      <c r="I56" s="24" t="n">
        <v>6.846666666666668</v>
      </c>
      <c r="J56" s="23" t="n">
        <f si="45" t="shared"/>
        <v>0.34666666666666757</v>
      </c>
      <c r="K56" s="24" t="n">
        <v>6.497994722685268</v>
      </c>
      <c r="L56" s="23" t="n">
        <f si="46" t="shared"/>
        <v>0.002005277314731657</v>
      </c>
      <c r="M56" s="24" t="n">
        <v>6.2</v>
      </c>
      <c r="N56" s="23" t="n">
        <f si="47" t="shared"/>
        <v>0.2999999999999998</v>
      </c>
      <c r="O56" s="29" t="n">
        <v>5.875999999999999</v>
      </c>
      <c r="P56" s="28" t="n">
        <f si="48" t="shared"/>
        <v>0.6240000000000014</v>
      </c>
      <c r="Q56" s="29" t="n">
        <v>6.416974687601806</v>
      </c>
      <c r="R56" s="28" t="n">
        <f si="49" t="shared"/>
        <v>0.08302531239819366</v>
      </c>
      <c r="S56" s="29" t="n">
        <v>6.2</v>
      </c>
      <c r="T56" s="28" t="n">
        <f si="50" t="shared"/>
        <v>0.2999999999999998</v>
      </c>
      <c r="U56" s="9" t="n">
        <v>6.846666666666668</v>
      </c>
      <c r="V56" s="8" t="n">
        <f si="51" t="shared"/>
        <v>0.34666666666666757</v>
      </c>
      <c r="W56" s="9" t="n">
        <v>6.519845077033986</v>
      </c>
      <c r="X56" s="8" t="n">
        <f si="52" t="shared"/>
        <v>0.019845077033986414</v>
      </c>
      <c r="Y56" s="9" t="n">
        <v>6.45</v>
      </c>
      <c r="Z56" s="8" t="n">
        <f si="53" t="shared"/>
        <v>0.04999999999999982</v>
      </c>
      <c r="AA56" s="19" t="n">
        <v>6.422076800990988</v>
      </c>
      <c r="AB56" s="18" t="n">
        <f si="54" t="shared"/>
        <v>0.07792319900901212</v>
      </c>
      <c r="AC56" s="19" t="n">
        <v>6.2</v>
      </c>
      <c r="AD56" s="30" t="n">
        <f si="55" t="shared"/>
        <v>0.2999999999999998</v>
      </c>
    </row>
    <row r="57" spans="1:30" x14ac:dyDescent="0.25">
      <c r="A57" s="2" t="n">
        <v>114.0</v>
      </c>
      <c r="B57" s="1" t="n">
        <v>5.7</v>
      </c>
      <c r="C57" s="14" t="n">
        <v>6.220833333333334</v>
      </c>
      <c r="D57" s="13" t="n">
        <f si="42" t="shared"/>
        <v>0.5208333333333339</v>
      </c>
      <c r="E57" s="14" t="n">
        <v>5.9003768993168215</v>
      </c>
      <c r="F57" s="13" t="n">
        <f si="43" t="shared"/>
        <v>0.20037689931682134</v>
      </c>
      <c r="G57" s="14" t="n">
        <v>5.699999999999999</v>
      </c>
      <c r="H57" s="13" t="n">
        <f si="44" t="shared"/>
        <v>8.881784197001252E-16</v>
      </c>
      <c r="I57" s="24" t="n">
        <v>6.220833333333334</v>
      </c>
      <c r="J57" s="23" t="n">
        <f si="45" t="shared"/>
        <v>0.5208333333333339</v>
      </c>
      <c r="K57" s="24" t="n">
        <v>5.9508550895056045</v>
      </c>
      <c r="L57" s="23" t="n">
        <f si="46" t="shared"/>
        <v>0.2508550895056043</v>
      </c>
      <c r="M57" s="24" t="n">
        <v>5.699999999999999</v>
      </c>
      <c r="N57" s="23" t="n">
        <f si="47" t="shared"/>
        <v>8.881784197001252E-16</v>
      </c>
      <c r="O57" s="29" t="n">
        <v>5.875999999999999</v>
      </c>
      <c r="P57" s="28" t="n">
        <f si="48" t="shared"/>
        <v>0.17599999999999838</v>
      </c>
      <c r="Q57" s="29" t="n">
        <v>5.782082410440252</v>
      </c>
      <c r="R57" s="28" t="n">
        <f si="49" t="shared"/>
        <v>0.08208241044025222</v>
      </c>
      <c r="S57" s="29" t="n">
        <v>5.699999999999999</v>
      </c>
      <c r="T57" s="28" t="n">
        <f si="50" t="shared"/>
        <v>8.881784197001252E-16</v>
      </c>
      <c r="U57" s="9" t="n">
        <v>6.220833333333334</v>
      </c>
      <c r="V57" s="8" t="n">
        <f si="51" t="shared"/>
        <v>0.5208333333333339</v>
      </c>
      <c r="W57" s="9" t="n">
        <v>5.920869800235462</v>
      </c>
      <c r="X57" s="8" t="n">
        <f si="52" t="shared"/>
        <v>0.22086980023546143</v>
      </c>
      <c r="Y57" s="9" t="n">
        <v>5.699999999999999</v>
      </c>
      <c r="Z57" s="8" t="n">
        <f si="53" t="shared"/>
        <v>8.881784197001252E-16</v>
      </c>
      <c r="AA57" s="19" t="n">
        <v>5.768340908548492</v>
      </c>
      <c r="AB57" s="18" t="n">
        <f si="54" t="shared"/>
        <v>0.06834090854849162</v>
      </c>
      <c r="AC57" s="19" t="n">
        <v>5.699999999999999</v>
      </c>
      <c r="AD57" s="30" t="n">
        <f si="55" t="shared"/>
        <v>8.881784197001252E-16</v>
      </c>
    </row>
    <row r="58" spans="1:30" x14ac:dyDescent="0.25">
      <c r="A58" s="2" t="n">
        <v>118.0</v>
      </c>
      <c r="B58" s="1" t="n">
        <v>7.7</v>
      </c>
      <c r="C58" s="14" t="n">
        <v>6.846666666666668</v>
      </c>
      <c r="D58" s="13" t="n">
        <f si="42" t="shared"/>
        <v>0.8533333333333326</v>
      </c>
      <c r="E58" s="14" t="n">
        <v>7.406059373545099</v>
      </c>
      <c r="F58" s="13" t="n">
        <f si="43" t="shared"/>
        <v>0.2939406264549014</v>
      </c>
      <c r="G58" s="14" t="n">
        <v>7.550000000000001</v>
      </c>
      <c r="H58" s="13" t="n">
        <f si="44" t="shared"/>
        <v>0.14999999999999947</v>
      </c>
      <c r="I58" s="24" t="n">
        <v>6.846666666666668</v>
      </c>
      <c r="J58" s="23" t="n">
        <f si="45" t="shared"/>
        <v>0.8533333333333326</v>
      </c>
      <c r="K58" s="24" t="n">
        <v>7.373994997523044</v>
      </c>
      <c r="L58" s="23" t="n">
        <f si="46" t="shared"/>
        <v>0.32600500247695585</v>
      </c>
      <c r="M58" s="24" t="n">
        <v>7.550000000000001</v>
      </c>
      <c r="N58" s="23" t="n">
        <f si="47" t="shared"/>
        <v>0.14999999999999947</v>
      </c>
      <c r="O58" s="29" t="n">
        <v>5.875999999999999</v>
      </c>
      <c r="P58" s="28" t="n">
        <f si="48" t="shared"/>
        <v>1.8240000000000016</v>
      </c>
      <c r="Q58" s="29" t="n">
        <v>7.541377744355863</v>
      </c>
      <c r="R58" s="28" t="n">
        <f si="49" t="shared"/>
        <v>0.15862225564413723</v>
      </c>
      <c r="S58" s="29" t="n">
        <v>7.550000000000001</v>
      </c>
      <c r="T58" s="28" t="n">
        <f si="50" t="shared"/>
        <v>0.14999999999999947</v>
      </c>
      <c r="U58" s="9" t="n">
        <v>6.846666666666668</v>
      </c>
      <c r="V58" s="8" t="n">
        <f si="51" t="shared"/>
        <v>0.8533333333333326</v>
      </c>
      <c r="W58" s="9" t="n">
        <v>7.344364412644604</v>
      </c>
      <c r="X58" s="8" t="n">
        <f si="52" t="shared"/>
        <v>0.3556355873553958</v>
      </c>
      <c r="Y58" s="9" t="n">
        <v>7.550000000000001</v>
      </c>
      <c r="Z58" s="8" t="n">
        <f si="53" t="shared"/>
        <v>0.14999999999999947</v>
      </c>
      <c r="AA58" s="19" t="n">
        <v>7.615554781010859</v>
      </c>
      <c r="AB58" s="18" t="n">
        <f si="54" t="shared"/>
        <v>0.08444521898914115</v>
      </c>
      <c r="AC58" s="19" t="n">
        <v>7.550000000000001</v>
      </c>
      <c r="AD58" s="30" t="n">
        <f si="55" t="shared"/>
        <v>0.14999999999999947</v>
      </c>
    </row>
    <row r="59" spans="1:30" x14ac:dyDescent="0.25">
      <c r="A59" s="2" t="n">
        <v>119.0</v>
      </c>
      <c r="B59" s="1" t="n">
        <v>7.7</v>
      </c>
      <c r="C59" s="14" t="n">
        <v>6.846666666666668</v>
      </c>
      <c r="D59" s="13" t="n">
        <f ref="D59:D77" si="56" t="shared">((B59-C59)^2)^0.5</f>
        <v>0.8533333333333326</v>
      </c>
      <c r="E59" s="14" t="n">
        <v>7.3013510865342806</v>
      </c>
      <c r="F59" s="13" t="n">
        <f ref="F59:F77" si="57" t="shared">((B59-E59)^2)^0.5</f>
        <v>0.3986489134657196</v>
      </c>
      <c r="G59" s="14" t="n">
        <v>7.25</v>
      </c>
      <c r="H59" s="13" t="n">
        <f ref="H59:H77" si="58" t="shared">((B59-G59)^2)^0.5</f>
        <v>0.4500000000000002</v>
      </c>
      <c r="I59" s="24" t="n">
        <v>6.846666666666668</v>
      </c>
      <c r="J59" s="23" t="n">
        <f ref="J59:J77" si="59" t="shared">((B59-I59)^2)^0.5</f>
        <v>0.8533333333333326</v>
      </c>
      <c r="K59" s="24" t="n">
        <v>7.262341920339276</v>
      </c>
      <c r="L59" s="23" t="n">
        <f ref="L59:L77" si="60" t="shared">((B59-K59)^2)^0.5</f>
        <v>0.4376580796607241</v>
      </c>
      <c r="M59" s="24" t="n">
        <v>7.25</v>
      </c>
      <c r="N59" s="23" t="n">
        <f ref="N59:N77" si="61" t="shared">((B59-M59)^2)^0.5</f>
        <v>0.4500000000000002</v>
      </c>
      <c r="O59" s="29" t="n">
        <v>5.875999999999999</v>
      </c>
      <c r="P59" s="28" t="n">
        <f ref="P59:P77" si="62" t="shared">((B59-O59)^2)^0.5</f>
        <v>1.8240000000000016</v>
      </c>
      <c r="Q59" s="29" t="n">
        <v>7.290817580397074</v>
      </c>
      <c r="R59" s="28" t="n">
        <f ref="R59:R77" si="63" t="shared">((B59-Q59)^2)^0.5</f>
        <v>0.4091824196029261</v>
      </c>
      <c r="S59" s="29" t="n">
        <v>7.25</v>
      </c>
      <c r="T59" s="28" t="n">
        <f ref="T59:T77" si="64" t="shared">((B59-S59)^2)^0.5</f>
        <v>0.4500000000000002</v>
      </c>
      <c r="U59" s="9" t="n">
        <v>6.846666666666668</v>
      </c>
      <c r="V59" s="8" t="n">
        <f ref="V59:V77" si="65" t="shared">((B59-U59)^2)^0.5</f>
        <v>0.8533333333333326</v>
      </c>
      <c r="W59" s="9" t="n">
        <v>7.240209675019685</v>
      </c>
      <c r="X59" s="8" t="n">
        <f ref="X59:X77" si="66" t="shared">((B59-W59)^2)^0.5</f>
        <v>0.45979032498031547</v>
      </c>
      <c r="Y59" s="9" t="n">
        <v>7.25</v>
      </c>
      <c r="Z59" s="8" t="n">
        <f ref="Z59:Z77" si="67" t="shared">((B59-Y59)^2)^0.5</f>
        <v>0.4500000000000002</v>
      </c>
      <c r="AA59" s="19" t="n">
        <v>7.273787122862129</v>
      </c>
      <c r="AB59" s="18" t="n">
        <f ref="AB59:AB77" si="68" t="shared">((B59-AA59)^2)^0.5</f>
        <v>0.42621287713787126</v>
      </c>
      <c r="AC59" s="19" t="n">
        <v>7.25</v>
      </c>
      <c r="AD59" s="30" t="n">
        <f ref="AD59:AD77" si="69" t="shared">((B59-AC59)^2)^0.5</f>
        <v>0.4500000000000002</v>
      </c>
    </row>
    <row r="60" spans="1:30" x14ac:dyDescent="0.25">
      <c r="A60" s="2" t="n">
        <v>120.0</v>
      </c>
      <c r="B60" s="1" t="n">
        <v>6.0</v>
      </c>
      <c r="C60" s="14" t="n">
        <v>6.220833333333334</v>
      </c>
      <c r="D60" s="13" t="n">
        <f si="56" t="shared"/>
        <v>0.2208333333333341</v>
      </c>
      <c r="E60" s="14" t="n">
        <v>6.0453111150579035</v>
      </c>
      <c r="F60" s="13" t="n">
        <f si="57" t="shared"/>
        <v>0.04531111505790353</v>
      </c>
      <c r="G60" s="14" t="n">
        <v>6.15</v>
      </c>
      <c r="H60" s="13" t="n">
        <f si="58" t="shared"/>
        <v>0.15000000000000036</v>
      </c>
      <c r="I60" s="24" t="n">
        <v>6.220833333333334</v>
      </c>
      <c r="J60" s="23" t="n">
        <f si="59" t="shared"/>
        <v>0.2208333333333341</v>
      </c>
      <c r="K60" s="24" t="n">
        <v>6.081089741827736</v>
      </c>
      <c r="L60" s="23" t="n">
        <f si="60" t="shared"/>
        <v>0.08108974182773565</v>
      </c>
      <c r="M60" s="24" t="n">
        <v>6.15</v>
      </c>
      <c r="N60" s="23" t="n">
        <f si="61" t="shared"/>
        <v>0.15000000000000036</v>
      </c>
      <c r="O60" s="29" t="n">
        <v>5.875999999999999</v>
      </c>
      <c r="P60" s="28" t="n">
        <f si="62" t="shared"/>
        <v>0.12400000000000144</v>
      </c>
      <c r="Q60" s="29" t="n">
        <v>5.841131010709369</v>
      </c>
      <c r="R60" s="28" t="n">
        <f si="63" t="shared"/>
        <v>0.15886898929063076</v>
      </c>
      <c r="S60" s="29" t="n">
        <v>6.15</v>
      </c>
      <c r="T60" s="28" t="n">
        <f si="64" t="shared"/>
        <v>0.15000000000000036</v>
      </c>
      <c r="U60" s="9" t="n">
        <v>6.220833333333334</v>
      </c>
      <c r="V60" s="8" t="n">
        <f si="65" t="shared"/>
        <v>0.2208333333333341</v>
      </c>
      <c r="W60" s="9" t="n">
        <v>6.059845772234838</v>
      </c>
      <c r="X60" s="8" t="n">
        <f si="66" t="shared"/>
        <v>0.059845772234838</v>
      </c>
      <c r="Y60" s="9" t="n">
        <v>6.15</v>
      </c>
      <c r="Z60" s="8" t="n">
        <f si="67" t="shared"/>
        <v>0.15000000000000036</v>
      </c>
      <c r="AA60" s="19" t="n">
        <v>5.825020830933723</v>
      </c>
      <c r="AB60" s="18" t="n">
        <f si="68" t="shared"/>
        <v>0.17497916906627697</v>
      </c>
      <c r="AC60" s="19" t="n">
        <v>6.15</v>
      </c>
      <c r="AD60" s="30" t="n">
        <f si="69" t="shared"/>
        <v>0.15000000000000036</v>
      </c>
    </row>
    <row r="61" spans="1:30" x14ac:dyDescent="0.25">
      <c r="A61" s="2" t="n">
        <v>121.0</v>
      </c>
      <c r="B61" s="1" t="n">
        <v>6.9</v>
      </c>
      <c r="C61" s="14" t="n">
        <v>6.846666666666668</v>
      </c>
      <c r="D61" s="13" t="n">
        <f ref="D61:D65" si="70" t="shared">((B61-C61)^2)^0.5</f>
        <v>0.05333333333333279</v>
      </c>
      <c r="E61" s="14" t="n">
        <v>6.830706410649184</v>
      </c>
      <c r="F61" s="13" t="n">
        <f ref="F61:F65" si="71" t="shared">((B61-E61)^2)^0.5</f>
        <v>0.0692935893508162</v>
      </c>
      <c r="G61" s="14" t="n">
        <v>6.75</v>
      </c>
      <c r="H61" s="13" t="n">
        <f ref="H61:H65" si="72" t="shared">((B61-G61)^2)^0.5</f>
        <v>0.15000000000000036</v>
      </c>
      <c r="I61" s="24" t="n">
        <v>6.846666666666668</v>
      </c>
      <c r="J61" s="23" t="n">
        <f ref="J61:J65" si="73" t="shared">((B61-I61)^2)^0.5</f>
        <v>0.05333333333333279</v>
      </c>
      <c r="K61" s="24" t="n">
        <v>6.825791160215957</v>
      </c>
      <c r="L61" s="23" t="n">
        <f ref="L61:L65" si="74" t="shared">((B61-K61)^2)^0.5</f>
        <v>0.07420883978404369</v>
      </c>
      <c r="M61" s="24" t="n">
        <v>6.75</v>
      </c>
      <c r="N61" s="23" t="n">
        <f ref="N61:N65" si="75" t="shared">((B61-M61)^2)^0.5</f>
        <v>0.15000000000000036</v>
      </c>
      <c r="O61" s="29" t="n">
        <v>5.875999999999999</v>
      </c>
      <c r="P61" s="28" t="n">
        <f ref="P61:P65" si="76" t="shared">((B61-O61)^2)^0.5</f>
        <v>1.0240000000000018</v>
      </c>
      <c r="Q61" s="29" t="n">
        <v>6.755632214250341</v>
      </c>
      <c r="R61" s="28" t="n">
        <f ref="R61:R65" si="77" t="shared">((B61-Q61)^2)^0.5</f>
        <v>0.14436778574965903</v>
      </c>
      <c r="S61" s="29" t="n">
        <v>6.75</v>
      </c>
      <c r="T61" s="28" t="n">
        <f ref="T61:T65" si="78" t="shared">((B61-S61)^2)^0.5</f>
        <v>0.15000000000000036</v>
      </c>
      <c r="U61" s="9" t="n">
        <v>6.846666666666668</v>
      </c>
      <c r="V61" s="8" t="n">
        <f ref="V61:V65" si="79" t="shared">((B61-U61)^2)^0.5</f>
        <v>0.05333333333333279</v>
      </c>
      <c r="W61" s="9" t="n">
        <v>6.818837516928654</v>
      </c>
      <c r="X61" s="8" t="n">
        <f ref="X61:X65" si="80" t="shared">((B61-W61)^2)^0.5</f>
        <v>0.08116248307134644</v>
      </c>
      <c r="Y61" s="9" t="n">
        <v>6.75</v>
      </c>
      <c r="Z61" s="8" t="n">
        <f ref="Z61:Z65" si="81" t="shared">((B61-Y61)^2)^0.5</f>
        <v>0.15000000000000036</v>
      </c>
      <c r="AA61" s="19" t="n">
        <v>6.759187608187088</v>
      </c>
      <c r="AB61" s="18" t="n">
        <f ref="AB61:AB65" si="82" t="shared">((B61-AA61)^2)^0.5</f>
        <v>0.14081239181291227</v>
      </c>
      <c r="AC61" s="19" t="n">
        <v>6.75</v>
      </c>
      <c r="AD61" s="30" t="n">
        <f ref="AD61:AD65" si="83" t="shared">((B61-AC61)^2)^0.5</f>
        <v>0.15000000000000036</v>
      </c>
    </row>
    <row r="62" spans="1:30" x14ac:dyDescent="0.25">
      <c r="A62" s="2" t="n">
        <v>123.0</v>
      </c>
      <c r="B62" s="1" t="n">
        <v>7.7</v>
      </c>
      <c r="C62" s="14" t="n">
        <v>6.846666666666668</v>
      </c>
      <c r="D62" s="13" t="n">
        <f si="70" t="shared"/>
        <v>0.8533333333333326</v>
      </c>
      <c r="E62" s="14" t="n">
        <v>7.288129794726458</v>
      </c>
      <c r="F62" s="13" t="n">
        <f si="71" t="shared"/>
        <v>0.41187020527354257</v>
      </c>
      <c r="G62" s="14" t="n">
        <v>7.25</v>
      </c>
      <c r="H62" s="13" t="n">
        <f si="72" t="shared"/>
        <v>0.4500000000000002</v>
      </c>
      <c r="I62" s="24" t="n">
        <v>6.846666666666668</v>
      </c>
      <c r="J62" s="23" t="n">
        <f si="73" t="shared"/>
        <v>0.8533333333333326</v>
      </c>
      <c r="K62" s="24" t="n">
        <v>7.254345109571509</v>
      </c>
      <c r="L62" s="23" t="n">
        <f si="74" t="shared"/>
        <v>0.44565489042849116</v>
      </c>
      <c r="M62" s="24" t="n">
        <v>7.25</v>
      </c>
      <c r="N62" s="23" t="n">
        <f si="75" t="shared"/>
        <v>0.4500000000000002</v>
      </c>
      <c r="O62" s="29" t="n">
        <v>5.875999999999999</v>
      </c>
      <c r="P62" s="28" t="n">
        <f si="76" t="shared"/>
        <v>1.8240000000000016</v>
      </c>
      <c r="Q62" s="29" t="n">
        <v>7.333311892627714</v>
      </c>
      <c r="R62" s="28" t="n">
        <f si="77" t="shared"/>
        <v>0.3666881073722861</v>
      </c>
      <c r="S62" s="29" t="n">
        <v>7.25</v>
      </c>
      <c r="T62" s="28" t="n">
        <f si="78" t="shared"/>
        <v>0.4500000000000002</v>
      </c>
      <c r="U62" s="9" t="n">
        <v>6.846666666666668</v>
      </c>
      <c r="V62" s="8" t="n">
        <f si="79" t="shared"/>
        <v>0.8533333333333326</v>
      </c>
      <c r="W62" s="9" t="n">
        <v>7.234550150627409</v>
      </c>
      <c r="X62" s="8" t="n">
        <f si="80" t="shared"/>
        <v>0.4654498493725914</v>
      </c>
      <c r="Y62" s="9" t="n">
        <v>7.25</v>
      </c>
      <c r="Z62" s="8" t="n">
        <f si="81" t="shared"/>
        <v>0.4500000000000002</v>
      </c>
      <c r="AA62" s="19" t="n">
        <v>7.3487747980155005</v>
      </c>
      <c r="AB62" s="18" t="n">
        <f si="82" t="shared"/>
        <v>0.3512252019844997</v>
      </c>
      <c r="AC62" s="19" t="n">
        <v>7.25</v>
      </c>
      <c r="AD62" s="30" t="n">
        <f si="83" t="shared"/>
        <v>0.4500000000000002</v>
      </c>
    </row>
    <row r="63" spans="1:30" x14ac:dyDescent="0.25">
      <c r="A63" s="2" t="n">
        <v>124.0</v>
      </c>
      <c r="B63" s="1" t="n">
        <v>6.3</v>
      </c>
      <c r="C63" s="14" t="n">
        <v>6.220833333333334</v>
      </c>
      <c r="D63" s="13" t="n">
        <f si="70" t="shared"/>
        <v>0.07916666666666572</v>
      </c>
      <c r="E63" s="14" t="n">
        <v>6.03202753980273</v>
      </c>
      <c r="F63" s="13" t="n">
        <f si="71" t="shared"/>
        <v>0.26797246019726995</v>
      </c>
      <c r="G63" s="14" t="n">
        <v>6.0</v>
      </c>
      <c r="H63" s="13" t="n">
        <f si="72" t="shared"/>
        <v>0.2999999999999998</v>
      </c>
      <c r="I63" s="24" t="n">
        <v>6.220833333333334</v>
      </c>
      <c r="J63" s="23" t="n">
        <f si="73" t="shared"/>
        <v>0.07916666666666572</v>
      </c>
      <c r="K63" s="24" t="n">
        <v>6.053669911392888</v>
      </c>
      <c r="L63" s="23" t="n">
        <f si="74" t="shared"/>
        <v>0.24633008860711225</v>
      </c>
      <c r="M63" s="24" t="n">
        <v>6.0</v>
      </c>
      <c r="N63" s="23" t="n">
        <f si="75" t="shared"/>
        <v>0.2999999999999998</v>
      </c>
      <c r="O63" s="29" t="n">
        <v>5.875999999999999</v>
      </c>
      <c r="P63" s="28" t="n">
        <f si="76" t="shared"/>
        <v>0.42400000000000126</v>
      </c>
      <c r="Q63" s="29" t="n">
        <v>5.983995169459776</v>
      </c>
      <c r="R63" s="28" t="n">
        <f si="77" t="shared"/>
        <v>0.31600483054022366</v>
      </c>
      <c r="S63" s="29" t="n">
        <v>6.0</v>
      </c>
      <c r="T63" s="28" t="n">
        <f si="78" t="shared"/>
        <v>0.2999999999999998</v>
      </c>
      <c r="U63" s="9" t="n">
        <v>6.220833333333334</v>
      </c>
      <c r="V63" s="8" t="n">
        <f si="79" t="shared"/>
        <v>0.07916666666666572</v>
      </c>
      <c r="W63" s="9" t="n">
        <v>6.040457123903231</v>
      </c>
      <c r="X63" s="8" t="n">
        <f si="80" t="shared"/>
        <v>0.25954287609676907</v>
      </c>
      <c r="Y63" s="9" t="n">
        <v>6.0</v>
      </c>
      <c r="Z63" s="8" t="n">
        <f si="81" t="shared"/>
        <v>0.2999999999999998</v>
      </c>
      <c r="AA63" s="19" t="n">
        <v>5.96396318514312</v>
      </c>
      <c r="AB63" s="18" t="n">
        <f si="82" t="shared"/>
        <v>0.33603681485687975</v>
      </c>
      <c r="AC63" s="19" t="n">
        <v>6.0</v>
      </c>
      <c r="AD63" s="30" t="n">
        <f si="83" t="shared"/>
        <v>0.2999999999999998</v>
      </c>
    </row>
    <row r="64" spans="1:30" x14ac:dyDescent="0.25">
      <c r="A64" s="2" t="n">
        <v>126.0</v>
      </c>
      <c r="B64" s="1" t="n">
        <v>7.2</v>
      </c>
      <c r="C64" s="14" t="n">
        <v>6.846666666666668</v>
      </c>
      <c r="D64" s="13" t="n">
        <f si="70" t="shared"/>
        <v>0.3533333333333326</v>
      </c>
      <c r="E64" s="14" t="n">
        <v>7.07777911083106</v>
      </c>
      <c r="F64" s="13" t="n">
        <f si="71" t="shared"/>
        <v>0.1222208891689398</v>
      </c>
      <c r="G64" s="14" t="n">
        <v>6.949999999999999</v>
      </c>
      <c r="H64" s="13" t="n">
        <f si="72" t="shared"/>
        <v>0.2500000000000009</v>
      </c>
      <c r="I64" s="24" t="n">
        <v>6.846666666666668</v>
      </c>
      <c r="J64" s="23" t="n">
        <f si="73" t="shared"/>
        <v>0.3533333333333326</v>
      </c>
      <c r="K64" s="24" t="n">
        <v>7.061836881250686</v>
      </c>
      <c r="L64" s="23" t="n">
        <f si="74" t="shared"/>
        <v>0.13816311874931397</v>
      </c>
      <c r="M64" s="24" t="n">
        <v>6.949999999999999</v>
      </c>
      <c r="N64" s="23" t="n">
        <f si="75" t="shared"/>
        <v>0.2500000000000009</v>
      </c>
      <c r="O64" s="29" t="n">
        <v>5.875999999999999</v>
      </c>
      <c r="P64" s="28" t="n">
        <f si="76" t="shared"/>
        <v>1.3240000000000016</v>
      </c>
      <c r="Q64" s="29" t="n">
        <v>7.143579589338935</v>
      </c>
      <c r="R64" s="28" t="n">
        <f si="77" t="shared"/>
        <v>0.05642041066106529</v>
      </c>
      <c r="S64" s="29" t="n">
        <v>6.949999999999999</v>
      </c>
      <c r="T64" s="28" t="n">
        <f si="78" t="shared"/>
        <v>0.2500000000000009</v>
      </c>
      <c r="U64" s="9" t="n">
        <v>6.846666666666668</v>
      </c>
      <c r="V64" s="8" t="n">
        <f si="79" t="shared"/>
        <v>0.3533333333333326</v>
      </c>
      <c r="W64" s="9" t="n">
        <v>7.0498505580329995</v>
      </c>
      <c r="X64" s="8" t="n">
        <f si="80" t="shared"/>
        <v>0.15014944196700064</v>
      </c>
      <c r="Y64" s="9" t="n">
        <v>6.949999999999999</v>
      </c>
      <c r="Z64" s="8" t="n">
        <f si="81" t="shared"/>
        <v>0.2500000000000009</v>
      </c>
      <c r="AA64" s="19" t="n">
        <v>7.199298262672476</v>
      </c>
      <c r="AB64" s="18" t="n">
        <f si="82" t="shared"/>
        <v>7.017373275237659E-4</v>
      </c>
      <c r="AC64" s="19" t="n">
        <v>6.949999999999999</v>
      </c>
      <c r="AD64" s="30" t="n">
        <f si="83" t="shared"/>
        <v>0.2500000000000009</v>
      </c>
    </row>
    <row r="65" spans="1:30" x14ac:dyDescent="0.25">
      <c r="A65" s="2" t="n">
        <v>129.0</v>
      </c>
      <c r="B65" s="1" t="n">
        <v>6.4</v>
      </c>
      <c r="C65" s="14" t="n">
        <v>6.846666666666668</v>
      </c>
      <c r="D65" s="13" t="n">
        <f si="70" t="shared"/>
        <v>0.4466666666666672</v>
      </c>
      <c r="E65" s="14" t="n">
        <v>6.6949712667480785</v>
      </c>
      <c r="F65" s="13" t="n">
        <f si="71" t="shared"/>
        <v>0.29497126674807816</v>
      </c>
      <c r="G65" s="14" t="n">
        <v>6.6</v>
      </c>
      <c r="H65" s="13" t="n">
        <f si="72" t="shared"/>
        <v>0.1999999999999993</v>
      </c>
      <c r="I65" s="24" t="n">
        <v>6.846666666666668</v>
      </c>
      <c r="J65" s="23" t="n">
        <f si="73" t="shared"/>
        <v>0.4466666666666672</v>
      </c>
      <c r="K65" s="24" t="n">
        <v>6.69914605292122</v>
      </c>
      <c r="L65" s="23" t="n">
        <f si="74" t="shared"/>
        <v>0.29914605292121976</v>
      </c>
      <c r="M65" s="24" t="n">
        <v>6.6</v>
      </c>
      <c r="N65" s="23" t="n">
        <f si="75" t="shared"/>
        <v>0.1999999999999993</v>
      </c>
      <c r="O65" s="29" t="n">
        <v>5.875999999999999</v>
      </c>
      <c r="P65" s="28" t="n">
        <f si="76" t="shared"/>
        <v>0.5240000000000018</v>
      </c>
      <c r="Q65" s="29" t="n">
        <v>6.522436868033071</v>
      </c>
      <c r="R65" s="28" t="n">
        <f si="77" t="shared"/>
        <v>0.12243686803307074</v>
      </c>
      <c r="S65" s="29" t="n">
        <v>6.6</v>
      </c>
      <c r="T65" s="28" t="n">
        <f si="78" t="shared"/>
        <v>0.1999999999999993</v>
      </c>
      <c r="U65" s="9" t="n">
        <v>6.846666666666668</v>
      </c>
      <c r="V65" s="8" t="n">
        <f si="79" t="shared"/>
        <v>0.4466666666666672</v>
      </c>
      <c r="W65" s="9" t="n">
        <v>6.707461491168859</v>
      </c>
      <c r="X65" s="8" t="n">
        <f si="80" t="shared"/>
        <v>0.30746149116885846</v>
      </c>
      <c r="Y65" s="9" t="n">
        <v>6.6</v>
      </c>
      <c r="Z65" s="8" t="n">
        <f si="81" t="shared"/>
        <v>0.1999999999999993</v>
      </c>
      <c r="AA65" s="19" t="n">
        <v>6.497988328431221</v>
      </c>
      <c r="AB65" s="18" t="n">
        <f si="82" t="shared"/>
        <v>0.09798832843122085</v>
      </c>
      <c r="AC65" s="19" t="n">
        <v>6.6</v>
      </c>
      <c r="AD65" s="30" t="n">
        <f si="83" t="shared"/>
        <v>0.1999999999999993</v>
      </c>
    </row>
    <row r="66" spans="1:30" x14ac:dyDescent="0.25">
      <c r="A66" s="2" t="n">
        <v>134.0</v>
      </c>
      <c r="B66" s="1" t="n">
        <v>6.3</v>
      </c>
      <c r="C66" s="14" t="n">
        <v>6.220833333333334</v>
      </c>
      <c r="D66" s="13" t="n">
        <f si="56" t="shared"/>
        <v>0.07916666666666572</v>
      </c>
      <c r="E66" s="14" t="n">
        <v>6.197845326326711</v>
      </c>
      <c r="F66" s="13" t="n">
        <f si="57" t="shared"/>
        <v>0.10215467367328923</v>
      </c>
      <c r="G66" s="14" t="n">
        <v>6.15</v>
      </c>
      <c r="H66" s="13" t="n">
        <f si="58" t="shared"/>
        <v>0.14999999999999947</v>
      </c>
      <c r="I66" s="24" t="n">
        <v>6.220833333333334</v>
      </c>
      <c r="J66" s="23" t="n">
        <f si="59" t="shared"/>
        <v>0.07916666666666572</v>
      </c>
      <c r="K66" s="24" t="n">
        <v>6.175438866812752</v>
      </c>
      <c r="L66" s="23" t="n">
        <f si="60" t="shared"/>
        <v>0.12456113318724782</v>
      </c>
      <c r="M66" s="24" t="n">
        <v>6.15</v>
      </c>
      <c r="N66" s="23" t="n">
        <f si="61" t="shared"/>
        <v>0.14999999999999947</v>
      </c>
      <c r="O66" s="29" t="n">
        <v>5.875999999999999</v>
      </c>
      <c r="P66" s="28" t="n">
        <f si="62" t="shared"/>
        <v>0.42400000000000126</v>
      </c>
      <c r="Q66" s="29" t="n">
        <v>6.399824696077233</v>
      </c>
      <c r="R66" s="28" t="n">
        <f si="63" t="shared"/>
        <v>0.0998246960772331</v>
      </c>
      <c r="S66" s="29" t="n">
        <v>6.15</v>
      </c>
      <c r="T66" s="28" t="n">
        <f si="64" t="shared"/>
        <v>0.14999999999999947</v>
      </c>
      <c r="U66" s="9" t="n">
        <v>6.220833333333334</v>
      </c>
      <c r="V66" s="8" t="n">
        <f si="65" t="shared"/>
        <v>0.07916666666666572</v>
      </c>
      <c r="W66" s="9" t="n">
        <v>6.188594107326642</v>
      </c>
      <c r="X66" s="8" t="n">
        <f si="66" t="shared"/>
        <v>0.11140589267335788</v>
      </c>
      <c r="Y66" s="9" t="n">
        <v>6.15</v>
      </c>
      <c r="Z66" s="8" t="n">
        <f si="67" t="shared"/>
        <v>0.14999999999999947</v>
      </c>
      <c r="AA66" s="19" t="n">
        <v>6.399087773319149</v>
      </c>
      <c r="AB66" s="18" t="n">
        <f si="68" t="shared"/>
        <v>0.09908777331914909</v>
      </c>
      <c r="AC66" s="19" t="n">
        <v>6.15</v>
      </c>
      <c r="AD66" s="30" t="n">
        <f si="69" t="shared"/>
        <v>0.14999999999999947</v>
      </c>
    </row>
    <row r="67" spans="1:30" x14ac:dyDescent="0.25">
      <c r="A67" s="2" t="n">
        <v>135.0</v>
      </c>
      <c r="B67" s="1" t="n">
        <v>6.1</v>
      </c>
      <c r="C67" s="14" t="n">
        <v>6.220833333333334</v>
      </c>
      <c r="D67" s="13" t="n">
        <f si="56" t="shared"/>
        <v>0.12083333333333446</v>
      </c>
      <c r="E67" s="14" t="n">
        <v>6.226822144407138</v>
      </c>
      <c r="F67" s="13" t="n">
        <f si="57" t="shared"/>
        <v>0.12682214440713846</v>
      </c>
      <c r="G67" s="14" t="n">
        <v>6.15</v>
      </c>
      <c r="H67" s="13" t="n">
        <f si="58" t="shared"/>
        <v>0.05000000000000071</v>
      </c>
      <c r="I67" s="24" t="n">
        <v>6.220833333333334</v>
      </c>
      <c r="J67" s="23" t="n">
        <f si="59" t="shared"/>
        <v>0.12083333333333446</v>
      </c>
      <c r="K67" s="24" t="n">
        <v>6.182454444247361</v>
      </c>
      <c r="L67" s="23" t="n">
        <f si="60" t="shared"/>
        <v>0.08245444424736093</v>
      </c>
      <c r="M67" s="24" t="n">
        <v>6.15</v>
      </c>
      <c r="N67" s="23" t="n">
        <f si="61" t="shared"/>
        <v>0.05000000000000071</v>
      </c>
      <c r="O67" s="29" t="n">
        <v>5.875999999999999</v>
      </c>
      <c r="P67" s="28" t="n">
        <f si="62" t="shared"/>
        <v>0.2240000000000011</v>
      </c>
      <c r="Q67" s="29" t="n">
        <v>6.730183590675401</v>
      </c>
      <c r="R67" s="28" t="n">
        <f si="63" t="shared"/>
        <v>0.6301835906754016</v>
      </c>
      <c r="S67" s="29" t="n">
        <v>6.35</v>
      </c>
      <c r="T67" s="28" t="n">
        <f si="64" t="shared"/>
        <v>0.25</v>
      </c>
      <c r="U67" s="9" t="n">
        <v>6.220833333333334</v>
      </c>
      <c r="V67" s="8" t="n">
        <f si="65" t="shared"/>
        <v>0.12083333333333446</v>
      </c>
      <c r="W67" s="9" t="n">
        <v>6.209112470870387</v>
      </c>
      <c r="X67" s="8" t="n">
        <f si="66" t="shared"/>
        <v>0.10911247087038767</v>
      </c>
      <c r="Y67" s="9" t="n">
        <v>6.15</v>
      </c>
      <c r="Z67" s="8" t="n">
        <f si="67" t="shared"/>
        <v>0.05000000000000071</v>
      </c>
      <c r="AA67" s="19" t="n">
        <v>6.737744901138331</v>
      </c>
      <c r="AB67" s="18" t="n">
        <f si="68" t="shared"/>
        <v>0.6377449011383316</v>
      </c>
      <c r="AC67" s="19" t="n">
        <v>6.35</v>
      </c>
      <c r="AD67" s="30" t="n">
        <f si="69" t="shared"/>
        <v>0.25</v>
      </c>
    </row>
    <row r="68" spans="1:30" x14ac:dyDescent="0.25">
      <c r="A68" s="2" t="n">
        <v>136.0</v>
      </c>
      <c r="B68" s="1" t="n">
        <v>7.7</v>
      </c>
      <c r="C68" s="14" t="n">
        <v>6.846666666666668</v>
      </c>
      <c r="D68" s="13" t="n">
        <f si="56" t="shared"/>
        <v>0.8533333333333326</v>
      </c>
      <c r="E68" s="14" t="n">
        <v>7.015778361067402</v>
      </c>
      <c r="F68" s="13" t="n">
        <f si="57" t="shared"/>
        <v>0.6842216389325984</v>
      </c>
      <c r="G68" s="14" t="n">
        <v>6.949999999999999</v>
      </c>
      <c r="H68" s="13" t="n">
        <f si="58" t="shared"/>
        <v>0.7500000000000009</v>
      </c>
      <c r="I68" s="24" t="n">
        <v>6.846666666666668</v>
      </c>
      <c r="J68" s="23" t="n">
        <f si="59" t="shared"/>
        <v>0.8533333333333326</v>
      </c>
      <c r="K68" s="24" t="n">
        <v>6.994833817851901</v>
      </c>
      <c r="L68" s="23" t="n">
        <f si="60" t="shared"/>
        <v>0.7051661821480995</v>
      </c>
      <c r="M68" s="24" t="n">
        <v>6.949999999999999</v>
      </c>
      <c r="N68" s="23" t="n">
        <f si="61" t="shared"/>
        <v>0.7500000000000009</v>
      </c>
      <c r="O68" s="29" t="n">
        <v>5.875999999999999</v>
      </c>
      <c r="P68" s="28" t="n">
        <f si="62" t="shared"/>
        <v>1.8240000000000016</v>
      </c>
      <c r="Q68" s="29" t="n">
        <v>6.948491764302869</v>
      </c>
      <c r="R68" s="28" t="n">
        <f si="63" t="shared"/>
        <v>0.7515082356971314</v>
      </c>
      <c r="S68" s="29" t="n">
        <v>6.949999999999999</v>
      </c>
      <c r="T68" s="28" t="n">
        <f si="64" t="shared"/>
        <v>0.7500000000000009</v>
      </c>
      <c r="U68" s="9" t="n">
        <v>6.846666666666668</v>
      </c>
      <c r="V68" s="8" t="n">
        <f si="65" t="shared"/>
        <v>0.8533333333333326</v>
      </c>
      <c r="W68" s="9" t="n">
        <v>6.980536364134902</v>
      </c>
      <c r="X68" s="8" t="n">
        <f si="66" t="shared"/>
        <v>0.7194636358650985</v>
      </c>
      <c r="Y68" s="9" t="n">
        <v>6.949999999999999</v>
      </c>
      <c r="Z68" s="8" t="n">
        <f si="67" t="shared"/>
        <v>0.7500000000000009</v>
      </c>
      <c r="AA68" s="19" t="n">
        <v>6.9433951739209805</v>
      </c>
      <c r="AB68" s="18" t="n">
        <f si="68" t="shared"/>
        <v>0.7566048260790197</v>
      </c>
      <c r="AC68" s="19" t="n">
        <v>6.949999999999999</v>
      </c>
      <c r="AD68" s="30" t="n">
        <f si="69" t="shared"/>
        <v>0.7500000000000009</v>
      </c>
    </row>
    <row r="69" spans="1:30" x14ac:dyDescent="0.25">
      <c r="A69" s="2" t="n">
        <v>137.0</v>
      </c>
      <c r="B69" s="1" t="n">
        <v>6.3</v>
      </c>
      <c r="C69" s="14" t="n">
        <v>6.846666666666668</v>
      </c>
      <c r="D69" s="13" t="n">
        <f si="56" t="shared"/>
        <v>0.5466666666666677</v>
      </c>
      <c r="E69" s="14" t="n">
        <v>6.800809361155953</v>
      </c>
      <c r="F69" s="13" t="n">
        <f si="57" t="shared"/>
        <v>0.5008093611559534</v>
      </c>
      <c r="G69" s="14" t="n">
        <v>6.550000000000001</v>
      </c>
      <c r="H69" s="13" t="n">
        <f si="58" t="shared"/>
        <v>0.2500000000000009</v>
      </c>
      <c r="I69" s="24" t="n">
        <v>6.846666666666668</v>
      </c>
      <c r="J69" s="23" t="n">
        <f si="59" t="shared"/>
        <v>0.5466666666666677</v>
      </c>
      <c r="K69" s="24" t="n">
        <v>6.79927072661339</v>
      </c>
      <c r="L69" s="23" t="n">
        <f si="60" t="shared"/>
        <v>0.49927072661339</v>
      </c>
      <c r="M69" s="24" t="n">
        <v>6.550000000000001</v>
      </c>
      <c r="N69" s="23" t="n">
        <f si="61" t="shared"/>
        <v>0.2500000000000009</v>
      </c>
      <c r="O69" s="29" t="n">
        <v>5.875999999999999</v>
      </c>
      <c r="P69" s="28" t="n">
        <f si="62" t="shared"/>
        <v>0.42400000000000126</v>
      </c>
      <c r="Q69" s="29" t="n">
        <v>6.748091645086323</v>
      </c>
      <c r="R69" s="28" t="n">
        <f si="63" t="shared"/>
        <v>0.4480916450863228</v>
      </c>
      <c r="S69" s="29" t="n">
        <v>6.550000000000001</v>
      </c>
      <c r="T69" s="28" t="n">
        <f si="64" t="shared"/>
        <v>0.2500000000000009</v>
      </c>
      <c r="U69" s="9" t="n">
        <v>6.846666666666668</v>
      </c>
      <c r="V69" s="8" t="n">
        <f si="65" t="shared"/>
        <v>0.5466666666666677</v>
      </c>
      <c r="W69" s="9" t="n">
        <v>6.790451839063922</v>
      </c>
      <c r="X69" s="8" t="n">
        <f si="66" t="shared"/>
        <v>0.49045183906392253</v>
      </c>
      <c r="Y69" s="9" t="n">
        <v>6.550000000000001</v>
      </c>
      <c r="Z69" s="8" t="n">
        <f si="67" t="shared"/>
        <v>0.2500000000000009</v>
      </c>
      <c r="AA69" s="19" t="n">
        <v>6.76349020093458</v>
      </c>
      <c r="AB69" s="18" t="n">
        <f si="68" t="shared"/>
        <v>0.46349020093458027</v>
      </c>
      <c r="AC69" s="19" t="n">
        <v>6.550000000000001</v>
      </c>
      <c r="AD69" s="30" t="n">
        <f si="69" t="shared"/>
        <v>0.2500000000000009</v>
      </c>
    </row>
    <row r="70" spans="1:30" x14ac:dyDescent="0.25">
      <c r="A70" s="2" t="n">
        <v>139.0</v>
      </c>
      <c r="B70" s="1" t="n">
        <v>6.0</v>
      </c>
      <c r="C70" s="14" t="n">
        <v>6.220833333333334</v>
      </c>
      <c r="D70" s="13" t="n">
        <f si="56" t="shared"/>
        <v>0.2208333333333341</v>
      </c>
      <c r="E70" s="14" t="n">
        <v>6.098688770493416</v>
      </c>
      <c r="F70" s="13" t="n">
        <f si="57" t="shared"/>
        <v>0.09868877049341584</v>
      </c>
      <c r="G70" s="14" t="n">
        <v>6.0</v>
      </c>
      <c r="H70" s="13" t="n">
        <f si="58" t="shared"/>
        <v>0.0</v>
      </c>
      <c r="I70" s="24" t="n">
        <v>6.220833333333334</v>
      </c>
      <c r="J70" s="23" t="n">
        <f si="59" t="shared"/>
        <v>0.2208333333333341</v>
      </c>
      <c r="K70" s="24" t="n">
        <v>6.100358921528683</v>
      </c>
      <c r="L70" s="23" t="n">
        <f si="60" t="shared"/>
        <v>0.10035892152868264</v>
      </c>
      <c r="M70" s="24" t="n">
        <v>6.0</v>
      </c>
      <c r="N70" s="23" t="n">
        <f si="61" t="shared"/>
        <v>0.0</v>
      </c>
      <c r="O70" s="29" t="n">
        <v>5.875999999999999</v>
      </c>
      <c r="P70" s="28" t="n">
        <f si="62" t="shared"/>
        <v>0.12400000000000144</v>
      </c>
      <c r="Q70" s="29" t="n">
        <v>6.130461865832728</v>
      </c>
      <c r="R70" s="28" t="n">
        <f si="63" t="shared"/>
        <v>0.13046186583272767</v>
      </c>
      <c r="S70" s="29" t="n">
        <v>6.0</v>
      </c>
      <c r="T70" s="28" t="n">
        <f si="64" t="shared"/>
        <v>0.0</v>
      </c>
      <c r="U70" s="9" t="n">
        <v>6.220833333333334</v>
      </c>
      <c r="V70" s="8" t="n">
        <f si="65" t="shared"/>
        <v>0.2208333333333341</v>
      </c>
      <c r="W70" s="9" t="n">
        <v>6.098785699441552</v>
      </c>
      <c r="X70" s="8" t="n">
        <f si="66" t="shared"/>
        <v>0.09878569944155213</v>
      </c>
      <c r="Y70" s="9" t="n">
        <v>6.0</v>
      </c>
      <c r="Z70" s="8" t="n">
        <f si="67" t="shared"/>
        <v>0.0</v>
      </c>
      <c r="AA70" s="19" t="n">
        <v>6.120973157945264</v>
      </c>
      <c r="AB70" s="18" t="n">
        <f si="68" t="shared"/>
        <v>0.1209731579452642</v>
      </c>
      <c r="AC70" s="19" t="n">
        <v>6.0</v>
      </c>
      <c r="AD70" s="30" t="n">
        <f si="69" t="shared"/>
        <v>0.0</v>
      </c>
    </row>
    <row r="71" spans="1:30" x14ac:dyDescent="0.25">
      <c r="A71" s="2" t="n">
        <v>140.0</v>
      </c>
      <c r="B71" s="1" t="n">
        <v>6.9</v>
      </c>
      <c r="C71" s="14" t="n">
        <v>6.846666666666668</v>
      </c>
      <c r="D71" s="13" t="n">
        <f si="56" t="shared"/>
        <v>0.05333333333333279</v>
      </c>
      <c r="E71" s="14" t="n">
        <v>6.639533175049784</v>
      </c>
      <c r="F71" s="13" t="n">
        <f si="57" t="shared"/>
        <v>0.26046682495021667</v>
      </c>
      <c r="G71" s="14" t="n">
        <v>6.6</v>
      </c>
      <c r="H71" s="13" t="n">
        <f si="58" t="shared"/>
        <v>0.3000000000000007</v>
      </c>
      <c r="I71" s="24" t="n">
        <v>6.846666666666668</v>
      </c>
      <c r="J71" s="23" t="n">
        <f si="59" t="shared"/>
        <v>0.05333333333333279</v>
      </c>
      <c r="K71" s="24" t="n">
        <v>6.652870868755715</v>
      </c>
      <c r="L71" s="23" t="n">
        <f si="60" t="shared"/>
        <v>0.24712913124428493</v>
      </c>
      <c r="M71" s="24" t="n">
        <v>6.6</v>
      </c>
      <c r="N71" s="23" t="n">
        <f si="61" t="shared"/>
        <v>0.3000000000000007</v>
      </c>
      <c r="O71" s="29" t="n">
        <v>5.875999999999999</v>
      </c>
      <c r="P71" s="28" t="n">
        <f si="62" t="shared"/>
        <v>1.0240000000000018</v>
      </c>
      <c r="Q71" s="29" t="n">
        <v>6.548630957952747</v>
      </c>
      <c r="R71" s="28" t="n">
        <f si="63" t="shared"/>
        <v>0.3513690420472537</v>
      </c>
      <c r="S71" s="29" t="n">
        <v>6.6</v>
      </c>
      <c r="T71" s="28" t="n">
        <f si="64" t="shared"/>
        <v>0.3000000000000007</v>
      </c>
      <c r="U71" s="9" t="n">
        <v>6.846666666666668</v>
      </c>
      <c r="V71" s="8" t="n">
        <f si="65" t="shared"/>
        <v>0.05333333333333279</v>
      </c>
      <c r="W71" s="9" t="n">
        <v>6.661699337920208</v>
      </c>
      <c r="X71" s="8" t="n">
        <f si="66" t="shared"/>
        <v>0.2383006620797925</v>
      </c>
      <c r="Y71" s="9" t="n">
        <v>6.6</v>
      </c>
      <c r="Z71" s="8" t="n">
        <f si="67" t="shared"/>
        <v>0.3000000000000007</v>
      </c>
      <c r="AA71" s="19" t="n">
        <v>6.546496395506151</v>
      </c>
      <c r="AB71" s="18" t="n">
        <f si="68" t="shared"/>
        <v>0.35350360449384954</v>
      </c>
      <c r="AC71" s="19" t="n">
        <v>6.6</v>
      </c>
      <c r="AD71" s="30" t="n">
        <f si="69" t="shared"/>
        <v>0.3000000000000007</v>
      </c>
    </row>
    <row r="72" spans="1:30" x14ac:dyDescent="0.25">
      <c r="A72" s="2" t="n">
        <v>141.0</v>
      </c>
      <c r="B72" s="1" t="n">
        <v>6.7</v>
      </c>
      <c r="C72" s="14" t="n">
        <v>6.846666666666668</v>
      </c>
      <c r="D72" s="13" t="n">
        <f si="56" t="shared"/>
        <v>0.1466666666666674</v>
      </c>
      <c r="E72" s="14" t="n">
        <v>6.720711365781668</v>
      </c>
      <c r="F72" s="13" t="n">
        <f si="57" t="shared"/>
        <v>0.020711365781667546</v>
      </c>
      <c r="G72" s="14" t="n">
        <v>6.6</v>
      </c>
      <c r="H72" s="13" t="n">
        <f si="58" t="shared"/>
        <v>0.10000000000000053</v>
      </c>
      <c r="I72" s="24" t="n">
        <v>6.846666666666668</v>
      </c>
      <c r="J72" s="23" t="n">
        <f si="59" t="shared"/>
        <v>0.1466666666666674</v>
      </c>
      <c r="K72" s="24" t="n">
        <v>6.721574407302247</v>
      </c>
      <c r="L72" s="23" t="n">
        <f si="60" t="shared"/>
        <v>0.021574407302247245</v>
      </c>
      <c r="M72" s="24" t="n">
        <v>6.6</v>
      </c>
      <c r="N72" s="23" t="n">
        <f si="61" t="shared"/>
        <v>0.10000000000000053</v>
      </c>
      <c r="O72" s="29" t="n">
        <v>5.875999999999999</v>
      </c>
      <c r="P72" s="28" t="n">
        <f si="62" t="shared"/>
        <v>0.8240000000000016</v>
      </c>
      <c r="Q72" s="29" t="n">
        <v>6.569383264318411</v>
      </c>
      <c r="R72" s="28" t="n">
        <f si="63" t="shared"/>
        <v>0.13061673568158927</v>
      </c>
      <c r="S72" s="29" t="n">
        <v>6.6</v>
      </c>
      <c r="T72" s="28" t="n">
        <f si="64" t="shared"/>
        <v>0.10000000000000053</v>
      </c>
      <c r="U72" s="9" t="n">
        <v>6.846666666666668</v>
      </c>
      <c r="V72" s="8" t="n">
        <f si="65" t="shared"/>
        <v>0.1466666666666674</v>
      </c>
      <c r="W72" s="9" t="n">
        <v>6.720255233690513</v>
      </c>
      <c r="X72" s="8" t="n">
        <f si="66" t="shared"/>
        <v>0.020255233690512853</v>
      </c>
      <c r="Y72" s="9" t="n">
        <v>6.6</v>
      </c>
      <c r="Z72" s="8" t="n">
        <f si="67" t="shared"/>
        <v>0.10000000000000053</v>
      </c>
      <c r="AA72" s="19" t="n">
        <v>6.551666567281544</v>
      </c>
      <c r="AB72" s="18" t="n">
        <f si="68" t="shared"/>
        <v>0.14833343271845578</v>
      </c>
      <c r="AC72" s="19" t="n">
        <v>6.6</v>
      </c>
      <c r="AD72" s="30" t="n">
        <f si="69" t="shared"/>
        <v>0.10000000000000053</v>
      </c>
    </row>
    <row r="73" spans="1:30" x14ac:dyDescent="0.25">
      <c r="A73" s="2" t="n">
        <v>142.0</v>
      </c>
      <c r="B73" s="1" t="n">
        <v>6.9</v>
      </c>
      <c r="C73" s="14" t="n">
        <v>6.846666666666668</v>
      </c>
      <c r="D73" s="13" t="n">
        <f si="56" t="shared"/>
        <v>0.05333333333333279</v>
      </c>
      <c r="E73" s="14" t="n">
        <v>6.365239699960396</v>
      </c>
      <c r="F73" s="13" t="n">
        <f si="57" t="shared"/>
        <v>0.5347603000396042</v>
      </c>
      <c r="G73" s="14" t="n">
        <v>6.550000000000001</v>
      </c>
      <c r="H73" s="13" t="n">
        <f si="58" t="shared"/>
        <v>0.34999999999999964</v>
      </c>
      <c r="I73" s="24" t="n">
        <v>6.846666666666668</v>
      </c>
      <c r="J73" s="23" t="n">
        <f si="59" t="shared"/>
        <v>0.05333333333333279</v>
      </c>
      <c r="K73" s="24" t="n">
        <v>6.3990372570287635</v>
      </c>
      <c r="L73" s="23" t="n">
        <f si="60" t="shared"/>
        <v>0.5009627429712369</v>
      </c>
      <c r="M73" s="24" t="n">
        <v>6.550000000000001</v>
      </c>
      <c r="N73" s="23" t="n">
        <f si="61" t="shared"/>
        <v>0.34999999999999964</v>
      </c>
      <c r="O73" s="29" t="n">
        <v>5.875999999999999</v>
      </c>
      <c r="P73" s="28" t="n">
        <f si="62" t="shared"/>
        <v>1.0240000000000018</v>
      </c>
      <c r="Q73" s="29" t="n">
        <v>6.188846255841376</v>
      </c>
      <c r="R73" s="28" t="n">
        <f si="63" t="shared"/>
        <v>0.711153744158624</v>
      </c>
      <c r="S73" s="29" t="n">
        <v>6.550000000000001</v>
      </c>
      <c r="T73" s="28" t="n">
        <f si="64" t="shared"/>
        <v>0.34999999999999964</v>
      </c>
      <c r="U73" s="9" t="n">
        <v>6.846666666666668</v>
      </c>
      <c r="V73" s="8" t="n">
        <f si="65" t="shared"/>
        <v>0.05333333333333279</v>
      </c>
      <c r="W73" s="9" t="n">
        <v>6.4243267972107985</v>
      </c>
      <c r="X73" s="8" t="n">
        <f si="66" t="shared"/>
        <v>0.4756732027892019</v>
      </c>
      <c r="Y73" s="9" t="n">
        <v>6.550000000000001</v>
      </c>
      <c r="Z73" s="8" t="n">
        <f si="67" t="shared"/>
        <v>0.34999999999999964</v>
      </c>
      <c r="AA73" s="19" t="n">
        <v>6.170510525192151</v>
      </c>
      <c r="AB73" s="18" t="n">
        <f si="68" t="shared"/>
        <v>0.7294894748078491</v>
      </c>
      <c r="AC73" s="19" t="n">
        <v>6.550000000000001</v>
      </c>
      <c r="AD73" s="30" t="n">
        <f si="69" t="shared"/>
        <v>0.34999999999999964</v>
      </c>
    </row>
    <row r="74" spans="1:30" x14ac:dyDescent="0.25">
      <c r="A74" s="2" t="n">
        <v>145.0</v>
      </c>
      <c r="B74" s="1" t="n">
        <v>6.7</v>
      </c>
      <c r="C74" s="14" t="n">
        <v>6.846666666666668</v>
      </c>
      <c r="D74" s="13" t="n">
        <f si="56" t="shared"/>
        <v>0.1466666666666674</v>
      </c>
      <c r="E74" s="14" t="n">
        <v>6.821022002306295</v>
      </c>
      <c r="F74" s="13" t="n">
        <f si="57" t="shared"/>
        <v>0.12102200230629467</v>
      </c>
      <c r="G74" s="14" t="n">
        <v>6.75</v>
      </c>
      <c r="H74" s="13" t="n">
        <f si="58" t="shared"/>
        <v>0.04999999999999982</v>
      </c>
      <c r="I74" s="24" t="n">
        <v>6.846666666666668</v>
      </c>
      <c r="J74" s="23" t="n">
        <f si="59" t="shared"/>
        <v>0.1466666666666674</v>
      </c>
      <c r="K74" s="24" t="n">
        <v>6.814816352130646</v>
      </c>
      <c r="L74" s="23" t="n">
        <f si="60" t="shared"/>
        <v>0.11481635213064578</v>
      </c>
      <c r="M74" s="24" t="n">
        <v>6.75</v>
      </c>
      <c r="N74" s="23" t="n">
        <f si="61" t="shared"/>
        <v>0.04999999999999982</v>
      </c>
      <c r="O74" s="29" t="n">
        <v>5.875999999999999</v>
      </c>
      <c r="P74" s="28" t="n">
        <f si="62" t="shared"/>
        <v>0.8240000000000016</v>
      </c>
      <c r="Q74" s="29" t="n">
        <v>6.725238540291809</v>
      </c>
      <c r="R74" s="28" t="n">
        <f si="63" t="shared"/>
        <v>0.025238540291808498</v>
      </c>
      <c r="S74" s="29" t="n">
        <v>6.75</v>
      </c>
      <c r="T74" s="28" t="n">
        <f si="64" t="shared"/>
        <v>0.04999999999999982</v>
      </c>
      <c r="U74" s="9" t="n">
        <v>6.846666666666668</v>
      </c>
      <c r="V74" s="8" t="n">
        <f si="65" t="shared"/>
        <v>0.1466666666666674</v>
      </c>
      <c r="W74" s="9" t="n">
        <v>6.8043082553606045</v>
      </c>
      <c r="X74" s="8" t="n">
        <f si="66" t="shared"/>
        <v>0.10430825536060429</v>
      </c>
      <c r="Y74" s="9" t="n">
        <v>6.75</v>
      </c>
      <c r="Z74" s="8" t="n">
        <f si="67" t="shared"/>
        <v>0.04999999999999982</v>
      </c>
      <c r="AA74" s="19" t="n">
        <v>6.723855252931214</v>
      </c>
      <c r="AB74" s="18" t="n">
        <f si="68" t="shared"/>
        <v>0.023855252931213933</v>
      </c>
      <c r="AC74" s="19" t="n">
        <v>6.75</v>
      </c>
      <c r="AD74" s="30" t="n">
        <f si="69" t="shared"/>
        <v>0.04999999999999982</v>
      </c>
    </row>
    <row r="75" spans="1:30" x14ac:dyDescent="0.25">
      <c r="A75" s="2" t="n">
        <v>147.0</v>
      </c>
      <c r="B75" s="1" t="n">
        <v>6.3</v>
      </c>
      <c r="C75" s="14" t="n">
        <v>6.220833333333334</v>
      </c>
      <c r="D75" s="13" t="n">
        <f si="56" t="shared"/>
        <v>0.07916666666666572</v>
      </c>
      <c r="E75" s="14" t="n">
        <v>5.94510742082451</v>
      </c>
      <c r="F75" s="13" t="n">
        <f si="57" t="shared"/>
        <v>0.3548925791754902</v>
      </c>
      <c r="G75" s="14" t="n">
        <v>6.05</v>
      </c>
      <c r="H75" s="13" t="n">
        <f si="58" t="shared"/>
        <v>0.25</v>
      </c>
      <c r="I75" s="24" t="n">
        <v>6.220833333333334</v>
      </c>
      <c r="J75" s="23" t="n">
        <f si="59" t="shared"/>
        <v>0.07916666666666572</v>
      </c>
      <c r="K75" s="24" t="n">
        <v>5.986805780807158</v>
      </c>
      <c r="L75" s="23" t="n">
        <f si="60" t="shared"/>
        <v>0.31319421919284185</v>
      </c>
      <c r="M75" s="24" t="n">
        <v>6.05</v>
      </c>
      <c r="N75" s="23" t="n">
        <f si="61" t="shared"/>
        <v>0.25</v>
      </c>
      <c r="O75" s="29" t="n">
        <v>5.875999999999999</v>
      </c>
      <c r="P75" s="28" t="n">
        <f si="62" t="shared"/>
        <v>0.42400000000000126</v>
      </c>
      <c r="Q75" s="29" t="n">
        <v>5.846983316026535</v>
      </c>
      <c r="R75" s="28" t="n">
        <f si="63" t="shared"/>
        <v>0.4530166839734644</v>
      </c>
      <c r="S75" s="29" t="n">
        <v>6.05</v>
      </c>
      <c r="T75" s="28" t="n">
        <f si="64" t="shared"/>
        <v>0.25</v>
      </c>
      <c r="U75" s="9" t="n">
        <v>6.220833333333334</v>
      </c>
      <c r="V75" s="8" t="n">
        <f si="65" t="shared"/>
        <v>0.07916666666666572</v>
      </c>
      <c r="W75" s="9" t="n">
        <v>5.961943789049269</v>
      </c>
      <c r="X75" s="8" t="n">
        <f si="66" t="shared"/>
        <v>0.3380562109507306</v>
      </c>
      <c r="Y75" s="9" t="n">
        <v>6.05</v>
      </c>
      <c r="Z75" s="8" t="n">
        <f>((B75-Y75)^2)^0.5</f>
        <v>0.25</v>
      </c>
      <c r="AA75" s="19" t="n">
        <v>5.829017741180208</v>
      </c>
      <c r="AB75" s="18" t="n">
        <f si="68" t="shared"/>
        <v>0.4709822588197916</v>
      </c>
      <c r="AC75" s="19" t="n">
        <v>6.05</v>
      </c>
      <c r="AD75" s="30" t="n">
        <f si="69" t="shared"/>
        <v>0.25</v>
      </c>
    </row>
    <row r="76" spans="1:30" x14ac:dyDescent="0.25">
      <c r="A76" s="2" t="n">
        <v>149.0</v>
      </c>
      <c r="B76" s="1" t="n">
        <v>6.2</v>
      </c>
      <c r="C76" s="14" t="n">
        <v>6.846666666666668</v>
      </c>
      <c r="D76" s="13" t="n">
        <f si="56" t="shared"/>
        <v>0.6466666666666674</v>
      </c>
      <c r="E76" s="14" t="n">
        <v>6.685711702377802</v>
      </c>
      <c r="F76" s="13" t="n">
        <f si="57" t="shared"/>
        <v>0.4857117023778015</v>
      </c>
      <c r="G76" s="14" t="n">
        <v>6.550000000000001</v>
      </c>
      <c r="H76" s="13" t="n">
        <f si="58" t="shared"/>
        <v>0.35000000000000053</v>
      </c>
      <c r="I76" s="24" t="n">
        <v>6.846666666666668</v>
      </c>
      <c r="J76" s="23" t="n">
        <f si="59" t="shared"/>
        <v>0.6466666666666674</v>
      </c>
      <c r="K76" s="24" t="n">
        <v>6.695675969121614</v>
      </c>
      <c r="L76" s="23" t="n">
        <f si="60" t="shared"/>
        <v>0.4956759691216135</v>
      </c>
      <c r="M76" s="24" t="n">
        <v>6.550000000000001</v>
      </c>
      <c r="N76" s="23" t="n">
        <f si="61" t="shared"/>
        <v>0.35000000000000053</v>
      </c>
      <c r="O76" s="29" t="n">
        <v>5.875999999999999</v>
      </c>
      <c r="P76" s="28" t="n">
        <f si="62" t="shared"/>
        <v>0.3240000000000016</v>
      </c>
      <c r="Q76" s="29" t="n">
        <v>6.638918909378805</v>
      </c>
      <c r="R76" s="28" t="n">
        <f si="63" t="shared"/>
        <v>0.4389189093788044</v>
      </c>
      <c r="S76" s="29" t="n">
        <v>6.550000000000001</v>
      </c>
      <c r="T76" s="28" t="n">
        <f>((B76-S76)^2)^0.5</f>
        <v>0.35000000000000053</v>
      </c>
      <c r="U76" s="9" t="n">
        <v>6.846666666666668</v>
      </c>
      <c r="V76" s="8" t="n">
        <f si="65" t="shared"/>
        <v>0.6466666666666674</v>
      </c>
      <c r="W76" s="9" t="n">
        <v>6.6950537244341515</v>
      </c>
      <c r="X76" s="8" t="n">
        <f si="66" t="shared"/>
        <v>0.4950537244341513</v>
      </c>
      <c r="Y76" s="9" t="n">
        <v>6.550000000000001</v>
      </c>
      <c r="Z76" s="8" t="n">
        <f si="67" t="shared"/>
        <v>0.35000000000000053</v>
      </c>
      <c r="AA76" s="19" t="n">
        <v>6.6552612032855585</v>
      </c>
      <c r="AB76" s="18" t="n">
        <f si="68" t="shared"/>
        <v>0.4552612032855583</v>
      </c>
      <c r="AC76" s="19" t="n">
        <v>6.550000000000001</v>
      </c>
      <c r="AD76" s="30" t="n">
        <f si="69" t="shared"/>
        <v>0.35000000000000053</v>
      </c>
    </row>
    <row ht="15.75" r="77" spans="1:30" thickBot="1" x14ac:dyDescent="0.3">
      <c r="A77" s="31" t="n">
        <v>150.0</v>
      </c>
      <c r="B77" s="32" t="n">
        <v>5.9</v>
      </c>
      <c r="C77" s="33" t="n">
        <v>6.220833333333334</v>
      </c>
      <c r="D77" s="13" t="n">
        <f si="56" t="shared"/>
        <v>0.32083333333333375</v>
      </c>
      <c r="E77" s="33" t="n">
        <v>6.120506600320582</v>
      </c>
      <c r="F77" s="13" t="n">
        <f si="57" t="shared"/>
        <v>0.220506600320582</v>
      </c>
      <c r="G77" s="33" t="n">
        <v>6.4</v>
      </c>
      <c r="H77" s="13" t="n">
        <f si="58" t="shared"/>
        <v>0.5</v>
      </c>
      <c r="I77" s="34" t="n">
        <v>6.220833333333334</v>
      </c>
      <c r="J77" s="23" t="n">
        <f si="59" t="shared"/>
        <v>0.32083333333333375</v>
      </c>
      <c r="K77" s="34" t="n">
        <v>6.102480436093227</v>
      </c>
      <c r="L77" s="23" t="n">
        <f si="60" t="shared"/>
        <v>0.20248043609322686</v>
      </c>
      <c r="M77" s="34" t="n">
        <v>6.4</v>
      </c>
      <c r="N77" s="23" t="n">
        <f si="61" t="shared"/>
        <v>0.5</v>
      </c>
      <c r="O77" s="35" t="n">
        <v>5.875999999999999</v>
      </c>
      <c r="P77" s="28" t="n">
        <f si="62" t="shared"/>
        <v>0.024000000000001798</v>
      </c>
      <c r="Q77" s="35" t="n">
        <v>6.383250921428802</v>
      </c>
      <c r="R77" s="28" t="n">
        <f si="63" t="shared"/>
        <v>0.48325092142880166</v>
      </c>
      <c r="S77" s="35" t="n">
        <v>6.4</v>
      </c>
      <c r="T77" s="28" t="n">
        <f si="64" t="shared"/>
        <v>0.5</v>
      </c>
      <c r="U77" s="36" t="n">
        <v>6.220833333333334</v>
      </c>
      <c r="V77" s="8" t="n">
        <f si="65" t="shared"/>
        <v>0.32083333333333375</v>
      </c>
      <c r="W77" s="36" t="n">
        <v>6.112738521217204</v>
      </c>
      <c r="X77" s="8" t="n">
        <f si="66" t="shared"/>
        <v>0.2127385212172035</v>
      </c>
      <c r="Y77" s="36" t="n">
        <v>6.4</v>
      </c>
      <c r="Z77" s="8" t="n">
        <f si="67" t="shared"/>
        <v>0.5</v>
      </c>
      <c r="AA77" s="37" t="n">
        <v>6.381714141408293</v>
      </c>
      <c r="AB77" s="18" t="n">
        <f si="68" t="shared"/>
        <v>0.4817141414082924</v>
      </c>
      <c r="AC77" s="37" t="n">
        <v>6.4</v>
      </c>
      <c r="AD77" s="30" t="n">
        <f si="69" t="shared"/>
        <v>0.5</v>
      </c>
    </row>
    <row ht="15.75" r="78" spans="1:30" thickBot="1" x14ac:dyDescent="0.3">
      <c r="A78" s="51" t="s">
        <v>22</v>
      </c>
      <c r="B78" s="39" t="n">
        <f>(SUM(B3:B77))</f>
        <v>435.7999999999999</v>
      </c>
      <c r="C78" s="40"/>
      <c r="D78" s="41" t="n">
        <f>SUM(D3:D77)</f>
        <v>23.37809523809525</v>
      </c>
      <c r="E78" s="40"/>
      <c r="F78" s="41" t="n">
        <f>SUM(F3:F77)</f>
        <v>20.29125322869613</v>
      </c>
      <c r="G78" s="40"/>
      <c r="H78" s="41" t="n">
        <f>SUM(H3:H77)</f>
        <v>20.749999999999996</v>
      </c>
      <c r="I78" s="42"/>
      <c r="J78" s="43" t="n">
        <f>SUM(J3:J77)</f>
        <v>23.37809523809525</v>
      </c>
      <c r="K78" s="42"/>
      <c r="L78" s="43" t="n">
        <f>SUM(L3:L77)</f>
        <v>20.450890806684505</v>
      </c>
      <c r="M78" s="42"/>
      <c r="N78" s="43" t="n">
        <f>SUM(N3:N77)</f>
        <v>20.749999999999996</v>
      </c>
      <c r="O78" s="44"/>
      <c r="P78" s="45" t="n">
        <f>SUM(P3:P77)</f>
        <v>55.93199999999999</v>
      </c>
      <c r="Q78" s="44"/>
      <c r="R78" s="45" t="n">
        <f>SUM(R3:R77)</f>
        <v>21.836896557456118</v>
      </c>
      <c r="S78" s="44"/>
      <c r="T78" s="45" t="n">
        <f>SUM(T3:T77)</f>
        <v>21.3</v>
      </c>
      <c r="U78" s="46"/>
      <c r="V78" s="47" t="n">
        <f>SUM(V3:V77)</f>
        <v>23.37809523809525</v>
      </c>
      <c r="W78" s="46"/>
      <c r="X78" s="47" t="n">
        <f>SUM(X3:X77)</f>
        <v>20.506860180694993</v>
      </c>
      <c r="Y78" s="46"/>
      <c r="Z78" s="47" t="n">
        <f>SUM(Z3:Z77)</f>
        <v>20.949999999999992</v>
      </c>
      <c r="AA78" s="48"/>
      <c r="AB78" s="49" t="n">
        <f>SUM(AB3:AB77)</f>
        <v>21.22978736737108</v>
      </c>
      <c r="AC78" s="48"/>
      <c r="AD78" s="50" t="n">
        <f>SUM(AD3:AD77)</f>
        <v>21.3</v>
      </c>
    </row>
    <row ht="15.75" r="79" spans="1:30" thickBot="1" x14ac:dyDescent="0.3">
      <c r="A79" s="38" t="s">
        <v>23</v>
      </c>
      <c r="B79" s="39"/>
      <c r="C79" s="40"/>
      <c r="D79" s="41" t="n">
        <f>((D78 * 100) / B78)</f>
        <v>5.364409187263711</v>
      </c>
      <c r="E79" s="40"/>
      <c r="F79" s="41" t="n">
        <f>((F78 * 100) / B78)</f>
        <v>4.656092985015176</v>
      </c>
      <c r="G79" s="40"/>
      <c r="H79" s="41" t="n">
        <f>((H78 * 100) / B78)</f>
        <v>4.7613584212941715</v>
      </c>
      <c r="I79" s="42"/>
      <c r="J79" s="43" t="n">
        <f>((J78 * 100) / B78)</f>
        <v>5.364409187263711</v>
      </c>
      <c r="K79" s="42"/>
      <c r="L79" s="43" t="n">
        <f>((L78 * 100) / B78)</f>
        <v>4.69272391158433</v>
      </c>
      <c r="M79" s="42"/>
      <c r="N79" s="43" t="n">
        <f>((N78 * 100) / B78)</f>
        <v>4.7613584212941715</v>
      </c>
      <c r="O79" s="44"/>
      <c r="P79" s="45" t="n">
        <f>((P78 * 100) / B78)</f>
        <v>12.834327673244609</v>
      </c>
      <c r="Q79" s="44"/>
      <c r="R79" s="45" t="n">
        <f>((R78 * 100) / B78)</f>
        <v>5.010761027410767</v>
      </c>
      <c r="S79" s="44"/>
      <c r="T79" s="45" t="n">
        <f>((T78 * 100) / B78)</f>
        <v>4.887563102340525</v>
      </c>
      <c r="U79" s="46"/>
      <c r="V79" s="47" t="n">
        <f>((V78 * 100) / B78)</f>
        <v>5.364409187263711</v>
      </c>
      <c r="W79" s="46"/>
      <c r="X79" s="47" t="n">
        <f>((X78 * 100) / B78)</f>
        <v>4.705566815212253</v>
      </c>
      <c r="Y79" s="46"/>
      <c r="Z79" s="47" t="n">
        <f>((Z78 * 100) / B78)</f>
        <v>4.807251032583753</v>
      </c>
      <c r="AA79" s="48"/>
      <c r="AB79" s="49" t="n">
        <f>((AB78 * 100) / B78)</f>
        <v>4.871451897056239</v>
      </c>
      <c r="AC79" s="48"/>
      <c r="AD79" s="50" t="n">
        <f>((AD78 * 100) / B78)</f>
        <v>4.887563102340525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iris_mcar_#campo#_10</vt:lpstr>
      <vt:lpstr>iris_mcar_#campo#_20</vt:lpstr>
      <vt:lpstr>iris_mcar_#campo#_30</vt:lpstr>
      <vt:lpstr>iris_mcar_#campo#_40</vt:lpstr>
      <vt:lpstr>iris_mcar_#campo#_50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2017-08-24T16:32:26Z</dcterms:modified>
</cp:coreProperties>
</file>