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56" windowHeight="9765" windowWidth="22755" xWindow="720" yWindow="315"/>
  </bookViews>
  <sheets>
    <sheet name="iris_mcar_#campo#_10" r:id="rId1" sheetId="1"/>
    <sheet name="iris_mcar_#campo#_20" r:id="rId2" sheetId="10"/>
    <sheet name="iris_mcar_#campo#_30" r:id="rId3" sheetId="11"/>
    <sheet name="iris_mcar_#campo#_40" r:id="rId4" sheetId="12"/>
    <sheet name="iris_mcar_#campo#_50" r:id="rId5" sheetId="13"/>
  </sheets>
  <calcPr calcId="145621"/>
</workbook>
</file>

<file path=xl/calcChain.xml><?xml version="1.0" encoding="utf-8"?>
<calcChain xmlns="http://schemas.openxmlformats.org/spreadsheetml/2006/main"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4"/>
  <c i="10" r="AD15"/>
  <c i="10" r="AD16"/>
  <c i="10" r="AD17"/>
  <c i="10" r="AD18"/>
  <c i="10" r="AB3"/>
  <c i="10" r="AB4"/>
  <c i="10" r="AB5"/>
  <c i="10" r="AB6"/>
  <c i="10" r="AB7"/>
  <c i="10" r="AB8"/>
  <c i="10" r="AB9"/>
  <c i="10" r="AB10"/>
  <c i="10" r="AB11"/>
  <c i="10" r="AB12"/>
  <c i="10" r="AB13"/>
  <c i="10" r="AB14"/>
  <c i="10" r="AB15"/>
  <c i="10" r="AB16"/>
  <c i="10" r="AB17"/>
  <c i="10" r="AB18"/>
  <c i="10" r="Z3"/>
  <c i="10" r="Z4"/>
  <c i="10" r="Z5"/>
  <c i="10" r="Z6"/>
  <c i="10" r="Z7"/>
  <c i="10" r="Z8"/>
  <c i="10" r="Z9"/>
  <c i="10" r="Z10"/>
  <c i="10" r="Z11"/>
  <c i="10" r="Z12"/>
  <c i="10" r="Z13"/>
  <c i="10" r="Z14"/>
  <c i="10" r="Z15"/>
  <c i="10" r="Z16"/>
  <c i="10" r="Z17"/>
  <c i="10" r="Z18"/>
  <c i="10" r="X3"/>
  <c i="10" r="X4"/>
  <c i="10" r="X5"/>
  <c i="10" r="X6"/>
  <c i="10" r="X7"/>
  <c i="10" r="X8"/>
  <c i="10" r="X9"/>
  <c i="10" r="X10"/>
  <c i="10" r="X11"/>
  <c i="10" r="X12"/>
  <c i="10" r="X13"/>
  <c i="10" r="X14"/>
  <c i="10" r="X15"/>
  <c i="10" r="X16"/>
  <c i="10" r="X17"/>
  <c i="10" r="X18"/>
  <c i="10" r="V3"/>
  <c i="10" r="V4"/>
  <c i="10" r="V5"/>
  <c i="10" r="V6"/>
  <c i="10" r="V7"/>
  <c i="10" r="V8"/>
  <c i="10" r="V9"/>
  <c i="10" r="V10"/>
  <c i="10" r="V11"/>
  <c i="10" r="V12"/>
  <c i="10" r="V13"/>
  <c i="10" r="V14"/>
  <c i="10" r="V15"/>
  <c i="10" r="V16"/>
  <c i="10" r="V17"/>
  <c i="10" r="V18"/>
  <c i="10" r="T3"/>
  <c i="10" r="T4"/>
  <c i="10" r="T5"/>
  <c i="10" r="T6"/>
  <c i="10" r="T7"/>
  <c i="10" r="T8"/>
  <c i="10" r="T9"/>
  <c i="10" r="T10"/>
  <c i="10" r="T11"/>
  <c i="10" r="T12"/>
  <c i="10" r="T13"/>
  <c i="10" r="T14"/>
  <c i="10" r="T15"/>
  <c i="10" r="T16"/>
  <c i="10" r="T17"/>
  <c i="10" r="T18"/>
  <c i="10" r="R3"/>
  <c i="10" r="R4"/>
  <c i="10" r="R5"/>
  <c i="10" r="R6"/>
  <c i="10" r="R7"/>
  <c i="10" r="R8"/>
  <c i="10" r="R9"/>
  <c i="10" r="R10"/>
  <c i="10" r="R11"/>
  <c i="10" r="R12"/>
  <c i="10" r="R13"/>
  <c i="10" r="R14"/>
  <c i="10" r="R15"/>
  <c i="10" r="R16"/>
  <c i="10" r="R17"/>
  <c i="10" r="R18"/>
  <c i="10" r="P3"/>
  <c i="10" r="P4"/>
  <c i="10" r="P5"/>
  <c i="10" r="P6"/>
  <c i="10" r="P7"/>
  <c i="10" r="P8"/>
  <c i="10" r="P9"/>
  <c i="10" r="P10"/>
  <c i="10" r="P11"/>
  <c i="10" r="P12"/>
  <c i="10" r="P13"/>
  <c i="10" r="P14"/>
  <c i="10" r="P15"/>
  <c i="10" r="P16"/>
  <c i="10" r="P17"/>
  <c i="10" r="P18"/>
  <c i="10" r="N3"/>
  <c i="10" r="N4"/>
  <c i="10" r="N5"/>
  <c i="10" r="N6"/>
  <c i="10" r="N7"/>
  <c i="10" r="N8"/>
  <c i="10" r="N9"/>
  <c i="10" r="N10"/>
  <c i="10" r="N11"/>
  <c i="10" r="N12"/>
  <c i="10" r="N13"/>
  <c i="10" r="N14"/>
  <c i="10" r="N15"/>
  <c i="10" r="N16"/>
  <c i="10" r="N17"/>
  <c i="10" r="N18"/>
  <c i="10" r="L3"/>
  <c i="10" r="L4"/>
  <c i="10" r="L5"/>
  <c i="10" r="L6"/>
  <c i="10" r="L7"/>
  <c i="10" r="L8"/>
  <c i="10" r="L9"/>
  <c i="10" r="L10"/>
  <c i="10" r="L11"/>
  <c i="10" r="L12"/>
  <c i="10" r="L13"/>
  <c i="10" r="L14"/>
  <c i="10" r="L15"/>
  <c i="10" r="L16"/>
  <c i="10" r="L17"/>
  <c i="10" r="L18"/>
  <c i="10" r="J3"/>
  <c i="10" r="J4"/>
  <c i="10" r="J5"/>
  <c i="10" r="J6"/>
  <c i="10" r="J7"/>
  <c i="10" r="J8"/>
  <c i="10" r="J9"/>
  <c i="10" r="J10"/>
  <c i="10" r="J11"/>
  <c i="10" r="J12"/>
  <c i="10" r="J13"/>
  <c i="10" r="J14"/>
  <c i="10" r="J15"/>
  <c i="10" r="J16"/>
  <c i="10" r="J17"/>
  <c i="10" r="J18"/>
  <c i="10" r="H3"/>
  <c i="10" r="H4"/>
  <c i="10" r="H5"/>
  <c i="10" r="H6"/>
  <c i="10" r="H7"/>
  <c i="10" r="H8"/>
  <c i="10" r="H9"/>
  <c i="10" r="H10"/>
  <c i="10" r="H11"/>
  <c i="10" r="H12"/>
  <c i="10" r="H13"/>
  <c i="10" r="H14"/>
  <c i="10" r="H15"/>
  <c i="10" r="H16"/>
  <c i="10" r="H17"/>
  <c i="10" r="H18"/>
  <c i="10" r="F3"/>
  <c i="10" r="F4"/>
  <c i="10" r="F5"/>
  <c i="10" r="F6"/>
  <c i="10" r="F7"/>
  <c i="10" r="F8"/>
  <c i="10" r="F9"/>
  <c i="10" r="F10"/>
  <c i="10" r="F11"/>
  <c i="10" r="F12"/>
  <c i="10" r="F13"/>
  <c i="10" r="F14"/>
  <c i="10" r="F15"/>
  <c i="10" r="F16"/>
  <c i="10" r="F17"/>
  <c i="10" r="F18"/>
  <c i="10" r="D3"/>
  <c i="10" r="D4"/>
  <c i="10" r="D5"/>
  <c i="10" r="D6"/>
  <c i="10" r="D7"/>
  <c i="10" r="D8"/>
  <c i="10" r="D9"/>
  <c i="10" r="D10"/>
  <c i="10" r="D11"/>
  <c i="10" r="D12"/>
  <c i="10" r="D13"/>
  <c i="10" r="D14"/>
  <c i="10" r="D15"/>
  <c i="10" r="D16"/>
  <c i="10" r="D17"/>
  <c i="10" r="D18"/>
  <c i="13" r="B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" r="AD4"/>
  <c i="1" r="AD5"/>
  <c i="1" r="AD6"/>
  <c i="1" r="AD7"/>
  <c i="1" r="AD8"/>
  <c i="1" r="AD9"/>
  <c i="1" r="AD10"/>
  <c i="1" r="AD11"/>
  <c i="1" r="AD12"/>
  <c i="1" r="AD13"/>
  <c i="1" r="AD14"/>
  <c i="1" r="AD15"/>
  <c i="1" r="AD16"/>
  <c i="1" r="AD17"/>
  <c i="1" r="AD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3"/>
  <c i="1" r="Z15"/>
  <c i="1" r="Z16"/>
  <c i="1" r="Z17"/>
  <c i="1" r="Z4"/>
  <c i="1" r="Z5"/>
  <c i="1" r="Z6"/>
  <c i="1" r="Z7"/>
  <c i="1" r="Z8"/>
  <c i="1" r="Z9"/>
  <c i="1" r="Z10"/>
  <c i="1" r="Z11"/>
  <c i="1" r="Z12"/>
  <c i="1" r="Z13"/>
  <c i="1" r="Z14"/>
  <c i="1" r="Z3"/>
  <c i="1" r="X4"/>
  <c i="1" r="X5"/>
  <c i="1" r="X6"/>
  <c i="1" r="X7"/>
  <c i="1" r="X8"/>
  <c i="1" r="X9"/>
  <c i="1" r="X10"/>
  <c i="1" r="X11"/>
  <c i="1" r="X12"/>
  <c i="1" r="X13"/>
  <c i="1" r="X14"/>
  <c i="1" r="X15"/>
  <c i="1" r="X16"/>
  <c i="1" r="X17"/>
  <c i="1" r="X3"/>
  <c i="1" r="V4"/>
  <c i="1" r="V5"/>
  <c i="1" r="V6"/>
  <c i="1" r="V7"/>
  <c i="1" r="V8"/>
  <c i="1" r="V9"/>
  <c i="1" r="V10"/>
  <c i="1" r="V11"/>
  <c i="1" r="V12"/>
  <c i="1" r="V13"/>
  <c i="1" r="V14"/>
  <c i="1" r="V15"/>
  <c i="1" r="V16"/>
  <c i="1" r="V17"/>
  <c i="1" r="V3"/>
  <c i="1" r="T16"/>
  <c i="1" r="T17"/>
  <c i="1" r="T4"/>
  <c i="1" r="T5"/>
  <c i="1" r="T6"/>
  <c i="1" r="T7"/>
  <c i="1" r="T8"/>
  <c i="1" r="T9"/>
  <c i="1" r="T10"/>
  <c i="1" r="T11"/>
  <c i="1" r="T12"/>
  <c i="1" r="T13"/>
  <c i="1" r="T14"/>
  <c i="1" r="T15"/>
  <c i="1" r="T3"/>
  <c i="1" r="R4"/>
  <c i="1" r="R5"/>
  <c i="1" r="R6"/>
  <c i="1" r="R7"/>
  <c i="1" r="R8"/>
  <c i="1" r="R9"/>
  <c i="1" r="R10"/>
  <c i="1" r="R11"/>
  <c i="1" r="R12"/>
  <c i="1" r="R13"/>
  <c i="1" r="R14"/>
  <c i="1" r="R15"/>
  <c i="1" r="R16"/>
  <c i="1" r="R17"/>
  <c i="1" r="R3"/>
  <c i="1" r="P4"/>
  <c i="1" r="P5"/>
  <c i="1" r="P6"/>
  <c i="1" r="P7"/>
  <c i="1" r="P8"/>
  <c i="1" r="P9"/>
  <c i="1" r="P10"/>
  <c i="1" r="P11"/>
  <c i="1" r="P12"/>
  <c i="1" r="P13"/>
  <c i="1" r="P14"/>
  <c i="1" r="P15"/>
  <c i="1" r="P16"/>
  <c i="1" r="P17"/>
  <c i="1" r="P3"/>
  <c i="1" r="N4"/>
  <c i="1" r="N5"/>
  <c i="1" r="N6"/>
  <c i="1" r="N7"/>
  <c i="1" r="N8"/>
  <c i="1" r="N9"/>
  <c i="1" r="N10"/>
  <c i="1" r="N11"/>
  <c i="1" r="N12"/>
  <c i="1" r="N13"/>
  <c i="1" r="N14"/>
  <c i="1" r="N15"/>
  <c i="1" r="N16"/>
  <c i="1" r="N17"/>
  <c i="1" r="N3"/>
  <c i="1" r="L4"/>
  <c i="1" r="L5"/>
  <c i="1" r="L6"/>
  <c i="1" r="L7"/>
  <c i="1" r="L8"/>
  <c i="1" r="L9"/>
  <c i="1" r="L10"/>
  <c i="1" r="L11"/>
  <c i="1" r="L12"/>
  <c i="1" r="L13"/>
  <c i="1" r="L14"/>
  <c i="1" r="L15"/>
  <c i="1" r="L16"/>
  <c i="1" r="L17"/>
  <c i="1" r="L3"/>
  <c i="1" r="J4"/>
  <c i="1" r="J5"/>
  <c i="1" r="J6"/>
  <c i="1" r="J7"/>
  <c i="1" r="J8"/>
  <c i="1" r="J9"/>
  <c i="1" r="J10"/>
  <c i="1" r="J11"/>
  <c i="1" r="J12"/>
  <c i="1" r="J13"/>
  <c i="1" r="J14"/>
  <c i="1" r="J15"/>
  <c i="1" r="J16"/>
  <c i="1" r="J17"/>
  <c i="1" r="J3"/>
  <c i="1" r="J18" s="1"/>
  <c i="1" r="H4"/>
  <c i="1" r="H5"/>
  <c i="1" r="H6"/>
  <c i="1" r="H7"/>
  <c i="1" r="H8"/>
  <c i="1" r="H9"/>
  <c i="1" r="H10"/>
  <c i="1" r="H11"/>
  <c i="1" r="H12"/>
  <c i="1" r="H13"/>
  <c i="1" r="H14"/>
  <c i="1" r="H15"/>
  <c i="1" r="H16"/>
  <c i="1" r="H17"/>
  <c i="1" r="H3"/>
  <c i="1" r="F4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3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3"/>
  <c i="1" r="B18"/>
  <c i="13" l="1" r="J78"/>
  <c i="13" r="J79" s="1"/>
  <c i="13" r="Z78"/>
  <c i="13" r="Z79" s="1"/>
  <c i="13" r="T78"/>
  <c i="13" r="T79" s="1"/>
  <c i="11" r="H48"/>
  <c i="11" r="H49" s="1"/>
  <c i="11" r="X48"/>
  <c i="11" r="X49" s="1"/>
  <c i="11" r="D48"/>
  <c i="11" r="D49" s="1"/>
  <c i="10" r="F33"/>
  <c i="10" r="F34" s="1"/>
  <c i="10" r="D33"/>
  <c i="10" r="H33"/>
  <c i="10" r="J33"/>
  <c i="10" r="J34" s="1"/>
  <c i="1" r="AD18"/>
  <c i="1" r="AD19" s="1"/>
  <c i="1" r="AB18"/>
  <c i="1" r="Z18"/>
  <c i="1" r="X18"/>
  <c i="1" r="V18"/>
  <c i="1" r="V19" s="1"/>
  <c i="1" r="T18"/>
  <c i="1" r="T19" s="1"/>
  <c i="1" r="R18"/>
  <c i="1" r="P18"/>
  <c i="1" r="N18"/>
  <c i="1" r="L18"/>
  <c i="1" r="L19" s="1"/>
  <c i="1" r="H18"/>
  <c i="1" r="F18"/>
  <c i="1" r="F19" s="1"/>
  <c i="13" r="X78"/>
  <c i="13" r="X79" s="1"/>
  <c i="13" r="R78"/>
  <c i="13" r="R79" s="1"/>
  <c i="13" r="H78"/>
  <c i="13" r="H79" s="1"/>
  <c i="13" r="D78"/>
  <c i="13" r="D79" s="1"/>
  <c i="13" r="F78"/>
  <c i="13" r="F79" s="1"/>
  <c i="13" r="V78"/>
  <c i="13" r="V79" s="1"/>
  <c i="13" r="N78"/>
  <c i="13" r="N79" s="1"/>
  <c i="13" r="AD78"/>
  <c i="13" r="AD79" s="1"/>
  <c i="13" r="P78"/>
  <c i="13" r="P79" s="1"/>
  <c i="13" r="L78"/>
  <c i="13" r="L79" s="1"/>
  <c i="13" r="AB78"/>
  <c i="13" r="AB79" s="1"/>
  <c i="12" r="L63"/>
  <c i="12" r="L64" s="1"/>
  <c i="12" r="AB63"/>
  <c i="12" r="AB64" s="1"/>
  <c i="12" r="D63"/>
  <c i="12" r="D64" s="1"/>
  <c i="12" r="T63"/>
  <c i="12" r="T64" s="1"/>
  <c i="12" r="P63"/>
  <c i="12" r="P64" s="1"/>
  <c i="12" r="R63"/>
  <c i="12" r="R64" s="1"/>
  <c i="12" r="N63"/>
  <c i="12" r="N64" s="1"/>
  <c i="12" r="F63"/>
  <c i="12" r="F64" s="1"/>
  <c i="12" r="V63"/>
  <c i="12" r="V64" s="1"/>
  <c i="12" r="AD63"/>
  <c i="12" r="AD64" s="1"/>
  <c i="12" r="H63"/>
  <c i="12" r="H64" s="1"/>
  <c i="12" r="X63"/>
  <c i="12" r="X64" s="1"/>
  <c i="12" r="J63"/>
  <c i="12" r="J64" s="1"/>
  <c i="12" r="Z63"/>
  <c i="12" r="Z64" s="1"/>
  <c i="11" r="AB48"/>
  <c i="11" r="AB49" s="1"/>
  <c i="11" r="V48"/>
  <c i="11" r="V49" s="1"/>
  <c i="11" r="T48"/>
  <c i="11" r="T49" s="1"/>
  <c i="11" r="L48"/>
  <c i="11" r="L49" s="1"/>
  <c i="11" r="F48"/>
  <c i="11" r="F49" s="1"/>
  <c i="11" r="J48"/>
  <c i="11" r="J49" s="1"/>
  <c i="11" r="Z48"/>
  <c i="11" r="Z49" s="1"/>
  <c i="11" r="R48"/>
  <c i="11" r="R49" s="1"/>
  <c i="11" r="N48"/>
  <c i="11" r="N49" s="1"/>
  <c i="11" r="AD48"/>
  <c i="11" r="AD49" s="1"/>
  <c i="11" r="P48"/>
  <c i="11" r="P49" s="1"/>
  <c i="10" r="L33"/>
  <c i="10" r="L34" s="1"/>
  <c i="10" r="AB33"/>
  <c i="10" r="AB34" s="1"/>
  <c i="10" r="N33"/>
  <c i="10" r="N34" s="1"/>
  <c i="10" r="D34"/>
  <c i="10" r="T33"/>
  <c i="10" r="T34" s="1"/>
  <c i="10" r="R33"/>
  <c i="10" r="R34" s="1"/>
  <c i="10" r="AD33"/>
  <c i="10" r="AD34" s="1"/>
  <c i="10" r="V33"/>
  <c i="10" r="V34" s="1"/>
  <c i="10" r="H34"/>
  <c i="10" r="Z33"/>
  <c i="10" r="Z34" s="1"/>
  <c i="10" r="X33"/>
  <c i="10" r="X34" s="1"/>
  <c i="10" r="P33"/>
  <c i="10" r="P34" s="1"/>
  <c i="1" r="AB19"/>
  <c i="1" r="D18"/>
  <c i="1" r="D19" s="1"/>
  <c i="1" r="Z19"/>
  <c i="1" r="N19"/>
  <c i="1" r="X19"/>
  <c i="1" r="H19"/>
  <c i="1" r="R19"/>
  <c i="1" r="P19"/>
  <c i="1" r="J19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<sst xmlns="http://schemas.openxmlformats.org/spreadsheetml/2006/main" count="185" uniqueCount="24">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</sst>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9"/>
  <sheetViews>
    <sheetView tabSelected="1" workbookViewId="0">
      <selection activeCell="AC3" sqref="AC3:AC1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24.0</v>
      </c>
      <c r="B3" s="4" t="n">
        <v>1.7</v>
      </c>
      <c r="C3" s="13" t="n">
        <v>1.5041666666666667</v>
      </c>
      <c r="D3" s="13" t="n">
        <f>((B3-C3)^2)^0.5</f>
        <v>0.1958333333333333</v>
      </c>
      <c r="E3" s="13" t="n">
        <v>1.5187818986916837</v>
      </c>
      <c r="F3" s="13" t="n">
        <f>((B3-E3)^2)^0.5</f>
        <v>0.18121810130831628</v>
      </c>
      <c r="G3" s="13" t="n">
        <v>1.5</v>
      </c>
      <c r="H3" s="13" t="n">
        <f>((B3-G3)^2)^0.5</f>
        <v>0.19999999999999996</v>
      </c>
      <c r="I3" s="23" t="n">
        <v>1.5041666666666667</v>
      </c>
      <c r="J3" s="23" t="n">
        <f>((B3-I3)^2)^0.5</f>
        <v>0.1958333333333333</v>
      </c>
      <c r="K3" s="23" t="n">
        <v>1.5141523988049388</v>
      </c>
      <c r="L3" s="23" t="n">
        <f>((B3-K3)^2)^0.5</f>
        <v>0.18584760119506116</v>
      </c>
      <c r="M3" s="23" t="n">
        <v>1.5</v>
      </c>
      <c r="N3" s="23" t="n">
        <f>((B3-M3)^2)^0.5</f>
        <v>0.19999999999999996</v>
      </c>
      <c r="O3" s="28" t="n">
        <v>0.9335722627512584</v>
      </c>
      <c r="P3" s="28" t="n">
        <f>((B3-O3)^2)^0.5</f>
        <v>0.7664277372487416</v>
      </c>
      <c r="Q3" s="28" t="n">
        <v>2.061989987348047</v>
      </c>
      <c r="R3" s="28" t="n">
        <f>((B3-Q3)^2)^0.5</f>
        <v>0.361989987348047</v>
      </c>
      <c r="S3" s="28" t="n">
        <v>1.5</v>
      </c>
      <c r="T3" s="28" t="n">
        <f>((B3-S3)^2)^0.5</f>
        <v>0.19999999999999996</v>
      </c>
      <c r="U3" s="8" t="n">
        <v>1.4680851063829787</v>
      </c>
      <c r="V3" s="8" t="n">
        <f>((B3-U3)^2)^0.5</f>
        <v>0.23191489361702122</v>
      </c>
      <c r="W3" s="8" t="n">
        <v>1.4988615341530187</v>
      </c>
      <c r="X3" s="8" t="n">
        <f>((B3-W3)^2)^0.5</f>
        <v>0.20113846584698125</v>
      </c>
      <c r="Y3" s="8" t="n">
        <v>1.5</v>
      </c>
      <c r="Z3" s="8" t="n">
        <f>((B3-Y3)^2)^0.5</f>
        <v>0.19999999999999996</v>
      </c>
      <c r="AA3" s="18" t="n">
        <v>2.037637497069035</v>
      </c>
      <c r="AB3" s="18" t="n">
        <f>((B3-AA3)^2)^0.5</f>
        <v>0.337637497069035</v>
      </c>
      <c r="AC3" s="18" t="n">
        <v>1.5</v>
      </c>
      <c r="AD3" s="30" t="n">
        <f>((B3-AC3)^2)^0.5</f>
        <v>0.19999999999999996</v>
      </c>
    </row>
    <row r="4" spans="1:30" x14ac:dyDescent="0.25">
      <c r="A4" s="2" t="n">
        <v>36.0</v>
      </c>
      <c r="B4" s="1" t="n">
        <v>1.2</v>
      </c>
      <c r="C4" s="14" t="n">
        <v>1.4304347826086958</v>
      </c>
      <c r="D4" s="13" t="n">
        <f ref="D4:D17" si="0" t="shared">((B4-C4)^2)^0.5</f>
        <v>0.23043478260869588</v>
      </c>
      <c r="E4" s="14" t="n">
        <v>1.4483112869471866</v>
      </c>
      <c r="F4" s="13" t="n">
        <f ref="F4:F17" si="1" t="shared">((B4-E4)^2)^0.5</f>
        <v>0.24831128694718663</v>
      </c>
      <c r="G4" s="14" t="n">
        <v>1.4833333333333334</v>
      </c>
      <c r="H4" s="13" t="n">
        <f ref="H4:H17" si="2" t="shared">((B4-G4)^2)^0.5</f>
        <v>0.28333333333333344</v>
      </c>
      <c r="I4" s="24" t="n">
        <v>1.4304347826086958</v>
      </c>
      <c r="J4" s="23" t="n">
        <f ref="J4:J17" si="3" t="shared">((B4-I4)^2)^0.5</f>
        <v>0.23043478260869588</v>
      </c>
      <c r="K4" s="24" t="n">
        <v>1.4444696038924025</v>
      </c>
      <c r="L4" s="23" t="n">
        <f ref="L4:L17" si="4" t="shared">((B4-K4)^2)^0.5</f>
        <v>0.24446960389240258</v>
      </c>
      <c r="M4" s="24" t="n">
        <v>1.4833333333333334</v>
      </c>
      <c r="N4" s="23" t="n">
        <f ref="N4:N17" si="5" t="shared">((B4-M4)^2)^0.5</f>
        <v>0.28333333333333344</v>
      </c>
      <c r="O4" s="29" t="n">
        <v>0.054155445102505695</v>
      </c>
      <c r="P4" s="28" t="n">
        <f ref="P4:P17" si="6" t="shared">((B4-O4)^2)^0.5</f>
        <v>1.1458445548974943</v>
      </c>
      <c r="Q4" s="29" t="n">
        <v>1.6110331071601884</v>
      </c>
      <c r="R4" s="28" t="n">
        <f ref="R4:R17" si="7" t="shared">((B4-Q4)^2)^0.5</f>
        <v>0.4110331071601885</v>
      </c>
      <c r="S4" s="29" t="n">
        <v>1.4833333333333334</v>
      </c>
      <c r="T4" s="28" t="n">
        <f ref="T4:T17" si="8" t="shared">((B4-S4)^2)^0.5</f>
        <v>0.28333333333333344</v>
      </c>
      <c r="U4" s="9" t="n">
        <v>1.4680851063829787</v>
      </c>
      <c r="V4" s="8" t="n">
        <f ref="V4:V17" si="9" t="shared">((B4-U4)^2)^0.5</f>
        <v>0.2680851063829788</v>
      </c>
      <c r="W4" s="9" t="n">
        <v>1.4732434937112335</v>
      </c>
      <c r="X4" s="8" t="n">
        <f ref="X4:X17" si="10" t="shared">((B4-W4)^2)^0.5</f>
        <v>0.2732434937112336</v>
      </c>
      <c r="Y4" s="9" t="n">
        <v>1.4833333333333334</v>
      </c>
      <c r="Z4" s="8" t="n">
        <f ref="Z4:Z17" si="11" t="shared">((B4-Y4)^2)^0.5</f>
        <v>0.28333333333333344</v>
      </c>
      <c r="AA4" s="19" t="n">
        <v>1.5884679940734114</v>
      </c>
      <c r="AB4" s="18" t="n">
        <f ref="AB4:AB17" si="12" t="shared">((B4-AA4)^2)^0.5</f>
        <v>0.3884679940734115</v>
      </c>
      <c r="AC4" s="19" t="n">
        <v>1.4833333333333334</v>
      </c>
      <c r="AD4" s="30" t="n">
        <f ref="AD4:AD17" si="13" t="shared">((B4-AC4)^2)^0.5</f>
        <v>0.28333333333333344</v>
      </c>
    </row>
    <row r="5" spans="1:30" x14ac:dyDescent="0.25">
      <c r="A5" s="2" t="n">
        <v>37.0</v>
      </c>
      <c r="B5" s="1" t="n">
        <v>1.3</v>
      </c>
      <c r="C5" s="14" t="n">
        <v>1.5041666666666667</v>
      </c>
      <c r="D5" s="13" t="n">
        <f si="0" t="shared"/>
        <v>0.2041666666666666</v>
      </c>
      <c r="E5" s="14" t="n">
        <v>1.5155670736930367</v>
      </c>
      <c r="F5" s="13" t="n">
        <f si="1" t="shared"/>
        <v>0.21556707369303663</v>
      </c>
      <c r="G5" s="14" t="n">
        <v>1.4833333333333332</v>
      </c>
      <c r="H5" s="13" t="n">
        <f si="2" t="shared"/>
        <v>0.18333333333333313</v>
      </c>
      <c r="I5" s="24" t="n">
        <v>1.5041666666666667</v>
      </c>
      <c r="J5" s="23" t="n">
        <f si="3" t="shared"/>
        <v>0.2041666666666666</v>
      </c>
      <c r="K5" s="24" t="n">
        <v>1.5094943719721072</v>
      </c>
      <c r="L5" s="23" t="n">
        <f si="4" t="shared"/>
        <v>0.20949437197210719</v>
      </c>
      <c r="M5" s="24" t="n">
        <v>1.4833333333333332</v>
      </c>
      <c r="N5" s="23" t="n">
        <f si="5" t="shared"/>
        <v>0.18333333333333313</v>
      </c>
      <c r="O5" s="29" t="n">
        <v>1.7340559251715513</v>
      </c>
      <c r="P5" s="28" t="n">
        <f si="6" t="shared"/>
        <v>0.4340559251715512</v>
      </c>
      <c r="Q5" s="29" t="n">
        <v>1.7637296833278049</v>
      </c>
      <c r="R5" s="28" t="n">
        <f si="7" t="shared"/>
        <v>0.46372968332780484</v>
      </c>
      <c r="S5" s="29" t="n">
        <v>1.4833333333333332</v>
      </c>
      <c r="T5" s="28" t="n">
        <f si="8" t="shared"/>
        <v>0.18333333333333313</v>
      </c>
      <c r="U5" s="9" t="n">
        <v>1.4680851063829787</v>
      </c>
      <c r="V5" s="8" t="n">
        <f si="9" t="shared"/>
        <v>0.1680851063829787</v>
      </c>
      <c r="W5" s="9" t="n">
        <v>1.5298035318375478</v>
      </c>
      <c r="X5" s="8" t="n">
        <f si="10" t="shared"/>
        <v>0.22980353183754776</v>
      </c>
      <c r="Y5" s="9" t="n">
        <v>1.4833333333333332</v>
      </c>
      <c r="Z5" s="8" t="n">
        <f si="11" t="shared"/>
        <v>0.18333333333333313</v>
      </c>
      <c r="AA5" s="19" t="n">
        <v>1.7208615935105813</v>
      </c>
      <c r="AB5" s="18" t="n">
        <f si="12" t="shared"/>
        <v>0.4208615935105813</v>
      </c>
      <c r="AC5" s="19" t="n">
        <v>1.4833333333333332</v>
      </c>
      <c r="AD5" s="30" t="n">
        <f si="13" t="shared"/>
        <v>0.18333333333333313</v>
      </c>
    </row>
    <row r="6" spans="1:30" x14ac:dyDescent="0.25">
      <c r="A6" s="2" t="n">
        <v>51.0</v>
      </c>
      <c r="B6" s="1" t="n">
        <v>4.7</v>
      </c>
      <c r="C6" s="14" t="n">
        <v>5.755555555555555</v>
      </c>
      <c r="D6" s="13" t="n">
        <f si="0" t="shared"/>
        <v>1.0555555555555545</v>
      </c>
      <c r="E6" s="14" t="n">
        <v>5.137056499084482</v>
      </c>
      <c r="F6" s="13" t="n">
        <f si="1" t="shared"/>
        <v>0.4370564990844814</v>
      </c>
      <c r="G6" s="14" t="n">
        <v>4.8999999999999995</v>
      </c>
      <c r="H6" s="13" t="n">
        <f si="2" t="shared"/>
        <v>0.1999999999999993</v>
      </c>
      <c r="I6" s="24" t="n">
        <v>5.755555555555555</v>
      </c>
      <c r="J6" s="23" t="n">
        <f si="3" t="shared"/>
        <v>1.0555555555555545</v>
      </c>
      <c r="K6" s="24" t="n">
        <v>5.2381239295826205</v>
      </c>
      <c r="L6" s="23" t="n">
        <f si="4" t="shared"/>
        <v>0.5381239295826203</v>
      </c>
      <c r="M6" s="24" t="n">
        <v>4.8999999999999995</v>
      </c>
      <c r="N6" s="23" t="n">
        <f si="5" t="shared"/>
        <v>0.1999999999999993</v>
      </c>
      <c r="O6" s="29" t="n">
        <v>6.912527009078563</v>
      </c>
      <c r="P6" s="28" t="n">
        <f si="6" t="shared"/>
        <v>2.2125270090785625</v>
      </c>
      <c r="Q6" s="29" t="n">
        <v>5.064403656421091</v>
      </c>
      <c r="R6" s="28" t="n">
        <f si="7" t="shared"/>
        <v>0.36440365642109107</v>
      </c>
      <c r="S6" s="29" t="n">
        <v>4.8999999999999995</v>
      </c>
      <c r="T6" s="28" t="n">
        <f si="8" t="shared"/>
        <v>0.1999999999999993</v>
      </c>
      <c r="U6" s="9" t="n">
        <v>5.530952380952379</v>
      </c>
      <c r="V6" s="8" t="n">
        <f si="9" t="shared"/>
        <v>0.8309523809523789</v>
      </c>
      <c r="W6" s="9" t="n">
        <v>5.13749744805291</v>
      </c>
      <c r="X6" s="8" t="n">
        <f si="10" t="shared"/>
        <v>0.4374974480529099</v>
      </c>
      <c r="Y6" s="9" t="n">
        <v>4.8999999999999995</v>
      </c>
      <c r="Z6" s="8" t="n">
        <f si="11" t="shared"/>
        <v>0.1999999999999993</v>
      </c>
      <c r="AA6" s="19" t="n">
        <v>5.039783092813761</v>
      </c>
      <c r="AB6" s="18" t="n">
        <f si="12" t="shared"/>
        <v>0.33978309281376085</v>
      </c>
      <c r="AC6" s="19" t="n">
        <v>4.8999999999999995</v>
      </c>
      <c r="AD6" s="30" t="n">
        <f si="13" t="shared"/>
        <v>0.1999999999999993</v>
      </c>
    </row>
    <row r="7" spans="1:30" x14ac:dyDescent="0.25">
      <c r="A7" s="2" t="n">
        <v>67.0</v>
      </c>
      <c r="B7" s="1" t="n">
        <v>4.5</v>
      </c>
      <c r="C7" s="14" t="n">
        <v>3.960869565217391</v>
      </c>
      <c r="D7" s="13" t="n">
        <f si="0" t="shared"/>
        <v>0.5391304347826091</v>
      </c>
      <c r="E7" s="14" t="n">
        <v>4.423582037400812</v>
      </c>
      <c r="F7" s="13" t="n">
        <f si="1" t="shared"/>
        <v>0.0764179625991881</v>
      </c>
      <c r="G7" s="14" t="n">
        <v>4.366666666666667</v>
      </c>
      <c r="H7" s="13" t="n">
        <f si="2" t="shared"/>
        <v>0.13333333333333286</v>
      </c>
      <c r="I7" s="24" t="n">
        <v>3.960869565217391</v>
      </c>
      <c r="J7" s="23" t="n">
        <f si="3" t="shared"/>
        <v>0.5391304347826091</v>
      </c>
      <c r="K7" s="24" t="n">
        <v>4.564492178704729</v>
      </c>
      <c r="L7" s="23" t="n">
        <f si="4" t="shared"/>
        <v>0.06449217870472879</v>
      </c>
      <c r="M7" s="24" t="n">
        <v>4.366666666666667</v>
      </c>
      <c r="N7" s="23" t="n">
        <f si="5" t="shared"/>
        <v>0.13333333333333286</v>
      </c>
      <c r="O7" s="29" t="n">
        <v>3.5510838283840416</v>
      </c>
      <c r="P7" s="28" t="n">
        <f si="6" t="shared"/>
        <v>0.9489161716159584</v>
      </c>
      <c r="Q7" s="29" t="n">
        <v>4.213140530737268</v>
      </c>
      <c r="R7" s="28" t="n">
        <f si="7" t="shared"/>
        <v>0.2868594692627324</v>
      </c>
      <c r="S7" s="29" t="n">
        <v>4.366666666666667</v>
      </c>
      <c r="T7" s="28" t="n">
        <f si="8" t="shared"/>
        <v>0.13333333333333286</v>
      </c>
      <c r="U7" s="9" t="n">
        <v>4.376086956521739</v>
      </c>
      <c r="V7" s="8" t="n">
        <f si="9" t="shared"/>
        <v>0.12391304347826093</v>
      </c>
      <c r="W7" s="9" t="n">
        <v>4.42526757246926</v>
      </c>
      <c r="X7" s="8" t="n">
        <f si="10" t="shared"/>
        <v>0.07473242753073972</v>
      </c>
      <c r="Y7" s="9" t="n">
        <v>4.366666666666667</v>
      </c>
      <c r="Z7" s="8" t="n">
        <f si="11" t="shared"/>
        <v>0.13333333333333286</v>
      </c>
      <c r="AA7" s="19" t="n">
        <v>4.201241064001544</v>
      </c>
      <c r="AB7" s="18" t="n">
        <f si="12" t="shared"/>
        <v>0.29875893599845593</v>
      </c>
      <c r="AC7" s="19" t="n">
        <v>4.366666666666667</v>
      </c>
      <c r="AD7" s="30" t="n">
        <f si="13" t="shared"/>
        <v>0.13333333333333286</v>
      </c>
    </row>
    <row r="8" spans="1:30" x14ac:dyDescent="0.25">
      <c r="A8" s="2" t="n">
        <v>68.0</v>
      </c>
      <c r="B8" s="1" t="n">
        <v>4.1</v>
      </c>
      <c r="C8" s="14" t="n">
        <v>3.960869565217391</v>
      </c>
      <c r="D8" s="13" t="n">
        <f si="0" t="shared"/>
        <v>0.13913043478260878</v>
      </c>
      <c r="E8" s="14" t="n">
        <v>3.9627667429351527</v>
      </c>
      <c r="F8" s="13" t="n">
        <f si="1" t="shared"/>
        <v>0.1372332570648469</v>
      </c>
      <c r="G8" s="14" t="n">
        <v>4.116666666666667</v>
      </c>
      <c r="H8" s="13" t="n">
        <f si="2" t="shared"/>
        <v>0.016666666666667496</v>
      </c>
      <c r="I8" s="24" t="n">
        <v>3.960869565217391</v>
      </c>
      <c r="J8" s="23" t="n">
        <f si="3" t="shared"/>
        <v>0.13913043478260878</v>
      </c>
      <c r="K8" s="24" t="n">
        <v>4.017209925321774</v>
      </c>
      <c r="L8" s="23" t="n">
        <f si="4" t="shared"/>
        <v>0.08279007467822552</v>
      </c>
      <c r="M8" s="24" t="n">
        <v>4.116666666666667</v>
      </c>
      <c r="N8" s="23" t="n">
        <f si="5" t="shared"/>
        <v>0.016666666666667496</v>
      </c>
      <c r="O8" s="29" t="n">
        <v>6.41536730655308</v>
      </c>
      <c r="P8" s="28" t="n">
        <f si="6" t="shared"/>
        <v>2.31536730655308</v>
      </c>
      <c r="Q8" s="29" t="n">
        <v>3.8031843006114423</v>
      </c>
      <c r="R8" s="28" t="n">
        <f si="7" t="shared"/>
        <v>0.29681569938855734</v>
      </c>
      <c r="S8" s="29" t="n">
        <v>4.116666666666667</v>
      </c>
      <c r="T8" s="28" t="n">
        <f si="8" t="shared"/>
        <v>0.016666666666667496</v>
      </c>
      <c r="U8" s="9" t="n">
        <v>4.376086956521739</v>
      </c>
      <c r="V8" s="8" t="n">
        <f si="9" t="shared"/>
        <v>0.2760869565217394</v>
      </c>
      <c r="W8" s="9" t="n">
        <v>3.954996691906807</v>
      </c>
      <c r="X8" s="8" t="n">
        <f si="10" t="shared"/>
        <v>0.14500330809319273</v>
      </c>
      <c r="Y8" s="9" t="n">
        <v>4.116666666666667</v>
      </c>
      <c r="Z8" s="8" t="n">
        <f si="11" t="shared"/>
        <v>0.016666666666667496</v>
      </c>
      <c r="AA8" s="19" t="n">
        <v>3.768924783881181</v>
      </c>
      <c r="AB8" s="18" t="n">
        <f si="12" t="shared"/>
        <v>0.3310752161188186</v>
      </c>
      <c r="AC8" s="19" t="n">
        <v>4.116666666666667</v>
      </c>
      <c r="AD8" s="30" t="n">
        <f si="13" t="shared"/>
        <v>0.016666666666667496</v>
      </c>
    </row>
    <row r="9" spans="1:30" x14ac:dyDescent="0.25">
      <c r="A9" s="2" t="n">
        <v>69.0</v>
      </c>
      <c r="B9" s="1" t="n">
        <v>4.5</v>
      </c>
      <c r="C9" s="14" t="n">
        <v>4.923684210526315</v>
      </c>
      <c r="D9" s="13" t="n">
        <f si="0" t="shared"/>
        <v>0.4236842105263152</v>
      </c>
      <c r="E9" s="14" t="n">
        <v>4.971398361450032</v>
      </c>
      <c r="F9" s="13" t="n">
        <f si="1" t="shared"/>
        <v>0.47139836145003233</v>
      </c>
      <c r="G9" s="14" t="n">
        <v>4.741666666666666</v>
      </c>
      <c r="H9" s="13" t="n">
        <f si="2" t="shared"/>
        <v>0.24166666666666625</v>
      </c>
      <c r="I9" s="24" t="n">
        <v>4.923684210526315</v>
      </c>
      <c r="J9" s="23" t="n">
        <f si="3" t="shared"/>
        <v>0.4236842105263152</v>
      </c>
      <c r="K9" s="24" t="n">
        <v>4.8681313424695025</v>
      </c>
      <c r="L9" s="23" t="n">
        <f si="4" t="shared"/>
        <v>0.3681313424695025</v>
      </c>
      <c r="M9" s="24" t="n">
        <v>4.741666666666666</v>
      </c>
      <c r="N9" s="23" t="n">
        <f si="5" t="shared"/>
        <v>0.24166666666666625</v>
      </c>
      <c r="O9" s="29" t="n">
        <v>2.4663985726348456</v>
      </c>
      <c r="P9" s="28" t="n">
        <f si="6" t="shared"/>
        <v>2.0336014273651544</v>
      </c>
      <c r="Q9" s="29" t="n">
        <v>4.981261598487293</v>
      </c>
      <c r="R9" s="28" t="n">
        <f si="7" t="shared"/>
        <v>0.48126159848729344</v>
      </c>
      <c r="S9" s="29" t="n">
        <v>4.741666666666666</v>
      </c>
      <c r="T9" s="28" t="n">
        <f si="8" t="shared"/>
        <v>0.24166666666666625</v>
      </c>
      <c r="U9" s="9" t="n">
        <v>4.376086956521739</v>
      </c>
      <c r="V9" s="8" t="n">
        <f si="9" t="shared"/>
        <v>0.12391304347826093</v>
      </c>
      <c r="W9" s="9" t="n">
        <v>4.9726892320354965</v>
      </c>
      <c r="X9" s="8" t="n">
        <f si="10" t="shared"/>
        <v>0.4726892320354965</v>
      </c>
      <c r="Y9" s="9" t="n">
        <v>4.741666666666666</v>
      </c>
      <c r="Z9" s="8" t="n">
        <f si="11" t="shared"/>
        <v>0.24166666666666625</v>
      </c>
      <c r="AA9" s="19" t="n">
        <v>4.940821293950564</v>
      </c>
      <c r="AB9" s="18" t="n">
        <f si="12" t="shared"/>
        <v>0.440821293950564</v>
      </c>
      <c r="AC9" s="19" t="n">
        <v>4.741666666666666</v>
      </c>
      <c r="AD9" s="30" t="n">
        <f si="13" t="shared"/>
        <v>0.24166666666666625</v>
      </c>
    </row>
    <row r="10" spans="1:30" x14ac:dyDescent="0.25">
      <c r="A10" s="2" t="n">
        <v>73.0</v>
      </c>
      <c r="B10" s="1" t="n">
        <v>4.9</v>
      </c>
      <c r="C10" s="14" t="n">
        <v>4.923684210526315</v>
      </c>
      <c r="D10" s="13" t="n">
        <f si="0" t="shared"/>
        <v>0.023684210526314864</v>
      </c>
      <c r="E10" s="14" t="n">
        <v>4.9691898295336</v>
      </c>
      <c r="F10" s="13" t="n">
        <f si="1" t="shared"/>
        <v>0.06918982953359976</v>
      </c>
      <c r="G10" s="14" t="n">
        <v>4.874999999999999</v>
      </c>
      <c r="H10" s="13" t="n">
        <f si="2" t="shared"/>
        <v>0.025000000000001243</v>
      </c>
      <c r="I10" s="24" t="n">
        <v>4.923684210526315</v>
      </c>
      <c r="J10" s="23" t="n">
        <f si="3" t="shared"/>
        <v>0.023684210526314864</v>
      </c>
      <c r="K10" s="24" t="n">
        <v>4.912726455793792</v>
      </c>
      <c r="L10" s="23" t="n">
        <f si="4" t="shared"/>
        <v>0.012726455793791835</v>
      </c>
      <c r="M10" s="24" t="n">
        <v>4.874999999999999</v>
      </c>
      <c r="N10" s="23" t="n">
        <f si="5" t="shared"/>
        <v>0.025000000000001243</v>
      </c>
      <c r="O10" s="29" t="n">
        <v>0.9186309333718716</v>
      </c>
      <c r="P10" s="28" t="n">
        <f si="6" t="shared"/>
        <v>3.9813690666281287</v>
      </c>
      <c r="Q10" s="29" t="n">
        <v>4.942332848558534</v>
      </c>
      <c r="R10" s="28" t="n">
        <f si="7" t="shared"/>
        <v>0.0423328485585337</v>
      </c>
      <c r="S10" s="29" t="n">
        <v>4.874999999999999</v>
      </c>
      <c r="T10" s="28" t="n">
        <f si="8" t="shared"/>
        <v>0.025000000000001243</v>
      </c>
      <c r="U10" s="9" t="n">
        <v>4.376086956521739</v>
      </c>
      <c r="V10" s="8" t="n">
        <f si="9" t="shared"/>
        <v>0.5239130434782613</v>
      </c>
      <c r="W10" s="9" t="n">
        <v>4.9691770973440095</v>
      </c>
      <c r="X10" s="8" t="n">
        <f si="10" t="shared"/>
        <v>0.06917709734400912</v>
      </c>
      <c r="Y10" s="9" t="n">
        <v>4.874999999999999</v>
      </c>
      <c r="Z10" s="8" t="n">
        <f si="11" t="shared"/>
        <v>0.025000000000001243</v>
      </c>
      <c r="AA10" s="19" t="n">
        <v>4.911047452757463</v>
      </c>
      <c r="AB10" s="18" t="n">
        <f si="12" t="shared"/>
        <v>0.011047452757462217</v>
      </c>
      <c r="AC10" s="19" t="n">
        <v>4.874999999999999</v>
      </c>
      <c r="AD10" s="30" t="n">
        <f si="13" t="shared"/>
        <v>0.025000000000001243</v>
      </c>
    </row>
    <row r="11" spans="1:30" x14ac:dyDescent="0.25">
      <c r="A11" s="2" t="n">
        <v>83.0</v>
      </c>
      <c r="B11" s="1" t="n">
        <v>3.9</v>
      </c>
      <c r="C11" s="14" t="n">
        <v>3.960869565217391</v>
      </c>
      <c r="D11" s="13" t="n">
        <f si="0" t="shared"/>
        <v>0.06086956521739095</v>
      </c>
      <c r="E11" s="14" t="n">
        <v>4.248455405199303</v>
      </c>
      <c r="F11" s="13" t="n">
        <f si="1" t="shared"/>
        <v>0.3484554051993034</v>
      </c>
      <c r="G11" s="14" t="n">
        <v>4.108333333333333</v>
      </c>
      <c r="H11" s="13" t="n">
        <f si="2" t="shared"/>
        <v>0.20833333333333348</v>
      </c>
      <c r="I11" s="24" t="n">
        <v>3.960869565217391</v>
      </c>
      <c r="J11" s="23" t="n">
        <f si="3" t="shared"/>
        <v>0.06086956521739095</v>
      </c>
      <c r="K11" s="24" t="n">
        <v>4.307105259174793</v>
      </c>
      <c r="L11" s="23" t="n">
        <f si="4" t="shared"/>
        <v>0.4071052591747928</v>
      </c>
      <c r="M11" s="24" t="n">
        <v>4.108333333333333</v>
      </c>
      <c r="N11" s="23" t="n">
        <f si="5" t="shared"/>
        <v>0.20833333333333348</v>
      </c>
      <c r="O11" s="29" t="n">
        <v>6.326844758480975</v>
      </c>
      <c r="P11" s="28" t="n">
        <f si="6" t="shared"/>
        <v>2.4268447584809754</v>
      </c>
      <c r="Q11" s="29" t="n">
        <v>4.104849444085799</v>
      </c>
      <c r="R11" s="28" t="n">
        <f si="7" t="shared"/>
        <v>0.20484944408579908</v>
      </c>
      <c r="S11" s="29" t="n">
        <v>4.108333333333333</v>
      </c>
      <c r="T11" s="28" t="n">
        <f si="8" t="shared"/>
        <v>0.20833333333333348</v>
      </c>
      <c r="U11" s="9" t="n">
        <v>4.376086956521739</v>
      </c>
      <c r="V11" s="8" t="n">
        <f si="9" t="shared"/>
        <v>0.47608695652173916</v>
      </c>
      <c r="W11" s="9" t="n">
        <v>4.247592844630406</v>
      </c>
      <c r="X11" s="8" t="n">
        <f si="10" t="shared"/>
        <v>0.34759284463040574</v>
      </c>
      <c r="Y11" s="9" t="n">
        <v>4.108333333333333</v>
      </c>
      <c r="Z11" s="8" t="n">
        <f si="11" t="shared"/>
        <v>0.20833333333333348</v>
      </c>
      <c r="AA11" s="19" t="n">
        <v>4.07835873637763</v>
      </c>
      <c r="AB11" s="18" t="n">
        <f si="12" t="shared"/>
        <v>0.17835873637762978</v>
      </c>
      <c r="AC11" s="19" t="n">
        <v>4.108333333333333</v>
      </c>
      <c r="AD11" s="30" t="n">
        <f si="13" t="shared"/>
        <v>0.20833333333333348</v>
      </c>
    </row>
    <row r="12" spans="1:30" x14ac:dyDescent="0.25">
      <c r="A12" s="2" t="n">
        <v>88.0</v>
      </c>
      <c r="B12" s="1" t="n">
        <v>4.4</v>
      </c>
      <c r="C12" s="14" t="n">
        <v>4.923684210526315</v>
      </c>
      <c r="D12" s="13" t="n">
        <f si="0" t="shared"/>
        <v>0.5236842105263149</v>
      </c>
      <c r="E12" s="14" t="n">
        <v>4.801933152816659</v>
      </c>
      <c r="F12" s="13" t="n">
        <f si="1" t="shared"/>
        <v>0.40193315281665853</v>
      </c>
      <c r="G12" s="14" t="n">
        <v>4.6000000000000005</v>
      </c>
      <c r="H12" s="13" t="n">
        <f si="2" t="shared"/>
        <v>0.20000000000000018</v>
      </c>
      <c r="I12" s="24" t="n">
        <v>4.923684210526315</v>
      </c>
      <c r="J12" s="23" t="n">
        <f si="3" t="shared"/>
        <v>0.5236842105263149</v>
      </c>
      <c r="K12" s="24" t="n">
        <v>4.716667045568155</v>
      </c>
      <c r="L12" s="23" t="n">
        <f si="4" t="shared"/>
        <v>0.3166670455681544</v>
      </c>
      <c r="M12" s="24" t="n">
        <v>4.6000000000000005</v>
      </c>
      <c r="N12" s="23" t="n">
        <f si="5" t="shared"/>
        <v>0.20000000000000018</v>
      </c>
      <c r="O12" s="29" t="n">
        <v>3.002784581058224</v>
      </c>
      <c r="P12" s="28" t="n">
        <f si="6" t="shared"/>
        <v>1.3972154189417765</v>
      </c>
      <c r="Q12" s="29" t="n">
        <v>4.806195084506205</v>
      </c>
      <c r="R12" s="28" t="n">
        <f si="7" t="shared"/>
        <v>0.406195084506205</v>
      </c>
      <c r="S12" s="29" t="n">
        <v>4.6000000000000005</v>
      </c>
      <c r="T12" s="28" t="n">
        <f si="8" t="shared"/>
        <v>0.20000000000000018</v>
      </c>
      <c r="U12" s="9" t="n">
        <v>4.376086956521739</v>
      </c>
      <c r="V12" s="8" t="n">
        <f si="9" t="shared"/>
        <v>0.023913043478261287</v>
      </c>
      <c r="W12" s="9" t="n">
        <v>4.803995500404503</v>
      </c>
      <c r="X12" s="8" t="n">
        <f si="10" t="shared"/>
        <v>0.4039955004045028</v>
      </c>
      <c r="Y12" s="9" t="n">
        <v>4.6000000000000005</v>
      </c>
      <c r="Z12" s="8" t="n">
        <f si="11" t="shared"/>
        <v>0.20000000000000018</v>
      </c>
      <c r="AA12" s="19" t="n">
        <v>4.769718484817203</v>
      </c>
      <c r="AB12" s="18" t="n">
        <f si="12" t="shared"/>
        <v>0.36971848481720304</v>
      </c>
      <c r="AC12" s="19" t="n">
        <v>4.6000000000000005</v>
      </c>
      <c r="AD12" s="30" t="n">
        <f si="13" t="shared"/>
        <v>0.20000000000000018</v>
      </c>
    </row>
    <row r="13" spans="1:30" x14ac:dyDescent="0.25">
      <c r="A13" s="2" t="n">
        <v>89.0</v>
      </c>
      <c r="B13" s="1" t="n">
        <v>4.1</v>
      </c>
      <c r="C13" s="14" t="n">
        <v>3.960869565217391</v>
      </c>
      <c r="D13" s="13" t="n">
        <f si="0" t="shared"/>
        <v>0.13913043478260878</v>
      </c>
      <c r="E13" s="14" t="n">
        <v>4.154703781406474</v>
      </c>
      <c r="F13" s="13" t="n">
        <f si="1" t="shared"/>
        <v>0.05470378140647458</v>
      </c>
      <c r="G13" s="14" t="n">
        <v>4.266666666666667</v>
      </c>
      <c r="H13" s="13" t="n">
        <f si="2" t="shared"/>
        <v>0.16666666666666696</v>
      </c>
      <c r="I13" s="24" t="n">
        <v>3.960869565217391</v>
      </c>
      <c r="J13" s="23" t="n">
        <f si="3" t="shared"/>
        <v>0.13913043478260878</v>
      </c>
      <c r="K13" s="24" t="n">
        <v>4.313298986591763</v>
      </c>
      <c r="L13" s="23" t="n">
        <f si="4" t="shared"/>
        <v>0.21329898659176294</v>
      </c>
      <c r="M13" s="24" t="n">
        <v>4.266666666666667</v>
      </c>
      <c r="N13" s="23" t="n">
        <f si="5" t="shared"/>
        <v>0.16666666666666696</v>
      </c>
      <c r="O13" s="29" t="n">
        <v>1.294994987722256</v>
      </c>
      <c r="P13" s="28" t="n">
        <f si="6" t="shared"/>
        <v>2.8050050122777437</v>
      </c>
      <c r="Q13" s="29" t="n">
        <v>3.937158729289415</v>
      </c>
      <c r="R13" s="28" t="n">
        <f si="7" t="shared"/>
        <v>0.16284127071058485</v>
      </c>
      <c r="S13" s="29" t="n">
        <v>4.266666666666667</v>
      </c>
      <c r="T13" s="28" t="n">
        <f si="8" t="shared"/>
        <v>0.16666666666666696</v>
      </c>
      <c r="U13" s="9" t="n">
        <v>4.376086956521739</v>
      </c>
      <c r="V13" s="8" t="n">
        <f si="9" t="shared"/>
        <v>0.2760869565217394</v>
      </c>
      <c r="W13" s="9" t="n">
        <v>4.151831642467864</v>
      </c>
      <c r="X13" s="8" t="n">
        <f si="10" t="shared"/>
        <v>0.05183164246786465</v>
      </c>
      <c r="Y13" s="9" t="n">
        <v>4.266666666666667</v>
      </c>
      <c r="Z13" s="8" t="n">
        <f si="11" t="shared"/>
        <v>0.16666666666666696</v>
      </c>
      <c r="AA13" s="19" t="n">
        <v>3.9240568679663324</v>
      </c>
      <c r="AB13" s="18" t="n">
        <f si="12" t="shared"/>
        <v>0.1759431320336673</v>
      </c>
      <c r="AC13" s="19" t="n">
        <v>4.266666666666667</v>
      </c>
      <c r="AD13" s="30" t="n">
        <f si="13" t="shared"/>
        <v>0.16666666666666696</v>
      </c>
    </row>
    <row r="14" spans="1:30" x14ac:dyDescent="0.25">
      <c r="A14" s="2" t="n">
        <v>110.0</v>
      </c>
      <c r="B14" s="1" t="n">
        <v>6.1</v>
      </c>
      <c r="C14" s="14" t="n">
        <v>5.755555555555555</v>
      </c>
      <c r="D14" s="13" t="n">
        <f si="0" t="shared"/>
        <v>0.344444444444445</v>
      </c>
      <c r="E14" s="14" t="n">
        <v>6.0686700936845845</v>
      </c>
      <c r="F14" s="13" t="n">
        <f si="1" t="shared"/>
        <v>0.0313299063154151</v>
      </c>
      <c r="G14" s="14" t="n">
        <v>5.808333333333334</v>
      </c>
      <c r="H14" s="13" t="n">
        <f si="2" t="shared"/>
        <v>0.2916666666666661</v>
      </c>
      <c r="I14" s="24" t="n">
        <v>5.755555555555555</v>
      </c>
      <c r="J14" s="23" t="n">
        <f si="3" t="shared"/>
        <v>0.344444444444445</v>
      </c>
      <c r="K14" s="24" t="n">
        <v>6.127213730499652</v>
      </c>
      <c r="L14" s="23" t="n">
        <f si="4" t="shared"/>
        <v>0.027213730499652478</v>
      </c>
      <c r="M14" s="24" t="n">
        <v>5.808333333333334</v>
      </c>
      <c r="N14" s="23" t="n">
        <f si="5" t="shared"/>
        <v>0.2916666666666661</v>
      </c>
      <c r="O14" s="29" t="n">
        <v>2.8246304319958666</v>
      </c>
      <c r="P14" s="28" t="n">
        <f si="6" t="shared"/>
        <v>3.275369568004133</v>
      </c>
      <c r="Q14" s="29" t="n">
        <v>5.9015654014082655</v>
      </c>
      <c r="R14" s="28" t="n">
        <f si="7" t="shared"/>
        <v>0.19843459859173418</v>
      </c>
      <c r="S14" s="29" t="n">
        <v>5.808333333333334</v>
      </c>
      <c r="T14" s="28" t="n">
        <f si="8" t="shared"/>
        <v>0.2916666666666661</v>
      </c>
      <c r="U14" s="9" t="n">
        <v>5.530952380952379</v>
      </c>
      <c r="V14" s="8" t="n">
        <f si="9" t="shared"/>
        <v>0.5690476190476206</v>
      </c>
      <c r="W14" s="9" t="n">
        <v>6.074256420573437</v>
      </c>
      <c r="X14" s="8" t="n">
        <f si="10" t="shared"/>
        <v>0.025743579426563024</v>
      </c>
      <c r="Y14" s="9" t="n">
        <v>5.808333333333334</v>
      </c>
      <c r="Z14" s="8" t="n">
        <f si="11" t="shared"/>
        <v>0.2916666666666661</v>
      </c>
      <c r="AA14" s="19" t="n">
        <v>5.894099955204119</v>
      </c>
      <c r="AB14" s="18" t="n">
        <f si="12" t="shared"/>
        <v>0.20590004479588053</v>
      </c>
      <c r="AC14" s="19" t="n">
        <v>5.808333333333334</v>
      </c>
      <c r="AD14" s="30" t="n">
        <f si="13" t="shared"/>
        <v>0.2916666666666661</v>
      </c>
    </row>
    <row r="15" spans="1:30" x14ac:dyDescent="0.25">
      <c r="A15" s="2" t="n">
        <v>121.0</v>
      </c>
      <c r="B15" s="1" t="n">
        <v>5.7</v>
      </c>
      <c r="C15" s="14" t="n">
        <v>5.755555555555555</v>
      </c>
      <c r="D15" s="13" t="n">
        <f si="0" t="shared"/>
        <v>0.05555555555555447</v>
      </c>
      <c r="E15" s="14" t="n">
        <v>5.838072763164583</v>
      </c>
      <c r="F15" s="13" t="n">
        <f si="1" t="shared"/>
        <v>0.1380727631645824</v>
      </c>
      <c r="G15" s="14" t="n">
        <v>5.516666666666666</v>
      </c>
      <c r="H15" s="13" t="n">
        <f si="2" t="shared"/>
        <v>0.18333333333333446</v>
      </c>
      <c r="I15" s="24" t="n">
        <v>5.755555555555555</v>
      </c>
      <c r="J15" s="23" t="n">
        <f si="3" t="shared"/>
        <v>0.05555555555555447</v>
      </c>
      <c r="K15" s="24" t="n">
        <v>5.857241257807134</v>
      </c>
      <c r="L15" s="23" t="n">
        <f si="4" t="shared"/>
        <v>0.15724125780713383</v>
      </c>
      <c r="M15" s="24" t="n">
        <v>5.516666666666666</v>
      </c>
      <c r="N15" s="23" t="n">
        <f si="5" t="shared"/>
        <v>0.18333333333333446</v>
      </c>
      <c r="O15" s="29" t="n">
        <v>5.106860813222705</v>
      </c>
      <c r="P15" s="28" t="n">
        <f si="6" t="shared"/>
        <v>0.5931391867772948</v>
      </c>
      <c r="Q15" s="29" t="n">
        <v>5.724951895987816</v>
      </c>
      <c r="R15" s="28" t="n">
        <f si="7" t="shared"/>
        <v>0.02495189598781611</v>
      </c>
      <c r="S15" s="29" t="n">
        <v>5.516666666666666</v>
      </c>
      <c r="T15" s="28" t="n">
        <f si="8" t="shared"/>
        <v>0.18333333333333446</v>
      </c>
      <c r="U15" s="9" t="n">
        <v>5.530952380952379</v>
      </c>
      <c r="V15" s="8" t="n">
        <f si="9" t="shared"/>
        <v>0.1690476190476211</v>
      </c>
      <c r="W15" s="9" t="n">
        <v>5.84066670704137</v>
      </c>
      <c r="X15" s="8" t="n">
        <f si="10" t="shared"/>
        <v>0.14066670704136985</v>
      </c>
      <c r="Y15" s="9" t="n">
        <v>5.516666666666666</v>
      </c>
      <c r="Z15" s="8" t="n">
        <f>((B15-Y15)^2)^0.5</f>
        <v>0.18333333333333446</v>
      </c>
      <c r="AA15" s="19" t="n">
        <v>5.706773515529541</v>
      </c>
      <c r="AB15" s="18" t="n">
        <f si="12" t="shared"/>
        <v>0.006773515529540752</v>
      </c>
      <c r="AC15" s="19" t="n">
        <v>5.516666666666666</v>
      </c>
      <c r="AD15" s="30" t="n">
        <f si="13" t="shared"/>
        <v>0.18333333333333446</v>
      </c>
    </row>
    <row r="16" spans="1:30" x14ac:dyDescent="0.25">
      <c r="A16" s="2" t="n">
        <v>128.0</v>
      </c>
      <c r="B16" s="1" t="n">
        <v>4.9</v>
      </c>
      <c r="C16" s="14" t="n">
        <v>4.923684210526315</v>
      </c>
      <c r="D16" s="13" t="n">
        <f si="0" t="shared"/>
        <v>0.023684210526314864</v>
      </c>
      <c r="E16" s="14" t="n">
        <v>5.058793537108438</v>
      </c>
      <c r="F16" s="13" t="n">
        <f si="1" t="shared"/>
        <v>0.1587935371084379</v>
      </c>
      <c r="G16" s="14" t="n">
        <v>4.916666666666667</v>
      </c>
      <c r="H16" s="13" t="n">
        <f si="2" t="shared"/>
        <v>0.016666666666666607</v>
      </c>
      <c r="I16" s="24" t="n">
        <v>4.923684210526315</v>
      </c>
      <c r="J16" s="23" t="n">
        <f si="3" t="shared"/>
        <v>0.023684210526314864</v>
      </c>
      <c r="K16" s="24" t="n">
        <v>5.080163503904702</v>
      </c>
      <c r="L16" s="23" t="n">
        <f si="4" t="shared"/>
        <v>0.18016350390470137</v>
      </c>
      <c r="M16" s="24" t="n">
        <v>4.916666666666667</v>
      </c>
      <c r="N16" s="23" t="n">
        <f si="5" t="shared"/>
        <v>0.016666666666666607</v>
      </c>
      <c r="O16" s="29" t="n">
        <v>6.731082095565839</v>
      </c>
      <c r="P16" s="28" t="n">
        <f si="6" t="shared"/>
        <v>1.8310820955658382</v>
      </c>
      <c r="Q16" s="29" t="n">
        <v>4.917513197604999</v>
      </c>
      <c r="R16" s="28" t="n">
        <f si="7" t="shared"/>
        <v>0.017513197604998254</v>
      </c>
      <c r="S16" s="29" t="n">
        <v>4.916666666666667</v>
      </c>
      <c r="T16" s="28" t="n">
        <f>((B16-S16)^2)^0.5</f>
        <v>0.016666666666666607</v>
      </c>
      <c r="U16" s="9" t="n">
        <v>4.376086956521739</v>
      </c>
      <c r="V16" s="8" t="n">
        <f si="9" t="shared"/>
        <v>0.5239130434782613</v>
      </c>
      <c r="W16" s="9" t="n">
        <v>5.05658904602968</v>
      </c>
      <c r="X16" s="8" t="n">
        <f si="10" t="shared"/>
        <v>0.15658904602967993</v>
      </c>
      <c r="Y16" s="9" t="n">
        <v>4.916666666666667</v>
      </c>
      <c r="Z16" s="8" t="n">
        <f si="11" t="shared"/>
        <v>0.016666666666666607</v>
      </c>
      <c r="AA16" s="19" t="n">
        <v>4.895396070221239</v>
      </c>
      <c r="AB16" s="18" t="n">
        <f si="12" t="shared"/>
        <v>0.004603929778761007</v>
      </c>
      <c r="AC16" s="19" t="n">
        <v>4.916666666666667</v>
      </c>
      <c r="AD16" s="30" t="n">
        <f si="13" t="shared"/>
        <v>0.016666666666666607</v>
      </c>
    </row>
    <row ht="15.75" r="17" spans="1:30" thickBot="1" x14ac:dyDescent="0.3">
      <c r="A17" s="31" t="n">
        <v>148.0</v>
      </c>
      <c r="B17" s="32" t="n">
        <v>5.2</v>
      </c>
      <c r="C17" s="33" t="n">
        <v>5.755555555555555</v>
      </c>
      <c r="D17" s="13" t="n">
        <f si="0" t="shared"/>
        <v>0.5555555555555545</v>
      </c>
      <c r="E17" s="33" t="n">
        <v>5.3348602671653085</v>
      </c>
      <c r="F17" s="13" t="n">
        <f si="1" t="shared"/>
        <v>0.1348602671653083</v>
      </c>
      <c r="G17" s="33" t="n">
        <v>5.416666666666667</v>
      </c>
      <c r="H17" s="13" t="n">
        <f si="2" t="shared"/>
        <v>0.21666666666666679</v>
      </c>
      <c r="I17" s="34" t="n">
        <v>5.755555555555555</v>
      </c>
      <c r="J17" s="23" t="n">
        <f si="3" t="shared"/>
        <v>0.5555555555555545</v>
      </c>
      <c r="K17" s="34" t="n">
        <v>5.332582358287915</v>
      </c>
      <c r="L17" s="23" t="n">
        <f si="4" t="shared"/>
        <v>0.1325823582879151</v>
      </c>
      <c r="M17" s="34" t="n">
        <v>5.416666666666667</v>
      </c>
      <c r="N17" s="23" t="n">
        <f si="5" t="shared"/>
        <v>0.21666666666666679</v>
      </c>
      <c r="O17" s="35" t="n">
        <v>7.201988625273113</v>
      </c>
      <c r="P17" s="28" t="n">
        <f si="6" t="shared"/>
        <v>2.001988625273113</v>
      </c>
      <c r="Q17" s="35" t="n">
        <v>5.349775786552125</v>
      </c>
      <c r="R17" s="28" t="n">
        <f si="7" t="shared"/>
        <v>0.14977578655212476</v>
      </c>
      <c r="S17" s="35" t="n">
        <v>5.416666666666667</v>
      </c>
      <c r="T17" s="28" t="n">
        <f si="8" t="shared"/>
        <v>0.21666666666666679</v>
      </c>
      <c r="U17" s="36" t="n">
        <v>5.530952380952379</v>
      </c>
      <c r="V17" s="8" t="n">
        <f si="9" t="shared"/>
        <v>0.3309523809523789</v>
      </c>
      <c r="W17" s="36" t="n">
        <v>5.334530561521252</v>
      </c>
      <c r="X17" s="8" t="n">
        <f si="10" t="shared"/>
        <v>0.13453056152125153</v>
      </c>
      <c r="Y17" s="36" t="n">
        <v>5.416666666666667</v>
      </c>
      <c r="Z17" s="8" t="n">
        <f si="11" t="shared"/>
        <v>0.21666666666666679</v>
      </c>
      <c r="AA17" s="37" t="n">
        <v>5.32579934588632</v>
      </c>
      <c r="AB17" s="18" t="n">
        <f si="12" t="shared"/>
        <v>0.12579934588632025</v>
      </c>
      <c r="AC17" s="37" t="n">
        <v>5.416666666666667</v>
      </c>
      <c r="AD17" s="30" t="n">
        <f si="13" t="shared"/>
        <v>0.21666666666666679</v>
      </c>
    </row>
    <row ht="15.75" r="18" spans="1:30" thickBot="1" x14ac:dyDescent="0.3">
      <c r="A18" s="51" t="s">
        <v>22</v>
      </c>
      <c r="B18" s="39" t="n">
        <f>(SUM(B3:B17))</f>
        <v>61.2</v>
      </c>
      <c r="C18" s="40"/>
      <c r="D18" s="41" t="n">
        <f>SUM(D3:D17)</f>
        <v>4.514543605390282</v>
      </c>
      <c r="E18" s="40"/>
      <c r="F18" s="41" t="n">
        <f>SUM(F3:F17)</f>
        <v>3.1045411848568683</v>
      </c>
      <c r="G18" s="40"/>
      <c r="H18" s="41" t="n">
        <f>SUM(H3:H17)</f>
        <v>2.566666666666668</v>
      </c>
      <c r="I18" s="42"/>
      <c r="J18" s="43" t="n">
        <f>SUM(J3:J17)</f>
        <v>4.514543605390282</v>
      </c>
      <c r="K18" s="42"/>
      <c r="L18" s="43" t="n">
        <f>SUM(L3:L17)</f>
        <v>3.140347700122553</v>
      </c>
      <c r="M18" s="42"/>
      <c r="N18" s="43" t="n">
        <f>SUM(N3:N17)</f>
        <v>2.566666666666668</v>
      </c>
      <c r="O18" s="44"/>
      <c r="P18" s="45" t="n">
        <f>SUM(P3:P17)</f>
        <v>28.16875386387955</v>
      </c>
      <c r="Q18" s="44"/>
      <c r="R18" s="45" t="n">
        <f>SUM(R3:R17)</f>
        <v>3.8729873279935103</v>
      </c>
      <c r="S18" s="44"/>
      <c r="T18" s="45" t="n">
        <f>SUM(T3:T17)</f>
        <v>2.566666666666668</v>
      </c>
      <c r="U18" s="46"/>
      <c r="V18" s="47" t="n">
        <f>SUM(V3:V17)</f>
        <v>4.915911193339502</v>
      </c>
      <c r="W18" s="46"/>
      <c r="X18" s="47" t="n">
        <f>SUM(X3:X17)</f>
        <v>3.164234885973748</v>
      </c>
      <c r="Y18" s="46"/>
      <c r="Z18" s="47" t="n">
        <f>SUM(Z3:Z17)</f>
        <v>2.566666666666668</v>
      </c>
      <c r="AA18" s="48"/>
      <c r="AB18" s="49" t="n">
        <f>SUM(AB3:AB17)</f>
        <v>3.635550265511092</v>
      </c>
      <c r="AC18" s="48"/>
      <c r="AD18" s="50" t="n">
        <f>SUM(AD3:AD17)</f>
        <v>2.566666666666668</v>
      </c>
    </row>
    <row ht="15.75" r="19" spans="1:30" thickBot="1" x14ac:dyDescent="0.3">
      <c r="A19" s="38" t="s">
        <v>23</v>
      </c>
      <c r="B19" s="39"/>
      <c r="C19" s="40"/>
      <c r="D19" s="41" t="n">
        <f>((D18 * 100) / B18)</f>
        <v>7.37670523756582</v>
      </c>
      <c r="E19" s="40"/>
      <c r="F19" s="41" t="n">
        <f>((F18 * 100) / B18)</f>
        <v>5.072779713818412</v>
      </c>
      <c r="G19" s="40"/>
      <c r="H19" s="41" t="n">
        <f>((H18 * 100) / B18)</f>
        <v>4.1938997821350785</v>
      </c>
      <c r="I19" s="42"/>
      <c r="J19" s="43" t="n">
        <f>((J18 * 100) / B18)</f>
        <v>7.37670523756582</v>
      </c>
      <c r="K19" s="42"/>
      <c r="L19" s="43" t="n">
        <f>((L18 * 100) / B18)</f>
        <v>5.131287091703518</v>
      </c>
      <c r="M19" s="42"/>
      <c r="N19" s="43" t="n">
        <f>((N18 * 100) / B18)</f>
        <v>4.1938997821350785</v>
      </c>
      <c r="O19" s="44"/>
      <c r="P19" s="45" t="n">
        <f>((P18 * 100) / B18)</f>
        <v>46.02737559457443</v>
      </c>
      <c r="Q19" s="44"/>
      <c r="R19" s="45" t="n">
        <f>((R18 * 100) / B18)</f>
        <v>6.328410666656063</v>
      </c>
      <c r="S19" s="44"/>
      <c r="T19" s="45" t="n">
        <f>((T18 * 100) / B18)</f>
        <v>4.1938997821350785</v>
      </c>
      <c r="U19" s="46"/>
      <c r="V19" s="47" t="n">
        <f>((V18 * 100) / B18)</f>
        <v>8.03253462963971</v>
      </c>
      <c r="W19" s="46"/>
      <c r="X19" s="47" t="n">
        <f>((X18 * 100) / B18)</f>
        <v>5.170318441133575</v>
      </c>
      <c r="Y19" s="46"/>
      <c r="Z19" s="47" t="n">
        <f>((Z18 * 100) / B18)</f>
        <v>4.1938997821350785</v>
      </c>
      <c r="AA19" s="48"/>
      <c r="AB19" s="49" t="n">
        <f>((AB18 * 100) / B18)</f>
        <v>5.9404416103122415</v>
      </c>
      <c r="AC19" s="48"/>
      <c r="AD19" s="50" t="n">
        <f>((AD18 * 100) / B18)</f>
        <v>4.1938997821350785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4"/>
  <sheetViews>
    <sheetView workbookViewId="0">
      <selection activeCell="A3" sqref="A3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1.4</v>
      </c>
      <c r="C3" s="13" t="n">
        <v>1.411111111111111</v>
      </c>
      <c r="D3" s="13" t="n">
        <f ref="D3:D18" si="0" t="shared">((B3-C3)^2)^0.5</f>
        <v>0.011111111111111072</v>
      </c>
      <c r="E3" s="13" t="n">
        <v>1.412174648086722</v>
      </c>
      <c r="F3" s="13" t="n">
        <f ref="F3:F18" si="1" t="shared">((B3-E3)^2)^0.5</f>
        <v>0.012174648086722195</v>
      </c>
      <c r="G3" s="13" t="n">
        <v>1.4222222222222223</v>
      </c>
      <c r="H3" s="13" t="n">
        <f ref="H3:H18" si="2" t="shared">((B3-G3)^2)^0.5</f>
        <v>0.022222222222222365</v>
      </c>
      <c r="I3" s="23" t="n">
        <v>1.411111111111111</v>
      </c>
      <c r="J3" s="23" t="n">
        <f ref="J3:J18" si="3" t="shared">((B3-I3)^2)^0.5</f>
        <v>0.011111111111111072</v>
      </c>
      <c r="K3" s="23" t="n">
        <v>1.4120552772099637</v>
      </c>
      <c r="L3" s="23" t="n">
        <f ref="L3:L18" si="4" t="shared">((B3-K3)^2)^0.5</f>
        <v>0.0120552772099638</v>
      </c>
      <c r="M3" s="23" t="n">
        <v>1.4222222222222223</v>
      </c>
      <c r="N3" s="23" t="n">
        <f ref="N3:N18" si="5" t="shared">((B3-M3)^2)^0.5</f>
        <v>0.022222222222222365</v>
      </c>
      <c r="O3" s="28" t="n">
        <v>3.790833333333334</v>
      </c>
      <c r="P3" s="28" t="n">
        <f ref="P3:P18" si="6" t="shared">((B3-O3)^2)^0.5</f>
        <v>2.390833333333334</v>
      </c>
      <c r="Q3" s="28" t="n">
        <v>1.6629306951662963</v>
      </c>
      <c r="R3" s="28" t="n">
        <f ref="R3:R18" si="7" t="shared">((B3-Q3)^2)^0.5</f>
        <v>0.2629306951662964</v>
      </c>
      <c r="S3" s="28" t="n">
        <v>1.4222222222222223</v>
      </c>
      <c r="T3" s="28" t="n">
        <f ref="T3:T18" si="8" t="shared">((B3-S3)^2)^0.5</f>
        <v>0.022222222222222365</v>
      </c>
      <c r="U3" s="8" t="n">
        <v>1.411111111111111</v>
      </c>
      <c r="V3" s="8" t="n">
        <f ref="V3:V18" si="9" t="shared">((B3-U3)^2)^0.5</f>
        <v>0.011111111111111072</v>
      </c>
      <c r="W3" s="8" t="n">
        <v>1.4151585861279774</v>
      </c>
      <c r="X3" s="8" t="n">
        <f ref="X3:X18" si="10" t="shared">((B3-W3)^2)^0.5</f>
        <v>0.015158586127977491</v>
      </c>
      <c r="Y3" s="8" t="n">
        <v>1.4222222222222223</v>
      </c>
      <c r="Z3" s="8" t="n">
        <f ref="Z3:Z18" si="11" t="shared">((B3-Y3)^2)^0.5</f>
        <v>0.022222222222222365</v>
      </c>
      <c r="AA3" s="18" t="n">
        <v>1.6626668177951227</v>
      </c>
      <c r="AB3" s="18" t="n">
        <f ref="AB3:AB18" si="12" t="shared">((B3-AA3)^2)^0.5</f>
        <v>0.2626668177951228</v>
      </c>
      <c r="AC3" s="18" t="n">
        <v>1.4222222222222223</v>
      </c>
      <c r="AD3" s="30" t="n">
        <f ref="AD3:AD18" si="13" t="shared">((B3-AC3)^2)^0.5</f>
        <v>0.022222222222222365</v>
      </c>
    </row>
    <row r="4" spans="1:30" x14ac:dyDescent="0.25">
      <c r="A4" s="2" t="n">
        <v>5.0</v>
      </c>
      <c r="B4" s="1" t="n">
        <v>1.4</v>
      </c>
      <c r="C4" s="13" t="n">
        <v>1.495238095238095</v>
      </c>
      <c r="D4" s="13" t="n">
        <f si="0" t="shared"/>
        <v>0.09523809523809512</v>
      </c>
      <c r="E4" s="13" t="n">
        <v>1.5057109076840434</v>
      </c>
      <c r="F4" s="13" t="n">
        <f si="1" t="shared"/>
        <v>0.10571090768404345</v>
      </c>
      <c r="G4" s="13" t="n">
        <v>1.4222222222222223</v>
      </c>
      <c r="H4" s="13" t="n">
        <f si="2" t="shared"/>
        <v>0.022222222222222365</v>
      </c>
      <c r="I4" s="23" t="n">
        <v>1.495238095238095</v>
      </c>
      <c r="J4" s="23" t="n">
        <f si="3" t="shared"/>
        <v>0.09523809523809512</v>
      </c>
      <c r="K4" s="23" t="n">
        <v>1.506708764674273</v>
      </c>
      <c r="L4" s="23" t="n">
        <f si="4" t="shared"/>
        <v>0.10670876467427304</v>
      </c>
      <c r="M4" s="23" t="n">
        <v>1.4222222222222223</v>
      </c>
      <c r="N4" s="23" t="n">
        <f si="5" t="shared"/>
        <v>0.022222222222222365</v>
      </c>
      <c r="O4" s="28" t="n">
        <v>3.790833333333334</v>
      </c>
      <c r="P4" s="28" t="n">
        <f si="6" t="shared"/>
        <v>2.390833333333334</v>
      </c>
      <c r="Q4" s="28" t="n">
        <v>1.428778756078041</v>
      </c>
      <c r="R4" s="28" t="n">
        <f si="7" t="shared"/>
        <v>0.028778756078041035</v>
      </c>
      <c r="S4" s="28" t="n">
        <v>1.4222222222222223</v>
      </c>
      <c r="T4" s="28" t="n">
        <f si="8" t="shared"/>
        <v>0.022222222222222365</v>
      </c>
      <c r="U4" s="8" t="n">
        <v>1.495238095238095</v>
      </c>
      <c r="V4" s="8" t="n">
        <f si="9" t="shared"/>
        <v>0.09523809523809512</v>
      </c>
      <c r="W4" s="8" t="n">
        <v>1.5052730372177894</v>
      </c>
      <c r="X4" s="8" t="n">
        <f si="10" t="shared"/>
        <v>0.10527303721778947</v>
      </c>
      <c r="Y4" s="8" t="n">
        <v>1.4222222222222223</v>
      </c>
      <c r="Z4" s="8" t="n">
        <f si="11" t="shared"/>
        <v>0.022222222222222365</v>
      </c>
      <c r="AA4" s="18" t="n">
        <v>1.4324301216388788</v>
      </c>
      <c r="AB4" s="18" t="n">
        <f si="12" t="shared"/>
        <v>0.03243012163887893</v>
      </c>
      <c r="AC4" s="18" t="n">
        <v>1.4222222222222223</v>
      </c>
      <c r="AD4" s="30" t="n">
        <f si="13" t="shared"/>
        <v>0.022222222222222365</v>
      </c>
    </row>
    <row r="5" spans="1:30" x14ac:dyDescent="0.25">
      <c r="A5" s="2" t="n">
        <v>6.0</v>
      </c>
      <c r="B5" s="1" t="n">
        <v>1.7</v>
      </c>
      <c r="C5" s="13" t="n">
        <v>1.495238095238095</v>
      </c>
      <c r="D5" s="13" t="n">
        <f si="0" t="shared"/>
        <v>0.20476190476190492</v>
      </c>
      <c r="E5" s="13" t="n">
        <v>1.5006061072535672</v>
      </c>
      <c r="F5" s="13" t="n">
        <f si="1" t="shared"/>
        <v>0.1993938927464327</v>
      </c>
      <c r="G5" s="13" t="n">
        <v>1.5444444444444443</v>
      </c>
      <c r="H5" s="13" t="n">
        <f si="2" t="shared"/>
        <v>0.15555555555555567</v>
      </c>
      <c r="I5" s="23" t="n">
        <v>1.495238095238095</v>
      </c>
      <c r="J5" s="23" t="n">
        <f si="3" t="shared"/>
        <v>0.20476190476190492</v>
      </c>
      <c r="K5" s="23" t="n">
        <v>1.4987855011953017</v>
      </c>
      <c r="L5" s="23" t="n">
        <f si="4" t="shared"/>
        <v>0.20121449880469822</v>
      </c>
      <c r="M5" s="23" t="n">
        <v>1.5444444444444443</v>
      </c>
      <c r="N5" s="23" t="n">
        <f si="5" t="shared"/>
        <v>0.15555555555555567</v>
      </c>
      <c r="O5" s="28" t="n">
        <v>3.790833333333334</v>
      </c>
      <c r="P5" s="28" t="n">
        <f si="6" t="shared"/>
        <v>2.090833333333334</v>
      </c>
      <c r="Q5" s="28" t="n">
        <v>1.8080090636239243</v>
      </c>
      <c r="R5" s="28" t="n">
        <f si="7" t="shared"/>
        <v>0.10800906362392437</v>
      </c>
      <c r="S5" s="28" t="n">
        <v>1.5444444444444443</v>
      </c>
      <c r="T5" s="28" t="n">
        <f si="8" t="shared"/>
        <v>0.15555555555555567</v>
      </c>
      <c r="U5" s="8" t="n">
        <v>1.495238095238095</v>
      </c>
      <c r="V5" s="8" t="n">
        <f si="9" t="shared"/>
        <v>0.20476190476190492</v>
      </c>
      <c r="W5" s="8" t="n">
        <v>1.5003826649564944</v>
      </c>
      <c r="X5" s="8" t="n">
        <f si="10" t="shared"/>
        <v>0.19961733504350554</v>
      </c>
      <c r="Y5" s="8" t="n">
        <v>1.5444444444444443</v>
      </c>
      <c r="Z5" s="8" t="n">
        <f si="11" t="shared"/>
        <v>0.15555555555555567</v>
      </c>
      <c r="AA5" s="18" t="n">
        <v>1.8103780523642001</v>
      </c>
      <c r="AB5" s="18" t="n">
        <f si="12" t="shared"/>
        <v>0.11037805236420017</v>
      </c>
      <c r="AC5" s="18" t="n">
        <v>1.5444444444444443</v>
      </c>
      <c r="AD5" s="30" t="n">
        <f si="13" t="shared"/>
        <v>0.15555555555555567</v>
      </c>
    </row>
    <row r="6" spans="1:30" x14ac:dyDescent="0.25">
      <c r="A6" s="2" t="n">
        <v>7.0</v>
      </c>
      <c r="B6" s="1" t="n">
        <v>1.4</v>
      </c>
      <c r="C6" s="13" t="n">
        <v>1.411111111111111</v>
      </c>
      <c r="D6" s="13" t="n">
        <f si="0" t="shared"/>
        <v>0.011111111111111072</v>
      </c>
      <c r="E6" s="13" t="n">
        <v>1.4070421168755343</v>
      </c>
      <c r="F6" s="13" t="n">
        <f si="1" t="shared"/>
        <v>0.007042116875534354</v>
      </c>
      <c r="G6" s="13" t="n">
        <v>1.4555555555555557</v>
      </c>
      <c r="H6" s="13" t="n">
        <f si="2" t="shared"/>
        <v>0.0555555555555558</v>
      </c>
      <c r="I6" s="23" t="n">
        <v>1.411111111111111</v>
      </c>
      <c r="J6" s="23" t="n">
        <f si="3" t="shared"/>
        <v>0.011111111111111072</v>
      </c>
      <c r="K6" s="23" t="n">
        <v>1.4083391782842345</v>
      </c>
      <c r="L6" s="23" t="n">
        <f si="4" t="shared"/>
        <v>0.008339178284234583</v>
      </c>
      <c r="M6" s="23" t="n">
        <v>1.4555555555555557</v>
      </c>
      <c r="N6" s="23" t="n">
        <f si="5" t="shared"/>
        <v>0.0555555555555558</v>
      </c>
      <c r="O6" s="28" t="n">
        <v>3.790833333333334</v>
      </c>
      <c r="P6" s="28" t="n">
        <f si="6" t="shared"/>
        <v>2.390833333333334</v>
      </c>
      <c r="Q6" s="28" t="n">
        <v>1.4347416322502953</v>
      </c>
      <c r="R6" s="28" t="n">
        <f si="7" t="shared"/>
        <v>0.03474163225029536</v>
      </c>
      <c r="S6" s="28" t="n">
        <v>1.4555555555555557</v>
      </c>
      <c r="T6" s="28" t="n">
        <f si="8" t="shared"/>
        <v>0.0555555555555558</v>
      </c>
      <c r="U6" s="8" t="n">
        <v>1.411111111111111</v>
      </c>
      <c r="V6" s="8" t="n">
        <f si="9" t="shared"/>
        <v>0.011111111111111072</v>
      </c>
      <c r="W6" s="8" t="n">
        <v>1.4050257472717953</v>
      </c>
      <c r="X6" s="8" t="n">
        <f si="10" t="shared"/>
        <v>0.005025747271795389</v>
      </c>
      <c r="Y6" s="8" t="n">
        <v>1.4555555555555557</v>
      </c>
      <c r="Z6" s="8" t="n">
        <f si="11" t="shared"/>
        <v>0.0555555555555558</v>
      </c>
      <c r="AA6" s="18" t="n">
        <v>1.4340825298316837</v>
      </c>
      <c r="AB6" s="18" t="n">
        <f si="12" t="shared"/>
        <v>0.034082529831683805</v>
      </c>
      <c r="AC6" s="18" t="n">
        <v>1.4555555555555557</v>
      </c>
      <c r="AD6" s="30" t="n">
        <f si="13" t="shared"/>
        <v>0.0555555555555558</v>
      </c>
    </row>
    <row r="7" spans="1:30" x14ac:dyDescent="0.25">
      <c r="A7" s="2" t="n">
        <v>8.0</v>
      </c>
      <c r="B7" s="1" t="n">
        <v>1.5</v>
      </c>
      <c r="C7" s="13" t="n">
        <v>1.411111111111111</v>
      </c>
      <c r="D7" s="13" t="n">
        <f si="0" t="shared"/>
        <v>0.08888888888888902</v>
      </c>
      <c r="E7" s="13" t="n">
        <v>1.4210495409162067</v>
      </c>
      <c r="F7" s="13" t="n">
        <f si="1" t="shared"/>
        <v>0.07895045908379328</v>
      </c>
      <c r="G7" s="13" t="n">
        <v>1.4777777777777779</v>
      </c>
      <c r="H7" s="13" t="n">
        <f si="2" t="shared"/>
        <v>0.022222222222222143</v>
      </c>
      <c r="I7" s="23" t="n">
        <v>1.411111111111111</v>
      </c>
      <c r="J7" s="23" t="n">
        <f si="3" t="shared"/>
        <v>0.08888888888888902</v>
      </c>
      <c r="K7" s="23" t="n">
        <v>1.4219866842873643</v>
      </c>
      <c r="L7" s="23" t="n">
        <f si="4" t="shared"/>
        <v>0.0780133157126357</v>
      </c>
      <c r="M7" s="23" t="n">
        <v>1.4777777777777779</v>
      </c>
      <c r="N7" s="23" t="n">
        <f si="5" t="shared"/>
        <v>0.022222222222222143</v>
      </c>
      <c r="O7" s="28" t="n">
        <v>3.790833333333334</v>
      </c>
      <c r="P7" s="28" t="n">
        <f si="6" t="shared"/>
        <v>2.290833333333334</v>
      </c>
      <c r="Q7" s="28" t="n">
        <v>1.5238495337527487</v>
      </c>
      <c r="R7" s="28" t="n">
        <f si="7" t="shared"/>
        <v>0.023849533752748675</v>
      </c>
      <c r="S7" s="28" t="n">
        <v>1.4777777777777779</v>
      </c>
      <c r="T7" s="28" t="n">
        <f si="8" t="shared"/>
        <v>0.022222222222222143</v>
      </c>
      <c r="U7" s="8" t="n">
        <v>1.411111111111111</v>
      </c>
      <c r="V7" s="8" t="n">
        <f si="9" t="shared"/>
        <v>0.08888888888888902</v>
      </c>
      <c r="W7" s="8" t="n">
        <v>1.4248198895535007</v>
      </c>
      <c r="X7" s="8" t="n">
        <f si="10" t="shared"/>
        <v>0.0751801104464993</v>
      </c>
      <c r="Y7" s="8" t="n">
        <v>1.4777777777777779</v>
      </c>
      <c r="Z7" s="8" t="n">
        <f si="11" t="shared"/>
        <v>0.022222222222222143</v>
      </c>
      <c r="AA7" s="18" t="n">
        <v>1.5262678954934665</v>
      </c>
      <c r="AB7" s="18" t="n">
        <f si="12" t="shared"/>
        <v>0.02626789549346653</v>
      </c>
      <c r="AC7" s="18" t="n">
        <v>1.4777777777777779</v>
      </c>
      <c r="AD7" s="30" t="n">
        <f si="13" t="shared"/>
        <v>0.022222222222222143</v>
      </c>
    </row>
    <row r="8" spans="1:30" x14ac:dyDescent="0.25">
      <c r="A8" s="2" t="n">
        <v>9.0</v>
      </c>
      <c r="B8" s="1" t="n">
        <v>1.4</v>
      </c>
      <c r="C8" s="13" t="n">
        <v>1.411111111111111</v>
      </c>
      <c r="D8" s="13" t="n">
        <f si="0" t="shared"/>
        <v>0.011111111111111072</v>
      </c>
      <c r="E8" s="13" t="n">
        <v>1.3944800449804018</v>
      </c>
      <c r="F8" s="13" t="n">
        <f si="1" t="shared"/>
        <v>0.005519955019598122</v>
      </c>
      <c r="G8" s="13" t="n">
        <v>1.3888888888888888</v>
      </c>
      <c r="H8" s="13" t="n">
        <f si="2" t="shared"/>
        <v>0.011111111111111072</v>
      </c>
      <c r="I8" s="23" t="n">
        <v>1.411111111111111</v>
      </c>
      <c r="J8" s="23" t="n">
        <f si="3" t="shared"/>
        <v>0.011111111111111072</v>
      </c>
      <c r="K8" s="23" t="n">
        <v>1.3940749455944783</v>
      </c>
      <c r="L8" s="23" t="n">
        <f si="4" t="shared"/>
        <v>0.0059250544055216015</v>
      </c>
      <c r="M8" s="23" t="n">
        <v>1.3888888888888888</v>
      </c>
      <c r="N8" s="23" t="n">
        <f si="5" t="shared"/>
        <v>0.011111111111111072</v>
      </c>
      <c r="O8" s="28" t="n">
        <v>3.790833333333334</v>
      </c>
      <c r="P8" s="28" t="n">
        <f si="6" t="shared"/>
        <v>2.390833333333334</v>
      </c>
      <c r="Q8" s="28" t="n">
        <v>1.4203279006077314</v>
      </c>
      <c r="R8" s="28" t="n">
        <f si="7" t="shared"/>
        <v>0.020327900607731486</v>
      </c>
      <c r="S8" s="28" t="n">
        <v>1.3888888888888888</v>
      </c>
      <c r="T8" s="28" t="n">
        <f si="8" t="shared"/>
        <v>0.011111111111111072</v>
      </c>
      <c r="U8" s="8" t="n">
        <v>1.411111111111111</v>
      </c>
      <c r="V8" s="8" t="n">
        <f si="9" t="shared"/>
        <v>0.011111111111111072</v>
      </c>
      <c r="W8" s="8" t="n">
        <v>1.3903078113932528</v>
      </c>
      <c r="X8" s="8" t="n">
        <f si="10" t="shared"/>
        <v>0.009692188606747143</v>
      </c>
      <c r="Y8" s="8" t="n">
        <v>1.3888888888888888</v>
      </c>
      <c r="Z8" s="8" t="n">
        <f si="11" t="shared"/>
        <v>0.011111111111111072</v>
      </c>
      <c r="AA8" s="18" t="n">
        <v>1.4174367320228372</v>
      </c>
      <c r="AB8" s="18" t="n">
        <f si="12" t="shared"/>
        <v>0.017436732022837242</v>
      </c>
      <c r="AC8" s="18" t="n">
        <v>1.3888888888888888</v>
      </c>
      <c r="AD8" s="30" t="n">
        <f si="13" t="shared"/>
        <v>0.011111111111111072</v>
      </c>
    </row>
    <row r="9" spans="1:30" x14ac:dyDescent="0.25">
      <c r="A9" s="2" t="n">
        <v>22.0</v>
      </c>
      <c r="B9" s="1" t="n">
        <v>1.5</v>
      </c>
      <c r="C9" s="13" t="n">
        <v>1.495238095238095</v>
      </c>
      <c r="D9" s="13" t="n">
        <f si="0" t="shared"/>
        <v>0.004761904761904967</v>
      </c>
      <c r="E9" s="13" t="n">
        <v>1.5054180388140168</v>
      </c>
      <c r="F9" s="13" t="n">
        <f si="1" t="shared"/>
        <v>0.005418038814016812</v>
      </c>
      <c r="G9" s="13" t="n">
        <v>1.5222222222222224</v>
      </c>
      <c r="H9" s="13" t="n">
        <f si="2" t="shared"/>
        <v>0.022222222222222365</v>
      </c>
      <c r="I9" s="23" t="n">
        <v>1.495238095238095</v>
      </c>
      <c r="J9" s="23" t="n">
        <f si="3" t="shared"/>
        <v>0.004761904761904967</v>
      </c>
      <c r="K9" s="23" t="n">
        <v>1.506912964120992</v>
      </c>
      <c r="L9" s="23" t="n">
        <f si="4" t="shared"/>
        <v>0.00691296412099196</v>
      </c>
      <c r="M9" s="23" t="n">
        <v>1.5222222222222224</v>
      </c>
      <c r="N9" s="23" t="n">
        <f si="5" t="shared"/>
        <v>0.022222222222222365</v>
      </c>
      <c r="O9" s="28" t="n">
        <v>3.790833333333334</v>
      </c>
      <c r="P9" s="28" t="n">
        <f si="6" t="shared"/>
        <v>2.290833333333334</v>
      </c>
      <c r="Q9" s="28" t="n">
        <v>1.723992586370643</v>
      </c>
      <c r="R9" s="28" t="n">
        <f si="7" t="shared"/>
        <v>0.2239925863706429</v>
      </c>
      <c r="S9" s="28" t="n">
        <v>1.5222222222222224</v>
      </c>
      <c r="T9" s="28" t="n">
        <f si="8" t="shared"/>
        <v>0.022222222222222365</v>
      </c>
      <c r="U9" s="8" t="n">
        <v>1.495238095238095</v>
      </c>
      <c r="V9" s="8" t="n">
        <f si="9" t="shared"/>
        <v>0.004761904761904967</v>
      </c>
      <c r="W9" s="8" t="n">
        <v>1.5050860341778052</v>
      </c>
      <c r="X9" s="8" t="n">
        <f si="10" t="shared"/>
        <v>0.0050860341778051765</v>
      </c>
      <c r="Y9" s="8" t="n">
        <v>1.5222222222222224</v>
      </c>
      <c r="Z9" s="8" t="n">
        <f si="11" t="shared"/>
        <v>0.022222222222222365</v>
      </c>
      <c r="AA9" s="18" t="n">
        <v>1.7249166335902106</v>
      </c>
      <c r="AB9" s="18" t="n">
        <f si="12" t="shared"/>
        <v>0.22491663359021064</v>
      </c>
      <c r="AC9" s="18" t="n">
        <v>1.5222222222222224</v>
      </c>
      <c r="AD9" s="30" t="n">
        <f si="13" t="shared"/>
        <v>0.022222222222222365</v>
      </c>
    </row>
    <row r="10" spans="1:30" x14ac:dyDescent="0.25">
      <c r="A10" s="2" t="n">
        <v>31.0</v>
      </c>
      <c r="B10" s="1" t="n">
        <v>1.6</v>
      </c>
      <c r="C10" s="13" t="n">
        <v>1.411111111111111</v>
      </c>
      <c r="D10" s="13" t="n">
        <f si="0" t="shared"/>
        <v>0.1888888888888891</v>
      </c>
      <c r="E10" s="13" t="n">
        <v>1.4103017517274183</v>
      </c>
      <c r="F10" s="13" t="n">
        <f si="1" t="shared"/>
        <v>0.18969824827258175</v>
      </c>
      <c r="G10" s="13" t="n">
        <v>1.4777777777777779</v>
      </c>
      <c r="H10" s="13" t="n">
        <f si="2" t="shared"/>
        <v>0.12222222222222223</v>
      </c>
      <c r="I10" s="23" t="n">
        <v>1.411111111111111</v>
      </c>
      <c r="J10" s="23" t="n">
        <f si="3" t="shared"/>
        <v>0.1888888888888891</v>
      </c>
      <c r="K10" s="23" t="n">
        <v>1.4104489514999796</v>
      </c>
      <c r="L10" s="23" t="n">
        <f si="4" t="shared"/>
        <v>0.18955104850002047</v>
      </c>
      <c r="M10" s="23" t="n">
        <v>1.4777777777777779</v>
      </c>
      <c r="N10" s="23" t="n">
        <f si="5" t="shared"/>
        <v>0.12222222222222223</v>
      </c>
      <c r="O10" s="28" t="n">
        <v>3.790833333333334</v>
      </c>
      <c r="P10" s="28" t="n">
        <f si="6" t="shared"/>
        <v>2.190833333333334</v>
      </c>
      <c r="Q10" s="28" t="n">
        <v>1.5533046535557649</v>
      </c>
      <c r="R10" s="28" t="n">
        <f si="7" t="shared"/>
        <v>0.04669534644423523</v>
      </c>
      <c r="S10" s="28" t="n">
        <v>1.4777777777777779</v>
      </c>
      <c r="T10" s="28" t="n">
        <f si="8" t="shared"/>
        <v>0.12222222222222223</v>
      </c>
      <c r="U10" s="8" t="n">
        <v>1.411111111111111</v>
      </c>
      <c r="V10" s="8" t="n">
        <f si="9" t="shared"/>
        <v>0.1888888888888891</v>
      </c>
      <c r="W10" s="8" t="n">
        <v>1.411649625230519</v>
      </c>
      <c r="X10" s="8" t="n">
        <f si="10" t="shared"/>
        <v>0.18835037476948102</v>
      </c>
      <c r="Y10" s="8" t="n">
        <v>1.4777777777777779</v>
      </c>
      <c r="Z10" s="8" t="n">
        <f si="11" t="shared"/>
        <v>0.12222222222222223</v>
      </c>
      <c r="AA10" s="18" t="n">
        <v>1.553421297210349</v>
      </c>
      <c r="AB10" s="18" t="n">
        <f si="12" t="shared"/>
        <v>0.04657870278965115</v>
      </c>
      <c r="AC10" s="18" t="n">
        <v>1.4777777777777779</v>
      </c>
      <c r="AD10" s="30" t="n">
        <f si="13" t="shared"/>
        <v>0.12222222222222223</v>
      </c>
    </row>
    <row r="11" spans="1:30" x14ac:dyDescent="0.25">
      <c r="A11" s="2" t="n">
        <v>33.0</v>
      </c>
      <c r="B11" s="1" t="n">
        <v>1.5</v>
      </c>
      <c r="C11" s="13" t="n">
        <v>1.495238095238095</v>
      </c>
      <c r="D11" s="13" t="n">
        <f si="0" t="shared"/>
        <v>0.004761904761904967</v>
      </c>
      <c r="E11" s="13" t="n">
        <v>1.4992508607525494</v>
      </c>
      <c r="F11" s="13" t="n">
        <f si="1" t="shared"/>
        <v>7.491392474505698E-4</v>
      </c>
      <c r="G11" s="13" t="n">
        <v>1.488888888888889</v>
      </c>
      <c r="H11" s="13" t="n">
        <f si="2" t="shared"/>
        <v>0.011111111111111072</v>
      </c>
      <c r="I11" s="23" t="n">
        <v>1.495238095238095</v>
      </c>
      <c r="J11" s="23" t="n">
        <f si="3" t="shared"/>
        <v>0.004761904761904967</v>
      </c>
      <c r="K11" s="23" t="n">
        <v>1.493914868095254</v>
      </c>
      <c r="L11" s="23" t="n">
        <f si="4" t="shared"/>
        <v>0.006085131904745911</v>
      </c>
      <c r="M11" s="23" t="n">
        <v>1.488888888888889</v>
      </c>
      <c r="N11" s="23" t="n">
        <f si="5" t="shared"/>
        <v>0.011111111111111072</v>
      </c>
      <c r="O11" s="28" t="n">
        <v>3.790833333333334</v>
      </c>
      <c r="P11" s="28" t="n">
        <f si="6" t="shared"/>
        <v>2.290833333333334</v>
      </c>
      <c r="Q11" s="28" t="n">
        <v>1.1862693315578725</v>
      </c>
      <c r="R11" s="28" t="n">
        <f si="7" t="shared"/>
        <v>0.3137306684421275</v>
      </c>
      <c r="S11" s="28" t="n">
        <v>1.488888888888889</v>
      </c>
      <c r="T11" s="28" t="n">
        <f si="8" t="shared"/>
        <v>0.011111111111111072</v>
      </c>
      <c r="U11" s="8" t="n">
        <v>1.495238095238095</v>
      </c>
      <c r="V11" s="8" t="n">
        <f si="9" t="shared"/>
        <v>0.004761904761904967</v>
      </c>
      <c r="W11" s="8" t="n">
        <v>1.4979835971488493</v>
      </c>
      <c r="X11" s="8" t="n">
        <f si="10" t="shared"/>
        <v>0.002016402851150678</v>
      </c>
      <c r="Y11" s="8" t="n">
        <v>1.488888888888889</v>
      </c>
      <c r="Z11" s="8" t="n">
        <f si="11" t="shared"/>
        <v>0.011111111111111072</v>
      </c>
      <c r="AA11" s="18" t="n">
        <v>1.1935956496481053</v>
      </c>
      <c r="AB11" s="18" t="n">
        <f si="12" t="shared"/>
        <v>0.3064043503518947</v>
      </c>
      <c r="AC11" s="18" t="n">
        <v>1.488888888888889</v>
      </c>
      <c r="AD11" s="30" t="n">
        <f si="13" t="shared"/>
        <v>0.011111111111111072</v>
      </c>
    </row>
    <row r="12" spans="1:30" x14ac:dyDescent="0.25">
      <c r="A12" s="2" t="n">
        <v>44.0</v>
      </c>
      <c r="B12" s="1" t="n">
        <v>1.6</v>
      </c>
      <c r="C12" s="13" t="n">
        <v>1.495238095238095</v>
      </c>
      <c r="D12" s="13" t="n">
        <f si="0" t="shared"/>
        <v>0.10476190476190506</v>
      </c>
      <c r="E12" s="13" t="n">
        <v>1.5094792417544929</v>
      </c>
      <c r="F12" s="13" t="n">
        <f si="1" t="shared"/>
        <v>0.0905207582455072</v>
      </c>
      <c r="G12" s="13" t="n">
        <v>1.5222222222222224</v>
      </c>
      <c r="H12" s="13" t="n">
        <f si="2" t="shared"/>
        <v>0.07777777777777772</v>
      </c>
      <c r="I12" s="23" t="n">
        <v>1.495238095238095</v>
      </c>
      <c r="J12" s="23" t="n">
        <f si="3" t="shared"/>
        <v>0.10476190476190506</v>
      </c>
      <c r="K12" s="23" t="n">
        <v>1.515166385694954</v>
      </c>
      <c r="L12" s="23" t="n">
        <f si="4" t="shared"/>
        <v>0.0848336143050461</v>
      </c>
      <c r="M12" s="23" t="n">
        <v>1.5222222222222224</v>
      </c>
      <c r="N12" s="23" t="n">
        <f si="5" t="shared"/>
        <v>0.07777777777777772</v>
      </c>
      <c r="O12" s="28" t="n">
        <v>3.790833333333334</v>
      </c>
      <c r="P12" s="28" t="n">
        <f si="6" t="shared"/>
        <v>2.190833333333334</v>
      </c>
      <c r="Q12" s="28" t="n">
        <v>2.0804084027372713</v>
      </c>
      <c r="R12" s="28" t="n">
        <f si="7" t="shared"/>
        <v>0.48040840273727126</v>
      </c>
      <c r="S12" s="28" t="n">
        <v>1.5222222222222224</v>
      </c>
      <c r="T12" s="28" t="n">
        <f si="8" t="shared"/>
        <v>0.07777777777777772</v>
      </c>
      <c r="U12" s="8" t="n">
        <v>1.495238095238095</v>
      </c>
      <c r="V12" s="8" t="n">
        <f si="9" t="shared"/>
        <v>0.10476190476190506</v>
      </c>
      <c r="W12" s="8" t="n">
        <v>1.509557275559092</v>
      </c>
      <c r="X12" s="8" t="n">
        <f si="10" t="shared"/>
        <v>0.09044272444090806</v>
      </c>
      <c r="Y12" s="8" t="n">
        <v>1.5222222222222224</v>
      </c>
      <c r="Z12" s="8" t="n">
        <f si="11" t="shared"/>
        <v>0.07777777777777772</v>
      </c>
      <c r="AA12" s="18" t="n">
        <v>2.077098193639685</v>
      </c>
      <c r="AB12" s="18" t="n">
        <f si="12" t="shared"/>
        <v>0.477098193639685</v>
      </c>
      <c r="AC12" s="18" t="n">
        <v>1.5222222222222224</v>
      </c>
      <c r="AD12" s="30" t="n">
        <f si="13" t="shared"/>
        <v>0.07777777777777772</v>
      </c>
    </row>
    <row r="13" spans="1:30" x14ac:dyDescent="0.25">
      <c r="A13" s="2" t="n">
        <v>48.0</v>
      </c>
      <c r="B13" s="1" t="n">
        <v>1.4</v>
      </c>
      <c r="C13" s="13" t="n">
        <v>1.411111111111111</v>
      </c>
      <c r="D13" s="13" t="n">
        <f si="0" t="shared"/>
        <v>0.011111111111111072</v>
      </c>
      <c r="E13" s="13" t="n">
        <v>1.4051650679705954</v>
      </c>
      <c r="F13" s="13" t="n">
        <f si="1" t="shared"/>
        <v>0.0051650679705954605</v>
      </c>
      <c r="G13" s="13" t="n">
        <v>1.411111111111111</v>
      </c>
      <c r="H13" s="13" t="n">
        <f si="2" t="shared"/>
        <v>0.011111111111111072</v>
      </c>
      <c r="I13" s="23" t="n">
        <v>1.411111111111111</v>
      </c>
      <c r="J13" s="23" t="n">
        <f si="3" t="shared"/>
        <v>0.011111111111111072</v>
      </c>
      <c r="K13" s="23" t="n">
        <v>1.405575330133191</v>
      </c>
      <c r="L13" s="23" t="n">
        <f si="4" t="shared"/>
        <v>0.005575330133191114</v>
      </c>
      <c r="M13" s="23" t="n">
        <v>1.411111111111111</v>
      </c>
      <c r="N13" s="23" t="n">
        <f si="5" t="shared"/>
        <v>0.011111111111111072</v>
      </c>
      <c r="O13" s="28" t="n">
        <v>3.790833333333334</v>
      </c>
      <c r="P13" s="28" t="n">
        <f si="6" t="shared"/>
        <v>2.390833333333334</v>
      </c>
      <c r="Q13" s="28" t="n">
        <v>1.3939672567420602</v>
      </c>
      <c r="R13" s="28" t="n">
        <f si="7" t="shared"/>
        <v>0.006032743257939677</v>
      </c>
      <c r="S13" s="28" t="n">
        <v>1.411111111111111</v>
      </c>
      <c r="T13" s="28" t="n">
        <f si="8" t="shared"/>
        <v>0.011111111111111072</v>
      </c>
      <c r="U13" s="8" t="n">
        <v>1.411111111111111</v>
      </c>
      <c r="V13" s="8" t="n">
        <f si="9" t="shared"/>
        <v>0.011111111111111072</v>
      </c>
      <c r="W13" s="8" t="n">
        <v>1.4034126980551513</v>
      </c>
      <c r="X13" s="8" t="n">
        <f si="10" t="shared"/>
        <v>0.0034126980551514308</v>
      </c>
      <c r="Y13" s="8" t="n">
        <v>1.411111111111111</v>
      </c>
      <c r="Z13" s="8" t="n">
        <f si="11" t="shared"/>
        <v>0.011111111111111072</v>
      </c>
      <c r="AA13" s="18" t="n">
        <v>1.3942105068638753</v>
      </c>
      <c r="AB13" s="18" t="n">
        <f si="12" t="shared"/>
        <v>0.005789493136124646</v>
      </c>
      <c r="AC13" s="18" t="n">
        <v>1.411111111111111</v>
      </c>
      <c r="AD13" s="30" t="n">
        <f si="13" t="shared"/>
        <v>0.011111111111111072</v>
      </c>
    </row>
    <row r="14" spans="1:30" x14ac:dyDescent="0.25">
      <c r="A14" s="2" t="n">
        <v>51.0</v>
      </c>
      <c r="B14" s="1" t="n">
        <v>4.7</v>
      </c>
      <c r="C14" s="13" t="n">
        <v>5.752173913043479</v>
      </c>
      <c r="D14" s="13" t="n">
        <f si="0" t="shared"/>
        <v>1.0521739130434788</v>
      </c>
      <c r="E14" s="13" t="n">
        <v>5.089867587577633</v>
      </c>
      <c r="F14" s="13" t="n">
        <f si="1" t="shared"/>
        <v>0.3898675875776325</v>
      </c>
      <c r="G14" s="13" t="n">
        <v>4.866666666666666</v>
      </c>
      <c r="H14" s="13" t="n">
        <f si="2" t="shared"/>
        <v>0.16666666666666607</v>
      </c>
      <c r="I14" s="23" t="n">
        <v>5.752173913043479</v>
      </c>
      <c r="J14" s="23" t="n">
        <f si="3" t="shared"/>
        <v>1.0521739130434788</v>
      </c>
      <c r="K14" s="23" t="n">
        <v>5.093381081778374</v>
      </c>
      <c r="L14" s="23" t="n">
        <f si="4" t="shared"/>
        <v>0.39338108177837405</v>
      </c>
      <c r="M14" s="23" t="n">
        <v>4.866666666666666</v>
      </c>
      <c r="N14" s="23" t="n">
        <f si="5" t="shared"/>
        <v>0.16666666666666607</v>
      </c>
      <c r="O14" s="28" t="n">
        <v>3.790833333333334</v>
      </c>
      <c r="P14" s="28" t="n">
        <f si="6" t="shared"/>
        <v>0.9091666666666662</v>
      </c>
      <c r="Q14" s="28" t="n">
        <v>4.973936887001312</v>
      </c>
      <c r="R14" s="28" t="n">
        <f si="7" t="shared"/>
        <v>0.27393688700131147</v>
      </c>
      <c r="S14" s="28" t="n">
        <v>4.866666666666666</v>
      </c>
      <c r="T14" s="28" t="n">
        <f si="8" t="shared"/>
        <v>0.16666666666666607</v>
      </c>
      <c r="U14" s="8" t="n">
        <v>5.752173913043479</v>
      </c>
      <c r="V14" s="8" t="n">
        <f si="9" t="shared"/>
        <v>1.0521739130434788</v>
      </c>
      <c r="W14" s="8" t="n">
        <v>5.090210238398348</v>
      </c>
      <c r="X14" s="8" t="n">
        <f si="10" t="shared"/>
        <v>0.3902102383983479</v>
      </c>
      <c r="Y14" s="8" t="n">
        <v>4.866666666666666</v>
      </c>
      <c r="Z14" s="8" t="n">
        <f si="11" t="shared"/>
        <v>0.16666666666666607</v>
      </c>
      <c r="AA14" s="18" t="n">
        <v>4.987395876023337</v>
      </c>
      <c r="AB14" s="18" t="n">
        <f si="12" t="shared"/>
        <v>0.2873958760233366</v>
      </c>
      <c r="AC14" s="18" t="n">
        <v>4.866666666666666</v>
      </c>
      <c r="AD14" s="30" t="n">
        <f si="13" t="shared"/>
        <v>0.16666666666666607</v>
      </c>
    </row>
    <row r="15" spans="1:30" x14ac:dyDescent="0.25">
      <c r="A15" s="2" t="n">
        <v>65.0</v>
      </c>
      <c r="B15" s="1" t="n">
        <v>3.6</v>
      </c>
      <c r="C15" s="13" t="n">
        <v>4.027272727272727</v>
      </c>
      <c r="D15" s="13" t="n">
        <f si="0" t="shared"/>
        <v>0.42727272727272725</v>
      </c>
      <c r="E15" s="13" t="n">
        <v>4.106541421957143</v>
      </c>
      <c r="F15" s="13" t="n">
        <f si="1" t="shared"/>
        <v>0.5065414219571429</v>
      </c>
      <c r="G15" s="13" t="n">
        <v>4.266666666666667</v>
      </c>
      <c r="H15" s="13" t="n">
        <f si="2" t="shared"/>
        <v>0.6666666666666665</v>
      </c>
      <c r="I15" s="23" t="n">
        <v>4.027272727272727</v>
      </c>
      <c r="J15" s="23" t="n">
        <f si="3" t="shared"/>
        <v>0.42727272727272725</v>
      </c>
      <c r="K15" s="23" t="n">
        <v>4.105776652992517</v>
      </c>
      <c r="L15" s="23" t="n">
        <f si="4" t="shared"/>
        <v>0.5057766529925165</v>
      </c>
      <c r="M15" s="23" t="n">
        <v>4.266666666666667</v>
      </c>
      <c r="N15" s="23" t="n">
        <f si="5" t="shared"/>
        <v>0.6666666666666665</v>
      </c>
      <c r="O15" s="28" t="n">
        <v>3.790833333333334</v>
      </c>
      <c r="P15" s="28" t="n">
        <f si="6" t="shared"/>
        <v>0.19083333333333385</v>
      </c>
      <c r="Q15" s="28" t="n">
        <v>4.005735952687658</v>
      </c>
      <c r="R15" s="28" t="n">
        <f si="7" t="shared"/>
        <v>0.40573595268765805</v>
      </c>
      <c r="S15" s="28" t="n">
        <v>4.266666666666667</v>
      </c>
      <c r="T15" s="28" t="n">
        <f si="8" t="shared"/>
        <v>0.6666666666666665</v>
      </c>
      <c r="U15" s="8" t="n">
        <v>4.027272727272727</v>
      </c>
      <c r="V15" s="8" t="n">
        <f si="9" t="shared"/>
        <v>0.42727272727272725</v>
      </c>
      <c r="W15" s="8" t="n">
        <v>4.106639750855796</v>
      </c>
      <c r="X15" s="8" t="n">
        <f si="10" t="shared"/>
        <v>0.5066397508557956</v>
      </c>
      <c r="Y15" s="8" t="n">
        <v>4.266666666666667</v>
      </c>
      <c r="Z15" s="8" t="n">
        <f si="11" t="shared"/>
        <v>0.6666666666666665</v>
      </c>
      <c r="AA15" s="18" t="n">
        <v>4.0127826813302585</v>
      </c>
      <c r="AB15" s="18" t="n">
        <f si="12" t="shared"/>
        <v>0.4127826813302584</v>
      </c>
      <c r="AC15" s="18" t="n">
        <v>4.266666666666667</v>
      </c>
      <c r="AD15" s="30" t="n">
        <f si="13" t="shared"/>
        <v>0.6666666666666665</v>
      </c>
    </row>
    <row r="16" spans="1:30" x14ac:dyDescent="0.25">
      <c r="A16" s="2" t="n">
        <v>69.0</v>
      </c>
      <c r="B16" s="1" t="n">
        <v>4.5</v>
      </c>
      <c r="C16" s="13" t="n">
        <v>4.922222222222221</v>
      </c>
      <c r="D16" s="13" t="n">
        <f si="0" t="shared"/>
        <v>0.4222222222222207</v>
      </c>
      <c r="E16" s="13" t="n">
        <v>5.232082677366134</v>
      </c>
      <c r="F16" s="13" t="n">
        <f si="1" t="shared"/>
        <v>0.732082677366134</v>
      </c>
      <c r="G16" s="13" t="n">
        <v>4.844444444444445</v>
      </c>
      <c r="H16" s="13" t="n">
        <f si="2" t="shared"/>
        <v>0.344444444444445</v>
      </c>
      <c r="I16" s="23" t="n">
        <v>4.922222222222221</v>
      </c>
      <c r="J16" s="23" t="n">
        <f si="3" t="shared"/>
        <v>0.4222222222222207</v>
      </c>
      <c r="K16" s="23" t="n">
        <v>5.243452136065363</v>
      </c>
      <c r="L16" s="23" t="n">
        <f si="4" t="shared"/>
        <v>0.743452136065363</v>
      </c>
      <c r="M16" s="23" t="n">
        <v>4.844444444444445</v>
      </c>
      <c r="N16" s="23" t="n">
        <f si="5" t="shared"/>
        <v>0.344444444444445</v>
      </c>
      <c r="O16" s="28" t="n">
        <v>3.790833333333334</v>
      </c>
      <c r="P16" s="28" t="n">
        <f si="6" t="shared"/>
        <v>0.7091666666666661</v>
      </c>
      <c r="Q16" s="28" t="n">
        <v>4.949060182983216</v>
      </c>
      <c r="R16" s="28" t="n">
        <f si="7" t="shared"/>
        <v>0.44906018298321637</v>
      </c>
      <c r="S16" s="28" t="n">
        <v>4.844444444444445</v>
      </c>
      <c r="T16" s="28" t="n">
        <f si="8" t="shared"/>
        <v>0.344444444444445</v>
      </c>
      <c r="U16" s="8" t="n">
        <v>4.922222222222221</v>
      </c>
      <c r="V16" s="8" t="n">
        <f si="9" t="shared"/>
        <v>0.4222222222222207</v>
      </c>
      <c r="W16" s="8" t="n">
        <v>5.2385679497411495</v>
      </c>
      <c r="X16" s="8" t="n">
        <f si="10" t="shared"/>
        <v>0.7385679497411495</v>
      </c>
      <c r="Y16" s="8" t="n">
        <v>4.844444444444445</v>
      </c>
      <c r="Z16" s="8" t="n">
        <f si="11" t="shared"/>
        <v>0.344444444444445</v>
      </c>
      <c r="AA16" s="18" t="n">
        <v>4.953998556214093</v>
      </c>
      <c r="AB16" s="18" t="n">
        <f si="12" t="shared"/>
        <v>0.4539985562140929</v>
      </c>
      <c r="AC16" s="18" t="n">
        <v>4.844444444444445</v>
      </c>
      <c r="AD16" s="30" t="n">
        <f si="13" t="shared"/>
        <v>0.344444444444445</v>
      </c>
    </row>
    <row r="17" spans="1:30" x14ac:dyDescent="0.25">
      <c r="A17" s="2" t="n">
        <v>74.0</v>
      </c>
      <c r="B17" s="1" t="n">
        <v>4.7</v>
      </c>
      <c r="C17" s="13" t="n">
        <v>4.922222222222221</v>
      </c>
      <c r="D17" s="13" t="n">
        <f si="0" t="shared"/>
        <v>0.22222222222222054</v>
      </c>
      <c r="E17" s="13" t="n">
        <v>4.592243723468122</v>
      </c>
      <c r="F17" s="13" t="n">
        <f si="1" t="shared"/>
        <v>0.10775627653187847</v>
      </c>
      <c r="G17" s="13" t="n">
        <v>4.533333333333334</v>
      </c>
      <c r="H17" s="13" t="n">
        <f si="2" t="shared"/>
        <v>0.16666666666666607</v>
      </c>
      <c r="I17" s="23" t="n">
        <v>4.922222222222221</v>
      </c>
      <c r="J17" s="23" t="n">
        <f si="3" t="shared"/>
        <v>0.22222222222222054</v>
      </c>
      <c r="K17" s="23" t="n">
        <v>4.620451936906643</v>
      </c>
      <c r="L17" s="23" t="n">
        <f si="4" t="shared"/>
        <v>0.07954806309335716</v>
      </c>
      <c r="M17" s="23" t="n">
        <v>4.533333333333334</v>
      </c>
      <c r="N17" s="23" t="n">
        <f si="5" t="shared"/>
        <v>0.16666666666666607</v>
      </c>
      <c r="O17" s="28" t="n">
        <v>3.790833333333334</v>
      </c>
      <c r="P17" s="28" t="n">
        <f si="6" t="shared"/>
        <v>0.9091666666666662</v>
      </c>
      <c r="Q17" s="28" t="n">
        <v>4.289419265578918</v>
      </c>
      <c r="R17" s="28" t="n">
        <f si="7" t="shared"/>
        <v>0.41058073442108256</v>
      </c>
      <c r="S17" s="28" t="n">
        <v>4.533333333333334</v>
      </c>
      <c r="T17" s="28" t="n">
        <f si="8" t="shared"/>
        <v>0.16666666666666607</v>
      </c>
      <c r="U17" s="8" t="n">
        <v>4.922222222222221</v>
      </c>
      <c r="V17" s="8" t="n">
        <f si="9" t="shared"/>
        <v>0.22222222222222054</v>
      </c>
      <c r="W17" s="8" t="n">
        <v>4.617744165041216</v>
      </c>
      <c r="X17" s="8" t="n">
        <f si="10" t="shared"/>
        <v>0.08225583495878386</v>
      </c>
      <c r="Y17" s="8" t="n">
        <v>4.533333333333334</v>
      </c>
      <c r="Z17" s="8" t="n">
        <f si="11" t="shared"/>
        <v>0.16666666666666607</v>
      </c>
      <c r="AA17" s="18" t="n">
        <v>4.299606058246326</v>
      </c>
      <c r="AB17" s="18" t="n">
        <f si="12" t="shared"/>
        <v>0.4003939417536744</v>
      </c>
      <c r="AC17" s="18" t="n">
        <v>4.533333333333334</v>
      </c>
      <c r="AD17" s="30" t="n">
        <f si="13" t="shared"/>
        <v>0.16666666666666607</v>
      </c>
    </row>
    <row r="18" spans="1:30" x14ac:dyDescent="0.25">
      <c r="A18" s="3" t="n">
        <v>79.0</v>
      </c>
      <c r="B18" s="4" t="n">
        <v>4.5</v>
      </c>
      <c r="C18" s="13" t="n">
        <v>4.922222222222221</v>
      </c>
      <c r="D18" s="13" t="n">
        <f si="0" t="shared"/>
        <v>0.4222222222222207</v>
      </c>
      <c r="E18" s="13" t="n">
        <v>4.8258678887715964</v>
      </c>
      <c r="F18" s="13" t="n">
        <f si="1" t="shared"/>
        <v>0.32586788877159645</v>
      </c>
      <c r="G18" s="13" t="n">
        <v>4.711111111111111</v>
      </c>
      <c r="H18" s="13" t="n">
        <f si="2" t="shared"/>
        <v>0.21111111111111125</v>
      </c>
      <c r="I18" s="23" t="n">
        <v>4.922222222222221</v>
      </c>
      <c r="J18" s="23" t="n">
        <f si="3" t="shared"/>
        <v>0.4222222222222207</v>
      </c>
      <c r="K18" s="23" t="n">
        <v>4.824920050288182</v>
      </c>
      <c r="L18" s="23" t="n">
        <f si="4" t="shared"/>
        <v>0.32492005028818216</v>
      </c>
      <c r="M18" s="23" t="n">
        <v>4.711111111111111</v>
      </c>
      <c r="N18" s="23" t="n">
        <f si="5" t="shared"/>
        <v>0.21111111111111125</v>
      </c>
      <c r="O18" s="28" t="n">
        <v>3.790833333333334</v>
      </c>
      <c r="P18" s="28" t="n">
        <f si="6" t="shared"/>
        <v>0.7091666666666661</v>
      </c>
      <c r="Q18" s="28" t="n">
        <v>4.554108677856965</v>
      </c>
      <c r="R18" s="28" t="n">
        <f si="7" t="shared"/>
        <v>0.054108677856964604</v>
      </c>
      <c r="S18" s="28" t="n">
        <v>4.711111111111111</v>
      </c>
      <c r="T18" s="28" t="n">
        <f si="8" t="shared"/>
        <v>0.21111111111111125</v>
      </c>
      <c r="U18" s="8" t="n">
        <v>4.922222222222221</v>
      </c>
      <c r="V18" s="8" t="n">
        <f si="9" t="shared"/>
        <v>0.4222222222222207</v>
      </c>
      <c r="W18" s="8" t="n">
        <v>4.818603682890417</v>
      </c>
      <c r="X18" s="8" t="n">
        <f si="10" t="shared"/>
        <v>0.31860368289041663</v>
      </c>
      <c r="Y18" s="8" t="n">
        <v>4.711111111111111</v>
      </c>
      <c r="Z18" s="8" t="n">
        <f si="11" t="shared"/>
        <v>0.21111111111111125</v>
      </c>
      <c r="AA18" s="18" t="n">
        <v>4.564239145187556</v>
      </c>
      <c r="AB18" s="18" t="n">
        <f si="12" t="shared"/>
        <v>0.06423914518755591</v>
      </c>
      <c r="AC18" s="18" t="n">
        <v>4.711111111111111</v>
      </c>
      <c r="AD18" s="30" t="n">
        <f si="13" t="shared"/>
        <v>0.21111111111111125</v>
      </c>
    </row>
    <row r="19" spans="1:30" x14ac:dyDescent="0.25">
      <c r="A19" s="2" t="n">
        <v>87.0</v>
      </c>
      <c r="B19" s="1" t="n">
        <v>4.7</v>
      </c>
      <c r="C19" s="14" t="n">
        <v>5.752173913043479</v>
      </c>
      <c r="D19" s="13" t="n">
        <f ref="D19:D32" si="14" t="shared">((B19-C19)^2)^0.5</f>
        <v>1.0521739130434788</v>
      </c>
      <c r="E19" s="14" t="n">
        <v>4.834916054692791</v>
      </c>
      <c r="F19" s="13" t="n">
        <f ref="F19:F32" si="15" t="shared">((B19-E19)^2)^0.5</f>
        <v>0.13491605469279122</v>
      </c>
      <c r="G19" s="14" t="n">
        <v>4.7444444444444445</v>
      </c>
      <c r="H19" s="13" t="n">
        <f ref="H19:H32" si="16" t="shared">((B19-G19)^2)^0.5</f>
        <v>0.04444444444444429</v>
      </c>
      <c r="I19" s="24" t="n">
        <v>5.752173913043479</v>
      </c>
      <c r="J19" s="23" t="n">
        <f ref="J19:J32" si="17" t="shared">((B19-I19)^2)^0.5</f>
        <v>1.0521739130434788</v>
      </c>
      <c r="K19" s="24" t="n">
        <v>4.847391316305514</v>
      </c>
      <c r="L19" s="23" t="n">
        <f ref="L19:L32" si="18" t="shared">((B19-K19)^2)^0.5</f>
        <v>0.14739131630551405</v>
      </c>
      <c r="M19" s="24" t="n">
        <v>4.7444444444444445</v>
      </c>
      <c r="N19" s="23" t="n">
        <f ref="N19:N32" si="19" t="shared">((B19-M19)^2)^0.5</f>
        <v>0.04444444444444429</v>
      </c>
      <c r="O19" s="29" t="n">
        <v>3.790833333333334</v>
      </c>
      <c r="P19" s="28" t="n">
        <f ref="P19:P32" si="20" t="shared">((B19-O19)^2)^0.5</f>
        <v>0.9091666666666662</v>
      </c>
      <c r="Q19" s="29" t="n">
        <v>4.936346954788322</v>
      </c>
      <c r="R19" s="28" t="n">
        <f ref="R19:R32" si="21" t="shared">((B19-Q19)^2)^0.5</f>
        <v>0.23634695478832146</v>
      </c>
      <c r="S19" s="29" t="n">
        <v>4.7444444444444445</v>
      </c>
      <c r="T19" s="28" t="n">
        <f ref="T19:T32" si="22" t="shared">((B19-S19)^2)^0.5</f>
        <v>0.04444444444444429</v>
      </c>
      <c r="U19" s="9" t="n">
        <v>5.752173913043479</v>
      </c>
      <c r="V19" s="8" t="n">
        <f ref="V19:V32" si="23" t="shared">((B19-U19)^2)^0.5</f>
        <v>1.0521739130434788</v>
      </c>
      <c r="W19" s="9" t="n">
        <v>4.839470216384474</v>
      </c>
      <c r="X19" s="8" t="n">
        <f ref="X19:X32" si="24" t="shared">((B19-W19)^2)^0.5</f>
        <v>0.1394702163844741</v>
      </c>
      <c r="Y19" s="9" t="n">
        <v>4.7444444444444445</v>
      </c>
      <c r="Z19" s="8" t="n">
        <f ref="Z19:Z32" si="25" t="shared">((B19-Y19)^2)^0.5</f>
        <v>0.04444444444444429</v>
      </c>
      <c r="AA19" s="19" t="n">
        <v>4.9494432119897365</v>
      </c>
      <c r="AB19" s="18" t="n">
        <f ref="AB19:AB32" si="26" t="shared">((B19-AA19)^2)^0.5</f>
        <v>0.2494432119897363</v>
      </c>
      <c r="AC19" s="19" t="n">
        <v>4.7444444444444445</v>
      </c>
      <c r="AD19" s="30" t="n">
        <f ref="AD19:AD32" si="27" t="shared">((B19-AC19)^2)^0.5</f>
        <v>0.04444444444444429</v>
      </c>
    </row>
    <row r="20" spans="1:30" x14ac:dyDescent="0.25">
      <c r="A20" s="2" t="n">
        <v>88.0</v>
      </c>
      <c r="B20" s="1" t="n">
        <v>4.4</v>
      </c>
      <c r="C20" s="14" t="n">
        <v>4.922222222222221</v>
      </c>
      <c r="D20" s="13" t="n">
        <f si="14" t="shared"/>
        <v>0.5222222222222204</v>
      </c>
      <c r="E20" s="14" t="n">
        <v>5.046981706725907</v>
      </c>
      <c r="F20" s="13" t="n">
        <f si="15" t="shared"/>
        <v>0.6469817067259065</v>
      </c>
      <c r="G20" s="14" t="n">
        <v>4.5777777777777775</v>
      </c>
      <c r="H20" s="13" t="n">
        <f si="16" t="shared"/>
        <v>0.17777777777777715</v>
      </c>
      <c r="I20" s="24" t="n">
        <v>4.922222222222221</v>
      </c>
      <c r="J20" s="23" t="n">
        <f si="17" t="shared"/>
        <v>0.5222222222222204</v>
      </c>
      <c r="K20" s="24" t="n">
        <v>5.05342873545152</v>
      </c>
      <c r="L20" s="23" t="n">
        <f si="18" t="shared"/>
        <v>0.65342873545152</v>
      </c>
      <c r="M20" s="24" t="n">
        <v>4.5777777777777775</v>
      </c>
      <c r="N20" s="23" t="n">
        <f si="19" t="shared"/>
        <v>0.17777777777777715</v>
      </c>
      <c r="O20" s="29" t="n">
        <v>3.790833333333334</v>
      </c>
      <c r="P20" s="28" t="n">
        <f si="20" t="shared"/>
        <v>0.6091666666666664</v>
      </c>
      <c r="Q20" s="29" t="n">
        <v>4.76774776654851</v>
      </c>
      <c r="R20" s="28" t="n">
        <f si="21" t="shared"/>
        <v>0.3677477665485096</v>
      </c>
      <c r="S20" s="29" t="n">
        <v>4.5777777777777775</v>
      </c>
      <c r="T20" s="28" t="n">
        <f si="22" t="shared"/>
        <v>0.17777777777777715</v>
      </c>
      <c r="U20" s="9" t="n">
        <v>4.922222222222221</v>
      </c>
      <c r="V20" s="8" t="n">
        <f si="23" t="shared"/>
        <v>0.5222222222222204</v>
      </c>
      <c r="W20" s="9" t="n">
        <v>5.046272710302423</v>
      </c>
      <c r="X20" s="8" t="n">
        <f si="24" t="shared"/>
        <v>0.6462727103024228</v>
      </c>
      <c r="Y20" s="9" t="n">
        <v>4.5777777777777775</v>
      </c>
      <c r="Z20" s="8" t="n">
        <f si="25" t="shared"/>
        <v>0.17777777777777715</v>
      </c>
      <c r="AA20" s="19" t="n">
        <v>4.776766359674465</v>
      </c>
      <c r="AB20" s="18" t="n">
        <f si="26" t="shared"/>
        <v>0.37676635967446437</v>
      </c>
      <c r="AC20" s="19" t="n">
        <v>4.5777777777777775</v>
      </c>
      <c r="AD20" s="30" t="n">
        <f si="27" t="shared"/>
        <v>0.17777777777777715</v>
      </c>
    </row>
    <row r="21" spans="1:30" x14ac:dyDescent="0.25">
      <c r="A21" s="2" t="n">
        <v>90.0</v>
      </c>
      <c r="B21" s="1" t="n">
        <v>4.0</v>
      </c>
      <c r="C21" s="14" t="n">
        <v>4.027272727272727</v>
      </c>
      <c r="D21" s="13" t="n">
        <f si="14" t="shared"/>
        <v>0.027272727272727337</v>
      </c>
      <c r="E21" s="14" t="n">
        <v>4.028707829949735</v>
      </c>
      <c r="F21" s="13" t="n">
        <f si="15" t="shared"/>
        <v>0.02870782994973542</v>
      </c>
      <c r="G21" s="14" t="n">
        <v>4.077777777777778</v>
      </c>
      <c r="H21" s="13" t="n">
        <f si="16" t="shared"/>
        <v>0.07777777777777839</v>
      </c>
      <c r="I21" s="24" t="n">
        <v>4.027272727272727</v>
      </c>
      <c r="J21" s="23" t="n">
        <f si="17" t="shared"/>
        <v>0.027272727272727337</v>
      </c>
      <c r="K21" s="24" t="n">
        <v>4.031341794902152</v>
      </c>
      <c r="L21" s="23" t="n">
        <f si="18" t="shared"/>
        <v>0.03134179490215239</v>
      </c>
      <c r="M21" s="24" t="n">
        <v>4.077777777777778</v>
      </c>
      <c r="N21" s="23" t="n">
        <f si="19" t="shared"/>
        <v>0.07777777777777839</v>
      </c>
      <c r="O21" s="29" t="n">
        <v>3.790833333333334</v>
      </c>
      <c r="P21" s="28" t="n">
        <f si="20" t="shared"/>
        <v>0.20916666666666606</v>
      </c>
      <c r="Q21" s="29" t="n">
        <v>4.11786595220087</v>
      </c>
      <c r="R21" s="28" t="n">
        <f si="21" t="shared"/>
        <v>0.11786595220087026</v>
      </c>
      <c r="S21" s="29" t="n">
        <v>4.077777777777778</v>
      </c>
      <c r="T21" s="28" t="n">
        <f si="22" t="shared"/>
        <v>0.07777777777777839</v>
      </c>
      <c r="U21" s="9" t="n">
        <v>4.027272727272727</v>
      </c>
      <c r="V21" s="8" t="n">
        <f si="23" t="shared"/>
        <v>0.027272727272727337</v>
      </c>
      <c r="W21" s="9" t="n">
        <v>4.033190964413098</v>
      </c>
      <c r="X21" s="8" t="n">
        <f si="24" t="shared"/>
        <v>0.0331909644130981</v>
      </c>
      <c r="Y21" s="9" t="n">
        <v>4.077777777777778</v>
      </c>
      <c r="Z21" s="8" t="n">
        <f si="25" t="shared"/>
        <v>0.07777777777777839</v>
      </c>
      <c r="AA21" s="19" t="n">
        <v>4.123492983944307</v>
      </c>
      <c r="AB21" s="18" t="n">
        <f si="26" t="shared"/>
        <v>0.12349298394430708</v>
      </c>
      <c r="AC21" s="19" t="n">
        <v>4.077777777777778</v>
      </c>
      <c r="AD21" s="30" t="n">
        <f si="27" t="shared"/>
        <v>0.07777777777777839</v>
      </c>
    </row>
    <row r="22" spans="1:30" x14ac:dyDescent="0.25">
      <c r="A22" s="2" t="n">
        <v>93.0</v>
      </c>
      <c r="B22" s="1" t="n">
        <v>4.0</v>
      </c>
      <c r="C22" s="14" t="n">
        <v>4.027272727272727</v>
      </c>
      <c r="D22" s="13" t="n">
        <f si="14" t="shared"/>
        <v>0.027272727272727337</v>
      </c>
      <c r="E22" s="14" t="n">
        <v>4.0574285983014295</v>
      </c>
      <c r="F22" s="13" t="n">
        <f si="15" t="shared"/>
        <v>0.057428598301429545</v>
      </c>
      <c r="G22" s="14" t="n">
        <v>4.0888888888888895</v>
      </c>
      <c r="H22" s="13" t="n">
        <f si="16" t="shared"/>
        <v>0.08888888888888946</v>
      </c>
      <c r="I22" s="24" t="n">
        <v>4.027272727272727</v>
      </c>
      <c r="J22" s="23" t="n">
        <f si="17" t="shared"/>
        <v>0.027272727272727337</v>
      </c>
      <c r="K22" s="24" t="n">
        <v>4.056939632621639</v>
      </c>
      <c r="L22" s="23" t="n">
        <f si="18" t="shared"/>
        <v>0.05693963262163937</v>
      </c>
      <c r="M22" s="24" t="n">
        <v>4.0888888888888895</v>
      </c>
      <c r="N22" s="23" t="n">
        <f si="19" t="shared"/>
        <v>0.08888888888888946</v>
      </c>
      <c r="O22" s="29" t="n">
        <v>3.790833333333334</v>
      </c>
      <c r="P22" s="28" t="n">
        <f si="20" t="shared"/>
        <v>0.20916666666666606</v>
      </c>
      <c r="Q22" s="29" t="n">
        <v>4.162266630668089</v>
      </c>
      <c r="R22" s="28" t="n">
        <f si="21" t="shared"/>
        <v>0.1622666306680891</v>
      </c>
      <c r="S22" s="29" t="n">
        <v>4.0888888888888895</v>
      </c>
      <c r="T22" s="28" t="n">
        <f si="22" t="shared"/>
        <v>0.08888888888888946</v>
      </c>
      <c r="U22" s="9" t="n">
        <v>4.027272727272727</v>
      </c>
      <c r="V22" s="8" t="n">
        <f si="23" t="shared"/>
        <v>0.027272727272727337</v>
      </c>
      <c r="W22" s="9" t="n">
        <v>4.058443160841038</v>
      </c>
      <c r="X22" s="8" t="n">
        <f si="24" t="shared"/>
        <v>0.058443160841037844</v>
      </c>
      <c r="Y22" s="9" t="n">
        <v>4.0888888888888895</v>
      </c>
      <c r="Z22" s="8" t="n">
        <f si="25" t="shared"/>
        <v>0.08888888888888946</v>
      </c>
      <c r="AA22" s="19" t="n">
        <v>4.170485454569143</v>
      </c>
      <c r="AB22" s="18" t="n">
        <f si="26" t="shared"/>
        <v>0.17048545456914344</v>
      </c>
      <c r="AC22" s="19" t="n">
        <v>4.0888888888888895</v>
      </c>
      <c r="AD22" s="30" t="n">
        <f si="27" t="shared"/>
        <v>0.08888888888888946</v>
      </c>
    </row>
    <row r="23" spans="1:30" x14ac:dyDescent="0.25">
      <c r="A23" s="2" t="n">
        <v>94.0</v>
      </c>
      <c r="B23" s="1" t="n">
        <v>3.3</v>
      </c>
      <c r="C23" s="14" t="n">
        <v>4.027272727272727</v>
      </c>
      <c r="D23" s="13" t="n">
        <f si="14" t="shared"/>
        <v>0.7272727272727275</v>
      </c>
      <c r="E23" s="14" t="n">
        <v>3.273903254205009</v>
      </c>
      <c r="F23" s="13" t="n">
        <f si="15" t="shared"/>
        <v>0.026096745794990994</v>
      </c>
      <c r="G23" s="14" t="n">
        <v>3.788888888888889</v>
      </c>
      <c r="H23" s="13" t="n">
        <f si="16" t="shared"/>
        <v>0.4888888888888894</v>
      </c>
      <c r="I23" s="24" t="n">
        <v>4.027272727272727</v>
      </c>
      <c r="J23" s="23" t="n">
        <f si="17" t="shared"/>
        <v>0.7272727272727275</v>
      </c>
      <c r="K23" s="24" t="n">
        <v>3.2650161590462945</v>
      </c>
      <c r="L23" s="23" t="n">
        <f si="18" t="shared"/>
        <v>0.034983840953705325</v>
      </c>
      <c r="M23" s="24" t="n">
        <v>3.788888888888889</v>
      </c>
      <c r="N23" s="23" t="n">
        <f si="19" t="shared"/>
        <v>0.4888888888888894</v>
      </c>
      <c r="O23" s="29" t="n">
        <v>3.790833333333334</v>
      </c>
      <c r="P23" s="28" t="n">
        <f si="20" t="shared"/>
        <v>0.4908333333333341</v>
      </c>
      <c r="Q23" s="29" t="n">
        <v>3.4037261207287375</v>
      </c>
      <c r="R23" s="28" t="n">
        <f si="21" t="shared"/>
        <v>0.10372612072873766</v>
      </c>
      <c r="S23" s="29" t="n">
        <v>3.788888888888889</v>
      </c>
      <c r="T23" s="28" t="n">
        <f si="22" t="shared"/>
        <v>0.4888888888888894</v>
      </c>
      <c r="U23" s="9" t="n">
        <v>4.027272727272727</v>
      </c>
      <c r="V23" s="8" t="n">
        <f si="23" t="shared"/>
        <v>0.7272727272727275</v>
      </c>
      <c r="W23" s="9" t="n">
        <v>3.262567797666176</v>
      </c>
      <c r="X23" s="8" t="n">
        <f si="24" t="shared"/>
        <v>0.03743220233382383</v>
      </c>
      <c r="Y23" s="9" t="n">
        <v>3.788888888888889</v>
      </c>
      <c r="Z23" s="8" t="n">
        <f si="25" t="shared"/>
        <v>0.4888888888888894</v>
      </c>
      <c r="AA23" s="19" t="n">
        <v>3.40229877137062</v>
      </c>
      <c r="AB23" s="18" t="n">
        <f si="26" t="shared"/>
        <v>0.10229877137062005</v>
      </c>
      <c r="AC23" s="19" t="n">
        <v>3.788888888888889</v>
      </c>
      <c r="AD23" s="30" t="n">
        <f si="27" t="shared"/>
        <v>0.4888888888888894</v>
      </c>
    </row>
    <row r="24" spans="1:30" x14ac:dyDescent="0.25">
      <c r="A24" s="2" t="n">
        <v>97.0</v>
      </c>
      <c r="B24" s="1" t="n">
        <v>4.2</v>
      </c>
      <c r="C24" s="14" t="n">
        <v>4.027272727272727</v>
      </c>
      <c r="D24" s="13" t="n">
        <f si="14" t="shared"/>
        <v>0.17272727272727284</v>
      </c>
      <c r="E24" s="14" t="n">
        <v>4.1641324877844035</v>
      </c>
      <c r="F24" s="13" t="n">
        <f si="15" t="shared"/>
        <v>0.0358675122155967</v>
      </c>
      <c r="G24" s="14" t="n">
        <v>4.244444444444444</v>
      </c>
      <c r="H24" s="13" t="n">
        <f si="16" t="shared"/>
        <v>0.0444444444444434</v>
      </c>
      <c r="I24" s="24" t="n">
        <v>4.027272727272727</v>
      </c>
      <c r="J24" s="23" t="n">
        <f si="17" t="shared"/>
        <v>0.17272727272727284</v>
      </c>
      <c r="K24" s="24" t="n">
        <v>4.162853748175406</v>
      </c>
      <c r="L24" s="23" t="n">
        <f si="18" t="shared"/>
        <v>0.03714625182459397</v>
      </c>
      <c r="M24" s="24" t="n">
        <v>4.244444444444444</v>
      </c>
      <c r="N24" s="23" t="n">
        <f si="19" t="shared"/>
        <v>0.0444444444444434</v>
      </c>
      <c r="O24" s="29" t="n">
        <v>3.790833333333334</v>
      </c>
      <c r="P24" s="28" t="n">
        <f si="20" t="shared"/>
        <v>0.40916666666666623</v>
      </c>
      <c r="Q24" s="29" t="n">
        <v>4.0813482527756415</v>
      </c>
      <c r="R24" s="28" t="n">
        <f si="21" t="shared"/>
        <v>0.11865174722435867</v>
      </c>
      <c r="S24" s="29" t="n">
        <v>4.244444444444444</v>
      </c>
      <c r="T24" s="28" t="n">
        <f si="22" t="shared"/>
        <v>0.0444444444444434</v>
      </c>
      <c r="U24" s="9" t="n">
        <v>4.027272727272727</v>
      </c>
      <c r="V24" s="8" t="n">
        <f si="23" t="shared"/>
        <v>0.17272727272727284</v>
      </c>
      <c r="W24" s="9" t="n">
        <v>4.163776034148157</v>
      </c>
      <c r="X24" s="8" t="n">
        <f si="24" t="shared"/>
        <v>0.03622396585184351</v>
      </c>
      <c r="Y24" s="9" t="n">
        <v>4.244444444444444</v>
      </c>
      <c r="Z24" s="8" t="n">
        <f si="25" t="shared"/>
        <v>0.0444444444444434</v>
      </c>
      <c r="AA24" s="19" t="n">
        <v>4.089371135078129</v>
      </c>
      <c r="AB24" s="18" t="n">
        <f si="26" t="shared"/>
        <v>0.11062886492187118</v>
      </c>
      <c r="AC24" s="19" t="n">
        <v>4.244444444444444</v>
      </c>
      <c r="AD24" s="30" t="n">
        <f si="27" t="shared"/>
        <v>0.0444444444444434</v>
      </c>
    </row>
    <row r="25" spans="1:30" x14ac:dyDescent="0.25">
      <c r="A25" s="2" t="n">
        <v>101.0</v>
      </c>
      <c r="B25" s="1" t="n">
        <v>6.0</v>
      </c>
      <c r="C25" s="14" t="n">
        <v>5.752173913043479</v>
      </c>
      <c r="D25" s="13" t="n">
        <f si="14" t="shared"/>
        <v>0.24782608695652097</v>
      </c>
      <c r="E25" s="14" t="n">
        <v>5.14301674732965</v>
      </c>
      <c r="F25" s="13" t="n">
        <f si="15" t="shared"/>
        <v>0.85698325267035</v>
      </c>
      <c r="G25" s="14" t="n">
        <v>5.533333333333334</v>
      </c>
      <c r="H25" s="13" t="n">
        <f si="16" t="shared"/>
        <v>0.4666666666666659</v>
      </c>
      <c r="I25" s="24" t="n">
        <v>5.752173913043479</v>
      </c>
      <c r="J25" s="23" t="n">
        <f si="17" t="shared"/>
        <v>0.24782608695652097</v>
      </c>
      <c r="K25" s="24" t="n">
        <v>5.142235591942205</v>
      </c>
      <c r="L25" s="23" t="n">
        <f si="18" t="shared"/>
        <v>0.8577644080577951</v>
      </c>
      <c r="M25" s="24" t="n">
        <v>5.533333333333334</v>
      </c>
      <c r="N25" s="23" t="n">
        <f si="19" t="shared"/>
        <v>0.4666666666666659</v>
      </c>
      <c r="O25" s="29" t="n">
        <v>3.790833333333334</v>
      </c>
      <c r="P25" s="28" t="n">
        <f si="20" t="shared"/>
        <v>2.209166666666666</v>
      </c>
      <c r="Q25" s="29" t="n">
        <v>5.493270027300057</v>
      </c>
      <c r="R25" s="28" t="n">
        <f si="21" t="shared"/>
        <v>0.5067299726999428</v>
      </c>
      <c r="S25" s="29" t="n">
        <v>5.533333333333334</v>
      </c>
      <c r="T25" s="28" t="n">
        <f si="22" t="shared"/>
        <v>0.4666666666666659</v>
      </c>
      <c r="U25" s="9" t="n">
        <v>5.752173913043479</v>
      </c>
      <c r="V25" s="8" t="n">
        <f si="23" t="shared"/>
        <v>0.24782608695652097</v>
      </c>
      <c r="W25" s="9" t="n">
        <v>5.145025286306638</v>
      </c>
      <c r="X25" s="8" t="n">
        <f si="24" t="shared"/>
        <v>0.8549747136933616</v>
      </c>
      <c r="Y25" s="9" t="n">
        <v>5.533333333333334</v>
      </c>
      <c r="Z25" s="8" t="n">
        <f si="25" t="shared"/>
        <v>0.4666666666666659</v>
      </c>
      <c r="AA25" s="19" t="n">
        <v>5.479774896743551</v>
      </c>
      <c r="AB25" s="18" t="n">
        <f si="26" t="shared"/>
        <v>0.5202251032564487</v>
      </c>
      <c r="AC25" s="19" t="n">
        <v>5.533333333333334</v>
      </c>
      <c r="AD25" s="30" t="n">
        <f si="27" t="shared"/>
        <v>0.4666666666666659</v>
      </c>
    </row>
    <row r="26" spans="1:30" x14ac:dyDescent="0.25">
      <c r="A26" s="2" t="n">
        <v>103.0</v>
      </c>
      <c r="B26" s="1" t="n">
        <v>5.9</v>
      </c>
      <c r="C26" s="14" t="n">
        <v>5.752173913043479</v>
      </c>
      <c r="D26" s="13" t="n">
        <f si="14" t="shared"/>
        <v>0.14782608695652133</v>
      </c>
      <c r="E26" s="14" t="n">
        <v>5.8018726203664555</v>
      </c>
      <c r="F26" s="13" t="n">
        <f si="15" t="shared"/>
        <v>0.0981273796335449</v>
      </c>
      <c r="G26" s="14" t="n">
        <v>5.699999999999999</v>
      </c>
      <c r="H26" s="13" t="n">
        <f si="16" t="shared"/>
        <v>0.20000000000000107</v>
      </c>
      <c r="I26" s="24" t="n">
        <v>5.752173913043479</v>
      </c>
      <c r="J26" s="23" t="n">
        <f si="17" t="shared"/>
        <v>0.14782608695652133</v>
      </c>
      <c r="K26" s="24" t="n">
        <v>5.801988917577518</v>
      </c>
      <c r="L26" s="23" t="n">
        <f si="18" t="shared"/>
        <v>0.09801108242248269</v>
      </c>
      <c r="M26" s="24" t="n">
        <v>5.699999999999999</v>
      </c>
      <c r="N26" s="23" t="n">
        <f si="19" t="shared"/>
        <v>0.20000000000000107</v>
      </c>
      <c r="O26" s="29" t="n">
        <v>3.790833333333334</v>
      </c>
      <c r="P26" s="28" t="n">
        <f si="20" t="shared"/>
        <v>2.1091666666666664</v>
      </c>
      <c r="Q26" s="29" t="n">
        <v>5.687915092059812</v>
      </c>
      <c r="R26" s="28" t="n">
        <f si="21" t="shared"/>
        <v>0.21208490794018875</v>
      </c>
      <c r="S26" s="29" t="n">
        <v>5.699999999999999</v>
      </c>
      <c r="T26" s="28" t="n">
        <f si="22" t="shared"/>
        <v>0.20000000000000107</v>
      </c>
      <c r="U26" s="9" t="n">
        <v>5.752173913043479</v>
      </c>
      <c r="V26" s="8" t="n">
        <f si="23" t="shared"/>
        <v>0.14782608695652133</v>
      </c>
      <c r="W26" s="9" t="n">
        <v>5.801318962011976</v>
      </c>
      <c r="X26" s="8" t="n">
        <f si="24" t="shared"/>
        <v>0.0986810379880243</v>
      </c>
      <c r="Y26" s="9" t="n">
        <v>5.699999999999999</v>
      </c>
      <c r="Z26" s="8" t="n">
        <f si="25" t="shared"/>
        <v>0.20000000000000107</v>
      </c>
      <c r="AA26" s="19" t="n">
        <v>5.687346476944588</v>
      </c>
      <c r="AB26" s="18" t="n">
        <f si="26" t="shared"/>
        <v>0.21265352305541274</v>
      </c>
      <c r="AC26" s="19" t="n">
        <v>5.699999999999999</v>
      </c>
      <c r="AD26" s="30" t="n">
        <f si="27" t="shared"/>
        <v>0.20000000000000107</v>
      </c>
    </row>
    <row r="27" spans="1:30" x14ac:dyDescent="0.25">
      <c r="A27" s="2" t="n">
        <v>110.0</v>
      </c>
      <c r="B27" s="1" t="n">
        <v>6.1</v>
      </c>
      <c r="C27" s="14" t="n">
        <v>5.752173913043479</v>
      </c>
      <c r="D27" s="13" t="n">
        <f si="14" t="shared"/>
        <v>0.3478260869565206</v>
      </c>
      <c r="E27" s="14" t="n">
        <v>6.009469981784993</v>
      </c>
      <c r="F27" s="13" t="n">
        <f si="15" t="shared"/>
        <v>0.09053001821500661</v>
      </c>
      <c r="G27" s="14" t="n">
        <v>5.711111111111112</v>
      </c>
      <c r="H27" s="13" t="n">
        <f si="16" t="shared"/>
        <v>0.3888888888888875</v>
      </c>
      <c r="I27" s="24" t="n">
        <v>5.752173913043479</v>
      </c>
      <c r="J27" s="23" t="n">
        <f si="17" t="shared"/>
        <v>0.3478260869565206</v>
      </c>
      <c r="K27" s="24" t="n">
        <v>6.02495496126192</v>
      </c>
      <c r="L27" s="23" t="n">
        <f si="18" t="shared"/>
        <v>0.07504503873807966</v>
      </c>
      <c r="M27" s="24" t="n">
        <v>5.711111111111112</v>
      </c>
      <c r="N27" s="23" t="n">
        <f si="19" t="shared"/>
        <v>0.3888888888888875</v>
      </c>
      <c r="O27" s="29" t="n">
        <v>3.790833333333334</v>
      </c>
      <c r="P27" s="28" t="n">
        <f si="20" t="shared"/>
        <v>2.3091666666666657</v>
      </c>
      <c r="Q27" s="29" t="n">
        <v>5.840803628391438</v>
      </c>
      <c r="R27" s="28" t="n">
        <f si="21" t="shared"/>
        <v>0.2591963716085619</v>
      </c>
      <c r="S27" s="29" t="n">
        <v>5.711111111111112</v>
      </c>
      <c r="T27" s="28" t="n">
        <f si="22" t="shared"/>
        <v>0.3888888888888875</v>
      </c>
      <c r="U27" s="9" t="n">
        <v>5.752173913043479</v>
      </c>
      <c r="V27" s="8" t="n">
        <f si="23" t="shared"/>
        <v>0.3478260869565206</v>
      </c>
      <c r="W27" s="9" t="n">
        <v>6.010310191830449</v>
      </c>
      <c r="X27" s="8" t="n">
        <f si="24" t="shared"/>
        <v>0.08968980816955074</v>
      </c>
      <c r="Y27" s="9" t="n">
        <v>5.711111111111112</v>
      </c>
      <c r="Z27" s="8" t="n">
        <f si="25" t="shared"/>
        <v>0.3888888888888875</v>
      </c>
      <c r="AA27" s="19" t="n">
        <v>5.836900733256677</v>
      </c>
      <c r="AB27" s="18" t="n">
        <f si="26" t="shared"/>
        <v>0.26309926674332296</v>
      </c>
      <c r="AC27" s="19" t="n">
        <v>5.711111111111112</v>
      </c>
      <c r="AD27" s="30" t="n">
        <f si="27" t="shared"/>
        <v>0.3888888888888875</v>
      </c>
    </row>
    <row r="28" spans="1:30" x14ac:dyDescent="0.25">
      <c r="A28" s="2" t="n">
        <v>115.0</v>
      </c>
      <c r="B28" s="1" t="n">
        <v>5.1</v>
      </c>
      <c r="C28" s="14" t="n">
        <v>4.922222222222221</v>
      </c>
      <c r="D28" s="13" t="n">
        <f si="14" t="shared"/>
        <v>0.17777777777777892</v>
      </c>
      <c r="E28" s="14" t="n">
        <v>5.565359050022906</v>
      </c>
      <c r="F28" s="13" t="n">
        <f si="15" t="shared"/>
        <v>0.4653590500229061</v>
      </c>
      <c r="G28" s="14" t="n">
        <v>5.111111111111111</v>
      </c>
      <c r="H28" s="13" t="n">
        <f si="16" t="shared"/>
        <v>0.011111111111111072</v>
      </c>
      <c r="I28" s="24" t="n">
        <v>4.922222222222221</v>
      </c>
      <c r="J28" s="23" t="n">
        <f si="17" t="shared"/>
        <v>0.17777777777777892</v>
      </c>
      <c r="K28" s="24" t="n">
        <v>5.5971634334003495</v>
      </c>
      <c r="L28" s="23" t="n">
        <f si="18" t="shared"/>
        <v>0.49716343340034985</v>
      </c>
      <c r="M28" s="24" t="n">
        <v>5.111111111111111</v>
      </c>
      <c r="N28" s="23" t="n">
        <f si="19" t="shared"/>
        <v>0.011111111111111072</v>
      </c>
      <c r="O28" s="29" t="n">
        <v>3.790833333333334</v>
      </c>
      <c r="P28" s="28" t="n">
        <f si="20" t="shared"/>
        <v>1.3091666666666657</v>
      </c>
      <c r="Q28" s="29" t="n">
        <v>5.282829452940934</v>
      </c>
      <c r="R28" s="28" t="n">
        <f si="21" t="shared"/>
        <v>0.18282945294093444</v>
      </c>
      <c r="S28" s="29" t="n">
        <v>5.111111111111111</v>
      </c>
      <c r="T28" s="28" t="n">
        <f si="22" t="shared"/>
        <v>0.011111111111111072</v>
      </c>
      <c r="U28" s="9" t="n">
        <v>4.922222222222221</v>
      </c>
      <c r="V28" s="8" t="n">
        <f si="23" t="shared"/>
        <v>0.17777777777777892</v>
      </c>
      <c r="W28" s="9" t="n">
        <v>5.607012230737042</v>
      </c>
      <c r="X28" s="8" t="n">
        <f si="24" t="shared"/>
        <v>0.5070122307370424</v>
      </c>
      <c r="Y28" s="9" t="n">
        <v>5.111111111111111</v>
      </c>
      <c r="Z28" s="8" t="n">
        <f si="25" t="shared"/>
        <v>0.011111111111111072</v>
      </c>
      <c r="AA28" s="19" t="n">
        <v>5.258298059643252</v>
      </c>
      <c r="AB28" s="18" t="n">
        <f si="26" t="shared"/>
        <v>0.1582980596432524</v>
      </c>
      <c r="AC28" s="19" t="n">
        <v>5.111111111111111</v>
      </c>
      <c r="AD28" s="30" t="n">
        <f si="27" t="shared"/>
        <v>0.011111111111111072</v>
      </c>
    </row>
    <row r="29" spans="1:30" x14ac:dyDescent="0.25">
      <c r="A29" s="2" t="n">
        <v>116.0</v>
      </c>
      <c r="B29" s="1" t="n">
        <v>5.3</v>
      </c>
      <c r="C29" s="14" t="n">
        <v>5.752173913043479</v>
      </c>
      <c r="D29" s="13" t="n">
        <f si="14" t="shared"/>
        <v>0.4521739130434792</v>
      </c>
      <c r="E29" s="14" t="n">
        <v>5.125865310572487</v>
      </c>
      <c r="F29" s="13" t="n">
        <f si="15" t="shared"/>
        <v>0.17413468942751287</v>
      </c>
      <c r="G29" s="14" t="n">
        <v>5.577777777777778</v>
      </c>
      <c r="H29" s="13" t="n">
        <f si="16" t="shared"/>
        <v>0.27777777777777857</v>
      </c>
      <c r="I29" s="24" t="n">
        <v>5.752173913043479</v>
      </c>
      <c r="J29" s="23" t="n">
        <f si="17" t="shared"/>
        <v>0.4521739130434792</v>
      </c>
      <c r="K29" s="24" t="n">
        <v>5.12485451969282</v>
      </c>
      <c r="L29" s="23" t="n">
        <f si="18" t="shared"/>
        <v>0.17514548030717947</v>
      </c>
      <c r="M29" s="24" t="n">
        <v>5.577777777777778</v>
      </c>
      <c r="N29" s="23" t="n">
        <f si="19" t="shared"/>
        <v>0.27777777777777857</v>
      </c>
      <c r="O29" s="29" t="n">
        <v>3.790833333333334</v>
      </c>
      <c r="P29" s="28" t="n">
        <f si="20" t="shared"/>
        <v>1.5091666666666659</v>
      </c>
      <c r="Q29" s="29" t="n">
        <v>5.4343935537009544</v>
      </c>
      <c r="R29" s="28" t="n">
        <f si="21" t="shared"/>
        <v>0.13439355370095463</v>
      </c>
      <c r="S29" s="29" t="n">
        <v>5.577777777777778</v>
      </c>
      <c r="T29" s="28" t="n">
        <f si="22" t="shared"/>
        <v>0.27777777777777857</v>
      </c>
      <c r="U29" s="9" t="n">
        <v>5.752173913043479</v>
      </c>
      <c r="V29" s="8" t="n">
        <f si="23" t="shared"/>
        <v>0.4521739130434792</v>
      </c>
      <c r="W29" s="9" t="n">
        <v>5.127805026845112</v>
      </c>
      <c r="X29" s="8" t="n">
        <f si="24" t="shared"/>
        <v>0.17219497315488752</v>
      </c>
      <c r="Y29" s="9" t="n">
        <v>5.577777777777778</v>
      </c>
      <c r="Z29" s="8" t="n">
        <f si="25" t="shared"/>
        <v>0.27777777777777857</v>
      </c>
      <c r="AA29" s="19" t="n">
        <v>5.429046804857165</v>
      </c>
      <c r="AB29" s="18" t="n">
        <f si="26" t="shared"/>
        <v>0.12904680485716558</v>
      </c>
      <c r="AC29" s="19" t="n">
        <v>5.577777777777778</v>
      </c>
      <c r="AD29" s="30" t="n">
        <f si="27" t="shared"/>
        <v>0.27777777777777857</v>
      </c>
    </row>
    <row r="30" spans="1:30" x14ac:dyDescent="0.25">
      <c r="A30" s="2" t="n">
        <v>126.0</v>
      </c>
      <c r="B30" s="1" t="n">
        <v>6.0</v>
      </c>
      <c r="C30" s="14" t="n">
        <v>5.752173913043479</v>
      </c>
      <c r="D30" s="13" t="n">
        <f si="14" t="shared"/>
        <v>0.24782608695652097</v>
      </c>
      <c r="E30" s="14" t="n">
        <v>5.637292379028845</v>
      </c>
      <c r="F30" s="13" t="n">
        <f si="15" t="shared"/>
        <v>0.36270762097115483</v>
      </c>
      <c r="G30" s="14" t="n">
        <v>5.611111111111111</v>
      </c>
      <c r="H30" s="13" t="n">
        <f si="16" t="shared"/>
        <v>0.3888888888888893</v>
      </c>
      <c r="I30" s="24" t="n">
        <v>5.752173913043479</v>
      </c>
      <c r="J30" s="23" t="n">
        <f si="17" t="shared"/>
        <v>0.24782608695652097</v>
      </c>
      <c r="K30" s="24" t="n">
        <v>5.635412795396054</v>
      </c>
      <c r="L30" s="23" t="n">
        <f si="18" t="shared"/>
        <v>0.36458720460394556</v>
      </c>
      <c r="M30" s="24" t="n">
        <v>5.611111111111111</v>
      </c>
      <c r="N30" s="23" t="n">
        <f si="19" t="shared"/>
        <v>0.3888888888888893</v>
      </c>
      <c r="O30" s="29" t="n">
        <v>3.790833333333334</v>
      </c>
      <c r="P30" s="28" t="n">
        <f si="20" t="shared"/>
        <v>2.209166666666666</v>
      </c>
      <c r="Q30" s="29" t="n">
        <v>5.469764657433909</v>
      </c>
      <c r="R30" s="28" t="n">
        <f si="21" t="shared"/>
        <v>0.5302353425660913</v>
      </c>
      <c r="S30" s="29" t="n">
        <v>5.611111111111111</v>
      </c>
      <c r="T30" s="28" t="n">
        <f si="22" t="shared"/>
        <v>0.3888888888888893</v>
      </c>
      <c r="U30" s="9" t="n">
        <v>5.752173913043479</v>
      </c>
      <c r="V30" s="8" t="n">
        <f si="23" t="shared"/>
        <v>0.24782608695652097</v>
      </c>
      <c r="W30" s="9" t="n">
        <v>5.636158382136997</v>
      </c>
      <c r="X30" s="8" t="n">
        <f si="24" t="shared"/>
        <v>0.3638416178630033</v>
      </c>
      <c r="Y30" s="9" t="n">
        <v>5.611111111111111</v>
      </c>
      <c r="Z30" s="8" t="n">
        <f>((B30-Y30)^2)^0.5</f>
        <v>0.3888888888888893</v>
      </c>
      <c r="AA30" s="19" t="n">
        <v>5.4798949445614005</v>
      </c>
      <c r="AB30" s="18" t="n">
        <f si="26" t="shared"/>
        <v>0.5201050554385995</v>
      </c>
      <c r="AC30" s="19" t="n">
        <v>5.611111111111111</v>
      </c>
      <c r="AD30" s="30" t="n">
        <f si="27" t="shared"/>
        <v>0.3888888888888893</v>
      </c>
    </row>
    <row r="31" spans="1:30" x14ac:dyDescent="0.25">
      <c r="A31" s="2" t="n">
        <v>131.0</v>
      </c>
      <c r="B31" s="1" t="n">
        <v>6.1</v>
      </c>
      <c r="C31" s="14" t="n">
        <v>5.752173913043479</v>
      </c>
      <c r="D31" s="13" t="n">
        <f si="14" t="shared"/>
        <v>0.3478260869565206</v>
      </c>
      <c r="E31" s="14" t="n">
        <v>6.009700574143232</v>
      </c>
      <c r="F31" s="13" t="n">
        <f si="15" t="shared"/>
        <v>0.09029942585676753</v>
      </c>
      <c r="G31" s="14" t="n">
        <v>6.066666666666666</v>
      </c>
      <c r="H31" s="13" t="n">
        <f si="16" t="shared"/>
        <v>0.033333333333333215</v>
      </c>
      <c r="I31" s="24" t="n">
        <v>5.752173913043479</v>
      </c>
      <c r="J31" s="23" t="n">
        <f si="17" t="shared"/>
        <v>0.3478260869565206</v>
      </c>
      <c r="K31" s="24" t="n">
        <v>6.010176072845572</v>
      </c>
      <c r="L31" s="23" t="n">
        <f si="18" t="shared"/>
        <v>0.08982392715442789</v>
      </c>
      <c r="M31" s="24" t="n">
        <v>6.066666666666666</v>
      </c>
      <c r="N31" s="23" t="n">
        <f si="19" t="shared"/>
        <v>0.033333333333333215</v>
      </c>
      <c r="O31" s="29" t="n">
        <v>3.790833333333334</v>
      </c>
      <c r="P31" s="28" t="n">
        <f si="20" t="shared"/>
        <v>2.3091666666666657</v>
      </c>
      <c r="Q31" s="29" t="n">
        <v>5.739956807369794</v>
      </c>
      <c r="R31" s="28" t="n">
        <f si="21" t="shared"/>
        <v>0.36004319263020523</v>
      </c>
      <c r="S31" s="29" t="n">
        <v>6.066666666666666</v>
      </c>
      <c r="T31" s="28" t="n">
        <f>((B31-S31)^2)^0.5</f>
        <v>0.033333333333333215</v>
      </c>
      <c r="U31" s="9" t="n">
        <v>5.752173913043479</v>
      </c>
      <c r="V31" s="8" t="n">
        <f si="23" t="shared"/>
        <v>0.3478260869565206</v>
      </c>
      <c r="W31" s="9" t="n">
        <v>6.010830502630967</v>
      </c>
      <c r="X31" s="8" t="n">
        <f si="24" t="shared"/>
        <v>0.08916949736903224</v>
      </c>
      <c r="Y31" s="9" t="n">
        <v>6.066666666666666</v>
      </c>
      <c r="Z31" s="8" t="n">
        <f si="25" t="shared"/>
        <v>0.033333333333333215</v>
      </c>
      <c r="AA31" s="19" t="n">
        <v>5.741755874245693</v>
      </c>
      <c r="AB31" s="18" t="n">
        <f si="26" t="shared"/>
        <v>0.35824412575430653</v>
      </c>
      <c r="AC31" s="19" t="n">
        <v>6.066666666666666</v>
      </c>
      <c r="AD31" s="30" t="n">
        <f si="27" t="shared"/>
        <v>0.033333333333333215</v>
      </c>
    </row>
    <row ht="15.75" r="32" spans="1:30" thickBot="1" x14ac:dyDescent="0.3">
      <c r="A32" s="2" t="n">
        <v>149.0</v>
      </c>
      <c r="B32" s="1" t="n">
        <v>5.4</v>
      </c>
      <c r="C32" s="33" t="n">
        <v>4.922222222222221</v>
      </c>
      <c r="D32" s="13" t="n">
        <f si="14" t="shared"/>
        <v>0.47777777777777963</v>
      </c>
      <c r="E32" s="33" t="n">
        <v>5.420698736002615</v>
      </c>
      <c r="F32" s="13" t="n">
        <f si="15" t="shared"/>
        <v>0.020698736002614737</v>
      </c>
      <c r="G32" s="33" t="n">
        <v>5.411111111111111</v>
      </c>
      <c r="H32" s="13" t="n">
        <f si="16" t="shared"/>
        <v>0.011111111111111072</v>
      </c>
      <c r="I32" s="34" t="n">
        <v>4.922222222222221</v>
      </c>
      <c r="J32" s="23" t="n">
        <f si="17" t="shared"/>
        <v>0.47777777777777963</v>
      </c>
      <c r="K32" s="34" t="n">
        <v>5.408221038302569</v>
      </c>
      <c r="L32" s="23" t="n">
        <f si="18" t="shared"/>
        <v>0.008221038302568928</v>
      </c>
      <c r="M32" s="34" t="n">
        <v>5.411111111111111</v>
      </c>
      <c r="N32" s="23" t="n">
        <f si="19" t="shared"/>
        <v>0.011111111111111072</v>
      </c>
      <c r="O32" s="35" t="n">
        <v>3.790833333333334</v>
      </c>
      <c r="P32" s="28" t="n">
        <f si="20" t="shared"/>
        <v>1.6091666666666664</v>
      </c>
      <c r="Q32" s="35" t="n">
        <v>5.276763088831159</v>
      </c>
      <c r="R32" s="28" t="n">
        <f si="21" t="shared"/>
        <v>0.12323691116884117</v>
      </c>
      <c r="S32" s="35" t="n">
        <v>5.411111111111111</v>
      </c>
      <c r="T32" s="28" t="n">
        <f si="22" t="shared"/>
        <v>0.011111111111111072</v>
      </c>
      <c r="U32" s="36" t="n">
        <v>4.922222222222221</v>
      </c>
      <c r="V32" s="8" t="n">
        <f si="23" t="shared"/>
        <v>0.47777777777777963</v>
      </c>
      <c r="W32" s="36" t="n">
        <v>5.416939854158888</v>
      </c>
      <c r="X32" s="8" t="n">
        <f si="24" t="shared"/>
        <v>0.016939854158887435</v>
      </c>
      <c r="Y32" s="36" t="n">
        <v>5.411111111111111</v>
      </c>
      <c r="Z32" s="8" t="n">
        <f si="25" t="shared"/>
        <v>0.011111111111111072</v>
      </c>
      <c r="AA32" s="37" t="n">
        <v>5.274895491855313</v>
      </c>
      <c r="AB32" s="18" t="n">
        <f si="26" t="shared"/>
        <v>0.12510450814468754</v>
      </c>
      <c r="AC32" s="37" t="n">
        <v>5.411111111111111</v>
      </c>
      <c r="AD32" s="30" t="n">
        <f si="27" t="shared"/>
        <v>0.011111111111111072</v>
      </c>
    </row>
    <row ht="15.75" r="33" spans="1:30" thickBot="1" x14ac:dyDescent="0.3">
      <c r="A33" s="51" t="s">
        <v>22</v>
      </c>
      <c r="B33" s="39" t="n">
        <f>(SUM(B3:B32))</f>
        <v>108.89999999999999</v>
      </c>
      <c r="C33" s="40"/>
      <c r="D33" s="41" t="n">
        <f>SUM(D3:D32)</f>
        <v>8.258422736683602</v>
      </c>
      <c r="E33" s="40"/>
      <c r="F33" s="41" t="n">
        <f>SUM(F3:F32)</f>
        <v>5.851297704730968</v>
      </c>
      <c r="G33" s="40"/>
      <c r="H33" s="41" t="n">
        <f>SUM(H3:H32)</f>
        <v>4.788888888888888</v>
      </c>
      <c r="I33" s="42"/>
      <c r="J33" s="43" t="n">
        <f>SUM(J3:J32)</f>
        <v>8.258422736683602</v>
      </c>
      <c r="K33" s="42"/>
      <c r="L33" s="43" t="n">
        <f>SUM(L3:L32)</f>
        <v>5.87928534731907</v>
      </c>
      <c r="M33" s="42"/>
      <c r="N33" s="43" t="n">
        <f>SUM(N3:N32)</f>
        <v>4.788888888888888</v>
      </c>
      <c r="O33" s="44"/>
      <c r="P33" s="45" t="n">
        <f>SUM(P3:P32)</f>
        <v>47.13666666666666</v>
      </c>
      <c r="Q33" s="44"/>
      <c r="R33" s="45" t="n">
        <f>SUM(R3:R32)</f>
        <v>6.5582746410960935</v>
      </c>
      <c r="S33" s="44"/>
      <c r="T33" s="45" t="n">
        <f>SUM(T3:T32)</f>
        <v>4.788888888888888</v>
      </c>
      <c r="U33" s="46"/>
      <c r="V33" s="47" t="n">
        <f>SUM(V3:V32)</f>
        <v>8.258422736683602</v>
      </c>
      <c r="W33" s="46"/>
      <c r="X33" s="47" t="n">
        <f>SUM(X3:X32)</f>
        <v>5.879069649113793</v>
      </c>
      <c r="Y33" s="46"/>
      <c r="Z33" s="47" t="n">
        <f>SUM(Z3:Z32)</f>
        <v>4.788888888888888</v>
      </c>
      <c r="AA33" s="48"/>
      <c r="AB33" s="49" t="n">
        <f>SUM(AB3:AB32)</f>
        <v>6.582751816526012</v>
      </c>
      <c r="AC33" s="48"/>
      <c r="AD33" s="50" t="n">
        <f>SUM(AD3:AD32)</f>
        <v>4.788888888888888</v>
      </c>
    </row>
    <row ht="15.75" r="34" spans="1:30" thickBot="1" x14ac:dyDescent="0.3">
      <c r="A34" s="38" t="s">
        <v>23</v>
      </c>
      <c r="B34" s="39"/>
      <c r="C34" s="40"/>
      <c r="D34" s="41" t="n">
        <f>((D33 * 100) / B33)</f>
        <v>7.583491952877505</v>
      </c>
      <c r="E34" s="40"/>
      <c r="F34" s="41" t="n">
        <f>((F33 * 100) / B33)</f>
        <v>5.373092474500431</v>
      </c>
      <c r="G34" s="40"/>
      <c r="H34" s="41" t="n">
        <f>((H33 * 100) / B33)</f>
        <v>4.3975104581165185</v>
      </c>
      <c r="I34" s="42"/>
      <c r="J34" s="43" t="n">
        <f>((J33 * 100) / B33)</f>
        <v>7.583491952877505</v>
      </c>
      <c r="K34" s="42"/>
      <c r="L34" s="43" t="n">
        <f>((L33 * 100) / B33)</f>
        <v>5.398792789090056</v>
      </c>
      <c r="M34" s="42"/>
      <c r="N34" s="43" t="n">
        <f>((N33 * 100) / B33)</f>
        <v>4.3975104581165185</v>
      </c>
      <c r="O34" s="44"/>
      <c r="P34" s="45" t="n">
        <f>((P33 * 100) / B33)</f>
        <v>43.28435873890419</v>
      </c>
      <c r="Q34" s="44"/>
      <c r="R34" s="45" t="n">
        <f>((R33 * 100) / B33)</f>
        <v>6.02229076317364</v>
      </c>
      <c r="S34" s="44"/>
      <c r="T34" s="45" t="n">
        <f>((T33 * 100) / B33)</f>
        <v>4.3975104581165185</v>
      </c>
      <c r="U34" s="46"/>
      <c r="V34" s="47" t="n">
        <f>((V33 * 100) / B33)</f>
        <v>7.583491952877505</v>
      </c>
      <c r="W34" s="46"/>
      <c r="X34" s="47" t="n">
        <f>((X33 * 100) / B33)</f>
        <v>5.398594719112758</v>
      </c>
      <c r="Y34" s="46"/>
      <c r="Z34" s="47" t="n">
        <f>((Z33 * 100) / B33)</f>
        <v>4.3975104581165185</v>
      </c>
      <c r="AA34" s="48"/>
      <c r="AB34" s="49" t="n">
        <f>((AB33 * 100) / B33)</f>
        <v>6.044767508288349</v>
      </c>
      <c r="AC34" s="48"/>
      <c r="AD34" s="50" t="n">
        <f>((AD33 * 100) / B33)</f>
        <v>4.3975104581165185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49"/>
  <sheetViews>
    <sheetView workbookViewId="0">
      <selection activeCell="AC3" sqref="AC3:AC4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1.4</v>
      </c>
      <c r="C3" s="13" t="n">
        <v>1.48</v>
      </c>
      <c r="D3" s="13" t="n">
        <f>((B3-C3)^2)^0.5</f>
        <v>0.08000000000000007</v>
      </c>
      <c r="E3" s="13" t="n">
        <v>1.4877351128253948</v>
      </c>
      <c r="F3" s="13" t="n">
        <f>((B3-E3)^2)^0.5</f>
        <v>0.08773511282539492</v>
      </c>
      <c r="G3" s="13" t="n">
        <v>1.4333333333333333</v>
      </c>
      <c r="H3" s="13" t="n">
        <f>((B3-G3)^2)^0.5</f>
        <v>0.03333333333333344</v>
      </c>
      <c r="I3" s="23" t="n">
        <v>1.48</v>
      </c>
      <c r="J3" s="23" t="n">
        <f>((B3-I3)^2)^0.5</f>
        <v>0.08000000000000007</v>
      </c>
      <c r="K3" s="23" t="n">
        <v>1.3941544005634858</v>
      </c>
      <c r="L3" s="23" t="n">
        <f>((B3-K3)^2)^0.5</f>
        <v>0.005845599436514082</v>
      </c>
      <c r="M3" s="23" t="n">
        <v>1.4333333333333333</v>
      </c>
      <c r="N3" s="23" t="n">
        <f>((B3-M3)^2)^0.5</f>
        <v>0.03333333333333344</v>
      </c>
      <c r="O3" s="28" t="n">
        <v>2.9285192752019826</v>
      </c>
      <c r="P3" s="28" t="n">
        <f>((B3-O3)^2)^0.5</f>
        <v>1.5285192752019827</v>
      </c>
      <c r="Q3" s="28" t="n">
        <v>1.410564851390414</v>
      </c>
      <c r="R3" s="28" t="n">
        <f>((B3-Q3)^2)^0.5</f>
        <v>0.010564851390414187</v>
      </c>
      <c r="S3" s="28" t="n">
        <v>1.4333333333333333</v>
      </c>
      <c r="T3" s="28" t="n">
        <f>((B3-S3)^2)^0.5</f>
        <v>0.03333333333333344</v>
      </c>
      <c r="U3" s="8" t="n">
        <v>1.4812500000000002</v>
      </c>
      <c r="V3" s="8" t="n">
        <f>((B3-U3)^2)^0.5</f>
        <v>0.08125000000000027</v>
      </c>
      <c r="W3" s="8" t="n">
        <v>1.4867719021149648</v>
      </c>
      <c r="X3" s="8" t="n">
        <f>((B3-W3)^2)^0.5</f>
        <v>0.08677190211496488</v>
      </c>
      <c r="Y3" s="8" t="n">
        <v>1.4333333333333333</v>
      </c>
      <c r="Z3" s="8" t="n">
        <f>((B3-Y3)^2)^0.5</f>
        <v>0.03333333333333344</v>
      </c>
      <c r="AA3" s="18" t="n">
        <v>1.4055196476195497</v>
      </c>
      <c r="AB3" s="18" t="n">
        <f>((B3-AA3)^2)^0.5</f>
        <v>0.005519647619549817</v>
      </c>
      <c r="AC3" s="18" t="n">
        <v>1.4333333333333333</v>
      </c>
      <c r="AD3" s="30" t="n">
        <f>((B3-AC3)^2)^0.5</f>
        <v>0.03333333333333344</v>
      </c>
    </row>
    <row r="4" spans="1:30" x14ac:dyDescent="0.25">
      <c r="A4" s="2" t="n">
        <v>7.0</v>
      </c>
      <c r="B4" s="1" t="n">
        <v>1.4</v>
      </c>
      <c r="C4" s="14" t="n">
        <v>1.5</v>
      </c>
      <c r="D4" s="13" t="n">
        <f ref="D4:D23" si="0" t="shared">((B4-C4)^2)^0.5</f>
        <v>0.10000000000000009</v>
      </c>
      <c r="E4" s="14" t="n">
        <v>1.4036222636749567</v>
      </c>
      <c r="F4" s="13" t="n">
        <f ref="F4:F23" si="1" t="shared">((B4-E4)^2)^0.5</f>
        <v>0.0036222636749567716</v>
      </c>
      <c r="G4" s="14" t="n">
        <v>1.5</v>
      </c>
      <c r="H4" s="13" t="n">
        <f ref="H4:H23" si="2" t="shared">((B4-G4)^2)^0.5</f>
        <v>0.10000000000000009</v>
      </c>
      <c r="I4" s="24" t="n">
        <v>1.5</v>
      </c>
      <c r="J4" s="23" t="n">
        <f ref="J4:J23" si="3" t="shared">((B4-I4)^2)^0.5</f>
        <v>0.10000000000000009</v>
      </c>
      <c r="K4" s="24" t="n">
        <v>1.4259032961543352</v>
      </c>
      <c r="L4" s="23" t="n">
        <f ref="L4:L23" si="4" t="shared">((B4-K4)^2)^0.5</f>
        <v>0.025903296154335287</v>
      </c>
      <c r="M4" s="24" t="n">
        <v>1.5</v>
      </c>
      <c r="N4" s="23" t="n">
        <f ref="N4:N23" si="5" t="shared">((B4-M4)^2)^0.5</f>
        <v>0.10000000000000009</v>
      </c>
      <c r="O4" s="29" t="n">
        <v>1.4716706831764963</v>
      </c>
      <c r="P4" s="28" t="n">
        <f ref="P4:P23" si="6" t="shared">((B4-O4)^2)^0.5</f>
        <v>0.07167068317649639</v>
      </c>
      <c r="Q4" s="29" t="n">
        <v>1.4202224510885622</v>
      </c>
      <c r="R4" s="28" t="n">
        <f ref="R4:R23" si="7" t="shared">((B4-Q4)^2)^0.5</f>
        <v>0.020222451088562243</v>
      </c>
      <c r="S4" s="29" t="n">
        <v>1.5</v>
      </c>
      <c r="T4" s="28" t="n">
        <f ref="T4:T23" si="8" t="shared">((B4-S4)^2)^0.5</f>
        <v>0.10000000000000009</v>
      </c>
      <c r="U4" s="9" t="n">
        <v>1.4052631578947368</v>
      </c>
      <c r="V4" s="8" t="n">
        <f ref="V4:V23" si="9" t="shared">((B4-U4)^2)^0.5</f>
        <v>0.0052631578947368585</v>
      </c>
      <c r="W4" s="9" t="n">
        <v>1.4051806557509945</v>
      </c>
      <c r="X4" s="8" t="n">
        <f ref="X4:X23" si="10" t="shared">((B4-W4)^2)^0.5</f>
        <v>0.005180655750994578</v>
      </c>
      <c r="Y4" s="9" t="n">
        <v>1.5</v>
      </c>
      <c r="Z4" s="8" t="n">
        <f ref="Z4:Z23" si="11" t="shared">((B4-Y4)^2)^0.5</f>
        <v>0.10000000000000009</v>
      </c>
      <c r="AA4" s="19" t="n">
        <v>1.4303763219186156</v>
      </c>
      <c r="AB4" s="18" t="n">
        <f ref="AB4:AB23" si="12" t="shared">((B4-AA4)^2)^0.5</f>
        <v>0.030376321918615723</v>
      </c>
      <c r="AC4" s="19" t="n">
        <v>1.5</v>
      </c>
      <c r="AD4" s="30" t="n">
        <f ref="AD4:AD23" si="13" t="shared">((B4-AC4)^2)^0.5</f>
        <v>0.10000000000000009</v>
      </c>
    </row>
    <row r="5" spans="1:30" x14ac:dyDescent="0.25">
      <c r="A5" s="2" t="n">
        <v>11.0</v>
      </c>
      <c r="B5" s="1" t="n">
        <v>1.5</v>
      </c>
      <c r="C5" s="14" t="n">
        <v>1.4833333333333334</v>
      </c>
      <c r="D5" s="13" t="n">
        <f si="0" t="shared"/>
        <v>0.016666666666666607</v>
      </c>
      <c r="E5" s="14" t="n">
        <v>1.4839343947434716</v>
      </c>
      <c r="F5" s="13" t="n">
        <f si="1" t="shared"/>
        <v>0.016065605256528448</v>
      </c>
      <c r="G5" s="14" t="n">
        <v>1.5</v>
      </c>
      <c r="H5" s="13" t="n">
        <f si="2" t="shared"/>
        <v>0.0</v>
      </c>
      <c r="I5" s="24" t="n">
        <v>1.4833333333333334</v>
      </c>
      <c r="J5" s="23" t="n">
        <f si="3" t="shared"/>
        <v>0.016666666666666607</v>
      </c>
      <c r="K5" s="24" t="n">
        <v>1.5382029881218355</v>
      </c>
      <c r="L5" s="23" t="n">
        <f si="4" t="shared"/>
        <v>0.038202988121835535</v>
      </c>
      <c r="M5" s="24" t="n">
        <v>1.5</v>
      </c>
      <c r="N5" s="23" t="n">
        <f si="5" t="shared"/>
        <v>0.0</v>
      </c>
      <c r="O5" s="29" t="n">
        <v>1.7603853022380727</v>
      </c>
      <c r="P5" s="28" t="n">
        <f si="6" t="shared"/>
        <v>0.26038530223807266</v>
      </c>
      <c r="Q5" s="29" t="n">
        <v>1.5910389736927886</v>
      </c>
      <c r="R5" s="28" t="n">
        <f si="7" t="shared"/>
        <v>0.09103897369278857</v>
      </c>
      <c r="S5" s="29" t="n">
        <v>1.5</v>
      </c>
      <c r="T5" s="28" t="n">
        <f si="8" t="shared"/>
        <v>0.0</v>
      </c>
      <c r="U5" s="9" t="n">
        <v>1.4812500000000002</v>
      </c>
      <c r="V5" s="8" t="n">
        <f si="9" t="shared"/>
        <v>0.018749999999999822</v>
      </c>
      <c r="W5" s="9" t="n">
        <v>1.4847178675879587</v>
      </c>
      <c r="X5" s="8" t="n">
        <f si="10" t="shared"/>
        <v>0.01528213241204135</v>
      </c>
      <c r="Y5" s="9" t="n">
        <v>1.5</v>
      </c>
      <c r="Z5" s="8" t="n">
        <f si="11" t="shared"/>
        <v>0.0</v>
      </c>
      <c r="AA5" s="19" t="n">
        <v>1.5737239691187865</v>
      </c>
      <c r="AB5" s="18" t="n">
        <f si="12" t="shared"/>
        <v>0.07372396911878654</v>
      </c>
      <c r="AC5" s="19" t="n">
        <v>1.5</v>
      </c>
      <c r="AD5" s="30" t="n">
        <f si="13" t="shared"/>
        <v>0.0</v>
      </c>
    </row>
    <row r="6" spans="1:30" x14ac:dyDescent="0.25">
      <c r="A6" s="2" t="n">
        <v>21.0</v>
      </c>
      <c r="B6" s="1" t="n">
        <v>1.7</v>
      </c>
      <c r="C6" s="14" t="n">
        <v>1.4833333333333334</v>
      </c>
      <c r="D6" s="13" t="n">
        <f si="0" t="shared"/>
        <v>0.21666666666666656</v>
      </c>
      <c r="E6" s="14" t="n">
        <v>1.4823201008903981</v>
      </c>
      <c r="F6" s="13" t="n">
        <f si="1" t="shared"/>
        <v>0.21767989910960184</v>
      </c>
      <c r="G6" s="14" t="n">
        <v>1.4333333333333333</v>
      </c>
      <c r="H6" s="13" t="n">
        <f si="2" t="shared"/>
        <v>0.2666666666666666</v>
      </c>
      <c r="I6" s="24" t="n">
        <v>1.4833333333333334</v>
      </c>
      <c r="J6" s="23" t="n">
        <f si="3" t="shared"/>
        <v>0.21666666666666656</v>
      </c>
      <c r="K6" s="24" t="n">
        <v>1.685919912630811</v>
      </c>
      <c r="L6" s="23" t="n">
        <f si="4" t="shared"/>
        <v>0.014080087369188865</v>
      </c>
      <c r="M6" s="24" t="n">
        <v>1.4333333333333333</v>
      </c>
      <c r="N6" s="23" t="n">
        <f si="5" t="shared"/>
        <v>0.2666666666666666</v>
      </c>
      <c r="O6" s="29" t="n">
        <v>7.4778320976117225</v>
      </c>
      <c r="P6" s="28" t="n">
        <f si="6" t="shared"/>
        <v>5.777832097611722</v>
      </c>
      <c r="Q6" s="29" t="n">
        <v>1.7569782385754196</v>
      </c>
      <c r="R6" s="28" t="n">
        <f si="7" t="shared"/>
        <v>0.056978238575419615</v>
      </c>
      <c r="S6" s="29" t="n">
        <v>1.4333333333333333</v>
      </c>
      <c r="T6" s="28" t="n">
        <f si="8" t="shared"/>
        <v>0.2666666666666666</v>
      </c>
      <c r="U6" s="9" t="n">
        <v>1.4812500000000002</v>
      </c>
      <c r="V6" s="8" t="n">
        <f si="9" t="shared"/>
        <v>0.21874999999999978</v>
      </c>
      <c r="W6" s="9" t="n">
        <v>1.48363280462151</v>
      </c>
      <c r="X6" s="8" t="n">
        <f si="10" t="shared"/>
        <v>0.21636719537849003</v>
      </c>
      <c r="Y6" s="9" t="n">
        <v>1.4333333333333333</v>
      </c>
      <c r="Z6" s="8" t="n">
        <f si="11" t="shared"/>
        <v>0.2666666666666666</v>
      </c>
      <c r="AA6" s="19" t="n">
        <v>1.7351520191576093</v>
      </c>
      <c r="AB6" s="18" t="n">
        <f si="12" t="shared"/>
        <v>0.03515201915760935</v>
      </c>
      <c r="AC6" s="19" t="n">
        <v>1.4333333333333333</v>
      </c>
      <c r="AD6" s="30" t="n">
        <f si="13" t="shared"/>
        <v>0.2666666666666666</v>
      </c>
    </row>
    <row r="7" spans="1:30" x14ac:dyDescent="0.25">
      <c r="A7" s="2" t="n">
        <v>24.0</v>
      </c>
      <c r="B7" s="1" t="n">
        <v>1.7</v>
      </c>
      <c r="C7" s="14" t="n">
        <v>1.48</v>
      </c>
      <c r="D7" s="13" t="n">
        <f si="0" t="shared"/>
        <v>0.21999999999999997</v>
      </c>
      <c r="E7" s="14" t="n">
        <v>1.4869539841593864</v>
      </c>
      <c r="F7" s="13" t="n">
        <f si="1" t="shared"/>
        <v>0.21304601584061356</v>
      </c>
      <c r="G7" s="14" t="n">
        <v>1.5</v>
      </c>
      <c r="H7" s="13" t="n">
        <f si="2" t="shared"/>
        <v>0.19999999999999996</v>
      </c>
      <c r="I7" s="24" t="n">
        <v>1.48</v>
      </c>
      <c r="J7" s="23" t="n">
        <f si="3" t="shared"/>
        <v>0.21999999999999997</v>
      </c>
      <c r="K7" s="24" t="n">
        <v>2.083985339705943</v>
      </c>
      <c r="L7" s="23" t="n">
        <f si="4" t="shared"/>
        <v>0.3839853397059432</v>
      </c>
      <c r="M7" s="24" t="n">
        <v>1.5</v>
      </c>
      <c r="N7" s="23" t="n">
        <f si="5" t="shared"/>
        <v>0.19999999999999996</v>
      </c>
      <c r="O7" s="29" t="n">
        <v>0.37083747074192575</v>
      </c>
      <c r="P7" s="28" t="n">
        <f si="6" t="shared"/>
        <v>1.3291625292580742</v>
      </c>
      <c r="Q7" s="29" t="n">
        <v>2.1179293471834244</v>
      </c>
      <c r="R7" s="28" t="n">
        <f si="7" t="shared"/>
        <v>0.41792934718342445</v>
      </c>
      <c r="S7" s="29" t="n">
        <v>1.5</v>
      </c>
      <c r="T7" s="28" t="n">
        <f si="8" t="shared"/>
        <v>0.19999999999999996</v>
      </c>
      <c r="U7" s="9" t="n">
        <v>1.4812500000000002</v>
      </c>
      <c r="V7" s="8" t="n">
        <f si="9" t="shared"/>
        <v>0.21874999999999978</v>
      </c>
      <c r="W7" s="9" t="n">
        <v>1.4864456044199585</v>
      </c>
      <c r="X7" s="8" t="n">
        <f si="10" t="shared"/>
        <v>0.2135543955800414</v>
      </c>
      <c r="Y7" s="9" t="n">
        <v>1.5</v>
      </c>
      <c r="Z7" s="8" t="n">
        <f si="11" t="shared"/>
        <v>0.19999999999999996</v>
      </c>
      <c r="AA7" s="19" t="n">
        <v>2.1230712551448243</v>
      </c>
      <c r="AB7" s="18" t="n">
        <f si="12" t="shared"/>
        <v>0.42307125514482435</v>
      </c>
      <c r="AC7" s="19" t="n">
        <v>1.5</v>
      </c>
      <c r="AD7" s="30" t="n">
        <f si="13" t="shared"/>
        <v>0.19999999999999996</v>
      </c>
    </row>
    <row r="8" spans="1:30" x14ac:dyDescent="0.25">
      <c r="A8" s="2" t="n">
        <v>26.0</v>
      </c>
      <c r="B8" s="1" t="n">
        <v>1.6</v>
      </c>
      <c r="C8" s="14" t="n">
        <v>1.422222222222222</v>
      </c>
      <c r="D8" s="13" t="n">
        <f si="0" t="shared"/>
        <v>0.17777777777777803</v>
      </c>
      <c r="E8" s="14" t="n">
        <v>1.412589917905211</v>
      </c>
      <c r="F8" s="13" t="n">
        <f si="1" t="shared"/>
        <v>0.18741008209478904</v>
      </c>
      <c r="G8" s="14" t="n">
        <v>1.4666666666666668</v>
      </c>
      <c r="H8" s="13" t="n">
        <f si="2" t="shared"/>
        <v>0.1333333333333333</v>
      </c>
      <c r="I8" s="24" t="n">
        <v>1.422222222222222</v>
      </c>
      <c r="J8" s="23" t="n">
        <f si="3" t="shared"/>
        <v>0.17777777777777803</v>
      </c>
      <c r="K8" s="24" t="n">
        <v>1.675274773335513</v>
      </c>
      <c r="L8" s="23" t="n">
        <f si="4" t="shared"/>
        <v>0.0752747733355128</v>
      </c>
      <c r="M8" s="24" t="n">
        <v>1.4666666666666668</v>
      </c>
      <c r="N8" s="23" t="n">
        <f si="5" t="shared"/>
        <v>0.1333333333333333</v>
      </c>
      <c r="O8" s="29" t="n">
        <v>2.3956675935545917</v>
      </c>
      <c r="P8" s="28" t="n">
        <f si="6" t="shared"/>
        <v>0.7956675935545916</v>
      </c>
      <c r="Q8" s="29" t="n">
        <v>1.7219558485312954</v>
      </c>
      <c r="R8" s="28" t="n">
        <f si="7" t="shared"/>
        <v>0.12195584853129526</v>
      </c>
      <c r="S8" s="29" t="n">
        <v>1.4666666666666668</v>
      </c>
      <c r="T8" s="28" t="n">
        <f si="8" t="shared"/>
        <v>0.1333333333333333</v>
      </c>
      <c r="U8" s="9" t="n">
        <v>1.4052631578947368</v>
      </c>
      <c r="V8" s="8" t="n">
        <f si="9" t="shared"/>
        <v>0.19473684210526332</v>
      </c>
      <c r="W8" s="9" t="n">
        <v>1.4130568893322974</v>
      </c>
      <c r="X8" s="8" t="n">
        <f si="10" t="shared"/>
        <v>0.18694311066770264</v>
      </c>
      <c r="Y8" s="9" t="n">
        <v>1.4666666666666668</v>
      </c>
      <c r="Z8" s="8" t="n">
        <f si="11" t="shared"/>
        <v>0.1333333333333333</v>
      </c>
      <c r="AA8" s="19" t="n">
        <v>1.709717477610587</v>
      </c>
      <c r="AB8" s="18" t="n">
        <f si="12" t="shared"/>
        <v>0.10971747761058692</v>
      </c>
      <c r="AC8" s="19" t="n">
        <v>1.4666666666666668</v>
      </c>
      <c r="AD8" s="30" t="n">
        <f si="13" t="shared"/>
        <v>0.1333333333333333</v>
      </c>
    </row>
    <row r="9" spans="1:30" x14ac:dyDescent="0.25">
      <c r="A9" s="2" t="n">
        <v>27.0</v>
      </c>
      <c r="B9" s="1" t="n">
        <v>1.6</v>
      </c>
      <c r="C9" s="14" t="n">
        <v>1.48</v>
      </c>
      <c r="D9" s="13" t="n">
        <f si="0" t="shared"/>
        <v>0.1200000000000001</v>
      </c>
      <c r="E9" s="14" t="n">
        <v>1.4879389717430642</v>
      </c>
      <c r="F9" s="13" t="n">
        <f si="1" t="shared"/>
        <v>0.11206102825693587</v>
      </c>
      <c r="G9" s="14" t="n">
        <v>1.4666666666666668</v>
      </c>
      <c r="H9" s="13" t="n">
        <f si="2" t="shared"/>
        <v>0.1333333333333333</v>
      </c>
      <c r="I9" s="24" t="n">
        <v>1.48</v>
      </c>
      <c r="J9" s="23" t="n">
        <f si="3" t="shared"/>
        <v>0.1200000000000001</v>
      </c>
      <c r="K9" s="24" t="n">
        <v>1.7898891087094764</v>
      </c>
      <c r="L9" s="23" t="n">
        <f si="4" t="shared"/>
        <v>0.18988910870947628</v>
      </c>
      <c r="M9" s="24" t="n">
        <v>1.4666666666666668</v>
      </c>
      <c r="N9" s="23" t="n">
        <f si="5" t="shared"/>
        <v>0.1333333333333333</v>
      </c>
      <c r="O9" s="29" t="n">
        <v>3.113422961352536</v>
      </c>
      <c r="P9" s="28" t="n">
        <f si="6" t="shared"/>
        <v>1.513422961352536</v>
      </c>
      <c r="Q9" s="29" t="n">
        <v>1.818686423597832</v>
      </c>
      <c r="R9" s="28" t="n">
        <f si="7" t="shared"/>
        <v>0.21868642359783186</v>
      </c>
      <c r="S9" s="29" t="n">
        <v>1.4666666666666668</v>
      </c>
      <c r="T9" s="28" t="n">
        <f si="8" t="shared"/>
        <v>0.1333333333333333</v>
      </c>
      <c r="U9" s="9" t="n">
        <v>1.4812500000000002</v>
      </c>
      <c r="V9" s="8" t="n">
        <f si="9" t="shared"/>
        <v>0.11874999999999991</v>
      </c>
      <c r="W9" s="9" t="n">
        <v>1.4869574164931703</v>
      </c>
      <c r="X9" s="8" t="n">
        <f si="10" t="shared"/>
        <v>0.11304258350682983</v>
      </c>
      <c r="Y9" s="9" t="n">
        <v>1.4666666666666668</v>
      </c>
      <c r="Z9" s="8" t="n">
        <f si="11" t="shared"/>
        <v>0.1333333333333333</v>
      </c>
      <c r="AA9" s="19" t="n">
        <v>1.822230530848795</v>
      </c>
      <c r="AB9" s="18" t="n">
        <f si="12" t="shared"/>
        <v>0.22223053084879485</v>
      </c>
      <c r="AC9" s="19" t="n">
        <v>1.4666666666666668</v>
      </c>
      <c r="AD9" s="30" t="n">
        <f si="13" t="shared"/>
        <v>0.1333333333333333</v>
      </c>
    </row>
    <row r="10" spans="1:30" x14ac:dyDescent="0.25">
      <c r="A10" s="2" t="n">
        <v>28.0</v>
      </c>
      <c r="B10" s="1" t="n">
        <v>1.5</v>
      </c>
      <c r="C10" s="14" t="n">
        <v>1.4833333333333334</v>
      </c>
      <c r="D10" s="13" t="n">
        <f si="0" t="shared"/>
        <v>0.016666666666666607</v>
      </c>
      <c r="E10" s="14" t="n">
        <v>1.4850245429445867</v>
      </c>
      <c r="F10" s="13" t="n">
        <f si="1" t="shared"/>
        <v>0.014975457055413255</v>
      </c>
      <c r="G10" s="14" t="n">
        <v>1.4333333333333333</v>
      </c>
      <c r="H10" s="13" t="n">
        <f si="2" t="shared"/>
        <v>0.06666666666666665</v>
      </c>
      <c r="I10" s="24" t="n">
        <v>1.4833333333333334</v>
      </c>
      <c r="J10" s="23" t="n">
        <f si="3" t="shared"/>
        <v>0.016666666666666607</v>
      </c>
      <c r="K10" s="24" t="n">
        <v>1.5340784685719235</v>
      </c>
      <c r="L10" s="23" t="n">
        <f si="4" t="shared"/>
        <v>0.03407846857192354</v>
      </c>
      <c r="M10" s="24" t="n">
        <v>1.4333333333333333</v>
      </c>
      <c r="N10" s="23" t="n">
        <f si="5" t="shared"/>
        <v>0.06666666666666665</v>
      </c>
      <c r="O10" s="29" t="n">
        <v>6.277938637098</v>
      </c>
      <c r="P10" s="28" t="n">
        <f si="6" t="shared"/>
        <v>4.777938637098</v>
      </c>
      <c r="Q10" s="29" t="n">
        <v>1.5770338091034806</v>
      </c>
      <c r="R10" s="28" t="n">
        <f si="7" t="shared"/>
        <v>0.07703380910348057</v>
      </c>
      <c r="S10" s="29" t="n">
        <v>1.4333333333333333</v>
      </c>
      <c r="T10" s="28" t="n">
        <f si="8" t="shared"/>
        <v>0.06666666666666665</v>
      </c>
      <c r="U10" s="9" t="n">
        <v>1.4812500000000002</v>
      </c>
      <c r="V10" s="8" t="n">
        <f si="9" t="shared"/>
        <v>0.018749999999999822</v>
      </c>
      <c r="W10" s="9" t="n">
        <v>1.485201332793536</v>
      </c>
      <c r="X10" s="8" t="n">
        <f si="10" t="shared"/>
        <v>0.014798667206463945</v>
      </c>
      <c r="Y10" s="9" t="n">
        <v>1.4333333333333333</v>
      </c>
      <c r="Z10" s="8" t="n">
        <f si="11" t="shared"/>
        <v>0.06666666666666665</v>
      </c>
      <c r="AA10" s="19" t="n">
        <v>1.5640677703583081</v>
      </c>
      <c r="AB10" s="18" t="n">
        <f si="12" t="shared"/>
        <v>0.06406777035830813</v>
      </c>
      <c r="AC10" s="19" t="n">
        <v>1.4333333333333333</v>
      </c>
      <c r="AD10" s="30" t="n">
        <f si="13" t="shared"/>
        <v>0.06666666666666665</v>
      </c>
    </row>
    <row r="11" spans="1:30" x14ac:dyDescent="0.25">
      <c r="A11" s="2" t="n">
        <v>29.0</v>
      </c>
      <c r="B11" s="1" t="n">
        <v>1.4</v>
      </c>
      <c r="C11" s="14" t="n">
        <v>1.48</v>
      </c>
      <c r="D11" s="13" t="n">
        <f si="0" t="shared"/>
        <v>0.08000000000000007</v>
      </c>
      <c r="E11" s="14" t="n">
        <v>1.484485768900677</v>
      </c>
      <c r="F11" s="13" t="n">
        <f si="1" t="shared"/>
        <v>0.08448576890067705</v>
      </c>
      <c r="G11" s="14" t="n">
        <v>1.4333333333333333</v>
      </c>
      <c r="H11" s="13" t="n">
        <f si="2" t="shared"/>
        <v>0.03333333333333344</v>
      </c>
      <c r="I11" s="24" t="n">
        <v>1.48</v>
      </c>
      <c r="J11" s="23" t="n">
        <f si="3" t="shared"/>
        <v>0.08000000000000007</v>
      </c>
      <c r="K11" s="24" t="n">
        <v>1.58182253719961</v>
      </c>
      <c r="L11" s="23" t="n">
        <f si="4" t="shared"/>
        <v>0.18182253719961006</v>
      </c>
      <c r="M11" s="24" t="n">
        <v>1.4333333333333333</v>
      </c>
      <c r="N11" s="23" t="n">
        <f si="5" t="shared"/>
        <v>0.03333333333333344</v>
      </c>
      <c r="O11" s="29" t="n">
        <v>2.455233339043394</v>
      </c>
      <c r="P11" s="28" t="n">
        <f si="6" t="shared"/>
        <v>1.0552333390433941</v>
      </c>
      <c r="Q11" s="29" t="n">
        <v>1.6304334624942127</v>
      </c>
      <c r="R11" s="28" t="n">
        <f si="7" t="shared"/>
        <v>0.23043346249421282</v>
      </c>
      <c r="S11" s="29" t="n">
        <v>1.4333333333333333</v>
      </c>
      <c r="T11" s="28" t="n">
        <f si="8" t="shared"/>
        <v>0.03333333333333344</v>
      </c>
      <c r="U11" s="9" t="n">
        <v>1.4812500000000002</v>
      </c>
      <c r="V11" s="8" t="n">
        <f si="9" t="shared"/>
        <v>0.08125000000000027</v>
      </c>
      <c r="W11" s="9" t="n">
        <v>1.4848394312553583</v>
      </c>
      <c r="X11" s="8" t="n">
        <f si="10" t="shared"/>
        <v>0.08483943125535842</v>
      </c>
      <c r="Y11" s="9" t="n">
        <v>1.4333333333333333</v>
      </c>
      <c r="Z11" s="8" t="n">
        <f si="11" t="shared"/>
        <v>0.03333333333333344</v>
      </c>
      <c r="AA11" s="19" t="n">
        <v>1.6161077754173998</v>
      </c>
      <c r="AB11" s="18" t="n">
        <f si="12" t="shared"/>
        <v>0.2161077754173999</v>
      </c>
      <c r="AC11" s="19" t="n">
        <v>1.4333333333333333</v>
      </c>
      <c r="AD11" s="30" t="n">
        <f si="13" t="shared"/>
        <v>0.03333333333333344</v>
      </c>
    </row>
    <row r="12" spans="1:30" x14ac:dyDescent="0.25">
      <c r="A12" s="2" t="n">
        <v>31.0</v>
      </c>
      <c r="B12" s="1" t="n">
        <v>1.6</v>
      </c>
      <c r="C12" s="14" t="n">
        <v>1.422222222222222</v>
      </c>
      <c r="D12" s="13" t="n">
        <f si="0" t="shared"/>
        <v>0.17777777777777803</v>
      </c>
      <c r="E12" s="14" t="n">
        <v>1.406333642987162</v>
      </c>
      <c r="F12" s="13" t="n">
        <f si="1" t="shared"/>
        <v>0.19366635701283808</v>
      </c>
      <c r="G12" s="14" t="n">
        <v>1.4333333333333336</v>
      </c>
      <c r="H12" s="13" t="n">
        <f si="2" t="shared"/>
        <v>0.16666666666666652</v>
      </c>
      <c r="I12" s="24" t="n">
        <v>1.422222222222222</v>
      </c>
      <c r="J12" s="23" t="n">
        <f si="3" t="shared"/>
        <v>0.17777777777777803</v>
      </c>
      <c r="K12" s="24" t="n">
        <v>1.5202595485146413</v>
      </c>
      <c r="L12" s="23" t="n">
        <f si="4" t="shared"/>
        <v>0.0797404514853588</v>
      </c>
      <c r="M12" s="24" t="n">
        <v>1.4333333333333336</v>
      </c>
      <c r="N12" s="23" t="n">
        <f si="5" t="shared"/>
        <v>0.16666666666666652</v>
      </c>
      <c r="O12" s="29" t="n">
        <v>4.7234197967631815</v>
      </c>
      <c r="P12" s="28" t="n">
        <f si="6" t="shared"/>
        <v>3.1234197967631814</v>
      </c>
      <c r="Q12" s="29" t="n">
        <v>1.5437391718042193</v>
      </c>
      <c r="R12" s="28" t="n">
        <f si="7" t="shared"/>
        <v>0.05626082819578082</v>
      </c>
      <c r="S12" s="29" t="n">
        <v>1.4333333333333336</v>
      </c>
      <c r="T12" s="28" t="n">
        <f si="8" t="shared"/>
        <v>0.16666666666666652</v>
      </c>
      <c r="U12" s="9" t="n">
        <v>1.4052631578947368</v>
      </c>
      <c r="V12" s="8" t="n">
        <f si="9" t="shared"/>
        <v>0.19473684210526332</v>
      </c>
      <c r="W12" s="9" t="n">
        <v>1.4067593226613937</v>
      </c>
      <c r="X12" s="8" t="n">
        <f si="10" t="shared"/>
        <v>0.1932406773386064</v>
      </c>
      <c r="Y12" s="9" t="n">
        <v>1.4333333333333336</v>
      </c>
      <c r="Z12" s="8" t="n">
        <f si="11" t="shared"/>
        <v>0.16666666666666652</v>
      </c>
      <c r="AA12" s="19" t="n">
        <v>1.5397932326940333</v>
      </c>
      <c r="AB12" s="18" t="n">
        <f si="12" t="shared"/>
        <v>0.060206767305966746</v>
      </c>
      <c r="AC12" s="19" t="n">
        <v>1.4333333333333336</v>
      </c>
      <c r="AD12" s="30" t="n">
        <f si="13" t="shared"/>
        <v>0.16666666666666652</v>
      </c>
    </row>
    <row r="13" spans="1:30" x14ac:dyDescent="0.25">
      <c r="A13" s="2" t="n">
        <v>34.0</v>
      </c>
      <c r="B13" s="1" t="n">
        <v>1.4</v>
      </c>
      <c r="C13" s="14" t="n">
        <v>1.4833333333333334</v>
      </c>
      <c r="D13" s="13" t="n">
        <f si="0" t="shared"/>
        <v>0.08333333333333348</v>
      </c>
      <c r="E13" s="14" t="n">
        <v>1.4855435007289284</v>
      </c>
      <c r="F13" s="13" t="n">
        <f si="1" t="shared"/>
        <v>0.08554350072892847</v>
      </c>
      <c r="G13" s="14" t="n">
        <v>1.4000000000000001</v>
      </c>
      <c r="H13" s="13" t="n">
        <f si="2" t="shared"/>
        <v>2.220446049250313E-16</v>
      </c>
      <c r="I13" s="24" t="n">
        <v>1.4833333333333334</v>
      </c>
      <c r="J13" s="23" t="n">
        <f si="3" t="shared"/>
        <v>0.08333333333333348</v>
      </c>
      <c r="K13" s="24" t="n">
        <v>1.3669851318173567</v>
      </c>
      <c r="L13" s="23" t="n">
        <f si="4" t="shared"/>
        <v>0.03301486818264321</v>
      </c>
      <c r="M13" s="24" t="n">
        <v>1.4000000000000001</v>
      </c>
      <c r="N13" s="23" t="n">
        <f si="5" t="shared"/>
        <v>2.220446049250313E-16</v>
      </c>
      <c r="O13" s="29" t="n">
        <v>1.2313555914504541</v>
      </c>
      <c r="P13" s="28" t="n">
        <f si="6" t="shared"/>
        <v>0.16864440854954577</v>
      </c>
      <c r="Q13" s="29" t="n">
        <v>1.3933946830258377</v>
      </c>
      <c r="R13" s="28" t="n">
        <f si="7" t="shared"/>
        <v>0.006605316974162223</v>
      </c>
      <c r="S13" s="29" t="n">
        <v>1.4000000000000001</v>
      </c>
      <c r="T13" s="28" t="n">
        <f si="8" t="shared"/>
        <v>2.220446049250313E-16</v>
      </c>
      <c r="U13" s="9" t="n">
        <v>1.4812500000000002</v>
      </c>
      <c r="V13" s="8" t="n">
        <f si="9" t="shared"/>
        <v>0.08125000000000027</v>
      </c>
      <c r="W13" s="9" t="n">
        <v>1.485924286105471</v>
      </c>
      <c r="X13" s="8" t="n">
        <f si="10" t="shared"/>
        <v>0.08592428610547098</v>
      </c>
      <c r="Y13" s="9" t="n">
        <v>1.4000000000000001</v>
      </c>
      <c r="Z13" s="8" t="n">
        <f si="11" t="shared"/>
        <v>2.220446049250313E-16</v>
      </c>
      <c r="AA13" s="19" t="n">
        <v>1.3795658073017376</v>
      </c>
      <c r="AB13" s="18" t="n">
        <f si="12" t="shared"/>
        <v>0.0204341926982623</v>
      </c>
      <c r="AC13" s="19" t="n">
        <v>1.4000000000000001</v>
      </c>
      <c r="AD13" s="30" t="n">
        <f si="13" t="shared"/>
        <v>2.220446049250313E-16</v>
      </c>
    </row>
    <row r="14" spans="1:30" x14ac:dyDescent="0.25">
      <c r="A14" s="2" t="n">
        <v>41.0</v>
      </c>
      <c r="B14" s="1" t="n">
        <v>1.3</v>
      </c>
      <c r="C14" s="14" t="n">
        <v>1.48</v>
      </c>
      <c r="D14" s="13" t="n">
        <f si="0" t="shared"/>
        <v>0.17999999999999994</v>
      </c>
      <c r="E14" s="14" t="n">
        <v>1.4878369468223056</v>
      </c>
      <c r="F14" s="13" t="n">
        <f si="1" t="shared"/>
        <v>0.18783694682230556</v>
      </c>
      <c r="G14" s="14" t="n">
        <v>1.4333333333333333</v>
      </c>
      <c r="H14" s="13" t="n">
        <f si="2" t="shared"/>
        <v>0.1333333333333333</v>
      </c>
      <c r="I14" s="24" t="n">
        <v>1.48</v>
      </c>
      <c r="J14" s="23" t="n">
        <f si="3" t="shared"/>
        <v>0.17999999999999994</v>
      </c>
      <c r="K14" s="24" t="n">
        <v>1.5801049018287123</v>
      </c>
      <c r="L14" s="23" t="n">
        <f si="4" t="shared"/>
        <v>0.2801049018287123</v>
      </c>
      <c r="M14" s="24" t="n">
        <v>1.4333333333333333</v>
      </c>
      <c r="N14" s="23" t="n">
        <f si="5" t="shared"/>
        <v>0.1333333333333333</v>
      </c>
      <c r="O14" s="29" t="n">
        <v>1.9526614068046722</v>
      </c>
      <c r="P14" s="28" t="n">
        <f si="6" t="shared"/>
        <v>0.6526614068046721</v>
      </c>
      <c r="Q14" s="29" t="n">
        <v>1.6059634085848506</v>
      </c>
      <c r="R14" s="28" t="n">
        <f si="7" t="shared"/>
        <v>0.3059634085848506</v>
      </c>
      <c r="S14" s="29" t="n">
        <v>1.4333333333333333</v>
      </c>
      <c r="T14" s="28" t="n">
        <f si="8" t="shared"/>
        <v>0.1333333333333333</v>
      </c>
      <c r="U14" s="9" t="n">
        <v>1.4812500000000002</v>
      </c>
      <c r="V14" s="8" t="n">
        <f si="9" t="shared"/>
        <v>0.18125000000000013</v>
      </c>
      <c r="W14" s="9" t="n">
        <v>1.4868646495316853</v>
      </c>
      <c r="X14" s="8" t="n">
        <f si="10" t="shared"/>
        <v>0.18686464953168525</v>
      </c>
      <c r="Y14" s="9" t="n">
        <v>1.4333333333333333</v>
      </c>
      <c r="Z14" s="8" t="n">
        <f si="11" t="shared"/>
        <v>0.1333333333333333</v>
      </c>
      <c r="AA14" s="19" t="n">
        <v>1.604879743483455</v>
      </c>
      <c r="AB14" s="18" t="n">
        <f si="12" t="shared"/>
        <v>0.3048797434834549</v>
      </c>
      <c r="AC14" s="19" t="n">
        <v>1.4333333333333333</v>
      </c>
      <c r="AD14" s="30" t="n">
        <f si="13" t="shared"/>
        <v>0.1333333333333333</v>
      </c>
    </row>
    <row r="15" spans="1:30" x14ac:dyDescent="0.25">
      <c r="A15" s="2" t="n">
        <v>45.0</v>
      </c>
      <c r="B15" s="1" t="n">
        <v>1.9</v>
      </c>
      <c r="C15" s="14" t="n">
        <v>1.4833333333333334</v>
      </c>
      <c r="D15" s="13" t="n">
        <f si="0" t="shared"/>
        <v>0.4166666666666665</v>
      </c>
      <c r="E15" s="14" t="n">
        <v>1.4890115576901708</v>
      </c>
      <c r="F15" s="13" t="n">
        <f si="1" t="shared"/>
        <v>0.4109884423098291</v>
      </c>
      <c r="G15" s="14" t="n">
        <v>1.5333333333333332</v>
      </c>
      <c r="H15" s="13" t="n">
        <f si="2" t="shared"/>
        <v>0.3666666666666667</v>
      </c>
      <c r="I15" s="24" t="n">
        <v>1.4833333333333334</v>
      </c>
      <c r="J15" s="23" t="n">
        <f si="3" t="shared"/>
        <v>0.4166666666666665</v>
      </c>
      <c r="K15" s="24" t="n">
        <v>1.6356773754292124</v>
      </c>
      <c r="L15" s="23" t="n">
        <f si="4" t="shared"/>
        <v>0.2643226245707875</v>
      </c>
      <c r="M15" s="24" t="n">
        <v>1.5333333333333332</v>
      </c>
      <c r="N15" s="23" t="n">
        <f si="5" t="shared"/>
        <v>0.3666666666666667</v>
      </c>
      <c r="O15" s="29" t="n">
        <v>2.86761423760617</v>
      </c>
      <c r="P15" s="28" t="n">
        <f si="6" t="shared"/>
        <v>0.96761423760617</v>
      </c>
      <c r="Q15" s="29" t="n">
        <v>1.6593860912887048</v>
      </c>
      <c r="R15" s="28" t="n">
        <f si="7" t="shared"/>
        <v>0.24061390871129507</v>
      </c>
      <c r="S15" s="29" t="n">
        <v>1.5333333333333332</v>
      </c>
      <c r="T15" s="28" t="n">
        <f si="8" t="shared"/>
        <v>0.3666666666666667</v>
      </c>
      <c r="U15" s="9" t="n">
        <v>1.4812500000000002</v>
      </c>
      <c r="V15" s="8" t="n">
        <f si="9" t="shared"/>
        <v>0.41874999999999973</v>
      </c>
      <c r="W15" s="9" t="n">
        <v>1.4878030556298678</v>
      </c>
      <c r="X15" s="8" t="n">
        <f si="10" t="shared"/>
        <v>0.4121969443701321</v>
      </c>
      <c r="Y15" s="9" t="n">
        <v>1.5333333333333332</v>
      </c>
      <c r="Z15" s="8" t="n">
        <f si="11" t="shared"/>
        <v>0.3666666666666667</v>
      </c>
      <c r="AA15" s="19" t="n">
        <v>1.6641283524799824</v>
      </c>
      <c r="AB15" s="18" t="n">
        <f si="12" t="shared"/>
        <v>0.23587164752001755</v>
      </c>
      <c r="AC15" s="19" t="n">
        <v>1.5333333333333332</v>
      </c>
      <c r="AD15" s="30" t="n">
        <f si="13" t="shared"/>
        <v>0.3666666666666667</v>
      </c>
    </row>
    <row r="16" spans="1:30" x14ac:dyDescent="0.25">
      <c r="A16" s="2" t="n">
        <v>48.0</v>
      </c>
      <c r="B16" s="1" t="n">
        <v>1.4</v>
      </c>
      <c r="C16" s="14" t="n">
        <v>1.5</v>
      </c>
      <c r="D16" s="13" t="n">
        <f si="0" t="shared"/>
        <v>0.10000000000000009</v>
      </c>
      <c r="E16" s="14" t="n">
        <v>1.4000878874453564</v>
      </c>
      <c r="F16" s="13" t="n">
        <f si="1" t="shared"/>
        <v>8.788744535648263E-5</v>
      </c>
      <c r="G16" s="14" t="n">
        <v>1.4666666666666668</v>
      </c>
      <c r="H16" s="13" t="n">
        <f si="2" t="shared"/>
        <v>0.06666666666666687</v>
      </c>
      <c r="I16" s="24" t="n">
        <v>1.5</v>
      </c>
      <c r="J16" s="23" t="n">
        <f si="3" t="shared"/>
        <v>0.10000000000000009</v>
      </c>
      <c r="K16" s="24" t="n">
        <v>1.3773009831198724</v>
      </c>
      <c r="L16" s="23" t="n">
        <f si="4" t="shared"/>
        <v>0.022699016880127543</v>
      </c>
      <c r="M16" s="24" t="n">
        <v>1.4666666666666668</v>
      </c>
      <c r="N16" s="23" t="n">
        <f si="5" t="shared"/>
        <v>0.06666666666666687</v>
      </c>
      <c r="O16" s="29" t="n">
        <v>1.7926212201533367</v>
      </c>
      <c r="P16" s="28" t="n">
        <f si="6" t="shared"/>
        <v>0.3926212201533368</v>
      </c>
      <c r="Q16" s="29" t="n">
        <v>1.3789201017188948</v>
      </c>
      <c r="R16" s="28" t="n">
        <f si="7" t="shared"/>
        <v>0.021079898281105125</v>
      </c>
      <c r="S16" s="29" t="n">
        <v>1.4666666666666668</v>
      </c>
      <c r="T16" s="28" t="n">
        <f si="8" t="shared"/>
        <v>0.06666666666666687</v>
      </c>
      <c r="U16" s="9" t="n">
        <v>1.4052631578947368</v>
      </c>
      <c r="V16" s="8" t="n">
        <f si="9" t="shared"/>
        <v>0.0052631578947368585</v>
      </c>
      <c r="W16" s="9" t="n">
        <v>1.4004748315419202</v>
      </c>
      <c r="X16" s="8" t="n">
        <f si="10" t="shared"/>
        <v>4.748315419202953E-4</v>
      </c>
      <c r="Y16" s="9" t="n">
        <v>1.4666666666666668</v>
      </c>
      <c r="Z16" s="8" t="n">
        <f si="11" t="shared"/>
        <v>0.06666666666666687</v>
      </c>
      <c r="AA16" s="19" t="n">
        <v>1.3823111132380332</v>
      </c>
      <c r="AB16" s="18" t="n">
        <f si="12" t="shared"/>
        <v>0.01768888676196667</v>
      </c>
      <c r="AC16" s="19" t="n">
        <v>1.4666666666666668</v>
      </c>
      <c r="AD16" s="30" t="n">
        <f si="13" t="shared"/>
        <v>0.06666666666666687</v>
      </c>
    </row>
    <row r="17" spans="1:30" x14ac:dyDescent="0.25">
      <c r="A17" s="2" t="n">
        <v>50.0</v>
      </c>
      <c r="B17" s="1" t="n">
        <v>1.4</v>
      </c>
      <c r="C17" s="14" t="n">
        <v>1.48</v>
      </c>
      <c r="D17" s="13" t="n">
        <f si="0" t="shared"/>
        <v>0.08000000000000007</v>
      </c>
      <c r="E17" s="14" t="n">
        <v>1.4181585397748282</v>
      </c>
      <c r="F17" s="13" t="n">
        <f si="1" t="shared"/>
        <v>0.018158539774828286</v>
      </c>
      <c r="G17" s="14" t="n">
        <v>1.4000000000000001</v>
      </c>
      <c r="H17" s="13" t="n">
        <f si="2" t="shared"/>
        <v>2.220446049250313E-16</v>
      </c>
      <c r="I17" s="24" t="n">
        <v>1.48</v>
      </c>
      <c r="J17" s="23" t="n">
        <f si="3" t="shared"/>
        <v>0.08000000000000007</v>
      </c>
      <c r="K17" s="24" t="n">
        <v>1.5281601844750787</v>
      </c>
      <c r="L17" s="23" t="n">
        <f si="4" t="shared"/>
        <v>0.12816018447507882</v>
      </c>
      <c r="M17" s="24" t="n">
        <v>1.4000000000000001</v>
      </c>
      <c r="N17" s="23" t="n">
        <f si="5" t="shared"/>
        <v>2.220446049250313E-16</v>
      </c>
      <c r="O17" s="29" t="n">
        <v>0.711996436225173</v>
      </c>
      <c r="P17" s="28" t="n">
        <f si="6" t="shared"/>
        <v>0.688003563774827</v>
      </c>
      <c r="Q17" s="29" t="n">
        <v>1.5612741441479487</v>
      </c>
      <c r="R17" s="28" t="n">
        <f si="7" t="shared"/>
        <v>0.16127414414794883</v>
      </c>
      <c r="S17" s="29" t="n">
        <v>1.4000000000000001</v>
      </c>
      <c r="T17" s="28" t="n">
        <f si="8" t="shared"/>
        <v>2.220446049250313E-16</v>
      </c>
      <c r="U17" s="9" t="n">
        <v>1.4052631578947368</v>
      </c>
      <c r="V17" s="8" t="n">
        <f si="9" t="shared"/>
        <v>0.0052631578947368585</v>
      </c>
      <c r="W17" s="9" t="n">
        <v>1.4202528701614945</v>
      </c>
      <c r="X17" s="8" t="n">
        <f si="10" t="shared"/>
        <v>0.020252870161494574</v>
      </c>
      <c r="Y17" s="9" t="n">
        <v>1.4000000000000001</v>
      </c>
      <c r="Z17" s="8" t="n">
        <f si="11" t="shared"/>
        <v>2.220446049250313E-16</v>
      </c>
      <c r="AA17" s="19" t="n">
        <v>1.5527463699006165</v>
      </c>
      <c r="AB17" s="18" t="n">
        <f si="12" t="shared"/>
        <v>0.15274636990061663</v>
      </c>
      <c r="AC17" s="19" t="n">
        <v>1.4000000000000001</v>
      </c>
      <c r="AD17" s="30" t="n">
        <f si="13" t="shared"/>
        <v>2.220446049250313E-16</v>
      </c>
    </row>
    <row r="18" spans="1:30" x14ac:dyDescent="0.25">
      <c r="A18" s="2" t="n">
        <v>57.0</v>
      </c>
      <c r="B18" s="1" t="n">
        <v>4.7</v>
      </c>
      <c r="C18" s="14" t="n">
        <v>4.915624999999999</v>
      </c>
      <c r="D18" s="13" t="n">
        <f si="0" t="shared"/>
        <v>0.2156249999999984</v>
      </c>
      <c r="E18" s="14" t="n">
        <v>4.912945751436349</v>
      </c>
      <c r="F18" s="13" t="n">
        <f si="1" t="shared"/>
        <v>0.21294575143634908</v>
      </c>
      <c r="G18" s="14" t="n">
        <v>4.833333333333333</v>
      </c>
      <c r="H18" s="13" t="n">
        <f si="2" t="shared"/>
        <v>0.13333333333333286</v>
      </c>
      <c r="I18" s="24" t="n">
        <v>4.915624999999999</v>
      </c>
      <c r="J18" s="23" t="n">
        <f si="3" t="shared"/>
        <v>0.2156249999999984</v>
      </c>
      <c r="K18" s="24" t="n">
        <v>4.897217745431041</v>
      </c>
      <c r="L18" s="23" t="n">
        <f si="4" t="shared"/>
        <v>0.19721774543104065</v>
      </c>
      <c r="M18" s="24" t="n">
        <v>4.833333333333333</v>
      </c>
      <c r="N18" s="23" t="n">
        <f si="5" t="shared"/>
        <v>0.13333333333333286</v>
      </c>
      <c r="O18" s="29" t="n">
        <v>5.462265655711025</v>
      </c>
      <c r="P18" s="28" t="n">
        <f si="6" t="shared"/>
        <v>0.7622656557110252</v>
      </c>
      <c r="Q18" s="29" t="n">
        <v>4.851746992565389</v>
      </c>
      <c r="R18" s="28" t="n">
        <f si="7" t="shared"/>
        <v>0.15174699256538915</v>
      </c>
      <c r="S18" s="29" t="n">
        <v>4.833333333333333</v>
      </c>
      <c r="T18" s="28" t="n">
        <f si="8" t="shared"/>
        <v>0.13333333333333286</v>
      </c>
      <c r="U18" s="9" t="n">
        <v>4.9366666666666665</v>
      </c>
      <c r="V18" s="8" t="n">
        <f si="9" t="shared"/>
        <v>0.23666666666666636</v>
      </c>
      <c r="W18" s="9" t="n">
        <v>4.912706597281553</v>
      </c>
      <c r="X18" s="8" t="n">
        <f si="10" t="shared"/>
        <v>0.21270659728155294</v>
      </c>
      <c r="Y18" s="9" t="n">
        <v>4.833333333333333</v>
      </c>
      <c r="Z18" s="8" t="n">
        <f si="11" t="shared"/>
        <v>0.13333333333333286</v>
      </c>
      <c r="AA18" s="19" t="n">
        <v>4.8636178267950765</v>
      </c>
      <c r="AB18" s="18" t="n">
        <f si="12" t="shared"/>
        <v>0.1636178267950763</v>
      </c>
      <c r="AC18" s="19" t="n">
        <v>4.833333333333333</v>
      </c>
      <c r="AD18" s="30" t="n">
        <f si="13" t="shared"/>
        <v>0.13333333333333286</v>
      </c>
    </row>
    <row r="19" spans="1:30" x14ac:dyDescent="0.25">
      <c r="A19" s="2" t="n">
        <v>58.0</v>
      </c>
      <c r="B19" s="1" t="n">
        <v>3.3</v>
      </c>
      <c r="C19" s="14" t="n">
        <v>4.026315789473684</v>
      </c>
      <c r="D19" s="13" t="n">
        <f si="0" t="shared"/>
        <v>0.7263157894736842</v>
      </c>
      <c r="E19" s="14" t="n">
        <v>3.53011184923873</v>
      </c>
      <c r="F19" s="13" t="n">
        <f si="1" t="shared"/>
        <v>0.23011184923872996</v>
      </c>
      <c r="G19" s="14" t="n">
        <v>3.7000000000000006</v>
      </c>
      <c r="H19" s="13" t="n">
        <f si="2" t="shared"/>
        <v>0.4000000000000008</v>
      </c>
      <c r="I19" s="24" t="n">
        <v>4.026315789473684</v>
      </c>
      <c r="J19" s="23" t="n">
        <f si="3" t="shared"/>
        <v>0.7263157894736842</v>
      </c>
      <c r="K19" s="24" t="n">
        <v>3.3933031723475233</v>
      </c>
      <c r="L19" s="23" t="n">
        <f si="4" t="shared"/>
        <v>0.0933031723475235</v>
      </c>
      <c r="M19" s="24" t="n">
        <v>3.7000000000000006</v>
      </c>
      <c r="N19" s="23" t="n">
        <f si="5" t="shared"/>
        <v>0.4000000000000008</v>
      </c>
      <c r="O19" s="29" t="n">
        <v>5.632607676540783</v>
      </c>
      <c r="P19" s="28" t="n">
        <f si="6" t="shared"/>
        <v>2.332607676540783</v>
      </c>
      <c r="Q19" s="29" t="n">
        <v>3.3660885211734843</v>
      </c>
      <c r="R19" s="28" t="n">
        <f si="7" t="shared"/>
        <v>0.06608852117348452</v>
      </c>
      <c r="S19" s="29" t="n">
        <v>3.7000000000000006</v>
      </c>
      <c r="T19" s="28" t="n">
        <f si="8" t="shared"/>
        <v>0.4000000000000008</v>
      </c>
      <c r="U19" s="9" t="n">
        <v>4.075</v>
      </c>
      <c r="V19" s="8" t="n">
        <f si="9" t="shared"/>
        <v>0.7750000000000004</v>
      </c>
      <c r="W19" s="9" t="n">
        <v>3.5324355411221546</v>
      </c>
      <c r="X19" s="8" t="n">
        <f si="10" t="shared"/>
        <v>0.2324355411221548</v>
      </c>
      <c r="Y19" s="9" t="n">
        <v>3.7000000000000006</v>
      </c>
      <c r="Z19" s="8" t="n">
        <f si="11" t="shared"/>
        <v>0.4000000000000008</v>
      </c>
      <c r="AA19" s="19" t="n">
        <v>3.381143220046715</v>
      </c>
      <c r="AB19" s="18" t="n">
        <f si="12" t="shared"/>
        <v>0.08114322004671504</v>
      </c>
      <c r="AC19" s="19" t="n">
        <v>3.7000000000000006</v>
      </c>
      <c r="AD19" s="30" t="n">
        <f si="13" t="shared"/>
        <v>0.4000000000000008</v>
      </c>
    </row>
    <row r="20" spans="1:30" x14ac:dyDescent="0.25">
      <c r="A20" s="2" t="n">
        <v>62.0</v>
      </c>
      <c r="B20" s="1" t="n">
        <v>4.2</v>
      </c>
      <c r="C20" s="14" t="n">
        <v>4.915624999999999</v>
      </c>
      <c r="D20" s="13" t="n">
        <f si="0" t="shared"/>
        <v>0.7156249999999984</v>
      </c>
      <c r="E20" s="14" t="n">
        <v>4.849532087771118</v>
      </c>
      <c r="F20" s="13" t="n">
        <f si="1" t="shared"/>
        <v>0.6495320877711181</v>
      </c>
      <c r="G20" s="14" t="n">
        <v>4.6000000000000005</v>
      </c>
      <c r="H20" s="13" t="n">
        <f si="2" t="shared"/>
        <v>0.40000000000000036</v>
      </c>
      <c r="I20" s="24" t="n">
        <v>4.915624999999999</v>
      </c>
      <c r="J20" s="23" t="n">
        <f si="3" t="shared"/>
        <v>0.7156249999999984</v>
      </c>
      <c r="K20" s="24" t="n">
        <v>4.61509927439294</v>
      </c>
      <c r="L20" s="23" t="n">
        <f si="4" t="shared"/>
        <v>0.41509927439294003</v>
      </c>
      <c r="M20" s="24" t="n">
        <v>4.6000000000000005</v>
      </c>
      <c r="N20" s="23" t="n">
        <f si="5" t="shared"/>
        <v>0.40000000000000036</v>
      </c>
      <c r="O20" s="29" t="n">
        <v>2.671202599853161</v>
      </c>
      <c r="P20" s="28" t="n">
        <f si="6" t="shared"/>
        <v>1.5287974001468392</v>
      </c>
      <c r="Q20" s="29" t="n">
        <v>4.578951077760188</v>
      </c>
      <c r="R20" s="28" t="n">
        <f si="7" t="shared"/>
        <v>0.37895107776018744</v>
      </c>
      <c r="S20" s="29" t="n">
        <v>4.6000000000000005</v>
      </c>
      <c r="T20" s="28" t="n">
        <f si="8" t="shared"/>
        <v>0.40000000000000036</v>
      </c>
      <c r="U20" s="9" t="n">
        <v>4.9366666666666665</v>
      </c>
      <c r="V20" s="8" t="n">
        <f si="9" t="shared"/>
        <v>0.7366666666666664</v>
      </c>
      <c r="W20" s="9" t="n">
        <v>4.840496813278354</v>
      </c>
      <c r="X20" s="8" t="n">
        <f si="10" t="shared"/>
        <v>0.6404968132783537</v>
      </c>
      <c r="Y20" s="9" t="n">
        <v>4.6000000000000005</v>
      </c>
      <c r="Z20" s="8" t="n">
        <f si="11" t="shared"/>
        <v>0.40000000000000036</v>
      </c>
      <c r="AA20" s="19" t="n">
        <v>4.58433905789208</v>
      </c>
      <c r="AB20" s="18" t="n">
        <f si="12" t="shared"/>
        <v>0.3843390578920802</v>
      </c>
      <c r="AC20" s="19" t="n">
        <v>4.6000000000000005</v>
      </c>
      <c r="AD20" s="30" t="n">
        <f si="13" t="shared"/>
        <v>0.40000000000000036</v>
      </c>
    </row>
    <row r="21" spans="1:30" x14ac:dyDescent="0.25">
      <c r="A21" s="2" t="n">
        <v>63.0</v>
      </c>
      <c r="B21" s="1" t="n">
        <v>4.0</v>
      </c>
      <c r="C21" s="14" t="n">
        <v>4.026315789473684</v>
      </c>
      <c r="D21" s="13" t="n">
        <f si="0" t="shared"/>
        <v>0.02631578947368407</v>
      </c>
      <c r="E21" s="14" t="n">
        <v>3.828195251070437</v>
      </c>
      <c r="F21" s="13" t="n">
        <f si="1" t="shared"/>
        <v>0.1718047489295631</v>
      </c>
      <c r="G21" s="14" t="n">
        <v>4.3</v>
      </c>
      <c r="H21" s="13" t="n">
        <f si="2" t="shared"/>
        <v>0.2999999999999998</v>
      </c>
      <c r="I21" s="24" t="n">
        <v>4.026315789473684</v>
      </c>
      <c r="J21" s="23" t="n">
        <f si="3" t="shared"/>
        <v>0.02631578947368407</v>
      </c>
      <c r="K21" s="24" t="n">
        <v>4.29411923352824</v>
      </c>
      <c r="L21" s="23" t="n">
        <f si="4" t="shared"/>
        <v>0.29411923352823965</v>
      </c>
      <c r="M21" s="24" t="n">
        <v>4.3</v>
      </c>
      <c r="N21" s="23" t="n">
        <f si="5" t="shared"/>
        <v>0.2999999999999998</v>
      </c>
      <c r="O21" s="29" t="n">
        <v>3.3098060430960525</v>
      </c>
      <c r="P21" s="28" t="n">
        <f si="6" t="shared"/>
        <v>0.6901939569039475</v>
      </c>
      <c r="Q21" s="29" t="n">
        <v>4.312271112396001</v>
      </c>
      <c r="R21" s="28" t="n">
        <f si="7" t="shared"/>
        <v>0.3122711123960009</v>
      </c>
      <c r="S21" s="29" t="n">
        <v>4.3</v>
      </c>
      <c r="T21" s="28" t="n">
        <f si="8" t="shared"/>
        <v>0.2999999999999998</v>
      </c>
      <c r="U21" s="9" t="n">
        <v>4.075</v>
      </c>
      <c r="V21" s="8" t="n">
        <f si="9" t="shared"/>
        <v>0.07500000000000018</v>
      </c>
      <c r="W21" s="9" t="n">
        <v>3.8197496468142274</v>
      </c>
      <c r="X21" s="8" t="n">
        <f si="10" t="shared"/>
        <v>0.18025035318577265</v>
      </c>
      <c r="Y21" s="9" t="n">
        <v>4.3</v>
      </c>
      <c r="Z21" s="8" t="n">
        <f si="11" t="shared"/>
        <v>0.2999999999999998</v>
      </c>
      <c r="AA21" s="19" t="n">
        <v>4.299381946066526</v>
      </c>
      <c r="AB21" s="18" t="n">
        <f si="12" t="shared"/>
        <v>0.2993819460665259</v>
      </c>
      <c r="AC21" s="19" t="n">
        <v>4.3</v>
      </c>
      <c r="AD21" s="30" t="n">
        <f si="13" t="shared"/>
        <v>0.2999999999999998</v>
      </c>
    </row>
    <row r="22" spans="1:30" x14ac:dyDescent="0.25">
      <c r="A22" s="2" t="n">
        <v>69.0</v>
      </c>
      <c r="B22" s="1" t="n">
        <v>4.5</v>
      </c>
      <c r="C22" s="14" t="n">
        <v>4.915624999999999</v>
      </c>
      <c r="D22" s="13" t="n">
        <f si="0" t="shared"/>
        <v>0.4156249999999986</v>
      </c>
      <c r="E22" s="14" t="n">
        <v>5.1586490670880325</v>
      </c>
      <c r="F22" s="13" t="n">
        <f si="1" t="shared"/>
        <v>0.6586490670880325</v>
      </c>
      <c r="G22" s="14" t="n">
        <v>4.766666666666667</v>
      </c>
      <c r="H22" s="13" t="n">
        <f si="2" t="shared"/>
        <v>0.2666666666666666</v>
      </c>
      <c r="I22" s="24" t="n">
        <v>4.915624999999999</v>
      </c>
      <c r="J22" s="23" t="n">
        <f si="3" t="shared"/>
        <v>0.4156249999999986</v>
      </c>
      <c r="K22" s="24" t="n">
        <v>4.9732322475058846</v>
      </c>
      <c r="L22" s="23" t="n">
        <f si="4" t="shared"/>
        <v>0.47323224750588455</v>
      </c>
      <c r="M22" s="24" t="n">
        <v>4.766666666666667</v>
      </c>
      <c r="N22" s="23" t="n">
        <f si="5" t="shared"/>
        <v>0.2666666666666666</v>
      </c>
      <c r="O22" s="29" t="n">
        <v>4.6527633531207275</v>
      </c>
      <c r="P22" s="28" t="n">
        <f si="6" t="shared"/>
        <v>0.15276335312072753</v>
      </c>
      <c r="Q22" s="29" t="n">
        <v>5.011051427134367</v>
      </c>
      <c r="R22" s="28" t="n">
        <f si="7" t="shared"/>
        <v>0.5110514271343671</v>
      </c>
      <c r="S22" s="29" t="n">
        <v>4.766666666666667</v>
      </c>
      <c r="T22" s="28" t="n">
        <f si="8" t="shared"/>
        <v>0.2666666666666666</v>
      </c>
      <c r="U22" s="9" t="n">
        <v>4.9366666666666665</v>
      </c>
      <c r="V22" s="8" t="n">
        <f si="9" t="shared"/>
        <v>0.43666666666666654</v>
      </c>
      <c r="W22" s="9" t="n">
        <v>5.1579606892428</v>
      </c>
      <c r="X22" s="8" t="n">
        <f si="10" t="shared"/>
        <v>0.6579606892427998</v>
      </c>
      <c r="Y22" s="9" t="n">
        <v>4.766666666666667</v>
      </c>
      <c r="Z22" s="8" t="n">
        <f si="11" t="shared"/>
        <v>0.2666666666666666</v>
      </c>
      <c r="AA22" s="19" t="n">
        <v>4.989190196345171</v>
      </c>
      <c r="AB22" s="18" t="n">
        <f si="12" t="shared"/>
        <v>0.489190196345171</v>
      </c>
      <c r="AC22" s="19" t="n">
        <v>4.766666666666667</v>
      </c>
      <c r="AD22" s="30" t="n">
        <f si="13" t="shared"/>
        <v>0.2666666666666666</v>
      </c>
    </row>
    <row r="23" spans="1:30" x14ac:dyDescent="0.25">
      <c r="A23" s="2" t="n">
        <v>71.0</v>
      </c>
      <c r="B23" s="1" t="n">
        <v>4.8</v>
      </c>
      <c r="C23" s="14" t="n">
        <v>4.915624999999999</v>
      </c>
      <c r="D23" s="13" t="n">
        <f si="0" t="shared"/>
        <v>0.11562499999999876</v>
      </c>
      <c r="E23" s="14" t="n">
        <v>5.025528922206997</v>
      </c>
      <c r="F23" s="13" t="n">
        <f si="1" t="shared"/>
        <v>0.2255289222069976</v>
      </c>
      <c r="G23" s="14" t="n">
        <v>4.933333333333333</v>
      </c>
      <c r="H23" s="13" t="n">
        <f si="2" t="shared"/>
        <v>0.13333333333333286</v>
      </c>
      <c r="I23" s="24" t="n">
        <v>4.915624999999999</v>
      </c>
      <c r="J23" s="23" t="n">
        <f si="3" t="shared"/>
        <v>0.11562499999999876</v>
      </c>
      <c r="K23" s="24" t="n">
        <v>4.890192471747987</v>
      </c>
      <c r="L23" s="23" t="n">
        <f si="4" t="shared"/>
        <v>0.09019247174798739</v>
      </c>
      <c r="M23" s="24" t="n">
        <v>4.933333333333333</v>
      </c>
      <c r="N23" s="23" t="n">
        <f si="5" t="shared"/>
        <v>0.13333333333333286</v>
      </c>
      <c r="O23" s="29" t="n">
        <v>4.037755839176088</v>
      </c>
      <c r="P23" s="28" t="n">
        <f si="6" t="shared"/>
        <v>0.7622441608239114</v>
      </c>
      <c r="Q23" s="29" t="n">
        <v>4.855865054388999</v>
      </c>
      <c r="R23" s="28" t="n">
        <f si="7" t="shared"/>
        <v>0.055865054388998914</v>
      </c>
      <c r="S23" s="29" t="n">
        <v>4.933333333333333</v>
      </c>
      <c r="T23" s="28" t="n">
        <f si="8" t="shared"/>
        <v>0.13333333333333286</v>
      </c>
      <c r="U23" s="9" t="n">
        <v>4.9366666666666665</v>
      </c>
      <c r="V23" s="8" t="n">
        <f si="9" t="shared"/>
        <v>0.13666666666666671</v>
      </c>
      <c r="W23" s="9" t="n">
        <v>5.021222589922267</v>
      </c>
      <c r="X23" s="8" t="n">
        <f si="10" t="shared"/>
        <v>0.2212225899222675</v>
      </c>
      <c r="Y23" s="9" t="n">
        <v>4.933333333333333</v>
      </c>
      <c r="Z23" s="8" t="n">
        <f si="11" t="shared"/>
        <v>0.13333333333333286</v>
      </c>
      <c r="AA23" s="19" t="n">
        <v>4.85552078737577</v>
      </c>
      <c r="AB23" s="18" t="n">
        <f si="12" t="shared"/>
        <v>0.055520787375770375</v>
      </c>
      <c r="AC23" s="19" t="n">
        <v>4.933333333333333</v>
      </c>
      <c r="AD23" s="30" t="n">
        <f si="13" t="shared"/>
        <v>0.13333333333333286</v>
      </c>
    </row>
    <row r="24" spans="1:30" x14ac:dyDescent="0.25">
      <c r="A24" s="2" t="n">
        <v>72.0</v>
      </c>
      <c r="B24" s="1" t="n">
        <v>4.0</v>
      </c>
      <c r="C24" s="14" t="n">
        <v>4.915624999999999</v>
      </c>
      <c r="D24" s="13" t="n">
        <f ref="D24:D33" si="14" t="shared">((B24-C24)^2)^0.5</f>
        <v>0.9156249999999986</v>
      </c>
      <c r="E24" s="14" t="n">
        <v>4.792027620289958</v>
      </c>
      <c r="F24" s="13" t="n">
        <f ref="F24:F33" si="15" t="shared">((B24-E24)^2)^0.5</f>
        <v>0.7920276202899581</v>
      </c>
      <c r="G24" s="14" t="n">
        <v>4.866666666666666</v>
      </c>
      <c r="H24" s="13" t="n">
        <f ref="H24:H33" si="16" t="shared">((B24-G24)^2)^0.5</f>
        <v>0.8666666666666663</v>
      </c>
      <c r="I24" s="24" t="n">
        <v>4.915624999999999</v>
      </c>
      <c r="J24" s="23" t="n">
        <f ref="J24:J33" si="17" t="shared">((B24-I24)^2)^0.5</f>
        <v>0.9156249999999986</v>
      </c>
      <c r="K24" s="24" t="n">
        <v>4.5577110079565735</v>
      </c>
      <c r="L24" s="23" t="n">
        <f ref="L24:L33" si="18" t="shared">((B24-K24)^2)^0.5</f>
        <v>0.5577110079565735</v>
      </c>
      <c r="M24" s="24" t="n">
        <v>4.866666666666666</v>
      </c>
      <c r="N24" s="23" t="n">
        <f ref="N24:N33" si="19" t="shared">((B24-M24)^2)^0.5</f>
        <v>0.8666666666666663</v>
      </c>
      <c r="O24" s="29" t="n">
        <v>4.8881681011812175</v>
      </c>
      <c r="P24" s="28" t="n">
        <f ref="P24:P33" si="20" t="shared">((B24-O24)^2)^0.5</f>
        <v>0.8881681011812175</v>
      </c>
      <c r="Q24" s="29" t="n">
        <v>4.538481931042287</v>
      </c>
      <c r="R24" s="28" t="n">
        <f ref="R24:R33" si="21" t="shared">((B24-Q24)^2)^0.5</f>
        <v>0.5384819310422868</v>
      </c>
      <c r="S24" s="29" t="n">
        <v>4.866666666666666</v>
      </c>
      <c r="T24" s="28" t="n">
        <f ref="T24:T33" si="22" t="shared">((B24-S24)^2)^0.5</f>
        <v>0.8666666666666663</v>
      </c>
      <c r="U24" s="9" t="n">
        <v>4.9366666666666665</v>
      </c>
      <c r="V24" s="8" t="n">
        <f ref="V24:V33" si="23" t="shared">((B24-U24)^2)^0.5</f>
        <v>0.9366666666666665</v>
      </c>
      <c r="W24" s="9" t="n">
        <v>4.783910932152875</v>
      </c>
      <c r="X24" s="8" t="n">
        <f ref="X24:X33" si="24" t="shared">((B24-W24)^2)^0.5</f>
        <v>0.7839109321528754</v>
      </c>
      <c r="Y24" s="9" t="n">
        <v>4.866666666666666</v>
      </c>
      <c r="Z24" s="8" t="n">
        <f ref="Z24:Z33" si="25" t="shared">((B24-Y24)^2)^0.5</f>
        <v>0.8666666666666663</v>
      </c>
      <c r="AA24" s="19" t="n">
        <v>4.540111376776629</v>
      </c>
      <c r="AB24" s="18" t="n">
        <f ref="AB24:AB33" si="26" t="shared">((B24-AA24)^2)^0.5</f>
        <v>0.540111376776629</v>
      </c>
      <c r="AC24" s="19" t="n">
        <v>4.866666666666666</v>
      </c>
      <c r="AD24" s="30" t="n">
        <f ref="AD24:AD33" si="27" t="shared">((B24-AC24)^2)^0.5</f>
        <v>0.8666666666666663</v>
      </c>
    </row>
    <row r="25" spans="1:30" x14ac:dyDescent="0.25">
      <c r="A25" s="2" t="n">
        <v>74.0</v>
      </c>
      <c r="B25" s="1" t="n">
        <v>4.7</v>
      </c>
      <c r="C25" s="14" t="n">
        <v>4.915624999999999</v>
      </c>
      <c r="D25" s="13" t="n">
        <f si="14" t="shared"/>
        <v>0.2156249999999984</v>
      </c>
      <c r="E25" s="14" t="n">
        <v>4.711180945581039</v>
      </c>
      <c r="F25" s="13" t="n">
        <f si="15" t="shared"/>
        <v>0.01118094558103877</v>
      </c>
      <c r="G25" s="14" t="n">
        <v>4.866666666666666</v>
      </c>
      <c r="H25" s="13" t="n">
        <f si="16" t="shared"/>
        <v>0.16666666666666607</v>
      </c>
      <c r="I25" s="24" t="n">
        <v>4.915624999999999</v>
      </c>
      <c r="J25" s="23" t="n">
        <f si="17" t="shared"/>
        <v>0.2156249999999984</v>
      </c>
      <c r="K25" s="24" t="n">
        <v>4.418585257734343</v>
      </c>
      <c r="L25" s="23" t="n">
        <f si="18" t="shared"/>
        <v>0.28141474226565677</v>
      </c>
      <c r="M25" s="24" t="n">
        <v>4.866666666666666</v>
      </c>
      <c r="N25" s="23" t="n">
        <f si="19" t="shared"/>
        <v>0.16666666666666607</v>
      </c>
      <c r="O25" s="29" t="n">
        <v>2.316012178115958</v>
      </c>
      <c r="P25" s="28" t="n">
        <f si="20" t="shared"/>
        <v>2.383987821884042</v>
      </c>
      <c r="Q25" s="29" t="n">
        <v>4.404395354013241</v>
      </c>
      <c r="R25" s="28" t="n">
        <f si="21" t="shared"/>
        <v>0.2956046459867592</v>
      </c>
      <c r="S25" s="29" t="n">
        <v>4.866666666666666</v>
      </c>
      <c r="T25" s="28" t="n">
        <f si="22" t="shared"/>
        <v>0.16666666666666607</v>
      </c>
      <c r="U25" s="9" t="n">
        <v>4.9366666666666665</v>
      </c>
      <c r="V25" s="8" t="n">
        <f si="23" t="shared"/>
        <v>0.23666666666666636</v>
      </c>
      <c r="W25" s="9" t="n">
        <v>4.700787574051748</v>
      </c>
      <c r="X25" s="8" t="n">
        <f si="24" t="shared"/>
        <v>7.875740517482299E-4</v>
      </c>
      <c r="Y25" s="9" t="n">
        <v>4.866666666666666</v>
      </c>
      <c r="Z25" s="8" t="n">
        <f si="25" t="shared"/>
        <v>0.16666666666666607</v>
      </c>
      <c r="AA25" s="19" t="n">
        <v>4.406031616821242</v>
      </c>
      <c r="AB25" s="18" t="n">
        <f si="26" t="shared"/>
        <v>0.2939683831787585</v>
      </c>
      <c r="AC25" s="19" t="n">
        <v>4.866666666666666</v>
      </c>
      <c r="AD25" s="30" t="n">
        <f si="27" t="shared"/>
        <v>0.16666666666666607</v>
      </c>
    </row>
    <row r="26" spans="1:30" x14ac:dyDescent="0.25">
      <c r="A26" s="2" t="n">
        <v>75.0</v>
      </c>
      <c r="B26" s="1" t="n">
        <v>4.3</v>
      </c>
      <c r="C26" s="14" t="n">
        <v>4.915624999999999</v>
      </c>
      <c r="D26" s="13" t="n">
        <f si="14" t="shared"/>
        <v>0.6156249999999988</v>
      </c>
      <c r="E26" s="14" t="n">
        <v>4.819987071197243</v>
      </c>
      <c r="F26" s="13" t="n">
        <f si="15" t="shared"/>
        <v>0.5199870711972432</v>
      </c>
      <c r="G26" s="14" t="n">
        <v>4.499999999999999</v>
      </c>
      <c r="H26" s="13" t="n">
        <f si="16" t="shared"/>
        <v>0.1999999999999993</v>
      </c>
      <c r="I26" s="24" t="n">
        <v>4.915624999999999</v>
      </c>
      <c r="J26" s="23" t="n">
        <f si="17" t="shared"/>
        <v>0.6156249999999988</v>
      </c>
      <c r="K26" s="24" t="n">
        <v>4.7176775459056195</v>
      </c>
      <c r="L26" s="23" t="n">
        <f si="18" t="shared"/>
        <v>0.4176775459056197</v>
      </c>
      <c r="M26" s="24" t="n">
        <v>4.499999999999999</v>
      </c>
      <c r="N26" s="23" t="n">
        <f si="19" t="shared"/>
        <v>0.1999999999999993</v>
      </c>
      <c r="O26" s="29" t="n">
        <v>2.845797717968805</v>
      </c>
      <c r="P26" s="28" t="n">
        <f si="20" t="shared"/>
        <v>1.4542022820311948</v>
      </c>
      <c r="Q26" s="29" t="n">
        <v>4.700727244685171</v>
      </c>
      <c r="R26" s="28" t="n">
        <f si="21" t="shared"/>
        <v>0.4007272446851715</v>
      </c>
      <c r="S26" s="29" t="n">
        <v>4.499999999999999</v>
      </c>
      <c r="T26" s="28" t="n">
        <f si="22" t="shared"/>
        <v>0.1999999999999993</v>
      </c>
      <c r="U26" s="9" t="n">
        <v>4.9366666666666665</v>
      </c>
      <c r="V26" s="8" t="n">
        <f si="23" t="shared"/>
        <v>0.6366666666666667</v>
      </c>
      <c r="W26" s="9" t="n">
        <v>4.817222687862223</v>
      </c>
      <c r="X26" s="8" t="n">
        <f si="24" t="shared"/>
        <v>0.5172226878622235</v>
      </c>
      <c r="Y26" s="9" t="n">
        <v>4.499999999999999</v>
      </c>
      <c r="Z26" s="8" t="n">
        <f si="25" t="shared"/>
        <v>0.1999999999999993</v>
      </c>
      <c r="AA26" s="19" t="n">
        <v>4.703927044304624</v>
      </c>
      <c r="AB26" s="18" t="n">
        <f si="26" t="shared"/>
        <v>0.40392704430462434</v>
      </c>
      <c r="AC26" s="19" t="n">
        <v>4.499999999999999</v>
      </c>
      <c r="AD26" s="30" t="n">
        <f si="27" t="shared"/>
        <v>0.1999999999999993</v>
      </c>
    </row>
    <row r="27" spans="1:30" x14ac:dyDescent="0.25">
      <c r="A27" s="2" t="n">
        <v>76.0</v>
      </c>
      <c r="B27" s="1" t="n">
        <v>4.4</v>
      </c>
      <c r="C27" s="14" t="n">
        <v>4.915624999999999</v>
      </c>
      <c r="D27" s="13" t="n">
        <f si="14" t="shared"/>
        <v>0.5156249999999982</v>
      </c>
      <c r="E27" s="14" t="n">
        <v>4.906907163521189</v>
      </c>
      <c r="F27" s="13" t="n">
        <f si="15" t="shared"/>
        <v>0.5069071635211886</v>
      </c>
      <c r="G27" s="14" t="n">
        <v>4.533333333333333</v>
      </c>
      <c r="H27" s="13" t="n">
        <f si="16" t="shared"/>
        <v>0.13333333333333286</v>
      </c>
      <c r="I27" s="24" t="n">
        <v>4.915624999999999</v>
      </c>
      <c r="J27" s="23" t="n">
        <f si="17" t="shared"/>
        <v>0.5156249999999982</v>
      </c>
      <c r="K27" s="24" t="n">
        <v>4.933364377666256</v>
      </c>
      <c r="L27" s="23" t="n">
        <f si="18" t="shared"/>
        <v>0.5333643776662553</v>
      </c>
      <c r="M27" s="24" t="n">
        <v>4.533333333333333</v>
      </c>
      <c r="N27" s="23" t="n">
        <f si="19" t="shared"/>
        <v>0.13333333333333286</v>
      </c>
      <c r="O27" s="29" t="n">
        <v>1.1043419507277306</v>
      </c>
      <c r="P27" s="28" t="n">
        <f si="20" t="shared"/>
        <v>3.29565804927227</v>
      </c>
      <c r="Q27" s="29" t="n">
        <v>4.911552602614935</v>
      </c>
      <c r="R27" s="28" t="n">
        <f si="21" t="shared"/>
        <v>0.5115526026149348</v>
      </c>
      <c r="S27" s="29" t="n">
        <v>4.533333333333333</v>
      </c>
      <c r="T27" s="28" t="n">
        <f si="22" t="shared"/>
        <v>0.13333333333333286</v>
      </c>
      <c r="U27" s="9" t="n">
        <v>4.9366666666666665</v>
      </c>
      <c r="V27" s="8" t="n">
        <f si="23" t="shared"/>
        <v>0.5366666666666662</v>
      </c>
      <c r="W27" s="9" t="n">
        <v>4.910131013007353</v>
      </c>
      <c r="X27" s="8" t="n">
        <f si="24" t="shared"/>
        <v>0.5101310130073529</v>
      </c>
      <c r="Y27" s="9" t="n">
        <v>4.533333333333333</v>
      </c>
      <c r="Z27" s="8" t="n">
        <f si="25" t="shared"/>
        <v>0.13333333333333286</v>
      </c>
      <c r="AA27" s="19" t="n">
        <v>4.9174494057296</v>
      </c>
      <c r="AB27" s="18" t="n">
        <f si="26" t="shared"/>
        <v>0.5174494057295993</v>
      </c>
      <c r="AC27" s="19" t="n">
        <v>4.533333333333333</v>
      </c>
      <c r="AD27" s="30" t="n">
        <f si="27" t="shared"/>
        <v>0.13333333333333286</v>
      </c>
    </row>
    <row r="28" spans="1:30" x14ac:dyDescent="0.25">
      <c r="A28" s="2" t="n">
        <v>84.0</v>
      </c>
      <c r="B28" s="1" t="n">
        <v>5.1</v>
      </c>
      <c r="C28" s="14" t="n">
        <v>4.915624999999999</v>
      </c>
      <c r="D28" s="13" t="n">
        <f si="14" t="shared"/>
        <v>0.18437500000000107</v>
      </c>
      <c r="E28" s="14" t="n">
        <v>5.043583507226373</v>
      </c>
      <c r="F28" s="13" t="n">
        <f si="15" t="shared"/>
        <v>0.056416492773626814</v>
      </c>
      <c r="G28" s="14" t="n">
        <v>4.933333333333334</v>
      </c>
      <c r="H28" s="13" t="n">
        <f si="16" t="shared"/>
        <v>0.16666666666666607</v>
      </c>
      <c r="I28" s="24" t="n">
        <v>4.915624999999999</v>
      </c>
      <c r="J28" s="23" t="n">
        <f si="17" t="shared"/>
        <v>0.18437500000000107</v>
      </c>
      <c r="K28" s="24" t="n">
        <v>4.85871339413004</v>
      </c>
      <c r="L28" s="23" t="n">
        <f si="18" t="shared"/>
        <v>0.2412866058699592</v>
      </c>
      <c r="M28" s="24" t="n">
        <v>4.933333333333334</v>
      </c>
      <c r="N28" s="23" t="n">
        <f si="19" t="shared"/>
        <v>0.16666666666666607</v>
      </c>
      <c r="O28" s="29" t="n">
        <v>2.4696245232744705</v>
      </c>
      <c r="P28" s="28" t="n">
        <f si="20" t="shared"/>
        <v>2.630375476725529</v>
      </c>
      <c r="Q28" s="29" t="n">
        <v>4.855612992909312</v>
      </c>
      <c r="R28" s="28" t="n">
        <f si="21" t="shared"/>
        <v>0.24438700709068772</v>
      </c>
      <c r="S28" s="29" t="n">
        <v>4.933333333333334</v>
      </c>
      <c r="T28" s="28" t="n">
        <f si="22" t="shared"/>
        <v>0.16666666666666607</v>
      </c>
      <c r="U28" s="9" t="n">
        <v>4.9366666666666665</v>
      </c>
      <c r="V28" s="8" t="n">
        <f si="23" t="shared"/>
        <v>0.1633333333333331</v>
      </c>
      <c r="W28" s="9" t="n">
        <v>5.039595784363131</v>
      </c>
      <c r="X28" s="8" t="n">
        <f si="24" t="shared"/>
        <v>0.060404215636868486</v>
      </c>
      <c r="Y28" s="9" t="n">
        <v>4.933333333333334</v>
      </c>
      <c r="Z28" s="8" t="n">
        <f si="25" t="shared"/>
        <v>0.16666666666666607</v>
      </c>
      <c r="AA28" s="19" t="n">
        <v>4.845780639693227</v>
      </c>
      <c r="AB28" s="18" t="n">
        <f si="26" t="shared"/>
        <v>0.25421936030677283</v>
      </c>
      <c r="AC28" s="19" t="n">
        <v>4.933333333333334</v>
      </c>
      <c r="AD28" s="30" t="n">
        <f si="27" t="shared"/>
        <v>0.16666666666666607</v>
      </c>
    </row>
    <row r="29" spans="1:30" x14ac:dyDescent="0.25">
      <c r="A29" s="2" t="n">
        <v>87.0</v>
      </c>
      <c r="B29" s="1" t="n">
        <v>4.7</v>
      </c>
      <c r="C29" s="14" t="n">
        <v>4.915624999999999</v>
      </c>
      <c r="D29" s="13" t="n">
        <f si="14" t="shared"/>
        <v>0.2156249999999984</v>
      </c>
      <c r="E29" s="14" t="n">
        <v>4.760049654356739</v>
      </c>
      <c r="F29" s="13" t="n">
        <f si="15" t="shared"/>
        <v>0.06004965435673881</v>
      </c>
      <c r="G29" s="14" t="n">
        <v>4.766666666666667</v>
      </c>
      <c r="H29" s="13" t="n">
        <f si="16" t="shared"/>
        <v>0.06666666666666643</v>
      </c>
      <c r="I29" s="24" t="n">
        <v>4.915624999999999</v>
      </c>
      <c r="J29" s="23" t="n">
        <f si="17" t="shared"/>
        <v>0.2156249999999984</v>
      </c>
      <c r="K29" s="24" t="n">
        <v>5.076769466396052</v>
      </c>
      <c r="L29" s="23" t="n">
        <f si="18" t="shared"/>
        <v>0.3767694663960519</v>
      </c>
      <c r="M29" s="24" t="n">
        <v>4.766666666666667</v>
      </c>
      <c r="N29" s="23" t="n">
        <f si="19" t="shared"/>
        <v>0.06666666666666643</v>
      </c>
      <c r="O29" s="29" t="n">
        <v>1.0628944305511037</v>
      </c>
      <c r="P29" s="28" t="n">
        <f si="20" t="shared"/>
        <v>3.6371055694488965</v>
      </c>
      <c r="Q29" s="29" t="n">
        <v>5.049294100570928</v>
      </c>
      <c r="R29" s="28" t="n">
        <f si="21" t="shared"/>
        <v>0.349294100570928</v>
      </c>
      <c r="S29" s="29" t="n">
        <v>4.766666666666667</v>
      </c>
      <c r="T29" s="28" t="n">
        <f si="22" t="shared"/>
        <v>0.06666666666666643</v>
      </c>
      <c r="U29" s="9" t="n">
        <v>5.640000000000001</v>
      </c>
      <c r="V29" s="8" t="n">
        <f si="23" t="shared"/>
        <v>0.9400000000000004</v>
      </c>
      <c r="W29" s="9" t="n">
        <v>4.737835734368258</v>
      </c>
      <c r="X29" s="8" t="n">
        <f si="24" t="shared"/>
        <v>0.037835734368258045</v>
      </c>
      <c r="Y29" s="9" t="n">
        <v>4.766666666666667</v>
      </c>
      <c r="Z29" s="8" t="n">
        <f si="25" t="shared"/>
        <v>0.06666666666666643</v>
      </c>
      <c r="AA29" s="19" t="n">
        <v>5.05766333950397</v>
      </c>
      <c r="AB29" s="18" t="n">
        <f si="26" t="shared"/>
        <v>0.35766333950396945</v>
      </c>
      <c r="AC29" s="19" t="n">
        <v>4.766666666666667</v>
      </c>
      <c r="AD29" s="30" t="n">
        <f si="27" t="shared"/>
        <v>0.06666666666666643</v>
      </c>
    </row>
    <row r="30" spans="1:30" x14ac:dyDescent="0.25">
      <c r="A30" s="2" t="n">
        <v>91.0</v>
      </c>
      <c r="B30" s="1" t="n">
        <v>4.4</v>
      </c>
      <c r="C30" s="14" t="n">
        <v>4.026315789473684</v>
      </c>
      <c r="D30" s="13" t="n">
        <f si="14" t="shared"/>
        <v>0.3736842105263163</v>
      </c>
      <c r="E30" s="14" t="n">
        <v>3.996929228447784</v>
      </c>
      <c r="F30" s="13" t="n">
        <f si="15" t="shared"/>
        <v>0.4030707715522164</v>
      </c>
      <c r="G30" s="14" t="n">
        <v>4.033333333333334</v>
      </c>
      <c r="H30" s="13" t="n">
        <f si="16" t="shared"/>
        <v>0.36666666666666625</v>
      </c>
      <c r="I30" s="24" t="n">
        <v>4.026315789473684</v>
      </c>
      <c r="J30" s="23" t="n">
        <f si="17" t="shared"/>
        <v>0.3736842105263163</v>
      </c>
      <c r="K30" s="24" t="n">
        <v>4.07300035377675</v>
      </c>
      <c r="L30" s="23" t="n">
        <f si="18" t="shared"/>
        <v>0.32699964622325073</v>
      </c>
      <c r="M30" s="24" t="n">
        <v>4.033333333333334</v>
      </c>
      <c r="N30" s="23" t="n">
        <f si="19" t="shared"/>
        <v>0.36666666666666625</v>
      </c>
      <c r="O30" s="29" t="n">
        <v>1.444751287883555</v>
      </c>
      <c r="P30" s="28" t="n">
        <f si="20" t="shared"/>
        <v>2.9552487121164455</v>
      </c>
      <c r="Q30" s="29" t="n">
        <v>4.0509751345462</v>
      </c>
      <c r="R30" s="28" t="n">
        <f si="21" t="shared"/>
        <v>0.3490248654538002</v>
      </c>
      <c r="S30" s="29" t="n">
        <v>4.033333333333334</v>
      </c>
      <c r="T30" s="28" t="n">
        <f si="22" t="shared"/>
        <v>0.36666666666666625</v>
      </c>
      <c r="U30" s="9" t="n">
        <v>4.075</v>
      </c>
      <c r="V30" s="8" t="n">
        <f si="23" t="shared"/>
        <v>0.3250000000000002</v>
      </c>
      <c r="W30" s="9" t="n">
        <v>3.996006582317476</v>
      </c>
      <c r="X30" s="8" t="n">
        <f si="24" t="shared"/>
        <v>0.4039934176825244</v>
      </c>
      <c r="Y30" s="9" t="n">
        <v>4.033333333333334</v>
      </c>
      <c r="Z30" s="8" t="n">
        <f si="25" t="shared"/>
        <v>0.36666666666666625</v>
      </c>
      <c r="AA30" s="19" t="n">
        <v>4.054683644385727</v>
      </c>
      <c r="AB30" s="18" t="n">
        <f si="26" t="shared"/>
        <v>0.34531635561427354</v>
      </c>
      <c r="AC30" s="19" t="n">
        <v>4.033333333333334</v>
      </c>
      <c r="AD30" s="30" t="n">
        <f si="27" t="shared"/>
        <v>0.36666666666666625</v>
      </c>
    </row>
    <row r="31" spans="1:30" x14ac:dyDescent="0.25">
      <c r="A31" s="2" t="n">
        <v>93.0</v>
      </c>
      <c r="B31" s="1" t="n">
        <v>4.0</v>
      </c>
      <c r="C31" s="14" t="n">
        <v>4.026315789473684</v>
      </c>
      <c r="D31" s="13" t="n">
        <f si="14" t="shared"/>
        <v>0.02631578947368407</v>
      </c>
      <c r="E31" s="14" t="n">
        <v>4.088020661579824</v>
      </c>
      <c r="F31" s="13" t="n">
        <f si="15" t="shared"/>
        <v>0.08802066157982402</v>
      </c>
      <c r="G31" s="14" t="n">
        <v>3.8333333333333335</v>
      </c>
      <c r="H31" s="13" t="n">
        <f si="16" t="shared"/>
        <v>0.16666666666666652</v>
      </c>
      <c r="I31" s="24" t="n">
        <v>4.026315789473684</v>
      </c>
      <c r="J31" s="23" t="n">
        <f si="17" t="shared"/>
        <v>0.02631578947368407</v>
      </c>
      <c r="K31" s="24" t="n">
        <v>4.287596699584367</v>
      </c>
      <c r="L31" s="23" t="n">
        <f si="18" t="shared"/>
        <v>0.28759669958436707</v>
      </c>
      <c r="M31" s="24" t="n">
        <v>3.8333333333333335</v>
      </c>
      <c r="N31" s="23" t="n">
        <f si="19" t="shared"/>
        <v>0.16666666666666652</v>
      </c>
      <c r="O31" s="29" t="n">
        <v>5.105127924577784</v>
      </c>
      <c r="P31" s="28" t="n">
        <f si="20" t="shared"/>
        <v>1.1051279245777836</v>
      </c>
      <c r="Q31" s="29" t="n">
        <v>4.2740692285168045</v>
      </c>
      <c r="R31" s="28" t="n">
        <f si="21" t="shared"/>
        <v>0.2740692285168045</v>
      </c>
      <c r="S31" s="29" t="n">
        <v>3.8333333333333335</v>
      </c>
      <c r="T31" s="28" t="n">
        <f si="22" t="shared"/>
        <v>0.16666666666666652</v>
      </c>
      <c r="U31" s="9" t="n">
        <v>4.075</v>
      </c>
      <c r="V31" s="8" t="n">
        <f si="23" t="shared"/>
        <v>0.07500000000000018</v>
      </c>
      <c r="W31" s="9" t="n">
        <v>4.084349030827122</v>
      </c>
      <c r="X31" s="8" t="n">
        <f si="24" t="shared"/>
        <v>0.08434903082712175</v>
      </c>
      <c r="Y31" s="9" t="n">
        <v>3.8333333333333335</v>
      </c>
      <c r="Z31" s="8" t="n">
        <f si="25" t="shared"/>
        <v>0.16666666666666652</v>
      </c>
      <c r="AA31" s="19" t="n">
        <v>4.273334605919168</v>
      </c>
      <c r="AB31" s="18" t="n">
        <f si="26" t="shared"/>
        <v>0.27333460591916836</v>
      </c>
      <c r="AC31" s="19" t="n">
        <v>3.8333333333333335</v>
      </c>
      <c r="AD31" s="30" t="n">
        <f si="27" t="shared"/>
        <v>0.16666666666666652</v>
      </c>
    </row>
    <row r="32" spans="1:30" x14ac:dyDescent="0.25">
      <c r="A32" s="2" t="n">
        <v>94.0</v>
      </c>
      <c r="B32" s="1" t="n">
        <v>3.3</v>
      </c>
      <c r="C32" s="14" t="n">
        <v>4.026315789473684</v>
      </c>
      <c r="D32" s="13" t="n">
        <f si="14" t="shared"/>
        <v>0.7263157894736842</v>
      </c>
      <c r="E32" s="14" t="n">
        <v>3.541474732566914</v>
      </c>
      <c r="F32" s="13" t="n">
        <f si="15" t="shared"/>
        <v>0.24147473256691399</v>
      </c>
      <c r="G32" s="14" t="n">
        <v>3.6666666666666665</v>
      </c>
      <c r="H32" s="13" t="n">
        <f si="16" t="shared"/>
        <v>0.3666666666666667</v>
      </c>
      <c r="I32" s="24" t="n">
        <v>4.026315789473684</v>
      </c>
      <c r="J32" s="23" t="n">
        <f si="17" t="shared"/>
        <v>0.7263157894736842</v>
      </c>
      <c r="K32" s="24" t="n">
        <v>3.5139143417160397</v>
      </c>
      <c r="L32" s="23" t="n">
        <f si="18" t="shared"/>
        <v>0.21391434171603985</v>
      </c>
      <c r="M32" s="24" t="n">
        <v>3.6666666666666665</v>
      </c>
      <c r="N32" s="23" t="n">
        <f si="19" t="shared"/>
        <v>0.3666666666666667</v>
      </c>
      <c r="O32" s="29" t="n">
        <v>0.6457721109969152</v>
      </c>
      <c r="P32" s="28" t="n">
        <f si="20" t="shared"/>
        <v>2.6542278890030846</v>
      </c>
      <c r="Q32" s="29" t="n">
        <v>3.4962909120720966</v>
      </c>
      <c r="R32" s="28" t="n">
        <f si="21" t="shared"/>
        <v>0.1962909120720968</v>
      </c>
      <c r="S32" s="29" t="n">
        <v>3.6666666666666665</v>
      </c>
      <c r="T32" s="28" t="n">
        <f si="22" t="shared"/>
        <v>0.3666666666666667</v>
      </c>
      <c r="U32" s="9" t="n">
        <v>4.075</v>
      </c>
      <c r="V32" s="8" t="n">
        <f si="23" t="shared"/>
        <v>0.7750000000000004</v>
      </c>
      <c r="W32" s="9" t="n">
        <v>3.5421217540873826</v>
      </c>
      <c r="X32" s="8" t="n">
        <f si="24" t="shared"/>
        <v>0.2421217540873828</v>
      </c>
      <c r="Y32" s="9" t="n">
        <v>3.6666666666666665</v>
      </c>
      <c r="Z32" s="8" t="n">
        <f si="25" t="shared"/>
        <v>0.3666666666666667</v>
      </c>
      <c r="AA32" s="19" t="n">
        <v>3.5054845501904937</v>
      </c>
      <c r="AB32" s="18" t="n">
        <f si="26" t="shared"/>
        <v>0.20548455019049383</v>
      </c>
      <c r="AC32" s="19" t="n">
        <v>3.6666666666666665</v>
      </c>
      <c r="AD32" s="30" t="n">
        <f si="27" t="shared"/>
        <v>0.3666666666666667</v>
      </c>
    </row>
    <row r="33" spans="1:30" x14ac:dyDescent="0.25">
      <c r="A33" s="2" t="n">
        <v>97.0</v>
      </c>
      <c r="B33" s="1" t="n">
        <v>4.2</v>
      </c>
      <c r="C33" s="14" t="n">
        <v>4.026315789473684</v>
      </c>
      <c r="D33" s="13" t="n">
        <f si="14" t="shared"/>
        <v>0.1736842105263161</v>
      </c>
      <c r="E33" s="14" t="n">
        <v>4.236056255116848</v>
      </c>
      <c r="F33" s="13" t="n">
        <f si="15" t="shared"/>
        <v>0.03605625511684796</v>
      </c>
      <c r="G33" s="14" t="n">
        <v>4.066666666666666</v>
      </c>
      <c r="H33" s="13" t="n">
        <f si="16" t="shared"/>
        <v>0.13333333333333375</v>
      </c>
      <c r="I33" s="24" t="n">
        <v>4.026315789473684</v>
      </c>
      <c r="J33" s="23" t="n">
        <f si="17" t="shared"/>
        <v>0.1736842105263161</v>
      </c>
      <c r="K33" s="24" t="n">
        <v>4.24654145694522</v>
      </c>
      <c r="L33" s="23" t="n">
        <f si="18" t="shared"/>
        <v>0.04654145694521983</v>
      </c>
      <c r="M33" s="24" t="n">
        <v>4.066666666666666</v>
      </c>
      <c r="N33" s="23" t="n">
        <f si="19" t="shared"/>
        <v>0.13333333333333375</v>
      </c>
      <c r="O33" s="29" t="n">
        <v>6.421902100914975</v>
      </c>
      <c r="P33" s="28" t="n">
        <f si="20" t="shared"/>
        <v>2.221902100914975</v>
      </c>
      <c r="Q33" s="29" t="n">
        <v>4.211663784458388</v>
      </c>
      <c r="R33" s="28" t="n">
        <f si="21" t="shared"/>
        <v>0.01166378445838756</v>
      </c>
      <c r="S33" s="29" t="n">
        <v>4.066666666666666</v>
      </c>
      <c r="T33" s="28" t="n">
        <f si="22" t="shared"/>
        <v>0.13333333333333375</v>
      </c>
      <c r="U33" s="9" t="n">
        <v>4.075</v>
      </c>
      <c r="V33" s="8" t="n">
        <f si="23" t="shared"/>
        <v>0.125</v>
      </c>
      <c r="W33" s="9" t="n">
        <v>4.234805028862616</v>
      </c>
      <c r="X33" s="8" t="n">
        <f si="24" t="shared"/>
        <v>0.03480502886261583</v>
      </c>
      <c r="Y33" s="9" t="n">
        <v>4.066666666666666</v>
      </c>
      <c r="Z33" s="8" t="n">
        <f si="25" t="shared"/>
        <v>0.13333333333333375</v>
      </c>
      <c r="AA33" s="19" t="n">
        <v>4.220247586771956</v>
      </c>
      <c r="AB33" s="18" t="n">
        <f si="26" t="shared"/>
        <v>0.020247586771955817</v>
      </c>
      <c r="AC33" s="19" t="n">
        <v>4.066666666666666</v>
      </c>
      <c r="AD33" s="30" t="n">
        <f si="27" t="shared"/>
        <v>0.13333333333333375</v>
      </c>
    </row>
    <row r="34" spans="1:30" x14ac:dyDescent="0.25">
      <c r="A34" s="2" t="n">
        <v>99.0</v>
      </c>
      <c r="B34" s="1" t="n">
        <v>3.0</v>
      </c>
      <c r="C34" s="14" t="n">
        <v>4.026315789473684</v>
      </c>
      <c r="D34" s="13" t="n">
        <f ref="D34:D47" si="28" t="shared">((B34-C34)^2)^0.5</f>
        <v>1.026315789473684</v>
      </c>
      <c r="E34" s="14" t="n">
        <v>3.7328439095325767</v>
      </c>
      <c r="F34" s="13" t="n">
        <f ref="F34:F47" si="29" t="shared">((B34-E34)^2)^0.5</f>
        <v>0.7328439095325767</v>
      </c>
      <c r="G34" s="14" t="n">
        <v>3.7999999999999994</v>
      </c>
      <c r="H34" s="13" t="n">
        <f ref="H34:H47" si="30" t="shared">((B34-G34)^2)^0.5</f>
        <v>0.7999999999999994</v>
      </c>
      <c r="I34" s="24" t="n">
        <v>4.026315789473684</v>
      </c>
      <c r="J34" s="23" t="n">
        <f ref="J34:J47" si="31" t="shared">((B34-I34)^2)^0.5</f>
        <v>1.026315789473684</v>
      </c>
      <c r="K34" s="24" t="n">
        <v>3.663555204820139</v>
      </c>
      <c r="L34" s="23" t="n">
        <f ref="L34:L47" si="32" t="shared">((B34-K34)^2)^0.5</f>
        <v>0.6635552048201392</v>
      </c>
      <c r="M34" s="24" t="n">
        <v>3.7999999999999994</v>
      </c>
      <c r="N34" s="23" t="n">
        <f ref="N34:N47" si="33" t="shared">((B34-M34)^2)^0.5</f>
        <v>0.7999999999999994</v>
      </c>
      <c r="O34" s="29" t="n">
        <v>1.4316725654678693</v>
      </c>
      <c r="P34" s="28" t="n">
        <f ref="P34:P47" si="34" t="shared">((B34-O34)^2)^0.5</f>
        <v>1.5683274345321307</v>
      </c>
      <c r="Q34" s="29" t="n">
        <v>3.635677689197355</v>
      </c>
      <c r="R34" s="28" t="n">
        <f ref="R34:R47" si="35" t="shared">((B34-Q34)^2)^0.5</f>
        <v>0.635677689197355</v>
      </c>
      <c r="S34" s="29" t="n">
        <v>3.7999999999999994</v>
      </c>
      <c r="T34" s="28" t="n">
        <f ref="T34:T47" si="36" t="shared">((B34-S34)^2)^0.5</f>
        <v>0.7999999999999994</v>
      </c>
      <c r="U34" s="9" t="n">
        <v>4.075</v>
      </c>
      <c r="V34" s="8" t="n">
        <f ref="V34:V47" si="37" t="shared">((B34-U34)^2)^0.5</f>
        <v>1.0750000000000002</v>
      </c>
      <c r="W34" s="9" t="n">
        <v>3.734668878010209</v>
      </c>
      <c r="X34" s="8" t="n">
        <f ref="X34:X47" si="38" t="shared">((B34-W34)^2)^0.5</f>
        <v>0.7346688780102091</v>
      </c>
      <c r="Y34" s="9" t="n">
        <v>3.7999999999999994</v>
      </c>
      <c r="Z34" s="8" t="n">
        <f ref="Z34:Z47" si="39" t="shared">((B34-Y34)^2)^0.5</f>
        <v>0.7999999999999994</v>
      </c>
      <c r="AA34" s="19" t="n">
        <v>3.646801224102922</v>
      </c>
      <c r="AB34" s="18" t="n">
        <f ref="AB34:AB47" si="40" t="shared">((B34-AA34)^2)^0.5</f>
        <v>0.646801224102922</v>
      </c>
      <c r="AC34" s="19" t="n">
        <v>3.7999999999999994</v>
      </c>
      <c r="AD34" s="30" t="n">
        <f ref="AD34:AD47" si="41" t="shared">((B34-AC34)^2)^0.5</f>
        <v>0.7999999999999994</v>
      </c>
    </row>
    <row r="35" spans="1:30" x14ac:dyDescent="0.25">
      <c r="A35" s="2" t="n">
        <v>104.0</v>
      </c>
      <c r="B35" s="1" t="n">
        <v>5.6</v>
      </c>
      <c r="C35" s="14" t="n">
        <v>4.915624999999999</v>
      </c>
      <c r="D35" s="13" t="n">
        <f si="28" t="shared"/>
        <v>0.6843750000000011</v>
      </c>
      <c r="E35" s="14" t="n">
        <v>5.193106672156831</v>
      </c>
      <c r="F35" s="13" t="n">
        <f si="29" t="shared"/>
        <v>0.4068933278431688</v>
      </c>
      <c r="G35" s="14" t="n">
        <v>5.066666666666666</v>
      </c>
      <c r="H35" s="13" t="n">
        <f si="30" t="shared"/>
        <v>0.5333333333333332</v>
      </c>
      <c r="I35" s="24" t="n">
        <v>4.915624999999999</v>
      </c>
      <c r="J35" s="23" t="n">
        <f si="31" t="shared"/>
        <v>0.6843750000000011</v>
      </c>
      <c r="K35" s="24" t="n">
        <v>5.1719009242250085</v>
      </c>
      <c r="L35" s="23" t="n">
        <f si="32" t="shared"/>
        <v>0.4280990757749912</v>
      </c>
      <c r="M35" s="24" t="n">
        <v>5.066666666666666</v>
      </c>
      <c r="N35" s="23" t="n">
        <f si="33" t="shared"/>
        <v>0.5333333333333332</v>
      </c>
      <c r="O35" s="29" t="n">
        <v>0.3007994379211971</v>
      </c>
      <c r="P35" s="28" t="n">
        <f si="34" t="shared"/>
        <v>5.299200562078802</v>
      </c>
      <c r="Q35" s="29" t="n">
        <v>5.170500154818899</v>
      </c>
      <c r="R35" s="28" t="n">
        <f si="35" t="shared"/>
        <v>0.42949984518110096</v>
      </c>
      <c r="S35" s="29" t="n">
        <v>5.066666666666666</v>
      </c>
      <c r="T35" s="28" t="n">
        <f si="36" t="shared"/>
        <v>0.5333333333333332</v>
      </c>
      <c r="U35" s="9" t="n">
        <v>4.9366666666666665</v>
      </c>
      <c r="V35" s="8" t="n">
        <f si="37" t="shared"/>
        <v>0.6633333333333331</v>
      </c>
      <c r="W35" s="9" t="n">
        <v>5.197305891093382</v>
      </c>
      <c r="X35" s="8" t="n">
        <f si="38" t="shared"/>
        <v>0.4026941089066174</v>
      </c>
      <c r="Y35" s="9" t="n">
        <v>5.066666666666666</v>
      </c>
      <c r="Z35" s="8" t="n">
        <f si="39" t="shared"/>
        <v>0.5333333333333332</v>
      </c>
      <c r="AA35" s="19" t="n">
        <v>5.160035457638622</v>
      </c>
      <c r="AB35" s="18" t="n">
        <f si="40" t="shared"/>
        <v>0.43996454236137783</v>
      </c>
      <c r="AC35" s="19" t="n">
        <v>5.066666666666666</v>
      </c>
      <c r="AD35" s="30" t="n">
        <f si="41" t="shared"/>
        <v>0.5333333333333332</v>
      </c>
    </row>
    <row r="36" spans="1:30" x14ac:dyDescent="0.25">
      <c r="A36" s="2" t="n">
        <v>108.0</v>
      </c>
      <c r="B36" s="1" t="n">
        <v>6.3</v>
      </c>
      <c r="C36" s="14" t="n">
        <v>5.715789473684211</v>
      </c>
      <c r="D36" s="13" t="n">
        <f si="28" t="shared"/>
        <v>0.5842105263157888</v>
      </c>
      <c r="E36" s="14" t="n">
        <v>5.788752060992016</v>
      </c>
      <c r="F36" s="13" t="n">
        <f si="29" t="shared"/>
        <v>0.5112479390079843</v>
      </c>
      <c r="G36" s="14" t="n">
        <v>5.900000000000001</v>
      </c>
      <c r="H36" s="13" t="n">
        <f si="30" t="shared"/>
        <v>0.3999999999999986</v>
      </c>
      <c r="I36" s="24" t="n">
        <v>5.715789473684211</v>
      </c>
      <c r="J36" s="23" t="n">
        <f si="31" t="shared"/>
        <v>0.5842105263157888</v>
      </c>
      <c r="K36" s="24" t="n">
        <v>5.666267269431992</v>
      </c>
      <c r="L36" s="23" t="n">
        <f si="32" t="shared"/>
        <v>0.633732730568008</v>
      </c>
      <c r="M36" s="24" t="n">
        <v>5.900000000000001</v>
      </c>
      <c r="N36" s="23" t="n">
        <f si="33" t="shared"/>
        <v>0.3999999999999986</v>
      </c>
      <c r="O36" s="29" t="n">
        <v>5.955362407170778</v>
      </c>
      <c r="P36" s="28" t="n">
        <f si="34" t="shared"/>
        <v>0.3446375928292218</v>
      </c>
      <c r="Q36" s="29" t="n">
        <v>5.6610557572625</v>
      </c>
      <c r="R36" s="28" t="n">
        <f si="35" t="shared"/>
        <v>0.6389442427374998</v>
      </c>
      <c r="S36" s="29" t="n">
        <v>5.900000000000001</v>
      </c>
      <c r="T36" s="28" t="n">
        <f si="36" t="shared"/>
        <v>0.3999999999999986</v>
      </c>
      <c r="U36" s="9" t="n">
        <v>5.640000000000001</v>
      </c>
      <c r="V36" s="8" t="n">
        <f si="37" t="shared"/>
        <v>0.6599999999999993</v>
      </c>
      <c r="W36" s="9" t="n">
        <v>5.800738565569388</v>
      </c>
      <c r="X36" s="8" t="n">
        <f si="38" t="shared"/>
        <v>0.4992614344306121</v>
      </c>
      <c r="Y36" s="9" t="n">
        <v>5.900000000000001</v>
      </c>
      <c r="Z36" s="8" t="n">
        <f si="39" t="shared"/>
        <v>0.3999999999999986</v>
      </c>
      <c r="AA36" s="19" t="n">
        <v>5.665794181357643</v>
      </c>
      <c r="AB36" s="18" t="n">
        <f si="40" t="shared"/>
        <v>0.6342058186423571</v>
      </c>
      <c r="AC36" s="19" t="n">
        <v>5.900000000000001</v>
      </c>
      <c r="AD36" s="30" t="n">
        <f si="41" t="shared"/>
        <v>0.3999999999999986</v>
      </c>
    </row>
    <row r="37" spans="1:30" x14ac:dyDescent="0.25">
      <c r="A37" s="2" t="n">
        <v>109.0</v>
      </c>
      <c r="B37" s="1" t="n">
        <v>5.8</v>
      </c>
      <c r="C37" s="14" t="n">
        <v>4.915624999999999</v>
      </c>
      <c r="D37" s="13" t="n">
        <f si="28" t="shared"/>
        <v>0.8843750000000012</v>
      </c>
      <c r="E37" s="14" t="n">
        <v>5.383943931096385</v>
      </c>
      <c r="F37" s="13" t="n">
        <f si="29" t="shared"/>
        <v>0.4160560689036146</v>
      </c>
      <c r="G37" s="14" t="n">
        <v>5.066666666666667</v>
      </c>
      <c r="H37" s="13" t="n">
        <f si="30" t="shared"/>
        <v>0.7333333333333325</v>
      </c>
      <c r="I37" s="24" t="n">
        <v>4.915624999999999</v>
      </c>
      <c r="J37" s="23" t="n">
        <f si="31" t="shared"/>
        <v>0.8843750000000012</v>
      </c>
      <c r="K37" s="24" t="n">
        <v>5.421511309911231</v>
      </c>
      <c r="L37" s="23" t="n">
        <f si="32" t="shared"/>
        <v>0.3784886900887692</v>
      </c>
      <c r="M37" s="24" t="n">
        <v>5.066666666666667</v>
      </c>
      <c r="N37" s="23" t="n">
        <f si="33" t="shared"/>
        <v>0.7333333333333325</v>
      </c>
      <c r="O37" s="29" t="n">
        <v>5.882305362451785</v>
      </c>
      <c r="P37" s="28" t="n">
        <f si="34" t="shared"/>
        <v>0.08230536245178488</v>
      </c>
      <c r="Q37" s="29" t="n">
        <v>5.4577811056726215</v>
      </c>
      <c r="R37" s="28" t="n">
        <f si="35" t="shared"/>
        <v>0.3422188943273783</v>
      </c>
      <c r="S37" s="29" t="n">
        <v>5.066666666666667</v>
      </c>
      <c r="T37" s="28" t="n">
        <f si="36" t="shared"/>
        <v>0.7333333333333325</v>
      </c>
      <c r="U37" s="9" t="n">
        <v>4.9366666666666665</v>
      </c>
      <c r="V37" s="8" t="n">
        <f si="37" t="shared"/>
        <v>0.8633333333333333</v>
      </c>
      <c r="W37" s="9" t="n">
        <v>5.394476750546425</v>
      </c>
      <c r="X37" s="8" t="n">
        <f si="38" t="shared"/>
        <v>0.40552324945357476</v>
      </c>
      <c r="Y37" s="9" t="n">
        <v>5.066666666666667</v>
      </c>
      <c r="Z37" s="8" t="n">
        <f si="39" t="shared"/>
        <v>0.7333333333333325</v>
      </c>
      <c r="AA37" s="19" t="n">
        <v>5.439076135567818</v>
      </c>
      <c r="AB37" s="18" t="n">
        <f si="40" t="shared"/>
        <v>0.3609238644321815</v>
      </c>
      <c r="AC37" s="19" t="n">
        <v>5.066666666666667</v>
      </c>
      <c r="AD37" s="30" t="n">
        <f si="41" t="shared"/>
        <v>0.7333333333333325</v>
      </c>
    </row>
    <row r="38" spans="1:30" x14ac:dyDescent="0.25">
      <c r="A38" s="2" t="n">
        <v>118.0</v>
      </c>
      <c r="B38" s="1" t="n">
        <v>6.7</v>
      </c>
      <c r="C38" s="14" t="n">
        <v>5.715789473684211</v>
      </c>
      <c r="D38" s="13" t="n">
        <f si="28" t="shared"/>
        <v>0.9842105263157892</v>
      </c>
      <c r="E38" s="14" t="n">
        <v>6.304014392818975</v>
      </c>
      <c r="F38" s="13" t="n">
        <f si="29" t="shared"/>
        <v>0.39598560718102505</v>
      </c>
      <c r="G38" s="14" t="n">
        <v>6.2</v>
      </c>
      <c r="H38" s="13" t="n">
        <f si="30" t="shared"/>
        <v>0.5</v>
      </c>
      <c r="I38" s="24" t="n">
        <v>5.715789473684211</v>
      </c>
      <c r="J38" s="23" t="n">
        <f si="31" t="shared"/>
        <v>0.9842105263157892</v>
      </c>
      <c r="K38" s="24" t="n">
        <v>5.961093716302675</v>
      </c>
      <c r="L38" s="23" t="n">
        <f si="32" t="shared"/>
        <v>0.7389062836973253</v>
      </c>
      <c r="M38" s="24" t="n">
        <v>6.2</v>
      </c>
      <c r="N38" s="23" t="n">
        <f si="33" t="shared"/>
        <v>0.5</v>
      </c>
      <c r="O38" s="29" t="n">
        <v>4.298144263148758</v>
      </c>
      <c r="P38" s="28" t="n">
        <f si="34" t="shared"/>
        <v>2.4018557368512425</v>
      </c>
      <c r="Q38" s="29" t="n">
        <v>5.919059612811024</v>
      </c>
      <c r="R38" s="28" t="n">
        <f si="35" t="shared"/>
        <v>0.7809403871889762</v>
      </c>
      <c r="S38" s="29" t="n">
        <v>6.2</v>
      </c>
      <c r="T38" s="28" t="n">
        <f si="36" t="shared"/>
        <v>0.5</v>
      </c>
      <c r="U38" s="9" t="n">
        <v>5.640000000000001</v>
      </c>
      <c r="V38" s="8" t="n">
        <f si="37" t="shared"/>
        <v>1.0599999999999996</v>
      </c>
      <c r="W38" s="9" t="n">
        <v>6.310084522578847</v>
      </c>
      <c r="X38" s="8" t="n">
        <f si="38" t="shared"/>
        <v>0.3899154774211535</v>
      </c>
      <c r="Y38" s="9" t="n">
        <v>6.2</v>
      </c>
      <c r="Z38" s="8" t="n">
        <f si="39" t="shared"/>
        <v>0.5</v>
      </c>
      <c r="AA38" s="19" t="n">
        <v>5.943263209671818</v>
      </c>
      <c r="AB38" s="18" t="n">
        <f si="40" t="shared"/>
        <v>0.7567367903281825</v>
      </c>
      <c r="AC38" s="19" t="n">
        <v>6.2</v>
      </c>
      <c r="AD38" s="30" t="n">
        <f si="41" t="shared"/>
        <v>0.5</v>
      </c>
    </row>
    <row r="39" spans="1:30" x14ac:dyDescent="0.25">
      <c r="A39" s="2" t="n">
        <v>119.0</v>
      </c>
      <c r="B39" s="1" t="n">
        <v>6.9</v>
      </c>
      <c r="C39" s="14" t="n">
        <v>5.715789473684211</v>
      </c>
      <c r="D39" s="13" t="n">
        <f si="28" t="shared"/>
        <v>1.1842105263157894</v>
      </c>
      <c r="E39" s="14" t="n">
        <v>6.516016160242298</v>
      </c>
      <c r="F39" s="13" t="n">
        <f si="29" t="shared"/>
        <v>0.38398383975770223</v>
      </c>
      <c r="G39" s="14" t="n">
        <v>6.466666666666666</v>
      </c>
      <c r="H39" s="13" t="n">
        <f si="30" t="shared"/>
        <v>0.43333333333333446</v>
      </c>
      <c r="I39" s="24" t="n">
        <v>5.715789473684211</v>
      </c>
      <c r="J39" s="23" t="n">
        <f si="31" t="shared"/>
        <v>1.1842105263157894</v>
      </c>
      <c r="K39" s="24" t="n">
        <v>6.030324141052574</v>
      </c>
      <c r="L39" s="23" t="n">
        <f si="32" t="shared"/>
        <v>0.869675858947426</v>
      </c>
      <c r="M39" s="24" t="n">
        <v>6.466666666666666</v>
      </c>
      <c r="N39" s="23" t="n">
        <f si="33" t="shared"/>
        <v>0.43333333333333446</v>
      </c>
      <c r="O39" s="29" t="n">
        <v>0.22402609327331957</v>
      </c>
      <c r="P39" s="28" t="n">
        <f si="34" t="shared"/>
        <v>6.67597390672668</v>
      </c>
      <c r="Q39" s="29" t="n">
        <v>6.091341886902441</v>
      </c>
      <c r="R39" s="28" t="n">
        <f si="35" t="shared"/>
        <v>0.8086581130975592</v>
      </c>
      <c r="S39" s="29" t="n">
        <v>6.466666666666666</v>
      </c>
      <c r="T39" s="28" t="n">
        <f si="36" t="shared"/>
        <v>0.43333333333333446</v>
      </c>
      <c r="U39" s="9" t="n">
        <v>5.640000000000001</v>
      </c>
      <c r="V39" s="8" t="n">
        <f si="37" t="shared"/>
        <v>1.2599999999999998</v>
      </c>
      <c r="W39" s="9" t="n">
        <v>6.4816689453843</v>
      </c>
      <c r="X39" s="8" t="n">
        <f si="38" t="shared"/>
        <v>0.41833105461570064</v>
      </c>
      <c r="Y39" s="9" t="n">
        <v>6.466666666666666</v>
      </c>
      <c r="Z39" s="8" t="n">
        <f si="39" t="shared"/>
        <v>0.43333333333333446</v>
      </c>
      <c r="AA39" s="19" t="n">
        <v>6.0784361072888915</v>
      </c>
      <c r="AB39" s="18" t="n">
        <f si="40" t="shared"/>
        <v>0.8215638927111089</v>
      </c>
      <c r="AC39" s="19" t="n">
        <v>6.466666666666666</v>
      </c>
      <c r="AD39" s="30" t="n">
        <f si="41" t="shared"/>
        <v>0.43333333333333446</v>
      </c>
    </row>
    <row r="40" spans="1:30" x14ac:dyDescent="0.25">
      <c r="A40" s="2" t="n">
        <v>121.0</v>
      </c>
      <c r="B40" s="1" t="n">
        <v>5.7</v>
      </c>
      <c r="C40" s="14" t="n">
        <v>5.715789473684211</v>
      </c>
      <c r="D40" s="13" t="n">
        <f si="28" t="shared"/>
        <v>0.015789473684210797</v>
      </c>
      <c r="E40" s="14" t="n">
        <v>5.907653858560266</v>
      </c>
      <c r="F40" s="13" t="n">
        <f si="29" t="shared"/>
        <v>0.20765385856026608</v>
      </c>
      <c r="G40" s="14" t="n">
        <v>5.433333333333334</v>
      </c>
      <c r="H40" s="13" t="n">
        <f si="30" t="shared"/>
        <v>0.2666666666666666</v>
      </c>
      <c r="I40" s="24" t="n">
        <v>5.715789473684211</v>
      </c>
      <c r="J40" s="23" t="n">
        <f si="31" t="shared"/>
        <v>0.015789473684210797</v>
      </c>
      <c r="K40" s="24" t="n">
        <v>5.728166330670319</v>
      </c>
      <c r="L40" s="23" t="n">
        <f si="32" t="shared"/>
        <v>0.028166330670319262</v>
      </c>
      <c r="M40" s="24" t="n">
        <v>5.433333333333334</v>
      </c>
      <c r="N40" s="23" t="n">
        <f si="33" t="shared"/>
        <v>0.2666666666666666</v>
      </c>
      <c r="O40" s="29" t="n">
        <v>1.6619144999221853</v>
      </c>
      <c r="P40" s="28" t="n">
        <f si="34" t="shared"/>
        <v>4.038085500077814</v>
      </c>
      <c r="Q40" s="29" t="n">
        <v>5.753357838822111</v>
      </c>
      <c r="R40" s="28" t="n">
        <f si="35" t="shared"/>
        <v>0.05335783882211054</v>
      </c>
      <c r="S40" s="29" t="n">
        <v>5.433333333333334</v>
      </c>
      <c r="T40" s="28" t="n">
        <f si="36" t="shared"/>
        <v>0.2666666666666666</v>
      </c>
      <c r="U40" s="9" t="n">
        <v>5.640000000000001</v>
      </c>
      <c r="V40" s="8" t="n">
        <f si="37" t="shared"/>
        <v>0.05999999999999961</v>
      </c>
      <c r="W40" s="9" t="n">
        <v>5.912932984467105</v>
      </c>
      <c r="X40" s="8" t="n">
        <f si="38" t="shared"/>
        <v>0.21293298446710462</v>
      </c>
      <c r="Y40" s="9" t="n">
        <v>5.433333333333334</v>
      </c>
      <c r="Z40" s="8" t="n">
        <f si="39" t="shared"/>
        <v>0.2666666666666666</v>
      </c>
      <c r="AA40" s="19" t="n">
        <v>5.73636576154122</v>
      </c>
      <c r="AB40" s="18" t="n">
        <f si="40" t="shared"/>
        <v>0.0363657615412194</v>
      </c>
      <c r="AC40" s="19" t="n">
        <v>5.433333333333334</v>
      </c>
      <c r="AD40" s="30" t="n">
        <f si="41" t="shared"/>
        <v>0.2666666666666666</v>
      </c>
    </row>
    <row r="41" spans="1:30" x14ac:dyDescent="0.25">
      <c r="A41" s="2" t="n">
        <v>129.0</v>
      </c>
      <c r="B41" s="1" t="n">
        <v>5.6</v>
      </c>
      <c r="C41" s="14" t="n">
        <v>4.915624999999999</v>
      </c>
      <c r="D41" s="13" t="n">
        <f si="28" t="shared"/>
        <v>0.6843750000000011</v>
      </c>
      <c r="E41" s="14" t="n">
        <v>5.464506876002241</v>
      </c>
      <c r="F41" s="13" t="n">
        <f si="29" t="shared"/>
        <v>0.13549312399775904</v>
      </c>
      <c r="G41" s="14" t="n">
        <v>5.566666666666666</v>
      </c>
      <c r="H41" s="13" t="n">
        <f si="30" t="shared"/>
        <v>0.033333333333333215</v>
      </c>
      <c r="I41" s="24" t="n">
        <v>4.915624999999999</v>
      </c>
      <c r="J41" s="23" t="n">
        <f si="31" t="shared"/>
        <v>0.6843750000000011</v>
      </c>
      <c r="K41" s="24" t="n">
        <v>5.418408159278565</v>
      </c>
      <c r="L41" s="23" t="n">
        <f si="32" t="shared"/>
        <v>0.18159184072143475</v>
      </c>
      <c r="M41" s="24" t="n">
        <v>5.566666666666666</v>
      </c>
      <c r="N41" s="23" t="n">
        <f si="33" t="shared"/>
        <v>0.033333333333333215</v>
      </c>
      <c r="O41" s="29" t="n">
        <v>4.380904123063633</v>
      </c>
      <c r="P41" s="28" t="n">
        <f si="34" t="shared"/>
        <v>1.2190958769363665</v>
      </c>
      <c r="Q41" s="29" t="n">
        <v>5.468668678772816</v>
      </c>
      <c r="R41" s="28" t="n">
        <f si="35" t="shared"/>
        <v>0.13133132122718383</v>
      </c>
      <c r="S41" s="29" t="n">
        <v>5.566666666666666</v>
      </c>
      <c r="T41" s="28" t="n">
        <f si="36" t="shared"/>
        <v>0.033333333333333215</v>
      </c>
      <c r="U41" s="9" t="n">
        <v>4.9366666666666665</v>
      </c>
      <c r="V41" s="8" t="n">
        <f si="37" t="shared"/>
        <v>0.6633333333333331</v>
      </c>
      <c r="W41" s="9" t="n">
        <v>5.470289906548549</v>
      </c>
      <c r="X41" s="8" t="n">
        <f si="38" t="shared"/>
        <v>0.12971009345145035</v>
      </c>
      <c r="Y41" s="9" t="n">
        <v>5.566666666666666</v>
      </c>
      <c r="Z41" s="8" t="n">
        <f si="39" t="shared"/>
        <v>0.033333333333333215</v>
      </c>
      <c r="AA41" s="19" t="n">
        <v>5.43717459095053</v>
      </c>
      <c r="AB41" s="18" t="n">
        <f si="40" t="shared"/>
        <v>0.16282540904946963</v>
      </c>
      <c r="AC41" s="19" t="n">
        <v>5.566666666666666</v>
      </c>
      <c r="AD41" s="30" t="n">
        <f si="41" t="shared"/>
        <v>0.033333333333333215</v>
      </c>
    </row>
    <row r="42" spans="1:30" x14ac:dyDescent="0.25">
      <c r="A42" s="2" t="n">
        <v>131.0</v>
      </c>
      <c r="B42" s="1" t="n">
        <v>6.1</v>
      </c>
      <c r="C42" s="14" t="n">
        <v>5.715789473684211</v>
      </c>
      <c r="D42" s="13" t="n">
        <f si="28" t="shared"/>
        <v>0.38421052631578867</v>
      </c>
      <c r="E42" s="14" t="n">
        <v>5.985118544817483</v>
      </c>
      <c r="F42" s="13" t="n">
        <f si="29" t="shared"/>
        <v>0.11488145518251702</v>
      </c>
      <c r="G42" s="14" t="n">
        <v>6.366666666666667</v>
      </c>
      <c r="H42" s="13" t="n">
        <f si="30" t="shared"/>
        <v>0.2666666666666675</v>
      </c>
      <c r="I42" s="24" t="n">
        <v>5.715789473684211</v>
      </c>
      <c r="J42" s="23" t="n">
        <f si="31" t="shared"/>
        <v>0.38421052631578867</v>
      </c>
      <c r="K42" s="24" t="n">
        <v>5.77263893012905</v>
      </c>
      <c r="L42" s="23" t="n">
        <f si="32" t="shared"/>
        <v>0.3273610698709497</v>
      </c>
      <c r="M42" s="24" t="n">
        <v>6.366666666666667</v>
      </c>
      <c r="N42" s="23" t="n">
        <f si="33" t="shared"/>
        <v>0.2666666666666675</v>
      </c>
      <c r="O42" s="29" t="n">
        <v>1.1523570872881606</v>
      </c>
      <c r="P42" s="28" t="n">
        <f si="34" t="shared"/>
        <v>4.947642912711839</v>
      </c>
      <c r="Q42" s="29" t="n">
        <v>5.781463767997646</v>
      </c>
      <c r="R42" s="28" t="n">
        <f si="35" t="shared"/>
        <v>0.31853623200235326</v>
      </c>
      <c r="S42" s="29" t="n">
        <v>6.366666666666667</v>
      </c>
      <c r="T42" s="28" t="n">
        <f si="36" t="shared"/>
        <v>0.2666666666666675</v>
      </c>
      <c r="U42" s="9" t="n">
        <v>5.640000000000001</v>
      </c>
      <c r="V42" s="8" t="n">
        <f si="37" t="shared"/>
        <v>0.4599999999999991</v>
      </c>
      <c r="W42" s="9" t="n">
        <v>5.991123598624314</v>
      </c>
      <c r="X42" s="8" t="n">
        <f si="38" t="shared"/>
        <v>0.108876401375686</v>
      </c>
      <c r="Y42" s="9" t="n">
        <v>6.366666666666667</v>
      </c>
      <c r="Z42" s="8" t="n">
        <f si="39" t="shared"/>
        <v>0.2666666666666675</v>
      </c>
      <c r="AA42" s="19" t="n">
        <v>5.782515703447197</v>
      </c>
      <c r="AB42" s="18" t="n">
        <f si="40" t="shared"/>
        <v>0.3174842965528031</v>
      </c>
      <c r="AC42" s="19" t="n">
        <v>6.366666666666667</v>
      </c>
      <c r="AD42" s="30" t="n">
        <f si="41" t="shared"/>
        <v>0.2666666666666675</v>
      </c>
    </row>
    <row r="43" spans="1:30" x14ac:dyDescent="0.25">
      <c r="A43" s="2" t="n">
        <v>137.0</v>
      </c>
      <c r="B43" s="1" t="n">
        <v>5.6</v>
      </c>
      <c r="C43" s="14" t="n">
        <v>5.715789473684211</v>
      </c>
      <c r="D43" s="13" t="n">
        <f si="28" t="shared"/>
        <v>0.11578947368421133</v>
      </c>
      <c r="E43" s="14" t="n">
        <v>5.443156125204801</v>
      </c>
      <c r="F43" s="13" t="n">
        <f si="29" t="shared"/>
        <v>0.15684387479519835</v>
      </c>
      <c r="G43" s="14" t="n">
        <v>5.566666666666666</v>
      </c>
      <c r="H43" s="13" t="n">
        <f si="30" t="shared"/>
        <v>0.033333333333333215</v>
      </c>
      <c r="I43" s="24" t="n">
        <v>5.715789473684211</v>
      </c>
      <c r="J43" s="23" t="n">
        <f si="31" t="shared"/>
        <v>0.11578947368421133</v>
      </c>
      <c r="K43" s="24" t="n">
        <v>5.497297034222298</v>
      </c>
      <c r="L43" s="23" t="n">
        <f si="32" t="shared"/>
        <v>0.10270296577770122</v>
      </c>
      <c r="M43" s="24" t="n">
        <v>5.566666666666666</v>
      </c>
      <c r="N43" s="23" t="n">
        <f si="33" t="shared"/>
        <v>0.033333333333333215</v>
      </c>
      <c r="O43" s="29" t="n">
        <v>7.16738286729494</v>
      </c>
      <c r="P43" s="28" t="n">
        <f si="34" t="shared"/>
        <v>1.5673828672949401</v>
      </c>
      <c r="Q43" s="29" t="n">
        <v>5.525946477403793</v>
      </c>
      <c r="R43" s="28" t="n">
        <f si="35" t="shared"/>
        <v>0.07405352259620646</v>
      </c>
      <c r="S43" s="29" t="n">
        <v>5.566666666666666</v>
      </c>
      <c r="T43" s="28" t="n">
        <f si="36" t="shared"/>
        <v>0.033333333333333215</v>
      </c>
      <c r="U43" s="9" t="n">
        <v>5.640000000000001</v>
      </c>
      <c r="V43" s="8" t="n">
        <f si="37" t="shared"/>
        <v>0.040000000000000924</v>
      </c>
      <c r="W43" s="9" t="n">
        <v>5.443561401996721</v>
      </c>
      <c r="X43" s="8" t="n">
        <f si="38" t="shared"/>
        <v>0.15643859800327853</v>
      </c>
      <c r="Y43" s="9" t="n">
        <v>5.566666666666666</v>
      </c>
      <c r="Z43" s="8" t="n">
        <f si="39" t="shared"/>
        <v>0.033333333333333215</v>
      </c>
      <c r="AA43" s="19" t="n">
        <v>5.495810017914928</v>
      </c>
      <c r="AB43" s="18" t="n">
        <f si="40" t="shared"/>
        <v>0.1041899820850718</v>
      </c>
      <c r="AC43" s="19" t="n">
        <v>5.566666666666666</v>
      </c>
      <c r="AD43" s="30" t="n">
        <f si="41" t="shared"/>
        <v>0.033333333333333215</v>
      </c>
    </row>
    <row r="44" spans="1:30" x14ac:dyDescent="0.25">
      <c r="A44" s="2" t="n">
        <v>141.0</v>
      </c>
      <c r="B44" s="1" t="n">
        <v>5.6</v>
      </c>
      <c r="C44" s="14" t="n">
        <v>5.715789473684211</v>
      </c>
      <c r="D44" s="13" t="n">
        <f si="28" t="shared"/>
        <v>0.11578947368421133</v>
      </c>
      <c r="E44" s="14" t="n">
        <v>5.859340188653353</v>
      </c>
      <c r="F44" s="13" t="n">
        <f si="29" t="shared"/>
        <v>0.2593401886533533</v>
      </c>
      <c r="G44" s="14" t="n">
        <v>5.5</v>
      </c>
      <c r="H44" s="13" t="n">
        <f si="30" t="shared"/>
        <v>0.09999999999999964</v>
      </c>
      <c r="I44" s="24" t="n">
        <v>5.715789473684211</v>
      </c>
      <c r="J44" s="23" t="n">
        <f si="31" t="shared"/>
        <v>0.11578947368421133</v>
      </c>
      <c r="K44" s="24" t="n">
        <v>5.681338852676865</v>
      </c>
      <c r="L44" s="23" t="n">
        <f si="32" t="shared"/>
        <v>0.08133885267686569</v>
      </c>
      <c r="M44" s="24" t="n">
        <v>5.5</v>
      </c>
      <c r="N44" s="23" t="n">
        <f si="33" t="shared"/>
        <v>0.09999999999999964</v>
      </c>
      <c r="O44" s="29" t="n">
        <v>6.49552730819498</v>
      </c>
      <c r="P44" s="28" t="n">
        <f si="34" t="shared"/>
        <v>0.8955273081949802</v>
      </c>
      <c r="Q44" s="29" t="n">
        <v>5.736981317868208</v>
      </c>
      <c r="R44" s="28" t="n">
        <f si="35" t="shared"/>
        <v>0.13698131786820866</v>
      </c>
      <c r="S44" s="29" t="n">
        <v>5.5</v>
      </c>
      <c r="T44" s="28" t="n">
        <f si="36" t="shared"/>
        <v>0.09999999999999964</v>
      </c>
      <c r="U44" s="9" t="n">
        <v>5.640000000000001</v>
      </c>
      <c r="V44" s="8" t="n">
        <f si="37" t="shared"/>
        <v>0.040000000000000924</v>
      </c>
      <c r="W44" s="9" t="n">
        <v>5.861045517022288</v>
      </c>
      <c r="X44" s="8" t="n">
        <f si="38" t="shared"/>
        <v>0.2610455170222883</v>
      </c>
      <c r="Y44" s="9" t="n">
        <v>5.5</v>
      </c>
      <c r="Z44" s="8" t="n">
        <f si="39" t="shared"/>
        <v>0.09999999999999964</v>
      </c>
      <c r="AA44" s="19" t="n">
        <v>5.704170530734832</v>
      </c>
      <c r="AB44" s="18" t="n">
        <f si="40" t="shared"/>
        <v>0.10417053073483196</v>
      </c>
      <c r="AC44" s="19" t="n">
        <v>5.5</v>
      </c>
      <c r="AD44" s="30" t="n">
        <f si="41" t="shared"/>
        <v>0.09999999999999964</v>
      </c>
    </row>
    <row r="45" spans="1:30" x14ac:dyDescent="0.25">
      <c r="A45" s="2" t="n">
        <v>142.0</v>
      </c>
      <c r="B45" s="1" t="n">
        <v>5.1</v>
      </c>
      <c r="C45" s="14" t="n">
        <v>5.715789473684211</v>
      </c>
      <c r="D45" s="13" t="n">
        <f si="28" t="shared"/>
        <v>0.6157894736842113</v>
      </c>
      <c r="E45" s="14" t="n">
        <v>5.9238171308922745</v>
      </c>
      <c r="F45" s="13" t="n">
        <f si="29" t="shared"/>
        <v>0.8238171308922748</v>
      </c>
      <c r="G45" s="14" t="n">
        <v>5.366666666666667</v>
      </c>
      <c r="H45" s="13" t="n">
        <f si="30" t="shared"/>
        <v>0.2666666666666675</v>
      </c>
      <c r="I45" s="24" t="n">
        <v>5.715789473684211</v>
      </c>
      <c r="J45" s="23" t="n">
        <f si="31" t="shared"/>
        <v>0.6157894736842113</v>
      </c>
      <c r="K45" s="24" t="n">
        <v>5.7296849712697</v>
      </c>
      <c r="L45" s="23" t="n">
        <f si="32" t="shared"/>
        <v>0.6296849712697004</v>
      </c>
      <c r="M45" s="24" t="n">
        <v>5.366666666666667</v>
      </c>
      <c r="N45" s="23" t="n">
        <f si="33" t="shared"/>
        <v>0.2666666666666675</v>
      </c>
      <c r="O45" s="29" t="n">
        <v>1.7872952440411827</v>
      </c>
      <c r="P45" s="28" t="n">
        <f si="34" t="shared"/>
        <v>3.312704755958817</v>
      </c>
      <c r="Q45" s="29" t="n">
        <v>5.765340062905508</v>
      </c>
      <c r="R45" s="28" t="n">
        <f si="35" t="shared"/>
        <v>0.665340062905508</v>
      </c>
      <c r="S45" s="29" t="n">
        <v>5.366666666666667</v>
      </c>
      <c r="T45" s="28" t="n">
        <f si="36" t="shared"/>
        <v>0.2666666666666675</v>
      </c>
      <c r="U45" s="9" t="n">
        <v>5.640000000000001</v>
      </c>
      <c r="V45" s="8" t="n">
        <f si="37" t="shared"/>
        <v>0.5400000000000009</v>
      </c>
      <c r="W45" s="9" t="n">
        <v>5.927168643879933</v>
      </c>
      <c r="X45" s="8" t="n">
        <f si="38" t="shared"/>
        <v>0.8271686438799337</v>
      </c>
      <c r="Y45" s="9" t="n">
        <v>5.366666666666667</v>
      </c>
      <c r="Z45" s="8" t="n">
        <f>((B45-Y45)^2)^0.5</f>
        <v>0.2666666666666675</v>
      </c>
      <c r="AA45" s="19" t="n">
        <v>5.744646076259556</v>
      </c>
      <c r="AB45" s="18" t="n">
        <f si="40" t="shared"/>
        <v>0.6446460762595567</v>
      </c>
      <c r="AC45" s="19" t="n">
        <v>5.366666666666667</v>
      </c>
      <c r="AD45" s="30" t="n">
        <f si="41" t="shared"/>
        <v>0.2666666666666675</v>
      </c>
    </row>
    <row r="46" spans="1:30" x14ac:dyDescent="0.25">
      <c r="A46" s="2" t="n">
        <v>144.0</v>
      </c>
      <c r="B46" s="1" t="n">
        <v>5.9</v>
      </c>
      <c r="C46" s="14" t="n">
        <v>5.715789473684211</v>
      </c>
      <c r="D46" s="13" t="n">
        <f si="28" t="shared"/>
        <v>0.18421052631578938</v>
      </c>
      <c r="E46" s="14" t="n">
        <v>5.825448840090669</v>
      </c>
      <c r="F46" s="13" t="n">
        <f si="29" t="shared"/>
        <v>0.07455115990933159</v>
      </c>
      <c r="G46" s="14" t="n">
        <v>5.433333333333334</v>
      </c>
      <c r="H46" s="13" t="n">
        <f si="30" t="shared"/>
        <v>0.4666666666666668</v>
      </c>
      <c r="I46" s="24" t="n">
        <v>5.715789473684211</v>
      </c>
      <c r="J46" s="23" t="n">
        <f si="31" t="shared"/>
        <v>0.18421052631578938</v>
      </c>
      <c r="K46" s="24" t="n">
        <v>5.6853543173861585</v>
      </c>
      <c r="L46" s="23" t="n">
        <f si="32" t="shared"/>
        <v>0.21464568261384187</v>
      </c>
      <c r="M46" s="24" t="n">
        <v>5.433333333333334</v>
      </c>
      <c r="N46" s="23" t="n">
        <f si="33" t="shared"/>
        <v>0.4666666666666668</v>
      </c>
      <c r="O46" s="29" t="n">
        <v>7.467437602895375</v>
      </c>
      <c r="P46" s="28" t="n">
        <f si="34" t="shared"/>
        <v>1.5674376028953745</v>
      </c>
      <c r="Q46" s="29" t="n">
        <v>5.712482242145972</v>
      </c>
      <c r="R46" s="28" t="n">
        <f si="35" t="shared"/>
        <v>0.18751775785402813</v>
      </c>
      <c r="S46" s="29" t="n">
        <v>5.433333333333334</v>
      </c>
      <c r="T46" s="28" t="n">
        <f>((B46-S46)^2)^0.5</f>
        <v>0.4666666666666668</v>
      </c>
      <c r="U46" s="9" t="n">
        <v>5.640000000000001</v>
      </c>
      <c r="V46" s="8" t="n">
        <f si="37" t="shared"/>
        <v>0.2599999999999998</v>
      </c>
      <c r="W46" s="9" t="n">
        <v>5.831250864955661</v>
      </c>
      <c r="X46" s="8" t="n">
        <f si="38" t="shared"/>
        <v>0.06874913504433966</v>
      </c>
      <c r="Y46" s="9" t="n">
        <v>5.433333333333334</v>
      </c>
      <c r="Z46" s="8" t="n">
        <f si="39" t="shared"/>
        <v>0.4666666666666668</v>
      </c>
      <c r="AA46" s="19" t="n">
        <v>5.692958537139612</v>
      </c>
      <c r="AB46" s="18" t="n">
        <f si="40" t="shared"/>
        <v>0.2070414628603885</v>
      </c>
      <c r="AC46" s="19" t="n">
        <v>5.433333333333334</v>
      </c>
      <c r="AD46" s="30" t="n">
        <f si="41" t="shared"/>
        <v>0.4666666666666668</v>
      </c>
    </row>
    <row ht="15.75" r="47" spans="1:30" thickBot="1" x14ac:dyDescent="0.3">
      <c r="A47" s="31" t="n">
        <v>145.0</v>
      </c>
      <c r="B47" s="32" t="n">
        <v>5.7</v>
      </c>
      <c r="C47" s="33" t="n">
        <v>5.715789473684211</v>
      </c>
      <c r="D47" s="13" t="n">
        <f si="28" t="shared"/>
        <v>0.015789473684210797</v>
      </c>
      <c r="E47" s="33" t="n">
        <v>5.924514450566322</v>
      </c>
      <c r="F47" s="13" t="n">
        <f si="29" t="shared"/>
        <v>0.22451445056632213</v>
      </c>
      <c r="G47" s="33" t="n">
        <v>5.3999999999999995</v>
      </c>
      <c r="H47" s="13" t="n">
        <f si="30" t="shared"/>
        <v>0.3000000000000007</v>
      </c>
      <c r="I47" s="34" t="n">
        <v>5.715789473684211</v>
      </c>
      <c r="J47" s="23" t="n">
        <f si="31" t="shared"/>
        <v>0.015789473684210797</v>
      </c>
      <c r="K47" s="34" t="n">
        <v>5.718326518584488</v>
      </c>
      <c r="L47" s="23" t="n">
        <f si="32" t="shared"/>
        <v>0.018326518584487417</v>
      </c>
      <c r="M47" s="34" t="n">
        <v>5.3999999999999995</v>
      </c>
      <c r="N47" s="23" t="n">
        <f si="33" t="shared"/>
        <v>0.3000000000000007</v>
      </c>
      <c r="O47" s="35" t="n">
        <v>2.6780515902073776</v>
      </c>
      <c r="P47" s="28" t="n">
        <f si="34" t="shared"/>
        <v>3.0219484097926226</v>
      </c>
      <c r="Q47" s="35" t="n">
        <v>5.766794062003889</v>
      </c>
      <c r="R47" s="28" t="n">
        <f si="35" t="shared"/>
        <v>0.06679406200388893</v>
      </c>
      <c r="S47" s="35" t="n">
        <v>5.3999999999999995</v>
      </c>
      <c r="T47" s="28" t="n">
        <f si="36" t="shared"/>
        <v>0.3000000000000007</v>
      </c>
      <c r="U47" s="36" t="n">
        <v>5.640000000000001</v>
      </c>
      <c r="V47" s="8" t="n">
        <f si="37" t="shared"/>
        <v>0.05999999999999961</v>
      </c>
      <c r="W47" s="36" t="n">
        <v>5.926857201383911</v>
      </c>
      <c r="X47" s="8" t="n">
        <f si="38" t="shared"/>
        <v>0.2268572013839112</v>
      </c>
      <c r="Y47" s="36" t="n">
        <v>5.3999999999999995</v>
      </c>
      <c r="Z47" s="8" t="n">
        <f si="39" t="shared"/>
        <v>0.3000000000000007</v>
      </c>
      <c r="AA47" s="37" t="n">
        <v>5.735015584308345</v>
      </c>
      <c r="AB47" s="18" t="n">
        <f si="40" t="shared"/>
        <v>0.035015584308344394</v>
      </c>
      <c r="AC47" s="37" t="n">
        <v>5.3999999999999995</v>
      </c>
      <c r="AD47" s="30" t="n">
        <f si="41" t="shared"/>
        <v>0.3000000000000007</v>
      </c>
    </row>
    <row ht="15.75" r="48" spans="1:30" thickBot="1" x14ac:dyDescent="0.3">
      <c r="A48" s="51" t="s">
        <v>22</v>
      </c>
      <c r="B48" s="39" t="n">
        <f>(SUM(B3:B47))</f>
        <v>170.99999999999997</v>
      </c>
      <c r="C48" s="40"/>
      <c r="D48" s="41" t="n">
        <f>SUM(D3:D47)</f>
        <v>15.7226279239766</v>
      </c>
      <c r="E48" s="40"/>
      <c r="F48" s="41" t="n">
        <f>SUM(F3:F47)</f>
        <v>11.541232637098474</v>
      </c>
      <c r="G48" s="40"/>
      <c r="H48" s="41" t="n">
        <f>SUM(H3:H47)</f>
        <v>11.099999999999998</v>
      </c>
      <c r="I48" s="42"/>
      <c r="J48" s="43" t="n">
        <f>SUM(J3:J47)</f>
        <v>15.7226279239766</v>
      </c>
      <c r="K48" s="42"/>
      <c r="L48" s="43" t="n">
        <f>SUM(L3:L47)</f>
        <v>11.899840357591618</v>
      </c>
      <c r="M48" s="42"/>
      <c r="N48" s="43" t="n">
        <f>SUM(N3:N47)</f>
        <v>11.099999999999998</v>
      </c>
      <c r="O48" s="44"/>
      <c r="P48" s="45" t="n">
        <f>SUM(P3:P47)</f>
        <v>89.49979901192191</v>
      </c>
      <c r="Q48" s="44"/>
      <c r="R48" s="45" t="n">
        <f>SUM(R3:R47)</f>
        <v>11.953562705472216</v>
      </c>
      <c r="S48" s="44"/>
      <c r="T48" s="45" t="n">
        <f>SUM(T3:T47)</f>
        <v>11.099999999999998</v>
      </c>
      <c r="U48" s="46"/>
      <c r="V48" s="47" t="n">
        <f>SUM(V3:V47)</f>
        <v>16.694429824561407</v>
      </c>
      <c r="W48" s="46"/>
      <c r="X48" s="47" t="n">
        <f>SUM(X3:X47)</f>
        <v>11.498541082959925</v>
      </c>
      <c r="Y48" s="46"/>
      <c r="Z48" s="47" t="n">
        <f>SUM(Z3:Z47)</f>
        <v>11.099999999999998</v>
      </c>
      <c r="AA48" s="48"/>
      <c r="AB48" s="49" t="n">
        <f>SUM(AB3:AB47)</f>
        <v>11.928644653652157</v>
      </c>
      <c r="AC48" s="48"/>
      <c r="AD48" s="50" t="n">
        <f>SUM(AD3:AD47)</f>
        <v>11.099999999999998</v>
      </c>
    </row>
    <row ht="15.75" r="49" spans="1:30" thickBot="1" x14ac:dyDescent="0.3">
      <c r="A49" s="38" t="s">
        <v>23</v>
      </c>
      <c r="B49" s="39"/>
      <c r="C49" s="40"/>
      <c r="D49" s="41" t="n">
        <f>((D48 * 100) / B48)</f>
        <v>9.194519253787487</v>
      </c>
      <c r="E49" s="40"/>
      <c r="F49" s="41" t="n">
        <f>((F48 * 100) / B48)</f>
        <v>6.749258852104372</v>
      </c>
      <c r="G49" s="40"/>
      <c r="H49" s="41" t="n">
        <f>((H48 * 100) / B48)</f>
        <v>6.491228070175438</v>
      </c>
      <c r="I49" s="42"/>
      <c r="J49" s="43" t="n">
        <f>((J48 * 100) / B48)</f>
        <v>9.194519253787487</v>
      </c>
      <c r="K49" s="42"/>
      <c r="L49" s="43" t="n">
        <f>((L48 * 100) / B48)</f>
        <v>6.9589709693518245</v>
      </c>
      <c r="M49" s="42"/>
      <c r="N49" s="43" t="n">
        <f>((N48 * 100) / B48)</f>
        <v>6.491228070175438</v>
      </c>
      <c r="O49" s="44"/>
      <c r="P49" s="45" t="n">
        <f>((P48 * 100) / B48)</f>
        <v>52.339063749661946</v>
      </c>
      <c r="Q49" s="44"/>
      <c r="R49" s="45" t="n">
        <f>((R48 * 100) / B48)</f>
        <v>6.990387547059776</v>
      </c>
      <c r="S49" s="44"/>
      <c r="T49" s="45" t="n">
        <f>((T48 * 100) / B48)</f>
        <v>6.491228070175438</v>
      </c>
      <c r="U49" s="46"/>
      <c r="V49" s="47" t="n">
        <f>((V48 * 100) / B48)</f>
        <v>9.762824458807842</v>
      </c>
      <c r="W49" s="46"/>
      <c r="X49" s="47" t="n">
        <f>((X48 * 100) / B48)</f>
        <v>6.724293030970718</v>
      </c>
      <c r="Y49" s="46"/>
      <c r="Z49" s="47" t="n">
        <f>((Z48 * 100) / B48)</f>
        <v>6.491228070175438</v>
      </c>
      <c r="AA49" s="48"/>
      <c r="AB49" s="49" t="n">
        <f>((AB48 * 100) / B48)</f>
        <v>6.975815586931087</v>
      </c>
      <c r="AC49" s="48"/>
      <c r="AD49" s="50" t="n">
        <f>((AD48 * 100) / B48)</f>
        <v>6.491228070175438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64"/>
  <sheetViews>
    <sheetView topLeftCell="L1" workbookViewId="0">
      <selection activeCell="AC4" sqref="AC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1.3</v>
      </c>
      <c r="C3" s="13" t="n">
        <v>1.4428571428571428</v>
      </c>
      <c r="D3" s="13" t="n">
        <f>((B3-C3)^2)^0.5</f>
        <v>0.1428571428571428</v>
      </c>
      <c r="E3" s="13" t="n">
        <v>1.4150465621346937</v>
      </c>
      <c r="F3" s="13" t="n">
        <f>((B3-E3)^2)^0.5</f>
        <v>0.11504656213469366</v>
      </c>
      <c r="G3" s="13" t="n">
        <v>1.4</v>
      </c>
      <c r="H3" s="13" t="n">
        <f>((B3-G3)^2)^0.5</f>
        <v>0.09999999999999987</v>
      </c>
      <c r="I3" s="23" t="n">
        <v>1.4428571428571428</v>
      </c>
      <c r="J3" s="23" t="n">
        <f>((B3-I3)^2)^0.5</f>
        <v>0.1428571428571428</v>
      </c>
      <c r="K3" s="23" t="n">
        <v>1.4151936491145298</v>
      </c>
      <c r="L3" s="23" t="n">
        <f>((B3-K3)^2)^0.5</f>
        <v>0.11519364911452978</v>
      </c>
      <c r="M3" s="23" t="n">
        <v>1.4</v>
      </c>
      <c r="N3" s="23" t="n">
        <f>((B3-M3)^2)^0.5</f>
        <v>0.09999999999999987</v>
      </c>
      <c r="O3" s="28" t="n">
        <v>3.75</v>
      </c>
      <c r="P3" s="28" t="n">
        <f>((B3-O3)^2)^0.5</f>
        <v>2.45</v>
      </c>
      <c r="Q3" s="28" t="n">
        <v>1.472284584958261</v>
      </c>
      <c r="R3" s="28" t="n">
        <f>((B3-Q3)^2)^0.5</f>
        <v>0.17228458495826104</v>
      </c>
      <c r="S3" s="28" t="n">
        <v>1.5</v>
      </c>
      <c r="T3" s="28" t="n">
        <f>((B3-S3)^2)^0.5</f>
        <v>0.19999999999999996</v>
      </c>
      <c r="U3" s="8" t="n">
        <v>1.3937499999999998</v>
      </c>
      <c r="V3" s="8" t="n">
        <f>((B3-U3)^2)^0.5</f>
        <v>0.09374999999999978</v>
      </c>
      <c r="W3" s="8" t="n">
        <v>1.4152112082825834</v>
      </c>
      <c r="X3" s="8" t="n">
        <f>((B3-W3)^2)^0.5</f>
        <v>0.11521120828258336</v>
      </c>
      <c r="Y3" s="8" t="n">
        <v>1.457142857142857</v>
      </c>
      <c r="Z3" s="8" t="n">
        <f>((B3-Y3)^2)^0.5</f>
        <v>0.15714285714285703</v>
      </c>
      <c r="AA3" s="18" t="n">
        <v>1.4715781135059884</v>
      </c>
      <c r="AB3" s="18" t="n">
        <f>((B3-AA3)^2)^0.5</f>
        <v>0.1715781135059884</v>
      </c>
      <c r="AC3" s="18" t="n">
        <v>1.5</v>
      </c>
      <c r="AD3" s="30" t="n">
        <f>((B3-AC3)^2)^0.5</f>
        <v>0.19999999999999996</v>
      </c>
    </row>
    <row r="4" spans="1:30" x14ac:dyDescent="0.25">
      <c r="A4" s="2" t="n">
        <v>5.0</v>
      </c>
      <c r="B4" s="1" t="n">
        <v>1.4</v>
      </c>
      <c r="C4" s="14" t="n">
        <v>1.4333333333333336</v>
      </c>
      <c r="D4" s="13" t="n">
        <f ref="D4:D18" si="0" t="shared">((B4-C4)^2)^0.5</f>
        <v>0.03333333333333366</v>
      </c>
      <c r="E4" s="14" t="n">
        <v>1.4113000691309698</v>
      </c>
      <c r="F4" s="13" t="n">
        <f ref="F4:F18" si="1" t="shared">((B4-E4)^2)^0.5</f>
        <v>0.011300069130969925</v>
      </c>
      <c r="G4" s="14" t="n">
        <v>1.4428571428571428</v>
      </c>
      <c r="H4" s="13" t="n">
        <f ref="H4:H18" si="2" t="shared">((B4-G4)^2)^0.5</f>
        <v>0.04285714285714293</v>
      </c>
      <c r="I4" s="24" t="n">
        <v>1.4333333333333336</v>
      </c>
      <c r="J4" s="23" t="n">
        <f ref="J4:J18" si="3" t="shared">((B4-I4)^2)^0.5</f>
        <v>0.03333333333333366</v>
      </c>
      <c r="K4" s="24" t="n">
        <v>1.413107660517178</v>
      </c>
      <c r="L4" s="23" t="n">
        <f ref="L4:L18" si="4" t="shared">((B4-K4)^2)^0.5</f>
        <v>0.013107660517178044</v>
      </c>
      <c r="M4" s="24" t="n">
        <v>1.4428571428571428</v>
      </c>
      <c r="N4" s="23" t="n">
        <f ref="N4:N18" si="5" t="shared">((B4-M4)^2)^0.5</f>
        <v>0.04285714285714293</v>
      </c>
      <c r="O4" s="29" t="n">
        <v>3.75</v>
      </c>
      <c r="P4" s="28" t="n">
        <f ref="P4:P18" si="6" t="shared">((B4-O4)^2)^0.5</f>
        <v>2.35</v>
      </c>
      <c r="Q4" s="29" t="n">
        <v>1.453437740764139</v>
      </c>
      <c r="R4" s="28" t="n">
        <f ref="R4:R18" si="7" t="shared">((B4-Q4)^2)^0.5</f>
        <v>0.0534377407641391</v>
      </c>
      <c r="S4" s="29" t="n">
        <v>1.3666666666666665</v>
      </c>
      <c r="T4" s="28" t="n">
        <f ref="T4:T18" si="8" t="shared">((B4-S4)^2)^0.5</f>
        <v>0.03333333333333344</v>
      </c>
      <c r="U4" s="9" t="n">
        <v>1.5066666666666666</v>
      </c>
      <c r="V4" s="8" t="n">
        <f ref="V4:V18" si="9" t="shared">((B4-U4)^2)^0.5</f>
        <v>0.10666666666666669</v>
      </c>
      <c r="W4" s="9" t="n">
        <v>1.410204382158844</v>
      </c>
      <c r="X4" s="8" t="n">
        <f ref="X4:X18" si="10" t="shared">((B4-W4)^2)^0.5</f>
        <v>0.010204382158844005</v>
      </c>
      <c r="Y4" s="9" t="n">
        <v>1.4428571428571428</v>
      </c>
      <c r="Z4" s="8" t="n">
        <f ref="Z4:Z18" si="11" t="shared">((B4-Y4)^2)^0.5</f>
        <v>0.04285714285714293</v>
      </c>
      <c r="AA4" s="19" t="n">
        <v>1.4449393714178893</v>
      </c>
      <c r="AB4" s="18" t="n">
        <f ref="AB4:AB18" si="12" t="shared">((B4-AA4)^2)^0.5</f>
        <v>0.044939371417889395</v>
      </c>
      <c r="AC4" s="19" t="n">
        <v>1.3666666666666665</v>
      </c>
      <c r="AD4" s="30" t="n">
        <f ref="AD4:AD18" si="13" t="shared">((B4-AC4)^2)^0.5</f>
        <v>0.03333333333333344</v>
      </c>
    </row>
    <row r="5" spans="1:30" x14ac:dyDescent="0.25">
      <c r="A5" s="2" t="n">
        <v>15.0</v>
      </c>
      <c r="B5" s="1" t="n">
        <v>1.2</v>
      </c>
      <c r="C5" s="14" t="n">
        <v>1.5999999999999999</v>
      </c>
      <c r="D5" s="13" t="n">
        <f si="0" t="shared"/>
        <v>0.3999999999999999</v>
      </c>
      <c r="E5" s="14" t="n">
        <v>1.5399112666333246</v>
      </c>
      <c r="F5" s="13" t="n">
        <f si="1" t="shared"/>
        <v>0.3399112666333246</v>
      </c>
      <c r="G5" s="14" t="n">
        <v>1.5</v>
      </c>
      <c r="H5" s="13" t="n">
        <f si="2" t="shared"/>
        <v>0.30000000000000004</v>
      </c>
      <c r="I5" s="24" t="n">
        <v>1.5999999999999999</v>
      </c>
      <c r="J5" s="23" t="n">
        <f si="3" t="shared"/>
        <v>0.3999999999999999</v>
      </c>
      <c r="K5" s="24" t="n">
        <v>1.5382185849570196</v>
      </c>
      <c r="L5" s="23" t="n">
        <f si="4" t="shared"/>
        <v>0.3382185849570196</v>
      </c>
      <c r="M5" s="24" t="n">
        <v>1.5</v>
      </c>
      <c r="N5" s="23" t="n">
        <f si="5" t="shared"/>
        <v>0.30000000000000004</v>
      </c>
      <c r="O5" s="29" t="n">
        <v>3.75</v>
      </c>
      <c r="P5" s="28" t="n">
        <f si="6" t="shared"/>
        <v>2.55</v>
      </c>
      <c r="Q5" s="29" t="n">
        <v>1.7444160854731143</v>
      </c>
      <c r="R5" s="28" t="n">
        <f si="7" t="shared"/>
        <v>0.5444160854731144</v>
      </c>
      <c r="S5" s="29" t="n">
        <v>1.5999999999999999</v>
      </c>
      <c r="T5" s="28" t="n">
        <f si="8" t="shared"/>
        <v>0.3999999999999999</v>
      </c>
      <c r="U5" s="9" t="n">
        <v>1.5066666666666666</v>
      </c>
      <c r="V5" s="8" t="n">
        <f si="9" t="shared"/>
        <v>0.30666666666666664</v>
      </c>
      <c r="W5" s="9" t="n">
        <v>1.5350998765103188</v>
      </c>
      <c r="X5" s="8" t="n">
        <f si="10" t="shared"/>
        <v>0.3350998765103188</v>
      </c>
      <c r="Y5" s="9" t="n">
        <v>1.52</v>
      </c>
      <c r="Z5" s="8" t="n">
        <f si="11" t="shared"/>
        <v>0.32000000000000006</v>
      </c>
      <c r="AA5" s="19" t="n">
        <v>1.7158797575802422</v>
      </c>
      <c r="AB5" s="18" t="n">
        <f si="12" t="shared"/>
        <v>0.5158797575802423</v>
      </c>
      <c r="AC5" s="19" t="n">
        <v>1.5999999999999999</v>
      </c>
      <c r="AD5" s="30" t="n">
        <f si="13" t="shared"/>
        <v>0.3999999999999999</v>
      </c>
    </row>
    <row r="6" spans="1:30" x14ac:dyDescent="0.25">
      <c r="A6" s="2" t="n">
        <v>16.0</v>
      </c>
      <c r="B6" s="1" t="n">
        <v>1.5</v>
      </c>
      <c r="C6" s="14" t="n">
        <v>1.5999999999999999</v>
      </c>
      <c r="D6" s="13" t="n">
        <f si="0" t="shared"/>
        <v>0.09999999999999987</v>
      </c>
      <c r="E6" s="14" t="n">
        <v>1.546514705739463</v>
      </c>
      <c r="F6" s="13" t="n">
        <f si="1" t="shared"/>
        <v>0.046514705739463036</v>
      </c>
      <c r="G6" s="14" t="n">
        <v>1.6666666666666667</v>
      </c>
      <c r="H6" s="13" t="n">
        <f si="2" t="shared"/>
        <v>0.16666666666666674</v>
      </c>
      <c r="I6" s="24" t="n">
        <v>1.5999999999999999</v>
      </c>
      <c r="J6" s="23" t="n">
        <f si="3" t="shared"/>
        <v>0.09999999999999987</v>
      </c>
      <c r="K6" s="24" t="n">
        <v>1.54398715062843</v>
      </c>
      <c r="L6" s="23" t="n">
        <f si="4" t="shared"/>
        <v>0.04398715062842995</v>
      </c>
      <c r="M6" s="24" t="n">
        <v>1.6666666666666667</v>
      </c>
      <c r="N6" s="23" t="n">
        <f si="5" t="shared"/>
        <v>0.16666666666666674</v>
      </c>
      <c r="O6" s="29" t="n">
        <v>3.75</v>
      </c>
      <c r="P6" s="28" t="n">
        <f si="6" t="shared"/>
        <v>2.25</v>
      </c>
      <c r="Q6" s="29" t="n">
        <v>1.7965395810655704</v>
      </c>
      <c r="R6" s="28" t="n">
        <f si="7" t="shared"/>
        <v>0.29653958106557043</v>
      </c>
      <c r="S6" s="29" t="n">
        <v>1.5999999999999999</v>
      </c>
      <c r="T6" s="28" t="n">
        <f si="8" t="shared"/>
        <v>0.09999999999999987</v>
      </c>
      <c r="U6" s="9" t="n">
        <v>1.5066666666666666</v>
      </c>
      <c r="V6" s="8" t="n">
        <f si="9" t="shared"/>
        <v>0.006666666666666599</v>
      </c>
      <c r="W6" s="9" t="n">
        <v>1.5405725735911249</v>
      </c>
      <c r="X6" s="8" t="n">
        <f si="10" t="shared"/>
        <v>0.04057257359112487</v>
      </c>
      <c r="Y6" s="9" t="n">
        <v>1.52</v>
      </c>
      <c r="Z6" s="8" t="n">
        <f si="11" t="shared"/>
        <v>0.020000000000000018</v>
      </c>
      <c r="AA6" s="19" t="n">
        <v>1.7674225669455719</v>
      </c>
      <c r="AB6" s="18" t="n">
        <f si="12" t="shared"/>
        <v>0.26742256694557187</v>
      </c>
      <c r="AC6" s="19" t="n">
        <v>1.5999999999999999</v>
      </c>
      <c r="AD6" s="30" t="n">
        <f si="13" t="shared"/>
        <v>0.09999999999999987</v>
      </c>
    </row>
    <row r="7" spans="1:30" x14ac:dyDescent="0.25">
      <c r="A7" s="2" t="n">
        <v>17.0</v>
      </c>
      <c r="B7" s="1" t="n">
        <v>1.3</v>
      </c>
      <c r="C7" s="14" t="n">
        <v>1.5999999999999999</v>
      </c>
      <c r="D7" s="13" t="n">
        <f si="0" t="shared"/>
        <v>0.2999999999999998</v>
      </c>
      <c r="E7" s="14" t="n">
        <v>1.542539032817682</v>
      </c>
      <c r="F7" s="13" t="n">
        <f si="1" t="shared"/>
        <v>0.24253903281768197</v>
      </c>
      <c r="G7" s="14" t="n">
        <v>1.7</v>
      </c>
      <c r="H7" s="13" t="n">
        <f si="2" t="shared"/>
        <v>0.3999999999999999</v>
      </c>
      <c r="I7" s="24" t="n">
        <v>1.5999999999999999</v>
      </c>
      <c r="J7" s="23" t="n">
        <f si="3" t="shared"/>
        <v>0.2999999999999998</v>
      </c>
      <c r="K7" s="24" t="n">
        <v>1.5419038552956676</v>
      </c>
      <c r="L7" s="23" t="n">
        <f si="4" t="shared"/>
        <v>0.2419038552956676</v>
      </c>
      <c r="M7" s="24" t="n">
        <v>1.7</v>
      </c>
      <c r="N7" s="23" t="n">
        <f si="5" t="shared"/>
        <v>0.3999999999999999</v>
      </c>
      <c r="O7" s="29" t="n">
        <v>3.75</v>
      </c>
      <c r="P7" s="28" t="n">
        <f si="6" t="shared"/>
        <v>2.45</v>
      </c>
      <c r="Q7" s="29" t="n">
        <v>1.8778927806399472</v>
      </c>
      <c r="R7" s="28" t="n">
        <f si="7" t="shared"/>
        <v>0.5778927806399472</v>
      </c>
      <c r="S7" s="29" t="n">
        <v>1.7</v>
      </c>
      <c r="T7" s="28" t="n">
        <f si="8" t="shared"/>
        <v>0.3999999999999999</v>
      </c>
      <c r="U7" s="9" t="n">
        <v>1.5066666666666666</v>
      </c>
      <c r="V7" s="8" t="n">
        <f si="9" t="shared"/>
        <v>0.20666666666666655</v>
      </c>
      <c r="W7" s="9" t="n">
        <v>1.54030131012102</v>
      </c>
      <c r="X7" s="8" t="n">
        <f si="10" t="shared"/>
        <v>0.24030131012101985</v>
      </c>
      <c r="Y7" s="9" t="n">
        <v>1.52</v>
      </c>
      <c r="Z7" s="8" t="n">
        <f si="11" t="shared"/>
        <v>0.21999999999999997</v>
      </c>
      <c r="AA7" s="19" t="n">
        <v>1.8620760555961504</v>
      </c>
      <c r="AB7" s="18" t="n">
        <f si="12" t="shared"/>
        <v>0.5620760555961504</v>
      </c>
      <c r="AC7" s="19" t="n">
        <v>1.7</v>
      </c>
      <c r="AD7" s="30" t="n">
        <f si="13" t="shared"/>
        <v>0.3999999999999999</v>
      </c>
    </row>
    <row r="8" spans="1:30" x14ac:dyDescent="0.25">
      <c r="A8" s="2" t="n">
        <v>21.0</v>
      </c>
      <c r="B8" s="1" t="n">
        <v>1.7</v>
      </c>
      <c r="C8" s="14" t="n">
        <v>1.5285714285714287</v>
      </c>
      <c r="D8" s="13" t="n">
        <f si="0" t="shared"/>
        <v>0.17142857142857126</v>
      </c>
      <c r="E8" s="14" t="n">
        <v>1.5353402329048258</v>
      </c>
      <c r="F8" s="13" t="n">
        <f si="1" t="shared"/>
        <v>0.16465976709517416</v>
      </c>
      <c r="G8" s="14" t="n">
        <v>1.4333333333333333</v>
      </c>
      <c r="H8" s="13" t="n">
        <f si="2" t="shared"/>
        <v>0.2666666666666666</v>
      </c>
      <c r="I8" s="24" t="n">
        <v>1.5285714285714287</v>
      </c>
      <c r="J8" s="23" t="n">
        <f si="3" t="shared"/>
        <v>0.17142857142857126</v>
      </c>
      <c r="K8" s="24" t="n">
        <v>1.5359940045854228</v>
      </c>
      <c r="L8" s="23" t="n">
        <f si="4" t="shared"/>
        <v>0.16400599541457717</v>
      </c>
      <c r="M8" s="24" t="n">
        <v>1.4333333333333333</v>
      </c>
      <c r="N8" s="23" t="n">
        <f si="5" t="shared"/>
        <v>0.2666666666666666</v>
      </c>
      <c r="O8" s="29" t="n">
        <v>3.75</v>
      </c>
      <c r="P8" s="28" t="n">
        <f si="6" t="shared"/>
        <v>2.05</v>
      </c>
      <c r="Q8" s="29" t="n">
        <v>1.813822998004419</v>
      </c>
      <c r="R8" s="28" t="n">
        <f si="7" t="shared"/>
        <v>0.11382299800441897</v>
      </c>
      <c r="S8" s="29" t="n">
        <v>1.3999999999999997</v>
      </c>
      <c r="T8" s="28" t="n">
        <f si="8" t="shared"/>
        <v>0.30000000000000027</v>
      </c>
      <c r="U8" s="9" t="n">
        <v>1.5066666666666666</v>
      </c>
      <c r="V8" s="8" t="n">
        <f si="9" t="shared"/>
        <v>0.19333333333333336</v>
      </c>
      <c r="W8" s="9" t="n">
        <v>1.5351179116553397</v>
      </c>
      <c r="X8" s="8" t="n">
        <f si="10" t="shared"/>
        <v>0.16488208834466023</v>
      </c>
      <c r="Y8" s="9" t="n">
        <v>1.4714285714285715</v>
      </c>
      <c r="Z8" s="8" t="n">
        <f si="11" t="shared"/>
        <v>0.22857142857142843</v>
      </c>
      <c r="AA8" s="19" t="n">
        <v>1.8008240339054866</v>
      </c>
      <c r="AB8" s="18" t="n">
        <f si="12" t="shared"/>
        <v>0.10082403390548667</v>
      </c>
      <c r="AC8" s="19" t="n">
        <v>1.3999999999999997</v>
      </c>
      <c r="AD8" s="30" t="n">
        <f si="13" t="shared"/>
        <v>0.30000000000000027</v>
      </c>
    </row>
    <row r="9" spans="1:30" x14ac:dyDescent="0.25">
      <c r="A9" s="2" t="n">
        <v>24.0</v>
      </c>
      <c r="B9" s="1" t="n">
        <v>1.7</v>
      </c>
      <c r="C9" s="14" t="n">
        <v>1.4333333333333336</v>
      </c>
      <c r="D9" s="13" t="n">
        <f si="0" t="shared"/>
        <v>0.2666666666666664</v>
      </c>
      <c r="E9" s="14" t="n">
        <v>1.4171662116914452</v>
      </c>
      <c r="F9" s="13" t="n">
        <f si="1" t="shared"/>
        <v>0.28283378830855477</v>
      </c>
      <c r="G9" s="14" t="n">
        <v>1.4428571428571428</v>
      </c>
      <c r="H9" s="13" t="n">
        <f si="2" t="shared"/>
        <v>0.2571428571428571</v>
      </c>
      <c r="I9" s="24" t="n">
        <v>1.4333333333333336</v>
      </c>
      <c r="J9" s="23" t="n">
        <f si="3" t="shared"/>
        <v>0.2666666666666664</v>
      </c>
      <c r="K9" s="24" t="n">
        <v>1.4171850059975746</v>
      </c>
      <c r="L9" s="23" t="n">
        <f si="4" t="shared"/>
        <v>0.2828149940024254</v>
      </c>
      <c r="M9" s="24" t="n">
        <v>1.4428571428571428</v>
      </c>
      <c r="N9" s="23" t="n">
        <f si="5" t="shared"/>
        <v>0.2571428571428571</v>
      </c>
      <c r="O9" s="29" t="n">
        <v>3.75</v>
      </c>
      <c r="P9" s="28" t="n">
        <f si="6" t="shared"/>
        <v>2.05</v>
      </c>
      <c r="Q9" s="29" t="n">
        <v>2.1920233964313267</v>
      </c>
      <c r="R9" s="28" t="n">
        <f si="7" t="shared"/>
        <v>0.49202339643132675</v>
      </c>
      <c r="S9" s="29" t="n">
        <v>1.4333333333333333</v>
      </c>
      <c r="T9" s="28" t="n">
        <f si="8" t="shared"/>
        <v>0.2666666666666666</v>
      </c>
      <c r="U9" s="9" t="n">
        <v>1.5066666666666666</v>
      </c>
      <c r="V9" s="8" t="n">
        <f si="9" t="shared"/>
        <v>0.19333333333333336</v>
      </c>
      <c r="W9" s="9" t="n">
        <v>1.4169046042730566</v>
      </c>
      <c r="X9" s="8" t="n">
        <f si="10" t="shared"/>
        <v>0.2830953957269433</v>
      </c>
      <c r="Y9" s="9" t="n">
        <v>1.4428571428571428</v>
      </c>
      <c r="Z9" s="8" t="n">
        <f si="11" t="shared"/>
        <v>0.2571428571428571</v>
      </c>
      <c r="AA9" s="19" t="n">
        <v>2.191284621549016</v>
      </c>
      <c r="AB9" s="18" t="n">
        <f si="12" t="shared"/>
        <v>0.49128462154901587</v>
      </c>
      <c r="AC9" s="19" t="n">
        <v>1.4333333333333333</v>
      </c>
      <c r="AD9" s="30" t="n">
        <f si="13" t="shared"/>
        <v>0.2666666666666666</v>
      </c>
    </row>
    <row r="10" spans="1:30" x14ac:dyDescent="0.25">
      <c r="A10" s="2" t="n">
        <v>25.0</v>
      </c>
      <c r="B10" s="1" t="n">
        <v>1.9</v>
      </c>
      <c r="C10" s="14" t="n">
        <v>1.35</v>
      </c>
      <c r="D10" s="13" t="n">
        <f si="0" t="shared"/>
        <v>0.5499999999999998</v>
      </c>
      <c r="E10" s="14" t="n">
        <v>1.41279164993757</v>
      </c>
      <c r="F10" s="13" t="n">
        <f si="1" t="shared"/>
        <v>0.48720835006243</v>
      </c>
      <c r="G10" s="14" t="n">
        <v>1.6</v>
      </c>
      <c r="H10" s="13" t="n">
        <f si="2" t="shared"/>
        <v>0.2999999999999998</v>
      </c>
      <c r="I10" s="24" t="n">
        <v>1.35</v>
      </c>
      <c r="J10" s="23" t="n">
        <f si="3" t="shared"/>
        <v>0.5499999999999998</v>
      </c>
      <c r="K10" s="24" t="n">
        <v>1.4139265649144679</v>
      </c>
      <c r="L10" s="23" t="n">
        <f si="4" t="shared"/>
        <v>0.486073435085532</v>
      </c>
      <c r="M10" s="24" t="n">
        <v>1.6</v>
      </c>
      <c r="N10" s="23" t="n">
        <f si="5" t="shared"/>
        <v>0.2999999999999998</v>
      </c>
      <c r="O10" s="29" t="n">
        <v>3.75</v>
      </c>
      <c r="P10" s="28" t="n">
        <f si="6" t="shared"/>
        <v>1.85</v>
      </c>
      <c r="Q10" s="29" t="n">
        <v>1.433762620437225</v>
      </c>
      <c r="R10" s="28" t="n">
        <f si="7" t="shared"/>
        <v>0.466237379562775</v>
      </c>
      <c r="S10" s="29" t="n">
        <v>1.5</v>
      </c>
      <c r="T10" s="28" t="n">
        <f si="8" t="shared"/>
        <v>0.3999999999999999</v>
      </c>
      <c r="U10" s="9" t="n">
        <v>1.3937499999999998</v>
      </c>
      <c r="V10" s="8" t="n">
        <f si="9" t="shared"/>
        <v>0.5062500000000001</v>
      </c>
      <c r="W10" s="9" t="n">
        <v>1.4123112194939451</v>
      </c>
      <c r="X10" s="8" t="n">
        <f si="10" t="shared"/>
        <v>0.4876887805060548</v>
      </c>
      <c r="Y10" s="9" t="n">
        <v>1.4571428571428573</v>
      </c>
      <c r="Z10" s="8" t="n">
        <f si="11" t="shared"/>
        <v>0.4428571428571426</v>
      </c>
      <c r="AA10" s="19" t="n">
        <v>1.4300049635166732</v>
      </c>
      <c r="AB10" s="18" t="n">
        <f si="12" t="shared"/>
        <v>0.46999503648332674</v>
      </c>
      <c r="AC10" s="19" t="n">
        <v>1.5</v>
      </c>
      <c r="AD10" s="30" t="n">
        <f si="13" t="shared"/>
        <v>0.3999999999999999</v>
      </c>
    </row>
    <row r="11" spans="1:30" x14ac:dyDescent="0.25">
      <c r="A11" s="2" t="n">
        <v>26.0</v>
      </c>
      <c r="B11" s="1" t="n">
        <v>1.6</v>
      </c>
      <c r="C11" s="14" t="n">
        <v>1.4428571428571428</v>
      </c>
      <c r="D11" s="13" t="n">
        <f si="0" t="shared"/>
        <v>0.15714285714285725</v>
      </c>
      <c r="E11" s="14" t="n">
        <v>1.4203551793592681</v>
      </c>
      <c r="F11" s="13" t="n">
        <f si="1" t="shared"/>
        <v>0.17964482064073195</v>
      </c>
      <c r="G11" s="14" t="n">
        <v>1.4428571428571428</v>
      </c>
      <c r="H11" s="13" t="n">
        <f si="2" t="shared"/>
        <v>0.15714285714285725</v>
      </c>
      <c r="I11" s="24" t="n">
        <v>1.4428571428571428</v>
      </c>
      <c r="J11" s="23" t="n">
        <f si="3" t="shared"/>
        <v>0.15714285714285725</v>
      </c>
      <c r="K11" s="24" t="n">
        <v>1.4182538702809535</v>
      </c>
      <c r="L11" s="23" t="n">
        <f si="4" t="shared"/>
        <v>0.18174612971904658</v>
      </c>
      <c r="M11" s="24" t="n">
        <v>1.4428571428571428</v>
      </c>
      <c r="N11" s="23" t="n">
        <f si="5" t="shared"/>
        <v>0.15714285714285725</v>
      </c>
      <c r="O11" s="29" t="n">
        <v>3.75</v>
      </c>
      <c r="P11" s="28" t="n">
        <f si="6" t="shared"/>
        <v>2.15</v>
      </c>
      <c r="Q11" s="29" t="n">
        <v>1.765471351521878</v>
      </c>
      <c r="R11" s="28" t="n">
        <f si="7" t="shared"/>
        <v>0.16547135152187797</v>
      </c>
      <c r="S11" s="29" t="n">
        <v>1.4666666666666668</v>
      </c>
      <c r="T11" s="28" t="n">
        <f si="8" t="shared"/>
        <v>0.1333333333333333</v>
      </c>
      <c r="U11" s="9" t="n">
        <v>1.3937499999999998</v>
      </c>
      <c r="V11" s="8" t="n">
        <f si="9" t="shared"/>
        <v>0.20625000000000027</v>
      </c>
      <c r="W11" s="9" t="n">
        <v>1.4212815081011974</v>
      </c>
      <c r="X11" s="8" t="n">
        <f si="10" t="shared"/>
        <v>0.17871849189880273</v>
      </c>
      <c r="Y11" s="9" t="n">
        <v>1.4428571428571428</v>
      </c>
      <c r="Z11" s="8" t="n">
        <f si="11" t="shared"/>
        <v>0.15714285714285725</v>
      </c>
      <c r="AA11" s="19" t="n">
        <v>1.7629227646585122</v>
      </c>
      <c r="AB11" s="18" t="n">
        <f si="12" t="shared"/>
        <v>0.16292276465851208</v>
      </c>
      <c r="AC11" s="19" t="n">
        <v>1.4666666666666668</v>
      </c>
      <c r="AD11" s="30" t="n">
        <f si="13" t="shared"/>
        <v>0.1333333333333333</v>
      </c>
    </row>
    <row r="12" spans="1:30" x14ac:dyDescent="0.25">
      <c r="A12" s="2" t="n">
        <v>30.0</v>
      </c>
      <c r="B12" s="1" t="n">
        <v>1.6</v>
      </c>
      <c r="C12" s="14" t="n">
        <v>1.4428571428571428</v>
      </c>
      <c r="D12" s="13" t="n">
        <f si="0" t="shared"/>
        <v>0.15714285714285725</v>
      </c>
      <c r="E12" s="14" t="n">
        <v>1.4150465621346937</v>
      </c>
      <c r="F12" s="13" t="n">
        <f si="1" t="shared"/>
        <v>0.18495343786530638</v>
      </c>
      <c r="G12" s="14" t="n">
        <v>1.4</v>
      </c>
      <c r="H12" s="13" t="n">
        <f si="2" t="shared"/>
        <v>0.20000000000000018</v>
      </c>
      <c r="I12" s="24" t="n">
        <v>1.4428571428571428</v>
      </c>
      <c r="J12" s="23" t="n">
        <f si="3" t="shared"/>
        <v>0.15714285714285725</v>
      </c>
      <c r="K12" s="24" t="n">
        <v>1.4151936491145298</v>
      </c>
      <c r="L12" s="23" t="n">
        <f si="4" t="shared"/>
        <v>0.18480635088547026</v>
      </c>
      <c r="M12" s="24" t="n">
        <v>1.4</v>
      </c>
      <c r="N12" s="23" t="n">
        <f si="5" t="shared"/>
        <v>0.20000000000000018</v>
      </c>
      <c r="O12" s="29" t="n">
        <v>3.75</v>
      </c>
      <c r="P12" s="28" t="n">
        <f si="6" t="shared"/>
        <v>2.15</v>
      </c>
      <c r="Q12" s="29" t="n">
        <v>1.472284584958261</v>
      </c>
      <c r="R12" s="28" t="n">
        <f si="7" t="shared"/>
        <v>0.127715415041739</v>
      </c>
      <c r="S12" s="29" t="n">
        <v>1.5</v>
      </c>
      <c r="T12" s="28" t="n">
        <f si="8" t="shared"/>
        <v>0.10000000000000009</v>
      </c>
      <c r="U12" s="9" t="n">
        <v>1.3937499999999998</v>
      </c>
      <c r="V12" s="8" t="n">
        <f si="9" t="shared"/>
        <v>0.20625000000000027</v>
      </c>
      <c r="W12" s="9" t="n">
        <v>1.4152112082825834</v>
      </c>
      <c r="X12" s="8" t="n">
        <f si="10" t="shared"/>
        <v>0.1847887917174167</v>
      </c>
      <c r="Y12" s="9" t="n">
        <v>1.457142857142857</v>
      </c>
      <c r="Z12" s="8" t="n">
        <f si="11" t="shared"/>
        <v>0.14285714285714302</v>
      </c>
      <c r="AA12" s="19" t="n">
        <v>1.4715781135059884</v>
      </c>
      <c r="AB12" s="18" t="n">
        <f si="12" t="shared"/>
        <v>0.12842188649401165</v>
      </c>
      <c r="AC12" s="19" t="n">
        <v>1.5</v>
      </c>
      <c r="AD12" s="30" t="n">
        <f si="13" t="shared"/>
        <v>0.10000000000000009</v>
      </c>
    </row>
    <row r="13" spans="1:30" x14ac:dyDescent="0.25">
      <c r="A13" s="2" t="n">
        <v>33.0</v>
      </c>
      <c r="B13" s="1" t="n">
        <v>1.5</v>
      </c>
      <c r="C13" s="14" t="n">
        <v>1.5999999999999999</v>
      </c>
      <c r="D13" s="13" t="n">
        <f si="0" t="shared"/>
        <v>0.09999999999999987</v>
      </c>
      <c r="E13" s="14" t="n">
        <v>1.5428648471578428</v>
      </c>
      <c r="F13" s="13" t="n">
        <f si="1" t="shared"/>
        <v>0.04286484715784278</v>
      </c>
      <c r="G13" s="14" t="n">
        <v>1.5333333333333332</v>
      </c>
      <c r="H13" s="13" t="n">
        <f si="2" t="shared"/>
        <v>0.033333333333333215</v>
      </c>
      <c r="I13" s="24" t="n">
        <v>1.5999999999999999</v>
      </c>
      <c r="J13" s="23" t="n">
        <f si="3" t="shared"/>
        <v>0.09999999999999987</v>
      </c>
      <c r="K13" s="24" t="n">
        <v>1.5421422720593303</v>
      </c>
      <c r="L13" s="23" t="n">
        <f si="4" t="shared"/>
        <v>0.0421422720593303</v>
      </c>
      <c r="M13" s="24" t="n">
        <v>1.5333333333333332</v>
      </c>
      <c r="N13" s="23" t="n">
        <f si="5" t="shared"/>
        <v>0.033333333333333215</v>
      </c>
      <c r="O13" s="29" t="n">
        <v>3.75</v>
      </c>
      <c r="P13" s="28" t="n">
        <f si="6" t="shared"/>
        <v>2.25</v>
      </c>
      <c r="Q13" s="29" t="n">
        <v>1.187767115122137</v>
      </c>
      <c r="R13" s="28" t="n">
        <f si="7" t="shared"/>
        <v>0.31223288487786305</v>
      </c>
      <c r="S13" s="29" t="n">
        <v>1.5333333333333332</v>
      </c>
      <c r="T13" s="28" t="n">
        <f si="8" t="shared"/>
        <v>0.033333333333333215</v>
      </c>
      <c r="U13" s="9" t="n">
        <v>1.5066666666666666</v>
      </c>
      <c r="V13" s="8" t="n">
        <f si="9" t="shared"/>
        <v>0.006666666666666599</v>
      </c>
      <c r="W13" s="9" t="n">
        <v>1.5396522587713033</v>
      </c>
      <c r="X13" s="8" t="n">
        <f si="10" t="shared"/>
        <v>0.039652258771303295</v>
      </c>
      <c r="Y13" s="9" t="n">
        <v>1.52</v>
      </c>
      <c r="Z13" s="8" t="n">
        <f si="11" t="shared"/>
        <v>0.020000000000000018</v>
      </c>
      <c r="AA13" s="19" t="n">
        <v>1.1721194861331206</v>
      </c>
      <c r="AB13" s="18" t="n">
        <f si="12" t="shared"/>
        <v>0.32788051386687944</v>
      </c>
      <c r="AC13" s="19" t="n">
        <v>1.5333333333333332</v>
      </c>
      <c r="AD13" s="30" t="n">
        <f si="13" t="shared"/>
        <v>0.033333333333333215</v>
      </c>
    </row>
    <row r="14" spans="1:30" x14ac:dyDescent="0.25">
      <c r="A14" s="2" t="n">
        <v>40.0</v>
      </c>
      <c r="B14" s="1" t="n">
        <v>1.5</v>
      </c>
      <c r="C14" s="14" t="n">
        <v>1.4333333333333336</v>
      </c>
      <c r="D14" s="13" t="n">
        <f si="0" t="shared"/>
        <v>0.06666666666666643</v>
      </c>
      <c r="E14" s="14" t="n">
        <v>1.415072153038481</v>
      </c>
      <c r="F14" s="13" t="n">
        <f si="1" t="shared"/>
        <v>0.0849278469615189</v>
      </c>
      <c r="G14" s="14" t="n">
        <v>1.4428571428571428</v>
      </c>
      <c r="H14" s="13" t="n">
        <f si="2" t="shared"/>
        <v>0.05714285714285716</v>
      </c>
      <c r="I14" s="24" t="n">
        <v>1.4333333333333336</v>
      </c>
      <c r="J14" s="23" t="n">
        <f si="3" t="shared"/>
        <v>0.06666666666666643</v>
      </c>
      <c r="K14" s="24" t="n">
        <v>1.4152683491211826</v>
      </c>
      <c r="L14" s="23" t="n">
        <f si="4" t="shared"/>
        <v>0.0847316508788174</v>
      </c>
      <c r="M14" s="24" t="n">
        <v>1.4428571428571428</v>
      </c>
      <c r="N14" s="23" t="n">
        <f si="5" t="shared"/>
        <v>0.05714285714285716</v>
      </c>
      <c r="O14" s="29" t="n">
        <v>3.75</v>
      </c>
      <c r="P14" s="28" t="n">
        <f si="6" t="shared"/>
        <v>2.25</v>
      </c>
      <c r="Q14" s="29" t="n">
        <v>1.6167251387941648</v>
      </c>
      <c r="R14" s="28" t="n">
        <f si="7" t="shared"/>
        <v>0.1167251387941648</v>
      </c>
      <c r="S14" s="29" t="n">
        <v>1.4333333333333333</v>
      </c>
      <c r="T14" s="28" t="n">
        <f si="8" t="shared"/>
        <v>0.06666666666666665</v>
      </c>
      <c r="U14" s="9" t="n">
        <v>1.5066666666666666</v>
      </c>
      <c r="V14" s="8" t="n">
        <f si="9" t="shared"/>
        <v>0.006666666666666599</v>
      </c>
      <c r="W14" s="9" t="n">
        <v>1.4146755112770322</v>
      </c>
      <c r="X14" s="8" t="n">
        <f si="10" t="shared"/>
        <v>0.08532448872296783</v>
      </c>
      <c r="Y14" s="9" t="n">
        <v>1.4428571428571428</v>
      </c>
      <c r="Z14" s="8" t="n">
        <f si="11" t="shared"/>
        <v>0.05714285714285716</v>
      </c>
      <c r="AA14" s="19" t="n">
        <v>1.6086187859934453</v>
      </c>
      <c r="AB14" s="18" t="n">
        <f si="12" t="shared"/>
        <v>0.10861878599344532</v>
      </c>
      <c r="AC14" s="19" t="n">
        <v>1.4333333333333333</v>
      </c>
      <c r="AD14" s="30" t="n">
        <f si="13" t="shared"/>
        <v>0.06666666666666665</v>
      </c>
    </row>
    <row r="15" spans="1:30" x14ac:dyDescent="0.25">
      <c r="A15" s="2" t="n">
        <v>42.0</v>
      </c>
      <c r="B15" s="1" t="n">
        <v>1.3</v>
      </c>
      <c r="C15" s="14" t="n">
        <v>1.325</v>
      </c>
      <c r="D15" s="13" t="n">
        <f si="0" t="shared"/>
        <v>0.02499999999999991</v>
      </c>
      <c r="E15" s="14" t="n">
        <v>1.3190955971891956</v>
      </c>
      <c r="F15" s="13" t="n">
        <f si="1" t="shared"/>
        <v>0.019095597189195512</v>
      </c>
      <c r="G15" s="14" t="n">
        <v>1.2666666666666668</v>
      </c>
      <c r="H15" s="13" t="n">
        <f si="2" t="shared"/>
        <v>0.033333333333333215</v>
      </c>
      <c r="I15" s="24" t="n">
        <v>1.325</v>
      </c>
      <c r="J15" s="23" t="n">
        <f si="3" t="shared"/>
        <v>0.02499999999999991</v>
      </c>
      <c r="K15" s="24" t="n">
        <v>1.3233341082001482</v>
      </c>
      <c r="L15" s="23" t="n">
        <f si="4" t="shared"/>
        <v>0.02333410820014814</v>
      </c>
      <c r="M15" s="24" t="n">
        <v>1.2666666666666668</v>
      </c>
      <c r="N15" s="23" t="n">
        <f si="5" t="shared"/>
        <v>0.033333333333333215</v>
      </c>
      <c r="O15" s="29" t="n">
        <v>3.75</v>
      </c>
      <c r="P15" s="28" t="n">
        <f si="6" t="shared"/>
        <v>2.45</v>
      </c>
      <c r="Q15" s="29" t="n">
        <v>1.9732781517876101</v>
      </c>
      <c r="R15" s="28" t="n">
        <f si="7" t="shared"/>
        <v>0.6732781517876101</v>
      </c>
      <c r="S15" s="29" t="n">
        <v>1.2666666666666668</v>
      </c>
      <c r="T15" s="28" t="n">
        <f si="8" t="shared"/>
        <v>0.033333333333333215</v>
      </c>
      <c r="U15" s="9" t="n">
        <v>1.3937499999999998</v>
      </c>
      <c r="V15" s="8" t="n">
        <f si="9" t="shared"/>
        <v>0.09374999999999978</v>
      </c>
      <c r="W15" s="9" t="n">
        <v>1.3286793411359406</v>
      </c>
      <c r="X15" s="8" t="n">
        <f si="10" t="shared"/>
        <v>0.028679341135940506</v>
      </c>
      <c r="Y15" s="9" t="n">
        <v>1.2666666666666668</v>
      </c>
      <c r="Z15" s="8" t="n">
        <f si="11" t="shared"/>
        <v>0.033333333333333215</v>
      </c>
      <c r="AA15" s="19" t="n">
        <v>1.9819248973090975</v>
      </c>
      <c r="AB15" s="18" t="n">
        <f si="12" t="shared"/>
        <v>0.6819248973090974</v>
      </c>
      <c r="AC15" s="19" t="n">
        <v>1.2666666666666668</v>
      </c>
      <c r="AD15" s="30" t="n">
        <f si="13" t="shared"/>
        <v>0.033333333333333215</v>
      </c>
    </row>
    <row r="16" spans="1:30" x14ac:dyDescent="0.25">
      <c r="A16" s="2" t="n">
        <v>43.0</v>
      </c>
      <c r="B16" s="1" t="n">
        <v>1.3</v>
      </c>
      <c r="C16" s="14" t="n">
        <v>1.325</v>
      </c>
      <c r="D16" s="13" t="n">
        <f si="0" t="shared"/>
        <v>0.02499999999999991</v>
      </c>
      <c r="E16" s="14" t="n">
        <v>1.3237779903261222</v>
      </c>
      <c r="F16" s="13" t="n">
        <f si="1" t="shared"/>
        <v>0.023777990326122156</v>
      </c>
      <c r="G16" s="14" t="n">
        <v>1.4</v>
      </c>
      <c r="H16" s="13" t="n">
        <f si="2" t="shared"/>
        <v>0.09999999999999987</v>
      </c>
      <c r="I16" s="24" t="n">
        <v>1.325</v>
      </c>
      <c r="J16" s="23" t="n">
        <f si="3" t="shared"/>
        <v>0.02499999999999991</v>
      </c>
      <c r="K16" s="24" t="n">
        <v>1.3226730290547262</v>
      </c>
      <c r="L16" s="23" t="n">
        <f si="4" t="shared"/>
        <v>0.022673029054726124</v>
      </c>
      <c r="M16" s="24" t="n">
        <v>1.4</v>
      </c>
      <c r="N16" s="23" t="n">
        <f si="5" t="shared"/>
        <v>0.09999999999999987</v>
      </c>
      <c r="O16" s="29" t="n">
        <v>3.75</v>
      </c>
      <c r="P16" s="28" t="n">
        <f si="6" t="shared"/>
        <v>2.45</v>
      </c>
      <c r="Q16" s="29" t="n">
        <v>1.3011354414649983</v>
      </c>
      <c r="R16" s="28" t="n">
        <f si="7" t="shared"/>
        <v>0.0011354414649982214</v>
      </c>
      <c r="S16" s="29" t="n">
        <v>1.4000000000000001</v>
      </c>
      <c r="T16" s="28" t="n">
        <f si="8" t="shared"/>
        <v>0.10000000000000009</v>
      </c>
      <c r="U16" s="9" t="n">
        <v>1.3937499999999998</v>
      </c>
      <c r="V16" s="8" t="n">
        <f si="9" t="shared"/>
        <v>0.09374999999999978</v>
      </c>
      <c r="W16" s="9" t="n">
        <v>1.3213094956171232</v>
      </c>
      <c r="X16" s="8" t="n">
        <f si="10" t="shared"/>
        <v>0.021309495617123142</v>
      </c>
      <c r="Y16" s="9" t="n">
        <v>1.2666666666666668</v>
      </c>
      <c r="Z16" s="8" t="n">
        <f si="11" t="shared"/>
        <v>0.033333333333333215</v>
      </c>
      <c r="AA16" s="19" t="n">
        <v>1.3037499587419872</v>
      </c>
      <c r="AB16" s="18" t="n">
        <f si="12" t="shared"/>
        <v>0.003749958741987136</v>
      </c>
      <c r="AC16" s="19" t="n">
        <v>1.4000000000000001</v>
      </c>
      <c r="AD16" s="30" t="n">
        <f si="13" t="shared"/>
        <v>0.10000000000000009</v>
      </c>
    </row>
    <row r="17" spans="1:30" x14ac:dyDescent="0.25">
      <c r="A17" s="2" t="n">
        <v>44.0</v>
      </c>
      <c r="B17" s="1" t="n">
        <v>1.6</v>
      </c>
      <c r="C17" s="14" t="n">
        <v>1.4333333333333336</v>
      </c>
      <c r="D17" s="13" t="n">
        <f si="0" t="shared"/>
        <v>0.16666666666666652</v>
      </c>
      <c r="E17" s="14" t="n">
        <v>1.413581518539309</v>
      </c>
      <c r="F17" s="13" t="n">
        <f si="1" t="shared"/>
        <v>0.18641848146069107</v>
      </c>
      <c r="G17" s="14" t="n">
        <v>1.442857142857143</v>
      </c>
      <c r="H17" s="13" t="n">
        <f si="2" t="shared"/>
        <v>0.15714285714285703</v>
      </c>
      <c r="I17" s="24" t="n">
        <v>1.4333333333333336</v>
      </c>
      <c r="J17" s="23" t="n">
        <f si="3" t="shared"/>
        <v>0.16666666666666652</v>
      </c>
      <c r="K17" s="24" t="n">
        <v>1.4153758229216116</v>
      </c>
      <c r="L17" s="23" t="n">
        <f si="4" t="shared"/>
        <v>0.18462417707838852</v>
      </c>
      <c r="M17" s="24" t="n">
        <v>1.442857142857143</v>
      </c>
      <c r="N17" s="23" t="n">
        <f si="5" t="shared"/>
        <v>0.15714285714285703</v>
      </c>
      <c r="O17" s="29" t="n">
        <v>3.75</v>
      </c>
      <c r="P17" s="28" t="n">
        <f si="6" t="shared"/>
        <v>2.15</v>
      </c>
      <c r="Q17" s="29" t="n">
        <v>2.1821620227631957</v>
      </c>
      <c r="R17" s="28" t="n">
        <f si="7" t="shared"/>
        <v>0.5821620227631956</v>
      </c>
      <c r="S17" s="29" t="n">
        <v>1.4666666666666668</v>
      </c>
      <c r="T17" s="28" t="n">
        <f si="8" t="shared"/>
        <v>0.1333333333333333</v>
      </c>
      <c r="U17" s="9" t="n">
        <v>1.5066666666666666</v>
      </c>
      <c r="V17" s="8" t="n">
        <f si="9" t="shared"/>
        <v>0.09333333333333349</v>
      </c>
      <c r="W17" s="9" t="n">
        <v>1.412553847056899</v>
      </c>
      <c r="X17" s="8" t="n">
        <f si="10" t="shared"/>
        <v>0.18744615294310107</v>
      </c>
      <c r="Y17" s="9" t="n">
        <v>1.5142857142857145</v>
      </c>
      <c r="Z17" s="8" t="n">
        <f si="11" t="shared"/>
        <v>0.08571428571428563</v>
      </c>
      <c r="AA17" s="19" t="n">
        <v>2.1827543064105135</v>
      </c>
      <c r="AB17" s="18" t="n">
        <f si="12" t="shared"/>
        <v>0.5827543064105134</v>
      </c>
      <c r="AC17" s="19" t="n">
        <v>1.4666666666666668</v>
      </c>
      <c r="AD17" s="30" t="n">
        <f si="13" t="shared"/>
        <v>0.1333333333333333</v>
      </c>
    </row>
    <row r="18" spans="1:30" x14ac:dyDescent="0.25">
      <c r="A18" s="2" t="n">
        <v>46.0</v>
      </c>
      <c r="B18" s="1" t="n">
        <v>1.4</v>
      </c>
      <c r="C18" s="14" t="n">
        <v>1.4428571428571428</v>
      </c>
      <c r="D18" s="13" t="n">
        <f si="0" t="shared"/>
        <v>0.04285714285714293</v>
      </c>
      <c r="E18" s="14" t="n">
        <v>1.419025493606784</v>
      </c>
      <c r="F18" s="13" t="n">
        <f si="1" t="shared"/>
        <v>0.019025493606784183</v>
      </c>
      <c r="G18" s="14" t="n">
        <v>1.4428571428571428</v>
      </c>
      <c r="H18" s="13" t="n">
        <f si="2" t="shared"/>
        <v>0.04285714285714293</v>
      </c>
      <c r="I18" s="24" t="n">
        <v>1.4428571428571428</v>
      </c>
      <c r="J18" s="23" t="n">
        <f si="3" t="shared"/>
        <v>0.04285714285714293</v>
      </c>
      <c r="K18" s="24" t="n">
        <v>1.4177112424606357</v>
      </c>
      <c r="L18" s="23" t="n">
        <f si="4" t="shared"/>
        <v>0.017711242460635823</v>
      </c>
      <c r="M18" s="24" t="n">
        <v>1.4428571428571428</v>
      </c>
      <c r="N18" s="23" t="n">
        <f si="5" t="shared"/>
        <v>0.04285714285714293</v>
      </c>
      <c r="O18" s="29" t="n">
        <v>3.75</v>
      </c>
      <c r="P18" s="28" t="n">
        <f si="6" t="shared"/>
        <v>2.35</v>
      </c>
      <c r="Q18" s="29" t="n">
        <v>1.7984804780002472</v>
      </c>
      <c r="R18" s="28" t="n">
        <f si="7" t="shared"/>
        <v>0.39848047800024733</v>
      </c>
      <c r="S18" s="29" t="n">
        <v>1.4666666666666668</v>
      </c>
      <c r="T18" s="28" t="n">
        <f si="8" t="shared"/>
        <v>0.06666666666666687</v>
      </c>
      <c r="U18" s="9" t="n">
        <v>1.3937499999999998</v>
      </c>
      <c r="V18" s="8" t="n">
        <f si="9" t="shared"/>
        <v>0.006250000000000089</v>
      </c>
      <c r="W18" s="9" t="n">
        <v>1.4198269733903839</v>
      </c>
      <c r="X18" s="8" t="n">
        <f si="10" t="shared"/>
        <v>0.019826973390383973</v>
      </c>
      <c r="Y18" s="9" t="n">
        <v>1.4857142857142858</v>
      </c>
      <c r="Z18" s="8" t="n">
        <f si="11" t="shared"/>
        <v>0.08571428571428585</v>
      </c>
      <c r="AA18" s="19" t="n">
        <v>1.8000741202282171</v>
      </c>
      <c r="AB18" s="18" t="n">
        <f si="12" t="shared"/>
        <v>0.4000741202282172</v>
      </c>
      <c r="AC18" s="19" t="n">
        <v>1.4666666666666668</v>
      </c>
      <c r="AD18" s="30" t="n">
        <f si="13" t="shared"/>
        <v>0.06666666666666687</v>
      </c>
    </row>
    <row r="19" spans="1:30" x14ac:dyDescent="0.25">
      <c r="A19" s="2" t="n">
        <v>47.0</v>
      </c>
      <c r="B19" s="1" t="n">
        <v>1.6</v>
      </c>
      <c r="C19" s="14" t="n">
        <v>1.5285714285714287</v>
      </c>
      <c r="D19" s="13" t="n">
        <f ref="D19:D38" si="14" t="shared">((B19-C19)^2)^0.5</f>
        <v>0.0714285714285714</v>
      </c>
      <c r="E19" s="14" t="n">
        <v>1.5410268621390455</v>
      </c>
      <c r="F19" s="13" t="n">
        <f ref="F19:F38" si="15" t="shared">((B19-E19)^2)^0.5</f>
        <v>0.058973137860954594</v>
      </c>
      <c r="G19" s="14" t="n">
        <v>1.7</v>
      </c>
      <c r="H19" s="13" t="n">
        <f ref="H19:H38" si="16" t="shared">((B19-G19)^2)^0.5</f>
        <v>0.09999999999999987</v>
      </c>
      <c r="I19" s="24" t="n">
        <v>1.5285714285714287</v>
      </c>
      <c r="J19" s="23" t="n">
        <f ref="J19:J38" si="17" t="shared">((B19-I19)^2)^0.5</f>
        <v>0.0714285714285714</v>
      </c>
      <c r="K19" s="24" t="n">
        <v>1.5412694506019746</v>
      </c>
      <c r="L19" s="23" t="n">
        <f ref="L19:L38" si="18" t="shared">((B19-K19)^2)^0.5</f>
        <v>0.05873054939802547</v>
      </c>
      <c r="M19" s="24" t="n">
        <v>1.7</v>
      </c>
      <c r="N19" s="23" t="n">
        <f ref="N19:N38" si="19" t="shared">((B19-M19)^2)^0.5</f>
        <v>0.09999999999999987</v>
      </c>
      <c r="O19" s="29" t="n">
        <v>3.75</v>
      </c>
      <c r="P19" s="28" t="n">
        <f ref="P19:P38" si="20" t="shared">((B19-O19)^2)^0.5</f>
        <v>2.15</v>
      </c>
      <c r="Q19" s="29" t="n">
        <v>1.413696273617677</v>
      </c>
      <c r="R19" s="28" t="n">
        <f ref="R19:R38" si="21" t="shared">((B19-Q19)^2)^0.5</f>
        <v>0.18630372638232306</v>
      </c>
      <c r="S19" s="29" t="n">
        <v>1.6333333333333335</v>
      </c>
      <c r="T19" s="28" t="n">
        <f ref="T19:T38" si="22" t="shared">((B19-S19)^2)^0.5</f>
        <v>0.03333333333333344</v>
      </c>
      <c r="U19" s="9" t="n">
        <v>1.5066666666666666</v>
      </c>
      <c r="V19" s="8" t="n">
        <f ref="V19:V38" si="23" t="shared">((B19-U19)^2)^0.5</f>
        <v>0.09333333333333349</v>
      </c>
      <c r="W19" s="9" t="n">
        <v>1.5399715361844246</v>
      </c>
      <c r="X19" s="8" t="n">
        <f ref="X19:X38" si="24" t="shared">((B19-W19)^2)^0.5</f>
        <v>0.06002846381557547</v>
      </c>
      <c r="Y19" s="9" t="n">
        <v>1.5000000000000002</v>
      </c>
      <c r="Z19" s="8" t="n">
        <f ref="Z19:Z38" si="25" t="shared">((B19-Y19)^2)^0.5</f>
        <v>0.09999999999999987</v>
      </c>
      <c r="AA19" s="19" t="n">
        <v>1.4017626026562409</v>
      </c>
      <c r="AB19" s="18" t="n">
        <f ref="AB19:AB38" si="26" t="shared">((B19-AA19)^2)^0.5</f>
        <v>0.19823739734375923</v>
      </c>
      <c r="AC19" s="19" t="n">
        <v>1.6333333333333335</v>
      </c>
      <c r="AD19" s="30" t="n">
        <f ref="AD19:AD38" si="27" t="shared">((B19-AC19)^2)^0.5</f>
        <v>0.03333333333333344</v>
      </c>
    </row>
    <row r="20" spans="1:30" x14ac:dyDescent="0.25">
      <c r="A20" s="2" t="n">
        <v>49.0</v>
      </c>
      <c r="B20" s="1" t="n">
        <v>1.5</v>
      </c>
      <c r="C20" s="14" t="n">
        <v>1.5285714285714287</v>
      </c>
      <c r="D20" s="13" t="n">
        <f si="14" t="shared"/>
        <v>0.028571428571428692</v>
      </c>
      <c r="E20" s="14" t="n">
        <v>1.5390215881226805</v>
      </c>
      <c r="F20" s="13" t="n">
        <f si="15" t="shared"/>
        <v>0.03902158812268053</v>
      </c>
      <c r="G20" s="14" t="n">
        <v>1.5</v>
      </c>
      <c r="H20" s="13" t="n">
        <f si="16" t="shared"/>
        <v>0.0</v>
      </c>
      <c r="I20" s="24" t="n">
        <v>1.5285714285714287</v>
      </c>
      <c r="J20" s="23" t="n">
        <f si="17" t="shared"/>
        <v>0.028571428571428692</v>
      </c>
      <c r="K20" s="24" t="n">
        <v>1.5391124728990204</v>
      </c>
      <c r="L20" s="23" t="n">
        <f si="18" t="shared"/>
        <v>0.03911247289902042</v>
      </c>
      <c r="M20" s="24" t="n">
        <v>1.5</v>
      </c>
      <c r="N20" s="23" t="n">
        <f si="19" t="shared"/>
        <v>0.0</v>
      </c>
      <c r="O20" s="29" t="n">
        <v>3.75</v>
      </c>
      <c r="P20" s="28" t="n">
        <f si="20" t="shared"/>
        <v>2.25</v>
      </c>
      <c r="Q20" s="29" t="n">
        <v>1.5851255309087524</v>
      </c>
      <c r="R20" s="28" t="n">
        <f si="21" t="shared"/>
        <v>0.08512553090875241</v>
      </c>
      <c r="S20" s="29" t="n">
        <v>1.5</v>
      </c>
      <c r="T20" s="28" t="n">
        <f si="22" t="shared"/>
        <v>0.0</v>
      </c>
      <c r="U20" s="9" t="n">
        <v>1.5066666666666666</v>
      </c>
      <c r="V20" s="8" t="n">
        <f si="23" t="shared"/>
        <v>0.006666666666666599</v>
      </c>
      <c r="W20" s="9" t="n">
        <v>1.537682759140543</v>
      </c>
      <c r="X20" s="8" t="n">
        <f si="24" t="shared"/>
        <v>0.03768275914054309</v>
      </c>
      <c r="Y20" s="9" t="n">
        <v>1.52</v>
      </c>
      <c r="Z20" s="8" t="n">
        <f si="25" t="shared"/>
        <v>0.020000000000000018</v>
      </c>
      <c r="AA20" s="19" t="n">
        <v>1.570498707967826</v>
      </c>
      <c r="AB20" s="18" t="n">
        <f si="26" t="shared"/>
        <v>0.07049870796782609</v>
      </c>
      <c r="AC20" s="19" t="n">
        <v>1.5</v>
      </c>
      <c r="AD20" s="30" t="n">
        <f si="27" t="shared"/>
        <v>0.0</v>
      </c>
    </row>
    <row r="21" spans="1:30" x14ac:dyDescent="0.25">
      <c r="A21" s="2" t="n">
        <v>50.0</v>
      </c>
      <c r="B21" s="1" t="n">
        <v>1.4</v>
      </c>
      <c r="C21" s="14" t="n">
        <v>1.4333333333333336</v>
      </c>
      <c r="D21" s="13" t="n">
        <f si="14" t="shared"/>
        <v>0.03333333333333366</v>
      </c>
      <c r="E21" s="14" t="n">
        <v>1.415819851857972</v>
      </c>
      <c r="F21" s="13" t="n">
        <f si="15" t="shared"/>
        <v>0.01581985185797219</v>
      </c>
      <c r="G21" s="14" t="n">
        <v>1.5</v>
      </c>
      <c r="H21" s="13" t="n">
        <f si="16" t="shared"/>
        <v>0.10000000000000009</v>
      </c>
      <c r="I21" s="24" t="n">
        <v>1.4333333333333336</v>
      </c>
      <c r="J21" s="23" t="n">
        <f si="17" t="shared"/>
        <v>0.03333333333333366</v>
      </c>
      <c r="K21" s="24" t="n">
        <v>1.4156785129397147</v>
      </c>
      <c r="L21" s="23" t="n">
        <f si="18" t="shared"/>
        <v>0.015678512939714784</v>
      </c>
      <c r="M21" s="24" t="n">
        <v>1.5</v>
      </c>
      <c r="N21" s="23" t="n">
        <f si="19" t="shared"/>
        <v>0.10000000000000009</v>
      </c>
      <c r="O21" s="29" t="n">
        <v>3.75</v>
      </c>
      <c r="P21" s="28" t="n">
        <f si="20" t="shared"/>
        <v>2.35</v>
      </c>
      <c r="Q21" s="29" t="n">
        <v>1.6057729207793623</v>
      </c>
      <c r="R21" s="28" t="n">
        <f si="21" t="shared"/>
        <v>0.20577292077936238</v>
      </c>
      <c r="S21" s="29" t="n">
        <v>1.3666666666666665</v>
      </c>
      <c r="T21" s="28" t="n">
        <f si="22" t="shared"/>
        <v>0.03333333333333344</v>
      </c>
      <c r="U21" s="9" t="n">
        <v>1.3937499999999998</v>
      </c>
      <c r="V21" s="8" t="n">
        <f si="23" t="shared"/>
        <v>0.006250000000000089</v>
      </c>
      <c r="W21" s="9" t="n">
        <v>1.415731955003016</v>
      </c>
      <c r="X21" s="8" t="n">
        <f si="24" t="shared"/>
        <v>0.015731955003016163</v>
      </c>
      <c r="Y21" s="9" t="n">
        <v>1.4428571428571428</v>
      </c>
      <c r="Z21" s="8" t="n">
        <f si="25" t="shared"/>
        <v>0.04285714285714293</v>
      </c>
      <c r="AA21" s="19" t="n">
        <v>1.6001799315015457</v>
      </c>
      <c r="AB21" s="18" t="n">
        <f si="26" t="shared"/>
        <v>0.20017993150154578</v>
      </c>
      <c r="AC21" s="19" t="n">
        <v>1.3666666666666665</v>
      </c>
      <c r="AD21" s="30" t="n">
        <f si="27" t="shared"/>
        <v>0.03333333333333344</v>
      </c>
    </row>
    <row r="22" spans="1:30" x14ac:dyDescent="0.25">
      <c r="A22" s="2" t="n">
        <v>54.0</v>
      </c>
      <c r="B22" s="1" t="n">
        <v>4.0</v>
      </c>
      <c r="C22" s="14" t="n">
        <v>3.9500000000000006</v>
      </c>
      <c r="D22" s="13" t="n">
        <f si="14" t="shared"/>
        <v>0.04999999999999938</v>
      </c>
      <c r="E22" s="14" t="n">
        <v>4.1749636393026295</v>
      </c>
      <c r="F22" s="13" t="n">
        <f si="15" t="shared"/>
        <v>0.17496363930262948</v>
      </c>
      <c r="G22" s="14" t="n">
        <v>3.985714285714286</v>
      </c>
      <c r="H22" s="13" t="n">
        <f si="16" t="shared"/>
        <v>0.014285714285713791</v>
      </c>
      <c r="I22" s="24" t="n">
        <v>3.9500000000000006</v>
      </c>
      <c r="J22" s="23" t="n">
        <f si="17" t="shared"/>
        <v>0.04999999999999938</v>
      </c>
      <c r="K22" s="24" t="n">
        <v>4.194002812465419</v>
      </c>
      <c r="L22" s="23" t="n">
        <f si="18" t="shared"/>
        <v>0.19400281246541873</v>
      </c>
      <c r="M22" s="24" t="n">
        <v>3.985714285714286</v>
      </c>
      <c r="N22" s="23" t="n">
        <f si="19" t="shared"/>
        <v>0.014285714285713791</v>
      </c>
      <c r="O22" s="29" t="n">
        <v>3.75</v>
      </c>
      <c r="P22" s="28" t="n">
        <f si="20" t="shared"/>
        <v>0.25</v>
      </c>
      <c r="Q22" s="29" t="n">
        <v>4.437747645937756</v>
      </c>
      <c r="R22" s="28" t="n">
        <f si="21" t="shared"/>
        <v>0.4377476459377556</v>
      </c>
      <c r="S22" s="29" t="n">
        <v>3.9666666666666663</v>
      </c>
      <c r="T22" s="28" t="n">
        <f si="22" t="shared"/>
        <v>0.03333333333333366</v>
      </c>
      <c r="U22" s="9" t="n">
        <v>3.9500000000000006</v>
      </c>
      <c r="V22" s="8" t="n">
        <f si="23" t="shared"/>
        <v>0.04999999999999938</v>
      </c>
      <c r="W22" s="9" t="n">
        <v>4.17914672370252</v>
      </c>
      <c r="X22" s="8" t="n">
        <f si="24" t="shared"/>
        <v>0.17914672370252038</v>
      </c>
      <c r="Y22" s="9" t="n">
        <v>3.985714285714286</v>
      </c>
      <c r="Z22" s="8" t="n">
        <f si="25" t="shared"/>
        <v>0.014285714285713791</v>
      </c>
      <c r="AA22" s="19" t="n">
        <v>4.436950976203728</v>
      </c>
      <c r="AB22" s="18" t="n">
        <f si="26" t="shared"/>
        <v>0.436950976203728</v>
      </c>
      <c r="AC22" s="19" t="n">
        <v>3.9666666666666663</v>
      </c>
      <c r="AD22" s="30" t="n">
        <f si="27" t="shared"/>
        <v>0.03333333333333366</v>
      </c>
    </row>
    <row r="23" spans="1:30" x14ac:dyDescent="0.25">
      <c r="A23" s="2" t="n">
        <v>55.0</v>
      </c>
      <c r="B23" s="1" t="n">
        <v>4.6</v>
      </c>
      <c r="C23" s="14" t="n">
        <v>4.846428571428571</v>
      </c>
      <c r="D23" s="13" t="n">
        <f si="14" t="shared"/>
        <v>0.246428571428571</v>
      </c>
      <c r="E23" s="14" t="n">
        <v>5.033061261414278</v>
      </c>
      <c r="F23" s="13" t="n">
        <f si="15" t="shared"/>
        <v>0.43306126141427814</v>
      </c>
      <c r="G23" s="14" t="n">
        <v>4.785714285714286</v>
      </c>
      <c r="H23" s="13" t="n">
        <f si="16" t="shared"/>
        <v>0.18571428571428594</v>
      </c>
      <c r="I23" s="24" t="n">
        <v>4.846428571428571</v>
      </c>
      <c r="J23" s="23" t="n">
        <f si="17" t="shared"/>
        <v>0.246428571428571</v>
      </c>
      <c r="K23" s="24" t="n">
        <v>5.0268450890470024</v>
      </c>
      <c r="L23" s="23" t="n">
        <f si="18" t="shared"/>
        <v>0.4268450890470028</v>
      </c>
      <c r="M23" s="24" t="n">
        <v>4.785714285714286</v>
      </c>
      <c r="N23" s="23" t="n">
        <f si="19" t="shared"/>
        <v>0.18571428571428594</v>
      </c>
      <c r="O23" s="29" t="n">
        <v>3.75</v>
      </c>
      <c r="P23" s="28" t="n">
        <f si="20" t="shared"/>
        <v>0.8499999999999996</v>
      </c>
      <c r="Q23" s="29" t="n">
        <v>5.121787927520149</v>
      </c>
      <c r="R23" s="28" t="n">
        <f si="21" t="shared"/>
        <v>0.5217879275201494</v>
      </c>
      <c r="S23" s="29" t="n">
        <v>4.666666666666667</v>
      </c>
      <c r="T23" s="28" t="n">
        <f si="22" t="shared"/>
        <v>0.06666666666666732</v>
      </c>
      <c r="U23" s="9" t="n">
        <v>4.851851851851851</v>
      </c>
      <c r="V23" s="8" t="n">
        <f si="23" t="shared"/>
        <v>0.25185185185185155</v>
      </c>
      <c r="W23" s="9" t="n">
        <v>5.022334986835464</v>
      </c>
      <c r="X23" s="8" t="n">
        <f si="24" t="shared"/>
        <v>0.4223349868354642</v>
      </c>
      <c r="Y23" s="9" t="n">
        <v>4.728571428571429</v>
      </c>
      <c r="Z23" s="8" t="n">
        <f si="25" t="shared"/>
        <v>0.128571428571429</v>
      </c>
      <c r="AA23" s="19" t="n">
        <v>5.122857733789211</v>
      </c>
      <c r="AB23" s="18" t="n">
        <f si="26" t="shared"/>
        <v>0.5228577337892117</v>
      </c>
      <c r="AC23" s="19" t="n">
        <v>4.666666666666667</v>
      </c>
      <c r="AD23" s="30" t="n">
        <f si="27" t="shared"/>
        <v>0.06666666666666732</v>
      </c>
    </row>
    <row r="24" spans="1:30" x14ac:dyDescent="0.25">
      <c r="A24" s="2" t="n">
        <v>60.0</v>
      </c>
      <c r="B24" s="1" t="n">
        <v>3.9</v>
      </c>
      <c r="C24" s="14" t="n">
        <v>3.9500000000000006</v>
      </c>
      <c r="D24" s="13" t="n">
        <f si="14" t="shared"/>
        <v>0.05000000000000071</v>
      </c>
      <c r="E24" s="14" t="n">
        <v>4.106434706390751</v>
      </c>
      <c r="F24" s="13" t="n">
        <f si="15" t="shared"/>
        <v>0.20643470639075145</v>
      </c>
      <c r="G24" s="14" t="n">
        <v>4.2142857142857135</v>
      </c>
      <c r="H24" s="13" t="n">
        <f si="16" t="shared"/>
        <v>0.3142857142857136</v>
      </c>
      <c r="I24" s="24" t="n">
        <v>3.9500000000000006</v>
      </c>
      <c r="J24" s="23" t="n">
        <f si="17" t="shared"/>
        <v>0.05000000000000071</v>
      </c>
      <c r="K24" s="24" t="n">
        <v>4.128896949228897</v>
      </c>
      <c r="L24" s="23" t="n">
        <f si="18" t="shared"/>
        <v>0.22889694922889747</v>
      </c>
      <c r="M24" s="24" t="n">
        <v>4.2142857142857135</v>
      </c>
      <c r="N24" s="23" t="n">
        <f si="19" t="shared"/>
        <v>0.3142857142857136</v>
      </c>
      <c r="O24" s="29" t="n">
        <v>3.75</v>
      </c>
      <c r="P24" s="28" t="n">
        <f si="20" t="shared"/>
        <v>0.1499999999999999</v>
      </c>
      <c r="Q24" s="29" t="n">
        <v>4.19526455004847</v>
      </c>
      <c r="R24" s="28" t="n">
        <f si="21" t="shared"/>
        <v>0.29526455004846985</v>
      </c>
      <c r="S24" s="29" t="n">
        <v>4.266666666666667</v>
      </c>
      <c r="T24" s="28" t="n">
        <f si="22" t="shared"/>
        <v>0.3666666666666667</v>
      </c>
      <c r="U24" s="9" t="n">
        <v>3.9500000000000006</v>
      </c>
      <c r="V24" s="8" t="n">
        <f si="23" t="shared"/>
        <v>0.05000000000000071</v>
      </c>
      <c r="W24" s="9" t="n">
        <v>4.1115659253950865</v>
      </c>
      <c r="X24" s="8" t="n">
        <f si="24" t="shared"/>
        <v>0.21156592539508656</v>
      </c>
      <c r="Y24" s="9" t="n">
        <v>4.2142857142857135</v>
      </c>
      <c r="Z24" s="8" t="n">
        <f si="25" t="shared"/>
        <v>0.3142857142857136</v>
      </c>
      <c r="AA24" s="19" t="n">
        <v>4.201279315528205</v>
      </c>
      <c r="AB24" s="18" t="n">
        <f si="26" t="shared"/>
        <v>0.30127931552820497</v>
      </c>
      <c r="AC24" s="19" t="n">
        <v>4.266666666666667</v>
      </c>
      <c r="AD24" s="30" t="n">
        <f si="27" t="shared"/>
        <v>0.3666666666666667</v>
      </c>
    </row>
    <row r="25" spans="1:30" x14ac:dyDescent="0.25">
      <c r="A25" s="2" t="n">
        <v>65.0</v>
      </c>
      <c r="B25" s="1" t="n">
        <v>3.6</v>
      </c>
      <c r="C25" s="14" t="n">
        <v>3.9500000000000006</v>
      </c>
      <c r="D25" s="13" t="n">
        <f si="14" t="shared"/>
        <v>0.35000000000000053</v>
      </c>
      <c r="E25" s="14" t="n">
        <v>4.2081203904822715</v>
      </c>
      <c r="F25" s="13" t="n">
        <f si="15" t="shared"/>
        <v>0.6081203904822714</v>
      </c>
      <c r="G25" s="14" t="n">
        <v>4.214285714285714</v>
      </c>
      <c r="H25" s="13" t="n">
        <f si="16" t="shared"/>
        <v>0.6142857142857143</v>
      </c>
      <c r="I25" s="24" t="n">
        <v>3.9500000000000006</v>
      </c>
      <c r="J25" s="23" t="n">
        <f si="17" t="shared"/>
        <v>0.35000000000000053</v>
      </c>
      <c r="K25" s="24" t="n">
        <v>4.2202038662332075</v>
      </c>
      <c r="L25" s="23" t="n">
        <f si="18" t="shared"/>
        <v>0.6202038662332074</v>
      </c>
      <c r="M25" s="24" t="n">
        <v>4.214285714285714</v>
      </c>
      <c r="N25" s="23" t="n">
        <f si="19" t="shared"/>
        <v>0.6142857142857143</v>
      </c>
      <c r="O25" s="29" t="n">
        <v>3.75</v>
      </c>
      <c r="P25" s="28" t="n">
        <f si="20" t="shared"/>
        <v>0.1499999999999999</v>
      </c>
      <c r="Q25" s="29" t="n">
        <v>4.23901009492634</v>
      </c>
      <c r="R25" s="28" t="n">
        <f si="21" t="shared"/>
        <v>0.63901009492634</v>
      </c>
      <c r="S25" s="29" t="n">
        <v>4.266666666666667</v>
      </c>
      <c r="T25" s="28" t="n">
        <f si="22" t="shared"/>
        <v>0.6666666666666665</v>
      </c>
      <c r="U25" s="9" t="n">
        <v>3.9500000000000006</v>
      </c>
      <c r="V25" s="8" t="n">
        <f si="23" t="shared"/>
        <v>0.35000000000000053</v>
      </c>
      <c r="W25" s="9" t="n">
        <v>4.217903335263335</v>
      </c>
      <c r="X25" s="8" t="n">
        <f si="24" t="shared"/>
        <v>0.617903335263335</v>
      </c>
      <c r="Y25" s="9" t="n">
        <v>4.214285714285714</v>
      </c>
      <c r="Z25" s="8" t="n">
        <f si="25" t="shared"/>
        <v>0.6142857142857143</v>
      </c>
      <c r="AA25" s="19" t="n">
        <v>4.246366693645836</v>
      </c>
      <c r="AB25" s="18" t="n">
        <f si="26" t="shared"/>
        <v>0.6463666936458359</v>
      </c>
      <c r="AC25" s="19" t="n">
        <v>4.266666666666667</v>
      </c>
      <c r="AD25" s="30" t="n">
        <f si="27" t="shared"/>
        <v>0.6666666666666665</v>
      </c>
    </row>
    <row r="26" spans="1:30" x14ac:dyDescent="0.25">
      <c r="A26" s="2" t="n">
        <v>66.0</v>
      </c>
      <c r="B26" s="1" t="n">
        <v>4.4</v>
      </c>
      <c r="C26" s="14" t="n">
        <v>4.846428571428571</v>
      </c>
      <c r="D26" s="13" t="n">
        <f si="14" t="shared"/>
        <v>0.4464285714285703</v>
      </c>
      <c r="E26" s="14" t="n">
        <v>4.974319275101303</v>
      </c>
      <c r="F26" s="13" t="n">
        <f si="15" t="shared"/>
        <v>0.5743192751013027</v>
      </c>
      <c r="G26" s="14" t="n">
        <v>4.771428571428572</v>
      </c>
      <c r="H26" s="13" t="n">
        <f si="16" t="shared"/>
        <v>0.3714285714285719</v>
      </c>
      <c r="I26" s="24" t="n">
        <v>4.846428571428571</v>
      </c>
      <c r="J26" s="23" t="n">
        <f si="17" t="shared"/>
        <v>0.4464285714285703</v>
      </c>
      <c r="K26" s="24" t="n">
        <v>4.97636048150748</v>
      </c>
      <c r="L26" s="23" t="n">
        <f si="18" t="shared"/>
        <v>0.5763604815074794</v>
      </c>
      <c r="M26" s="24" t="n">
        <v>4.771428571428572</v>
      </c>
      <c r="N26" s="23" t="n">
        <f si="19" t="shared"/>
        <v>0.3714285714285719</v>
      </c>
      <c r="O26" s="29" t="n">
        <v>3.75</v>
      </c>
      <c r="P26" s="28" t="n">
        <f si="20" t="shared"/>
        <v>0.6500000000000004</v>
      </c>
      <c r="Q26" s="29" t="n">
        <v>5.011476068482713</v>
      </c>
      <c r="R26" s="28" t="n">
        <f si="21" t="shared"/>
        <v>0.6114760684827125</v>
      </c>
      <c r="S26" s="29" t="n">
        <v>4.733333333333333</v>
      </c>
      <c r="T26" s="28" t="n">
        <f si="22" t="shared"/>
        <v>0.33333333333333304</v>
      </c>
      <c r="U26" s="9" t="n">
        <v>5.710000000000001</v>
      </c>
      <c r="V26" s="8" t="n">
        <f si="23" t="shared"/>
        <v>1.3100000000000005</v>
      </c>
      <c r="W26" s="9" t="n">
        <v>4.966019681258439</v>
      </c>
      <c r="X26" s="8" t="n">
        <f si="24" t="shared"/>
        <v>0.5660196812584388</v>
      </c>
      <c r="Y26" s="9" t="n">
        <v>5.1571428571428575</v>
      </c>
      <c r="Z26" s="8" t="n">
        <f si="25" t="shared"/>
        <v>0.7571428571428571</v>
      </c>
      <c r="AA26" s="19" t="n">
        <v>5.013928299412508</v>
      </c>
      <c r="AB26" s="18" t="n">
        <f si="26" t="shared"/>
        <v>0.6139282994125077</v>
      </c>
      <c r="AC26" s="19" t="n">
        <v>4.733333333333333</v>
      </c>
      <c r="AD26" s="30" t="n">
        <f si="27" t="shared"/>
        <v>0.33333333333333304</v>
      </c>
    </row>
    <row r="27" spans="1:30" x14ac:dyDescent="0.25">
      <c r="A27" s="2" t="n">
        <v>67.0</v>
      </c>
      <c r="B27" s="1" t="n">
        <v>4.5</v>
      </c>
      <c r="C27" s="14" t="n">
        <v>3.9500000000000006</v>
      </c>
      <c r="D27" s="13" t="n">
        <f si="14" t="shared"/>
        <v>0.5499999999999994</v>
      </c>
      <c r="E27" s="14" t="n">
        <v>4.454984884642651</v>
      </c>
      <c r="F27" s="13" t="n">
        <f si="15" t="shared"/>
        <v>0.04501511535734881</v>
      </c>
      <c r="G27" s="14" t="n">
        <v>4.214285714285714</v>
      </c>
      <c r="H27" s="13" t="n">
        <f si="16" t="shared"/>
        <v>0.2857142857142856</v>
      </c>
      <c r="I27" s="24" t="n">
        <v>3.9500000000000006</v>
      </c>
      <c r="J27" s="23" t="n">
        <f si="17" t="shared"/>
        <v>0.5499999999999994</v>
      </c>
      <c r="K27" s="24" t="n">
        <v>4.471286980790471</v>
      </c>
      <c r="L27" s="23" t="n">
        <f si="18" t="shared"/>
        <v>0.028713019209528845</v>
      </c>
      <c r="M27" s="24" t="n">
        <v>4.214285714285714</v>
      </c>
      <c r="N27" s="23" t="n">
        <f si="19" t="shared"/>
        <v>0.2857142857142856</v>
      </c>
      <c r="O27" s="29" t="n">
        <v>3.75</v>
      </c>
      <c r="P27" s="28" t="n">
        <f si="20" t="shared"/>
        <v>0.75</v>
      </c>
      <c r="Q27" s="29" t="n">
        <v>4.486724664359789</v>
      </c>
      <c r="R27" s="28" t="n">
        <f si="21" t="shared"/>
        <v>0.013275335640210884</v>
      </c>
      <c r="S27" s="29" t="n">
        <v>4.266666666666667</v>
      </c>
      <c r="T27" s="28" t="n">
        <f si="22" t="shared"/>
        <v>0.2333333333333334</v>
      </c>
      <c r="U27" s="9" t="n">
        <v>3.9500000000000006</v>
      </c>
      <c r="V27" s="8" t="n">
        <f si="23" t="shared"/>
        <v>0.5499999999999994</v>
      </c>
      <c r="W27" s="9" t="n">
        <v>4.466769117043142</v>
      </c>
      <c r="X27" s="8" t="n">
        <f si="24" t="shared"/>
        <v>0.03323088295685839</v>
      </c>
      <c r="Y27" s="9" t="n">
        <v>4.214285714285714</v>
      </c>
      <c r="Z27" s="8" t="n">
        <f si="25" t="shared"/>
        <v>0.2857142857142856</v>
      </c>
      <c r="AA27" s="19" t="n">
        <v>4.494721947680818</v>
      </c>
      <c r="AB27" s="18" t="n">
        <f si="26" t="shared"/>
        <v>0.005278052319182436</v>
      </c>
      <c r="AC27" s="19" t="n">
        <v>4.266666666666667</v>
      </c>
      <c r="AD27" s="30" t="n">
        <f si="27" t="shared"/>
        <v>0.2333333333333334</v>
      </c>
    </row>
    <row r="28" spans="1:30" x14ac:dyDescent="0.25">
      <c r="A28" s="2" t="n">
        <v>68.0</v>
      </c>
      <c r="B28" s="1" t="n">
        <v>4.1</v>
      </c>
      <c r="C28" s="14" t="n">
        <v>3.9500000000000006</v>
      </c>
      <c r="D28" s="13" t="n">
        <f si="14" t="shared"/>
        <v>0.14999999999999902</v>
      </c>
      <c r="E28" s="14" t="n">
        <v>3.9503205407988253</v>
      </c>
      <c r="F28" s="13" t="n">
        <f si="15" t="shared"/>
        <v>0.14967945920117431</v>
      </c>
      <c r="G28" s="14" t="n">
        <v>4.1</v>
      </c>
      <c r="H28" s="13" t="n">
        <f si="16" t="shared"/>
        <v>0.0</v>
      </c>
      <c r="I28" s="24" t="n">
        <v>3.9500000000000006</v>
      </c>
      <c r="J28" s="23" t="n">
        <f si="17" t="shared"/>
        <v>0.14999999999999902</v>
      </c>
      <c r="K28" s="24" t="n">
        <v>3.9420911671789685</v>
      </c>
      <c r="L28" s="23" t="n">
        <f si="18" t="shared"/>
        <v>0.1579088328210312</v>
      </c>
      <c r="M28" s="24" t="n">
        <v>4.1</v>
      </c>
      <c r="N28" s="23" t="n">
        <f si="19" t="shared"/>
        <v>0.0</v>
      </c>
      <c r="O28" s="29" t="n">
        <v>3.75</v>
      </c>
      <c r="P28" s="28" t="n">
        <f si="20" t="shared"/>
        <v>0.34999999999999964</v>
      </c>
      <c r="Q28" s="29" t="n">
        <v>4.00813136916828</v>
      </c>
      <c r="R28" s="28" t="n">
        <f si="21" t="shared"/>
        <v>0.09186863083172003</v>
      </c>
      <c r="S28" s="29" t="n">
        <v>4.166666666666667</v>
      </c>
      <c r="T28" s="28" t="n">
        <f si="22" t="shared"/>
        <v>0.06666666666666732</v>
      </c>
      <c r="U28" s="9" t="n">
        <v>3.9500000000000006</v>
      </c>
      <c r="V28" s="8" t="n">
        <f si="23" t="shared"/>
        <v>0.14999999999999902</v>
      </c>
      <c r="W28" s="9" t="n">
        <v>3.9544674606370247</v>
      </c>
      <c r="X28" s="8" t="n">
        <f si="24" t="shared"/>
        <v>0.14553253936297494</v>
      </c>
      <c r="Y28" s="9" t="n">
        <v>4.1</v>
      </c>
      <c r="Z28" s="8" t="n">
        <f si="25" t="shared"/>
        <v>0.0</v>
      </c>
      <c r="AA28" s="19" t="n">
        <v>4.012152519744229</v>
      </c>
      <c r="AB28" s="18" t="n">
        <f si="26" t="shared"/>
        <v>0.08784748025577027</v>
      </c>
      <c r="AC28" s="19" t="n">
        <v>4.166666666666667</v>
      </c>
      <c r="AD28" s="30" t="n">
        <f si="27" t="shared"/>
        <v>0.06666666666666732</v>
      </c>
    </row>
    <row r="29" spans="1:30" x14ac:dyDescent="0.25">
      <c r="A29" s="2" t="n">
        <v>73.0</v>
      </c>
      <c r="B29" s="1" t="n">
        <v>4.9</v>
      </c>
      <c r="C29" s="14" t="n">
        <v>4.846428571428571</v>
      </c>
      <c r="D29" s="13" t="n">
        <f si="14" t="shared"/>
        <v>0.05357142857142971</v>
      </c>
      <c r="E29" s="14" t="n">
        <v>4.859544048930483</v>
      </c>
      <c r="F29" s="13" t="n">
        <f si="15" t="shared"/>
        <v>0.04045595106951705</v>
      </c>
      <c r="G29" s="14" t="n">
        <v>4.942857142857143</v>
      </c>
      <c r="H29" s="13" t="n">
        <f si="16" t="shared"/>
        <v>0.042857142857142705</v>
      </c>
      <c r="I29" s="24" t="n">
        <v>4.846428571428571</v>
      </c>
      <c r="J29" s="23" t="n">
        <f si="17" t="shared"/>
        <v>0.05357142857142971</v>
      </c>
      <c r="K29" s="24" t="n">
        <v>4.8480700184905885</v>
      </c>
      <c r="L29" s="23" t="n">
        <f si="18" t="shared"/>
        <v>0.05192998150941186</v>
      </c>
      <c r="M29" s="24" t="n">
        <v>4.942857142857143</v>
      </c>
      <c r="N29" s="23" t="n">
        <f si="19" t="shared"/>
        <v>0.042857142857142705</v>
      </c>
      <c r="O29" s="29" t="n">
        <v>3.75</v>
      </c>
      <c r="P29" s="28" t="n">
        <f si="20" t="shared"/>
        <v>1.1500000000000004</v>
      </c>
      <c r="Q29" s="29" t="n">
        <v>5.110670666084042</v>
      </c>
      <c r="R29" s="28" t="n">
        <f si="21" t="shared"/>
        <v>0.2106706660840416</v>
      </c>
      <c r="S29" s="29" t="n">
        <v>5.033333333333333</v>
      </c>
      <c r="T29" s="28" t="n">
        <f si="22" t="shared"/>
        <v>0.13333333333333286</v>
      </c>
      <c r="U29" s="9" t="n">
        <v>4.851851851851851</v>
      </c>
      <c r="V29" s="8" t="n">
        <f si="23" t="shared"/>
        <v>0.04814814814814916</v>
      </c>
      <c r="W29" s="9" t="n">
        <v>4.867745840932874</v>
      </c>
      <c r="X29" s="8" t="n">
        <f si="24" t="shared"/>
        <v>0.03225415906712659</v>
      </c>
      <c r="Y29" s="9" t="n">
        <v>4.942857142857143</v>
      </c>
      <c r="Z29" s="8" t="n">
        <f si="25" t="shared"/>
        <v>0.042857142857142705</v>
      </c>
      <c r="AA29" s="19" t="n">
        <v>5.108797049331641</v>
      </c>
      <c r="AB29" s="18" t="n">
        <f si="26" t="shared"/>
        <v>0.20879704933164067</v>
      </c>
      <c r="AC29" s="19" t="n">
        <v>5.033333333333333</v>
      </c>
      <c r="AD29" s="30" t="n">
        <f si="27" t="shared"/>
        <v>0.13333333333333286</v>
      </c>
    </row>
    <row r="30" spans="1:30" x14ac:dyDescent="0.25">
      <c r="A30" s="2" t="n">
        <v>76.0</v>
      </c>
      <c r="B30" s="1" t="n">
        <v>4.4</v>
      </c>
      <c r="C30" s="14" t="n">
        <v>4.846428571428571</v>
      </c>
      <c r="D30" s="13" t="n">
        <f si="14" t="shared"/>
        <v>0.4464285714285703</v>
      </c>
      <c r="E30" s="14" t="n">
        <v>4.926621285519794</v>
      </c>
      <c r="F30" s="13" t="n">
        <f si="15" t="shared"/>
        <v>0.526621285519794</v>
      </c>
      <c r="G30" s="14" t="n">
        <v>4.771428571428572</v>
      </c>
      <c r="H30" s="13" t="n">
        <f si="16" t="shared"/>
        <v>0.3714285714285719</v>
      </c>
      <c r="I30" s="24" t="n">
        <v>4.846428571428571</v>
      </c>
      <c r="J30" s="23" t="n">
        <f si="17" t="shared"/>
        <v>0.4464285714285703</v>
      </c>
      <c r="K30" s="24" t="n">
        <v>4.931329210715116</v>
      </c>
      <c r="L30" s="23" t="n">
        <f si="18" t="shared"/>
        <v>0.531329210715116</v>
      </c>
      <c r="M30" s="24" t="n">
        <v>4.771428571428572</v>
      </c>
      <c r="N30" s="23" t="n">
        <f si="19" t="shared"/>
        <v>0.3714285714285719</v>
      </c>
      <c r="O30" s="29" t="n">
        <v>3.75</v>
      </c>
      <c r="P30" s="28" t="n">
        <f si="20" t="shared"/>
        <v>0.6500000000000004</v>
      </c>
      <c r="Q30" s="29" t="n">
        <v>4.990299646633537</v>
      </c>
      <c r="R30" s="28" t="n">
        <f si="21" t="shared"/>
        <v>0.5902996466335368</v>
      </c>
      <c r="S30" s="29" t="n">
        <v>4.533333333333334</v>
      </c>
      <c r="T30" s="28" t="n">
        <f si="22" t="shared"/>
        <v>0.13333333333333375</v>
      </c>
      <c r="U30" s="9" t="n">
        <v>4.851851851851851</v>
      </c>
      <c r="V30" s="8" t="n">
        <f si="23" t="shared"/>
        <v>0.45185185185185084</v>
      </c>
      <c r="W30" s="9" t="n">
        <v>4.913912700600398</v>
      </c>
      <c r="X30" s="8" t="n">
        <f si="24" t="shared"/>
        <v>0.5139127006003976</v>
      </c>
      <c r="Y30" s="9" t="n">
        <v>4.714285714285714</v>
      </c>
      <c r="Z30" s="8" t="n">
        <f si="25" t="shared"/>
        <v>0.31428571428571406</v>
      </c>
      <c r="AA30" s="19" t="n">
        <v>4.992676227875953</v>
      </c>
      <c r="AB30" s="18" t="n">
        <f si="26" t="shared"/>
        <v>0.5926762278759528</v>
      </c>
      <c r="AC30" s="19" t="n">
        <v>4.533333333333334</v>
      </c>
      <c r="AD30" s="30" t="n">
        <f si="27" t="shared"/>
        <v>0.13333333333333375</v>
      </c>
    </row>
    <row r="31" spans="1:30" x14ac:dyDescent="0.25">
      <c r="A31" s="2" t="n">
        <v>80.0</v>
      </c>
      <c r="B31" s="1" t="n">
        <v>3.5</v>
      </c>
      <c r="C31" s="14" t="n">
        <v>3.9500000000000006</v>
      </c>
      <c r="D31" s="13" t="n">
        <f si="14" t="shared"/>
        <v>0.4500000000000006</v>
      </c>
      <c r="E31" s="14" t="n">
        <v>3.8931469265676792</v>
      </c>
      <c r="F31" s="13" t="n">
        <f si="15" t="shared"/>
        <v>0.39314692656767924</v>
      </c>
      <c r="G31" s="14" t="n">
        <v>4.1</v>
      </c>
      <c r="H31" s="13" t="n">
        <f si="16" t="shared"/>
        <v>0.5999999999999996</v>
      </c>
      <c r="I31" s="24" t="n">
        <v>3.9500000000000006</v>
      </c>
      <c r="J31" s="23" t="n">
        <f si="17" t="shared"/>
        <v>0.4500000000000006</v>
      </c>
      <c r="K31" s="24" t="n">
        <v>3.8841847124962015</v>
      </c>
      <c r="L31" s="23" t="n">
        <f si="18" t="shared"/>
        <v>0.38418471249620145</v>
      </c>
      <c r="M31" s="24" t="n">
        <v>4.1</v>
      </c>
      <c r="N31" s="23" t="n">
        <f si="19" t="shared"/>
        <v>0.5999999999999996</v>
      </c>
      <c r="O31" s="29" t="n">
        <v>3.75</v>
      </c>
      <c r="P31" s="28" t="n">
        <f si="20" t="shared"/>
        <v>0.25</v>
      </c>
      <c r="Q31" s="29" t="n">
        <v>3.984553214216957</v>
      </c>
      <c r="R31" s="28" t="n">
        <f si="21" t="shared"/>
        <v>0.4845532142169571</v>
      </c>
      <c r="S31" s="29" t="n">
        <v>3.9666666666666663</v>
      </c>
      <c r="T31" s="28" t="n">
        <f si="22" t="shared"/>
        <v>0.46666666666666634</v>
      </c>
      <c r="U31" s="9" t="n">
        <v>3.9500000000000006</v>
      </c>
      <c r="V31" s="8" t="n">
        <f si="23" t="shared"/>
        <v>0.4500000000000006</v>
      </c>
      <c r="W31" s="9" t="n">
        <v>3.8951896354753908</v>
      </c>
      <c r="X31" s="8" t="n">
        <f si="24" t="shared"/>
        <v>0.39518963547539077</v>
      </c>
      <c r="Y31" s="9" t="n">
        <v>4.1</v>
      </c>
      <c r="Z31" s="8" t="n">
        <f si="25" t="shared"/>
        <v>0.5999999999999996</v>
      </c>
      <c r="AA31" s="19" t="n">
        <v>3.9885522667157822</v>
      </c>
      <c r="AB31" s="18" t="n">
        <f si="26" t="shared"/>
        <v>0.4885522667157822</v>
      </c>
      <c r="AC31" s="19" t="n">
        <v>3.9666666666666663</v>
      </c>
      <c r="AD31" s="30" t="n">
        <f si="27" t="shared"/>
        <v>0.46666666666666634</v>
      </c>
    </row>
    <row r="32" spans="1:30" x14ac:dyDescent="0.25">
      <c r="A32" s="2" t="n">
        <v>82.0</v>
      </c>
      <c r="B32" s="1" t="n">
        <v>3.7</v>
      </c>
      <c r="C32" s="14" t="n">
        <v>3.9500000000000006</v>
      </c>
      <c r="D32" s="13" t="n">
        <f si="14" t="shared"/>
        <v>0.25000000000000044</v>
      </c>
      <c r="E32" s="14" t="n">
        <v>3.7761921226325694</v>
      </c>
      <c r="F32" s="13" t="n">
        <f si="15" t="shared"/>
        <v>0.07619212263256925</v>
      </c>
      <c r="G32" s="14" t="n">
        <v>3.7142857142857144</v>
      </c>
      <c r="H32" s="13" t="n">
        <f si="16" t="shared"/>
        <v>0.014285714285714235</v>
      </c>
      <c r="I32" s="24" t="n">
        <v>3.9500000000000006</v>
      </c>
      <c r="J32" s="23" t="n">
        <f si="17" t="shared"/>
        <v>0.25000000000000044</v>
      </c>
      <c r="K32" s="24" t="n">
        <v>3.765283031006934</v>
      </c>
      <c r="L32" s="23" t="n">
        <f si="18" t="shared"/>
        <v>0.06528303100693389</v>
      </c>
      <c r="M32" s="24" t="n">
        <v>3.7142857142857144</v>
      </c>
      <c r="N32" s="23" t="n">
        <f si="19" t="shared"/>
        <v>0.014285714285714235</v>
      </c>
      <c r="O32" s="29" t="n">
        <v>3.75</v>
      </c>
      <c r="P32" s="28" t="n">
        <f si="20" t="shared"/>
        <v>0.04999999999999982</v>
      </c>
      <c r="Q32" s="29" t="n">
        <v>3.9361524662913396</v>
      </c>
      <c r="R32" s="28" t="n">
        <f si="21" t="shared"/>
        <v>0.23615246629133946</v>
      </c>
      <c r="S32" s="29" t="n">
        <v>3.9666666666666663</v>
      </c>
      <c r="T32" s="28" t="n">
        <f si="22" t="shared"/>
        <v>0.26666666666666616</v>
      </c>
      <c r="U32" s="9" t="n">
        <v>3.9500000000000006</v>
      </c>
      <c r="V32" s="8" t="n">
        <f si="23" t="shared"/>
        <v>0.25000000000000044</v>
      </c>
      <c r="W32" s="9" t="n">
        <v>3.7748239700019126</v>
      </c>
      <c r="X32" s="8" t="n">
        <f si="24" t="shared"/>
        <v>0.07482397000191243</v>
      </c>
      <c r="Y32" s="9" t="n">
        <v>3.7142857142857144</v>
      </c>
      <c r="Z32" s="8" t="n">
        <f si="25" t="shared"/>
        <v>0.014285714285714235</v>
      </c>
      <c r="AA32" s="19" t="n">
        <v>3.9394384286746846</v>
      </c>
      <c r="AB32" s="18" t="n">
        <f si="26" t="shared"/>
        <v>0.23943842867468446</v>
      </c>
      <c r="AC32" s="19" t="n">
        <v>3.9666666666666663</v>
      </c>
      <c r="AD32" s="30" t="n">
        <f si="27" t="shared"/>
        <v>0.26666666666666616</v>
      </c>
    </row>
    <row r="33" spans="1:30" x14ac:dyDescent="0.25">
      <c r="A33" s="2" t="n">
        <v>83.0</v>
      </c>
      <c r="B33" s="1" t="n">
        <v>3.9</v>
      </c>
      <c r="C33" s="14" t="n">
        <v>3.9500000000000006</v>
      </c>
      <c r="D33" s="13" t="n">
        <f si="14" t="shared"/>
        <v>0.05000000000000071</v>
      </c>
      <c r="E33" s="14" t="n">
        <v>4.207348560562299</v>
      </c>
      <c r="F33" s="13" t="n">
        <f si="15" t="shared"/>
        <v>0.3073485605622994</v>
      </c>
      <c r="G33" s="14" t="n">
        <v>4.114285714285715</v>
      </c>
      <c r="H33" s="13" t="n">
        <f si="16" t="shared"/>
        <v>0.21428571428571486</v>
      </c>
      <c r="I33" s="24" t="n">
        <v>3.9500000000000006</v>
      </c>
      <c r="J33" s="23" t="n">
        <f si="17" t="shared"/>
        <v>0.05000000000000071</v>
      </c>
      <c r="K33" s="24" t="n">
        <v>4.214601240028019</v>
      </c>
      <c r="L33" s="23" t="n">
        <f si="18" t="shared"/>
        <v>0.3146012400280189</v>
      </c>
      <c r="M33" s="24" t="n">
        <v>4.114285714285715</v>
      </c>
      <c r="N33" s="23" t="n">
        <f si="19" t="shared"/>
        <v>0.21428571428571486</v>
      </c>
      <c r="O33" s="29" t="n">
        <v>3.75</v>
      </c>
      <c r="P33" s="28" t="n">
        <f si="20" t="shared"/>
        <v>0.1499999999999999</v>
      </c>
      <c r="Q33" s="29" t="n">
        <v>4.32359992605996</v>
      </c>
      <c r="R33" s="28" t="n">
        <f si="21" t="shared"/>
        <v>0.4235999260599601</v>
      </c>
      <c r="S33" s="29" t="n">
        <v>4.266666666666667</v>
      </c>
      <c r="T33" s="28" t="n">
        <f si="22" t="shared"/>
        <v>0.3666666666666667</v>
      </c>
      <c r="U33" s="9" t="n">
        <v>3.9500000000000006</v>
      </c>
      <c r="V33" s="8" t="n">
        <f si="23" t="shared"/>
        <v>0.05000000000000071</v>
      </c>
      <c r="W33" s="9" t="n">
        <v>4.216779693278791</v>
      </c>
      <c r="X33" s="8" t="n">
        <f si="24" t="shared"/>
        <v>0.31677969327879074</v>
      </c>
      <c r="Y33" s="9" t="n">
        <v>4.114285714285715</v>
      </c>
      <c r="Z33" s="8" t="n">
        <f si="25" t="shared"/>
        <v>0.21428571428571486</v>
      </c>
      <c r="AA33" s="19" t="n">
        <v>4.32783432201446</v>
      </c>
      <c r="AB33" s="18" t="n">
        <f si="26" t="shared"/>
        <v>0.4278343220144598</v>
      </c>
      <c r="AC33" s="19" t="n">
        <v>4.266666666666667</v>
      </c>
      <c r="AD33" s="30" t="n">
        <f si="27" t="shared"/>
        <v>0.3666666666666667</v>
      </c>
    </row>
    <row r="34" spans="1:30" x14ac:dyDescent="0.25">
      <c r="A34" s="2" t="n">
        <v>86.0</v>
      </c>
      <c r="B34" s="1" t="n">
        <v>4.5</v>
      </c>
      <c r="C34" s="14" t="n">
        <v>4.846428571428571</v>
      </c>
      <c r="D34" s="13" t="n">
        <f si="14" t="shared"/>
        <v>0.34642857142857064</v>
      </c>
      <c r="E34" s="14" t="n">
        <v>4.769261638581665</v>
      </c>
      <c r="F34" s="13" t="n">
        <f si="15" t="shared"/>
        <v>0.2692616385816651</v>
      </c>
      <c r="G34" s="14" t="n">
        <v>4.671428571428572</v>
      </c>
      <c r="H34" s="13" t="n">
        <f si="16" t="shared"/>
        <v>0.1714285714285717</v>
      </c>
      <c r="I34" s="24" t="n">
        <v>4.846428571428571</v>
      </c>
      <c r="J34" s="23" t="n">
        <f si="17" t="shared"/>
        <v>0.34642857142857064</v>
      </c>
      <c r="K34" s="24" t="n">
        <v>4.765748204309262</v>
      </c>
      <c r="L34" s="23" t="n">
        <f si="18" t="shared"/>
        <v>0.26574820430926227</v>
      </c>
      <c r="M34" s="24" t="n">
        <v>4.671428571428572</v>
      </c>
      <c r="N34" s="23" t="n">
        <f si="19" t="shared"/>
        <v>0.1714285714285717</v>
      </c>
      <c r="O34" s="29" t="n">
        <v>3.75</v>
      </c>
      <c r="P34" s="28" t="n">
        <f si="20" t="shared"/>
        <v>0.75</v>
      </c>
      <c r="Q34" s="29" t="n">
        <v>4.719879515958209</v>
      </c>
      <c r="R34" s="28" t="n">
        <f si="21" t="shared"/>
        <v>0.2198795159582092</v>
      </c>
      <c r="S34" s="29" t="n">
        <v>4.566666666666666</v>
      </c>
      <c r="T34" s="28" t="n">
        <f si="22" t="shared"/>
        <v>0.06666666666666643</v>
      </c>
      <c r="U34" s="9" t="n">
        <v>4.851851851851851</v>
      </c>
      <c r="V34" s="8" t="n">
        <f si="23" t="shared"/>
        <v>0.3518518518518512</v>
      </c>
      <c r="W34" s="9" t="n">
        <v>4.78917656751924</v>
      </c>
      <c r="X34" s="8" t="n">
        <f si="24" t="shared"/>
        <v>0.2891765675192399</v>
      </c>
      <c r="Y34" s="9" t="n">
        <v>4.671428571428572</v>
      </c>
      <c r="Z34" s="8" t="n">
        <f si="25" t="shared"/>
        <v>0.1714285714285717</v>
      </c>
      <c r="AA34" s="19" t="n">
        <v>4.729884374808021</v>
      </c>
      <c r="AB34" s="18" t="n">
        <f si="26" t="shared"/>
        <v>0.22988437480802126</v>
      </c>
      <c r="AC34" s="19" t="n">
        <v>4.566666666666666</v>
      </c>
      <c r="AD34" s="30" t="n">
        <f si="27" t="shared"/>
        <v>0.06666666666666643</v>
      </c>
    </row>
    <row r="35" spans="1:30" x14ac:dyDescent="0.25">
      <c r="A35" s="2" t="n">
        <v>90.0</v>
      </c>
      <c r="B35" s="1" t="n">
        <v>4.0</v>
      </c>
      <c r="C35" s="14" t="n">
        <v>3.9500000000000006</v>
      </c>
      <c r="D35" s="13" t="n">
        <f si="14" t="shared"/>
        <v>0.04999999999999938</v>
      </c>
      <c r="E35" s="14" t="n">
        <v>4.166279290995085</v>
      </c>
      <c r="F35" s="13" t="n">
        <f si="15" t="shared"/>
        <v>0.1662792909950852</v>
      </c>
      <c r="G35" s="14" t="n">
        <v>4.114285714285715</v>
      </c>
      <c r="H35" s="13" t="n">
        <f si="16" t="shared"/>
        <v>0.11428571428571477</v>
      </c>
      <c r="I35" s="24" t="n">
        <v>3.9500000000000006</v>
      </c>
      <c r="J35" s="23" t="n">
        <f si="17" t="shared"/>
        <v>0.04999999999999938</v>
      </c>
      <c r="K35" s="24" t="n">
        <v>4.183022471177649</v>
      </c>
      <c r="L35" s="23" t="n">
        <f si="18" t="shared"/>
        <v>0.18302247117764914</v>
      </c>
      <c r="M35" s="24" t="n">
        <v>4.114285714285715</v>
      </c>
      <c r="N35" s="23" t="n">
        <f si="19" t="shared"/>
        <v>0.11428571428571477</v>
      </c>
      <c r="O35" s="29" t="n">
        <v>3.75</v>
      </c>
      <c r="P35" s="28" t="n">
        <f si="20" t="shared"/>
        <v>0.25</v>
      </c>
      <c r="Q35" s="29" t="n">
        <v>4.351000220206545</v>
      </c>
      <c r="R35" s="28" t="n">
        <f si="21" t="shared"/>
        <v>0.3510002202065454</v>
      </c>
      <c r="S35" s="29" t="n">
        <v>3.9666666666666663</v>
      </c>
      <c r="T35" s="28" t="n">
        <f si="22" t="shared"/>
        <v>0.03333333333333366</v>
      </c>
      <c r="U35" s="9" t="n">
        <v>3.9500000000000006</v>
      </c>
      <c r="V35" s="8" t="n">
        <f si="23" t="shared"/>
        <v>0.04999999999999938</v>
      </c>
      <c r="W35" s="9" t="n">
        <v>4.171878671344785</v>
      </c>
      <c r="X35" s="8" t="n">
        <f si="24" t="shared"/>
        <v>0.17187867134478463</v>
      </c>
      <c r="Y35" s="9" t="n">
        <v>4.114285714285715</v>
      </c>
      <c r="Z35" s="8" t="n">
        <f si="25" t="shared"/>
        <v>0.11428571428571477</v>
      </c>
      <c r="AA35" s="19" t="n">
        <v>4.353536370366294</v>
      </c>
      <c r="AB35" s="18" t="n">
        <f si="26" t="shared"/>
        <v>0.35353637036629415</v>
      </c>
      <c r="AC35" s="19" t="n">
        <v>3.9666666666666663</v>
      </c>
      <c r="AD35" s="30" t="n">
        <f si="27" t="shared"/>
        <v>0.03333333333333366</v>
      </c>
    </row>
    <row r="36" spans="1:30" x14ac:dyDescent="0.25">
      <c r="A36" s="2" t="n">
        <v>91.0</v>
      </c>
      <c r="B36" s="1" t="n">
        <v>4.4</v>
      </c>
      <c r="C36" s="14" t="n">
        <v>3.9500000000000006</v>
      </c>
      <c r="D36" s="13" t="n">
        <f si="14" t="shared"/>
        <v>0.44999999999999973</v>
      </c>
      <c r="E36" s="14" t="n">
        <v>4.031955225231662</v>
      </c>
      <c r="F36" s="13" t="n">
        <f si="15" t="shared"/>
        <v>0.36804477476833863</v>
      </c>
      <c r="G36" s="14" t="n">
        <v>4.114285714285715</v>
      </c>
      <c r="H36" s="13" t="n">
        <f si="16" t="shared"/>
        <v>0.2857142857142856</v>
      </c>
      <c r="I36" s="24" t="n">
        <v>3.9500000000000006</v>
      </c>
      <c r="J36" s="23" t="n">
        <f si="17" t="shared"/>
        <v>0.44999999999999973</v>
      </c>
      <c r="K36" s="24" t="n">
        <v>4.040454181074717</v>
      </c>
      <c r="L36" s="23" t="n">
        <f si="18" t="shared"/>
        <v>0.3595458189252829</v>
      </c>
      <c r="M36" s="24" t="n">
        <v>4.114285714285715</v>
      </c>
      <c r="N36" s="23" t="n">
        <f si="19" t="shared"/>
        <v>0.2857142857142856</v>
      </c>
      <c r="O36" s="29" t="n">
        <v>3.75</v>
      </c>
      <c r="P36" s="28" t="n">
        <f si="20" t="shared"/>
        <v>0.6500000000000004</v>
      </c>
      <c r="Q36" s="29" t="n">
        <v>4.15553605328692</v>
      </c>
      <c r="R36" s="28" t="n">
        <f si="21" t="shared"/>
        <v>0.24446394671308003</v>
      </c>
      <c r="S36" s="29" t="n">
        <v>3.9666666666666663</v>
      </c>
      <c r="T36" s="28" t="n">
        <f si="22" t="shared"/>
        <v>0.433333333333334</v>
      </c>
      <c r="U36" s="9" t="n">
        <v>3.9500000000000006</v>
      </c>
      <c r="V36" s="8" t="n">
        <f si="23" t="shared"/>
        <v>0.44999999999999973</v>
      </c>
      <c r="W36" s="9" t="n">
        <v>4.036672675668978</v>
      </c>
      <c r="X36" s="8" t="n">
        <f si="24" t="shared"/>
        <v>0.36332732433102244</v>
      </c>
      <c r="Y36" s="9" t="n">
        <v>4.114285714285715</v>
      </c>
      <c r="Z36" s="8" t="n">
        <f si="25" t="shared"/>
        <v>0.2857142857142856</v>
      </c>
      <c r="AA36" s="19" t="n">
        <v>4.160237507068239</v>
      </c>
      <c r="AB36" s="18" t="n">
        <f si="26" t="shared"/>
        <v>0.239762492931761</v>
      </c>
      <c r="AC36" s="19" t="n">
        <v>3.9666666666666663</v>
      </c>
      <c r="AD36" s="30" t="n">
        <f si="27" t="shared"/>
        <v>0.433333333333334</v>
      </c>
    </row>
    <row r="37" spans="1:30" x14ac:dyDescent="0.25">
      <c r="A37" s="2" t="n">
        <v>92.0</v>
      </c>
      <c r="B37" s="1" t="n">
        <v>4.6</v>
      </c>
      <c r="C37" s="14" t="n">
        <v>4.846428571428571</v>
      </c>
      <c r="D37" s="13" t="n">
        <f si="14" t="shared"/>
        <v>0.246428571428571</v>
      </c>
      <c r="E37" s="14" t="n">
        <v>4.608929484030156</v>
      </c>
      <c r="F37" s="13" t="n">
        <f si="15" t="shared"/>
        <v>0.008929484030156587</v>
      </c>
      <c r="G37" s="14" t="n">
        <v>4.571428571428571</v>
      </c>
      <c r="H37" s="13" t="n">
        <f si="16" t="shared"/>
        <v>0.02857142857142847</v>
      </c>
      <c r="I37" s="24" t="n">
        <v>4.846428571428571</v>
      </c>
      <c r="J37" s="23" t="n">
        <f si="17" t="shared"/>
        <v>0.246428571428571</v>
      </c>
      <c r="K37" s="24" t="n">
        <v>4.610166328835196</v>
      </c>
      <c r="L37" s="23" t="n">
        <f si="18" t="shared"/>
        <v>0.010166328835196303</v>
      </c>
      <c r="M37" s="24" t="n">
        <v>4.571428571428571</v>
      </c>
      <c r="N37" s="23" t="n">
        <f si="19" t="shared"/>
        <v>0.02857142857142847</v>
      </c>
      <c r="O37" s="29" t="n">
        <v>3.75</v>
      </c>
      <c r="P37" s="28" t="n">
        <f si="20" t="shared"/>
        <v>0.8499999999999996</v>
      </c>
      <c r="Q37" s="29" t="n">
        <v>4.680708285453478</v>
      </c>
      <c r="R37" s="28" t="n">
        <f si="21" t="shared"/>
        <v>0.08070828545347819</v>
      </c>
      <c r="S37" s="29" t="n">
        <v>4.5</v>
      </c>
      <c r="T37" s="28" t="n">
        <f si="22" t="shared"/>
        <v>0.09999999999999964</v>
      </c>
      <c r="U37" s="9" t="n">
        <v>4.851851851851851</v>
      </c>
      <c r="V37" s="8" t="n">
        <f si="23" t="shared"/>
        <v>0.25185185185185155</v>
      </c>
      <c r="W37" s="9" t="n">
        <v>4.626467560828308</v>
      </c>
      <c r="X37" s="8" t="n">
        <f si="24" t="shared"/>
        <v>0.02646756082830848</v>
      </c>
      <c r="Y37" s="9" t="n">
        <v>4.571428571428571</v>
      </c>
      <c r="Z37" s="8" t="n">
        <f si="25" t="shared"/>
        <v>0.02857142857142847</v>
      </c>
      <c r="AA37" s="19" t="n">
        <v>4.6861153982849295</v>
      </c>
      <c r="AB37" s="18" t="n">
        <f si="26" t="shared"/>
        <v>0.08611539828492987</v>
      </c>
      <c r="AC37" s="19" t="n">
        <v>4.5</v>
      </c>
      <c r="AD37" s="30" t="n">
        <f si="27" t="shared"/>
        <v>0.09999999999999964</v>
      </c>
    </row>
    <row r="38" spans="1:30" x14ac:dyDescent="0.25">
      <c r="A38" s="2" t="n">
        <v>93.0</v>
      </c>
      <c r="B38" s="1" t="n">
        <v>4.0</v>
      </c>
      <c r="C38" s="14" t="n">
        <v>3.9500000000000006</v>
      </c>
      <c r="D38" s="13" t="n">
        <f si="14" t="shared"/>
        <v>0.04999999999999938</v>
      </c>
      <c r="E38" s="14" t="n">
        <v>4.211840045162993</v>
      </c>
      <c r="F38" s="13" t="n">
        <f si="15" t="shared"/>
        <v>0.21184004516299293</v>
      </c>
      <c r="G38" s="14" t="n">
        <v>4.114285714285714</v>
      </c>
      <c r="H38" s="13" t="n">
        <f si="16" t="shared"/>
        <v>0.11428571428571388</v>
      </c>
      <c r="I38" s="24" t="n">
        <v>3.9500000000000006</v>
      </c>
      <c r="J38" s="23" t="n">
        <f si="17" t="shared"/>
        <v>0.04999999999999938</v>
      </c>
      <c r="K38" s="24" t="n">
        <v>4.2199183821044866</v>
      </c>
      <c r="L38" s="23" t="n">
        <f si="18" t="shared"/>
        <v>0.21991838210448655</v>
      </c>
      <c r="M38" s="24" t="n">
        <v>4.114285714285714</v>
      </c>
      <c r="N38" s="23" t="n">
        <f si="19" t="shared"/>
        <v>0.11428571428571388</v>
      </c>
      <c r="O38" s="29" t="n">
        <v>3.75</v>
      </c>
      <c r="P38" s="28" t="n">
        <f si="20" t="shared"/>
        <v>0.25</v>
      </c>
      <c r="Q38" s="29" t="n">
        <v>4.369604011925136</v>
      </c>
      <c r="R38" s="28" t="n">
        <f si="21" t="shared"/>
        <v>0.36960401192513626</v>
      </c>
      <c r="S38" s="29" t="n">
        <v>4.166666666666667</v>
      </c>
      <c r="T38" s="28" t="n">
        <f si="22" t="shared"/>
        <v>0.16666666666666696</v>
      </c>
      <c r="U38" s="9" t="n">
        <v>3.9500000000000006</v>
      </c>
      <c r="V38" s="8" t="n">
        <f si="23" t="shared"/>
        <v>0.04999999999999938</v>
      </c>
      <c r="W38" s="9" t="n">
        <v>4.220468885954438</v>
      </c>
      <c r="X38" s="8" t="n">
        <f si="24" t="shared"/>
        <v>0.22046888595443814</v>
      </c>
      <c r="Y38" s="9" t="n">
        <v>4.114285714285714</v>
      </c>
      <c r="Z38" s="8" t="n">
        <f si="25" t="shared"/>
        <v>0.11428571428571388</v>
      </c>
      <c r="AA38" s="19" t="n">
        <v>4.372718758772628</v>
      </c>
      <c r="AB38" s="18" t="n">
        <f si="26" t="shared"/>
        <v>0.3727187587726277</v>
      </c>
      <c r="AC38" s="19" t="n">
        <v>4.166666666666667</v>
      </c>
      <c r="AD38" s="30" t="n">
        <f si="27" t="shared"/>
        <v>0.16666666666666696</v>
      </c>
    </row>
    <row r="39" spans="1:30" x14ac:dyDescent="0.25">
      <c r="A39" s="2" t="n">
        <v>96.0</v>
      </c>
      <c r="B39" s="1" t="n">
        <v>4.2</v>
      </c>
      <c r="C39" s="14" t="n">
        <v>3.9500000000000006</v>
      </c>
      <c r="D39" s="13" t="n">
        <f ref="D39:D48" si="28" t="shared">((B39-C39)^2)^0.5</f>
        <v>0.24999999999999956</v>
      </c>
      <c r="E39" s="14" t="n">
        <v>4.1351780678233965</v>
      </c>
      <c r="F39" s="13" t="n">
        <f ref="F39:F48" si="29" t="shared">((B39-E39)^2)^0.5</f>
        <v>0.0648219321766037</v>
      </c>
      <c r="G39" s="14" t="n">
        <v>4.2142857142857135</v>
      </c>
      <c r="H39" s="13" t="n">
        <f ref="H39:H48" si="30" t="shared">((B39-G39)^2)^0.5</f>
        <v>0.014285714285713347</v>
      </c>
      <c r="I39" s="24" t="n">
        <v>3.9500000000000006</v>
      </c>
      <c r="J39" s="23" t="n">
        <f ref="J39:J48" si="31" t="shared">((B39-I39)^2)^0.5</f>
        <v>0.24999999999999956</v>
      </c>
      <c r="K39" s="24" t="n">
        <v>4.140340060318005</v>
      </c>
      <c r="L39" s="23" t="n">
        <f ref="L39:L48" si="32" t="shared">((B39-K39)^2)^0.5</f>
        <v>0.05965993968199523</v>
      </c>
      <c r="M39" s="24" t="n">
        <v>4.2142857142857135</v>
      </c>
      <c r="N39" s="23" t="n">
        <f ref="N39:N48" si="33" t="shared">((B39-M39)^2)^0.5</f>
        <v>0.014285714285713347</v>
      </c>
      <c r="O39" s="29" t="n">
        <v>3.75</v>
      </c>
      <c r="P39" s="28" t="n">
        <f ref="P39:P48" si="34" t="shared">((B39-O39)^2)^0.5</f>
        <v>0.4500000000000002</v>
      </c>
      <c r="Q39" s="29" t="n">
        <v>4.106804751229514</v>
      </c>
      <c r="R39" s="28" t="n">
        <f ref="R39:R48" si="35" t="shared">((B39-Q39)^2)^0.5</f>
        <v>0.09319524877048657</v>
      </c>
      <c r="S39" s="29" t="n">
        <v>4.266666666666667</v>
      </c>
      <c r="T39" s="28" t="n">
        <f ref="T39:T48" si="36" t="shared">((B39-S39)^2)^0.5</f>
        <v>0.06666666666666643</v>
      </c>
      <c r="U39" s="9" t="n">
        <v>3.9500000000000006</v>
      </c>
      <c r="V39" s="8" t="n">
        <f ref="V39:V48" si="37" t="shared">((B39-U39)^2)^0.5</f>
        <v>0.24999999999999956</v>
      </c>
      <c r="W39" s="9" t="n">
        <v>4.145268561542309</v>
      </c>
      <c r="X39" s="8" t="n">
        <f ref="X39:X48" si="38" t="shared">((B39-W39)^2)^0.5</f>
        <v>0.054731438457690906</v>
      </c>
      <c r="Y39" s="9" t="n">
        <v>4.2142857142857135</v>
      </c>
      <c r="Z39" s="8" t="n">
        <f ref="Z39:Z48" si="39" t="shared">((B39-Y39)^2)^0.5</f>
        <v>0.014285714285713347</v>
      </c>
      <c r="AA39" s="19" t="n">
        <v>4.114288337670251</v>
      </c>
      <c r="AB39" s="18" t="n">
        <f ref="AB39:AB48" si="40" t="shared">((B39-AA39)^2)^0.5</f>
        <v>0.08571166232974914</v>
      </c>
      <c r="AC39" s="19" t="n">
        <v>4.266666666666667</v>
      </c>
      <c r="AD39" s="30" t="n">
        <f ref="AD39:AD48" si="41" t="shared">((B39-AC39)^2)^0.5</f>
        <v>0.06666666666666643</v>
      </c>
    </row>
    <row r="40" spans="1:30" x14ac:dyDescent="0.25">
      <c r="A40" s="2" t="n">
        <v>99.0</v>
      </c>
      <c r="B40" s="1" t="n">
        <v>3.0</v>
      </c>
      <c r="C40" s="14" t="n">
        <v>3.9500000000000006</v>
      </c>
      <c r="D40" s="13" t="n">
        <f si="28" t="shared"/>
        <v>0.9500000000000006</v>
      </c>
      <c r="E40" s="14" t="n">
        <v>3.6531660215839925</v>
      </c>
      <c r="F40" s="13" t="n">
        <f si="29" t="shared"/>
        <v>0.6531660215839925</v>
      </c>
      <c r="G40" s="14" t="n">
        <v>3.7857142857142856</v>
      </c>
      <c r="H40" s="13" t="n">
        <f si="30" t="shared"/>
        <v>0.7857142857142856</v>
      </c>
      <c r="I40" s="24" t="n">
        <v>3.9500000000000006</v>
      </c>
      <c r="J40" s="23" t="n">
        <f si="31" t="shared"/>
        <v>0.9500000000000006</v>
      </c>
      <c r="K40" s="24" t="n">
        <v>3.6436353943677426</v>
      </c>
      <c r="L40" s="23" t="n">
        <f si="32" t="shared"/>
        <v>0.6436353943677426</v>
      </c>
      <c r="M40" s="24" t="n">
        <v>3.7857142857142856</v>
      </c>
      <c r="N40" s="23" t="n">
        <f si="33" t="shared"/>
        <v>0.7857142857142856</v>
      </c>
      <c r="O40" s="29" t="n">
        <v>3.75</v>
      </c>
      <c r="P40" s="28" t="n">
        <f si="34" t="shared"/>
        <v>0.75</v>
      </c>
      <c r="Q40" s="29" t="n">
        <v>3.744887438644461</v>
      </c>
      <c r="R40" s="28" t="n">
        <f si="35" t="shared"/>
        <v>0.744887438644461</v>
      </c>
      <c r="S40" s="29" t="n">
        <v>3.4666666666666663</v>
      </c>
      <c r="T40" s="28" t="n">
        <f si="36" t="shared"/>
        <v>0.46666666666666634</v>
      </c>
      <c r="U40" s="9" t="n">
        <v>3.9500000000000006</v>
      </c>
      <c r="V40" s="8" t="n">
        <f si="37" t="shared"/>
        <v>0.9500000000000006</v>
      </c>
      <c r="W40" s="9" t="n">
        <v>3.650338740699469</v>
      </c>
      <c r="X40" s="8" t="n">
        <f si="38" t="shared"/>
        <v>0.650338740699469</v>
      </c>
      <c r="Y40" s="9" t="n">
        <v>3.7857142857142856</v>
      </c>
      <c r="Z40" s="8" t="n">
        <f si="39" t="shared"/>
        <v>0.7857142857142856</v>
      </c>
      <c r="AA40" s="19" t="n">
        <v>3.7509732056624423</v>
      </c>
      <c r="AB40" s="18" t="n">
        <f si="40" t="shared"/>
        <v>0.7509732056624423</v>
      </c>
      <c r="AC40" s="19" t="n">
        <v>3.4666666666666663</v>
      </c>
      <c r="AD40" s="30" t="n">
        <f si="41" t="shared"/>
        <v>0.46666666666666634</v>
      </c>
    </row>
    <row r="41" spans="1:30" x14ac:dyDescent="0.25">
      <c r="A41" s="2" t="n">
        <v>103.0</v>
      </c>
      <c r="B41" s="1" t="n">
        <v>5.9</v>
      </c>
      <c r="C41" s="14" t="n">
        <v>5.7631578947368425</v>
      </c>
      <c r="D41" s="13" t="n">
        <f si="28" t="shared"/>
        <v>0.13684210526315788</v>
      </c>
      <c r="E41" s="14" t="n">
        <v>5.9485220980223446</v>
      </c>
      <c r="F41" s="13" t="n">
        <f si="29" t="shared"/>
        <v>0.048522098022344196</v>
      </c>
      <c r="G41" s="14" t="n">
        <v>5.685714285714285</v>
      </c>
      <c r="H41" s="13" t="n">
        <f si="30" t="shared"/>
        <v>0.2142857142857153</v>
      </c>
      <c r="I41" s="24" t="n">
        <v>5.7631578947368425</v>
      </c>
      <c r="J41" s="23" t="n">
        <f si="31" t="shared"/>
        <v>0.13684210526315788</v>
      </c>
      <c r="K41" s="24" t="n">
        <v>5.9587093206367</v>
      </c>
      <c r="L41" s="23" t="n">
        <f si="32" t="shared"/>
        <v>0.05870932063669976</v>
      </c>
      <c r="M41" s="24" t="n">
        <v>5.685714285714285</v>
      </c>
      <c r="N41" s="23" t="n">
        <f si="33" t="shared"/>
        <v>0.2142857142857153</v>
      </c>
      <c r="O41" s="29" t="n">
        <v>3.75</v>
      </c>
      <c r="P41" s="28" t="n">
        <f si="34" t="shared"/>
        <v>2.1500000000000004</v>
      </c>
      <c r="Q41" s="29" t="n">
        <v>5.876765005577436</v>
      </c>
      <c r="R41" s="28" t="n">
        <f si="35" t="shared"/>
        <v>0.02323499442256427</v>
      </c>
      <c r="S41" s="29" t="n">
        <v>5.333333333333333</v>
      </c>
      <c r="T41" s="28" t="n">
        <f si="36" t="shared"/>
        <v>0.5666666666666673</v>
      </c>
      <c r="U41" s="9" t="n">
        <v>5.710000000000001</v>
      </c>
      <c r="V41" s="8" t="n">
        <f si="37" t="shared"/>
        <v>0.1899999999999995</v>
      </c>
      <c r="W41" s="9" t="n">
        <v>5.950540812431095</v>
      </c>
      <c r="X41" s="8" t="n">
        <f si="38" t="shared"/>
        <v>0.05054081243109465</v>
      </c>
      <c r="Y41" s="9" t="n">
        <v>5.685714285714285</v>
      </c>
      <c r="Z41" s="8" t="n">
        <f si="39" t="shared"/>
        <v>0.2142857142857153</v>
      </c>
      <c r="AA41" s="19" t="n">
        <v>5.876532539019502</v>
      </c>
      <c r="AB41" s="18" t="n">
        <f si="40" t="shared"/>
        <v>0.023467460980498345</v>
      </c>
      <c r="AC41" s="19" t="n">
        <v>5.333333333333333</v>
      </c>
      <c r="AD41" s="30" t="n">
        <f si="41" t="shared"/>
        <v>0.5666666666666673</v>
      </c>
    </row>
    <row r="42" spans="1:30" x14ac:dyDescent="0.25">
      <c r="A42" s="2" t="n">
        <v>107.0</v>
      </c>
      <c r="B42" s="1" t="n">
        <v>4.5</v>
      </c>
      <c r="C42" s="14" t="n">
        <v>3.9500000000000006</v>
      </c>
      <c r="D42" s="13" t="n">
        <f si="28" t="shared"/>
        <v>0.5499999999999994</v>
      </c>
      <c r="E42" s="14" t="n">
        <v>4.325346367149945</v>
      </c>
      <c r="F42" s="13" t="n">
        <f si="29" t="shared"/>
        <v>0.1746536328500552</v>
      </c>
      <c r="G42" s="14" t="n">
        <v>3.7857142857142856</v>
      </c>
      <c r="H42" s="13" t="n">
        <f si="30" t="shared"/>
        <v>0.7142857142857144</v>
      </c>
      <c r="I42" s="24" t="n">
        <v>3.9500000000000006</v>
      </c>
      <c r="J42" s="23" t="n">
        <f si="31" t="shared"/>
        <v>0.5499999999999994</v>
      </c>
      <c r="K42" s="24" t="n">
        <v>4.368841200247076</v>
      </c>
      <c r="L42" s="23" t="n">
        <f si="32" t="shared"/>
        <v>0.13115879975292444</v>
      </c>
      <c r="M42" s="24" t="n">
        <v>3.7857142857142856</v>
      </c>
      <c r="N42" s="23" t="n">
        <f si="33" t="shared"/>
        <v>0.7142857142857144</v>
      </c>
      <c r="O42" s="29" t="n">
        <v>3.75</v>
      </c>
      <c r="P42" s="28" t="n">
        <f si="34" t="shared"/>
        <v>0.75</v>
      </c>
      <c r="Q42" s="29" t="n">
        <v>4.489079834281444</v>
      </c>
      <c r="R42" s="28" t="n">
        <f si="35" t="shared"/>
        <v>0.010920165718555808</v>
      </c>
      <c r="S42" s="29" t="n">
        <v>3.6999999999999997</v>
      </c>
      <c r="T42" s="28" t="n">
        <f si="36" t="shared"/>
        <v>0.8000000000000003</v>
      </c>
      <c r="U42" s="9" t="n">
        <v>3.9500000000000006</v>
      </c>
      <c r="V42" s="8" t="n">
        <f si="37" t="shared"/>
        <v>0.5499999999999994</v>
      </c>
      <c r="W42" s="9" t="n">
        <v>4.3265832173805805</v>
      </c>
      <c r="X42" s="8" t="n">
        <f si="38" t="shared"/>
        <v>0.1734167826194195</v>
      </c>
      <c r="Y42" s="9" t="n">
        <v>3.7857142857142856</v>
      </c>
      <c r="Z42" s="8" t="n">
        <f si="39" t="shared"/>
        <v>0.7142857142857144</v>
      </c>
      <c r="AA42" s="19" t="n">
        <v>4.488213261942993</v>
      </c>
      <c r="AB42" s="18" t="n">
        <f si="40" t="shared"/>
        <v>0.011786738057007362</v>
      </c>
      <c r="AC42" s="19" t="n">
        <v>3.6999999999999997</v>
      </c>
      <c r="AD42" s="30" t="n">
        <f si="41" t="shared"/>
        <v>0.8000000000000003</v>
      </c>
    </row>
    <row r="43" spans="1:30" x14ac:dyDescent="0.25">
      <c r="A43" s="2" t="n">
        <v>112.0</v>
      </c>
      <c r="B43" s="1" t="n">
        <v>5.3</v>
      </c>
      <c r="C43" s="14" t="n">
        <v>4.846428571428571</v>
      </c>
      <c r="D43" s="13" t="n">
        <f si="28" t="shared"/>
        <v>0.4535714285714292</v>
      </c>
      <c r="E43" s="14" t="n">
        <v>5.390755393937288</v>
      </c>
      <c r="F43" s="13" t="n">
        <f si="29" t="shared"/>
        <v>0.09075539393728782</v>
      </c>
      <c r="G43" s="14" t="n">
        <v>5.328571428571428</v>
      </c>
      <c r="H43" s="13" t="n">
        <f si="30" t="shared"/>
        <v>0.02857142857142847</v>
      </c>
      <c r="I43" s="24" t="n">
        <v>4.846428571428571</v>
      </c>
      <c r="J43" s="23" t="n">
        <f si="31" t="shared"/>
        <v>0.4535714285714292</v>
      </c>
      <c r="K43" s="24" t="n">
        <v>5.357469629116205</v>
      </c>
      <c r="L43" s="23" t="n">
        <f si="32" t="shared"/>
        <v>0.05746962911620557</v>
      </c>
      <c r="M43" s="24" t="n">
        <v>5.328571428571428</v>
      </c>
      <c r="N43" s="23" t="n">
        <f si="33" t="shared"/>
        <v>0.02857142857142847</v>
      </c>
      <c r="O43" s="29" t="n">
        <v>3.75</v>
      </c>
      <c r="P43" s="28" t="n">
        <f si="34" t="shared"/>
        <v>1.5499999999999998</v>
      </c>
      <c r="Q43" s="29" t="n">
        <v>5.495852440249507</v>
      </c>
      <c r="R43" s="28" t="n">
        <f si="35" t="shared"/>
        <v>0.19585244024950743</v>
      </c>
      <c r="S43" s="29" t="n">
        <v>5.1000000000000005</v>
      </c>
      <c r="T43" s="28" t="n">
        <f si="36" t="shared"/>
        <v>0.1999999999999993</v>
      </c>
      <c r="U43" s="9" t="n">
        <v>4.851851851851851</v>
      </c>
      <c r="V43" s="8" t="n">
        <f si="37" t="shared"/>
        <v>0.44814814814814863</v>
      </c>
      <c r="W43" s="9" t="n">
        <v>5.388424909810622</v>
      </c>
      <c r="X43" s="8" t="n">
        <f si="38" t="shared"/>
        <v>0.08842490981062223</v>
      </c>
      <c r="Y43" s="9" t="n">
        <v>5.328571428571428</v>
      </c>
      <c r="Z43" s="8" t="n">
        <f si="39" t="shared"/>
        <v>0.02857142857142847</v>
      </c>
      <c r="AA43" s="19" t="n">
        <v>5.494746654748746</v>
      </c>
      <c r="AB43" s="18" t="n">
        <f si="40" t="shared"/>
        <v>0.1947466547487462</v>
      </c>
      <c r="AC43" s="19" t="n">
        <v>5.1</v>
      </c>
      <c r="AD43" s="30" t="n">
        <f si="41" t="shared"/>
        <v>0.20000000000000018</v>
      </c>
    </row>
    <row r="44" spans="1:30" x14ac:dyDescent="0.25">
      <c r="A44" s="2" t="n">
        <v>114.0</v>
      </c>
      <c r="B44" s="1" t="n">
        <v>5.0</v>
      </c>
      <c r="C44" s="14" t="n">
        <v>4.846428571428571</v>
      </c>
      <c r="D44" s="13" t="n">
        <f si="28" t="shared"/>
        <v>0.15357142857142936</v>
      </c>
      <c r="E44" s="14" t="n">
        <v>5.124358608925759</v>
      </c>
      <c r="F44" s="13" t="n">
        <f si="29" t="shared"/>
        <v>0.12435860892575867</v>
      </c>
      <c r="G44" s="14" t="n">
        <v>5.057142857142857</v>
      </c>
      <c r="H44" s="13" t="n">
        <f si="30" t="shared"/>
        <v>0.05714285714285694</v>
      </c>
      <c r="I44" s="24" t="n">
        <v>4.846428571428571</v>
      </c>
      <c r="J44" s="23" t="n">
        <f si="31" t="shared"/>
        <v>0.15357142857142936</v>
      </c>
      <c r="K44" s="24" t="n">
        <v>5.110954750122291</v>
      </c>
      <c r="L44" s="23" t="n">
        <f si="32" t="shared"/>
        <v>0.11095475012229095</v>
      </c>
      <c r="M44" s="24" t="n">
        <v>5.057142857142857</v>
      </c>
      <c r="N44" s="23" t="n">
        <f si="33" t="shared"/>
        <v>0.05714285714285694</v>
      </c>
      <c r="O44" s="29" t="n">
        <v>3.75</v>
      </c>
      <c r="P44" s="28" t="n">
        <f si="34" t="shared"/>
        <v>1.25</v>
      </c>
      <c r="Q44" s="29" t="n">
        <v>5.293533814780191</v>
      </c>
      <c r="R44" s="28" t="n">
        <f si="35" t="shared"/>
        <v>0.2935338147801909</v>
      </c>
      <c r="S44" s="29" t="n">
        <v>5.0</v>
      </c>
      <c r="T44" s="28" t="n">
        <f si="36" t="shared"/>
        <v>0.0</v>
      </c>
      <c r="U44" s="9" t="n">
        <v>3.9500000000000006</v>
      </c>
      <c r="V44" s="8" t="n">
        <f si="37" t="shared"/>
        <v>1.0499999999999994</v>
      </c>
      <c r="W44" s="9" t="n">
        <v>5.108883907594027</v>
      </c>
      <c r="X44" s="8" t="n">
        <f si="38" t="shared"/>
        <v>0.10888390759402711</v>
      </c>
      <c r="Y44" s="9" t="n">
        <v>4.171428571428572</v>
      </c>
      <c r="Z44" s="8" t="n">
        <f si="39" t="shared"/>
        <v>0.8285714285714283</v>
      </c>
      <c r="AA44" s="19" t="n">
        <v>5.290042181088434</v>
      </c>
      <c r="AB44" s="18" t="n">
        <f si="40" t="shared"/>
        <v>0.2900421810884337</v>
      </c>
      <c r="AC44" s="19" t="n">
        <v>5.0</v>
      </c>
      <c r="AD44" s="30" t="n">
        <f si="41" t="shared"/>
        <v>0.0</v>
      </c>
    </row>
    <row r="45" spans="1:30" x14ac:dyDescent="0.25">
      <c r="A45" s="2" t="n">
        <v>115.0</v>
      </c>
      <c r="B45" s="1" t="n">
        <v>5.1</v>
      </c>
      <c r="C45" s="14" t="n">
        <v>4.846428571428571</v>
      </c>
      <c r="D45" s="13" t="n">
        <f si="28" t="shared"/>
        <v>0.253571428571429</v>
      </c>
      <c r="E45" s="14" t="n">
        <v>5.562119150530781</v>
      </c>
      <c r="F45" s="13" t="n">
        <f si="29" t="shared"/>
        <v>0.4621191505307811</v>
      </c>
      <c r="G45" s="14" t="n">
        <v>5.028571428571429</v>
      </c>
      <c r="H45" s="13" t="n">
        <f si="30" t="shared"/>
        <v>0.07142857142857029</v>
      </c>
      <c r="I45" s="24" t="n">
        <v>4.846428571428571</v>
      </c>
      <c r="J45" s="23" t="n">
        <f si="31" t="shared"/>
        <v>0.253571428571429</v>
      </c>
      <c r="K45" s="24" t="n">
        <v>5.492774901443491</v>
      </c>
      <c r="L45" s="23" t="n">
        <f si="32" t="shared"/>
        <v>0.3927749014434916</v>
      </c>
      <c r="M45" s="24" t="n">
        <v>5.028571428571429</v>
      </c>
      <c r="N45" s="23" t="n">
        <f si="33" t="shared"/>
        <v>0.07142857142857029</v>
      </c>
      <c r="O45" s="29" t="n">
        <v>3.75</v>
      </c>
      <c r="P45" s="28" t="n">
        <f si="34" t="shared"/>
        <v>1.3499999999999996</v>
      </c>
      <c r="Q45" s="29" t="n">
        <v>5.6010487972147835</v>
      </c>
      <c r="R45" s="28" t="n">
        <f si="35" t="shared"/>
        <v>0.5010487972147839</v>
      </c>
      <c r="S45" s="29" t="n">
        <v>5.2</v>
      </c>
      <c r="T45" s="28" t="n">
        <f si="36" t="shared"/>
        <v>0.10000000000000053</v>
      </c>
      <c r="U45" s="9" t="n">
        <v>4.851851851851851</v>
      </c>
      <c r="V45" s="8" t="n">
        <f si="37" t="shared"/>
        <v>0.24814814814814845</v>
      </c>
      <c r="W45" s="9" t="n">
        <v>5.5195723644677255</v>
      </c>
      <c r="X45" s="8" t="n">
        <f si="38" t="shared"/>
        <v>0.41957236446772583</v>
      </c>
      <c r="Y45" s="9" t="n">
        <v>5.028571428571429</v>
      </c>
      <c r="Z45" s="8" t="n">
        <f si="39" t="shared"/>
        <v>0.07142857142857029</v>
      </c>
      <c r="AA45" s="19" t="n">
        <v>5.601528667121742</v>
      </c>
      <c r="AB45" s="18" t="n">
        <f si="40" t="shared"/>
        <v>0.5015286671217423</v>
      </c>
      <c r="AC45" s="19" t="n">
        <v>5.2</v>
      </c>
      <c r="AD45" s="30" t="n">
        <f si="41" t="shared"/>
        <v>0.10000000000000053</v>
      </c>
    </row>
    <row r="46" spans="1:30" x14ac:dyDescent="0.25">
      <c r="A46" s="2" t="n">
        <v>122.0</v>
      </c>
      <c r="B46" s="1" t="n">
        <v>4.9</v>
      </c>
      <c r="C46" s="14" t="n">
        <v>4.846428571428571</v>
      </c>
      <c r="D46" s="13" t="n">
        <f si="28" t="shared"/>
        <v>0.05357142857142971</v>
      </c>
      <c r="E46" s="14" t="n">
        <v>5.057731362363219</v>
      </c>
      <c r="F46" s="13" t="n">
        <f si="29" t="shared"/>
        <v>0.1577313623632186</v>
      </c>
      <c r="G46" s="14" t="n">
        <v>5.028571428571429</v>
      </c>
      <c r="H46" s="13" t="n">
        <f si="30" t="shared"/>
        <v>0.128571428571429</v>
      </c>
      <c r="I46" s="24" t="n">
        <v>4.846428571428571</v>
      </c>
      <c r="J46" s="23" t="n">
        <f si="31" t="shared"/>
        <v>0.05357142857142971</v>
      </c>
      <c r="K46" s="24" t="n">
        <v>5.0498837944499435</v>
      </c>
      <c r="L46" s="23" t="n">
        <f si="32" t="shared"/>
        <v>0.14988379444994315</v>
      </c>
      <c r="M46" s="24" t="n">
        <v>5.028571428571429</v>
      </c>
      <c r="N46" s="23" t="n">
        <f si="33" t="shared"/>
        <v>0.128571428571429</v>
      </c>
      <c r="O46" s="29" t="n">
        <v>3.75</v>
      </c>
      <c r="P46" s="28" t="n">
        <f si="34" t="shared"/>
        <v>1.1500000000000004</v>
      </c>
      <c r="Q46" s="29" t="n">
        <v>5.1566520665509925</v>
      </c>
      <c r="R46" s="28" t="n">
        <f si="35" t="shared"/>
        <v>0.25665206655099215</v>
      </c>
      <c r="S46" s="29" t="n">
        <v>4.8</v>
      </c>
      <c r="T46" s="28" t="n">
        <f si="36" t="shared"/>
        <v>0.10000000000000053</v>
      </c>
      <c r="U46" s="9" t="n">
        <v>4.851851851851851</v>
      </c>
      <c r="V46" s="8" t="n">
        <f si="37" t="shared"/>
        <v>0.04814814814814916</v>
      </c>
      <c r="W46" s="9" t="n">
        <v>5.049185387331056</v>
      </c>
      <c r="X46" s="8" t="n">
        <f si="38" t="shared"/>
        <v>0.14918538733105535</v>
      </c>
      <c r="Y46" s="9" t="n">
        <v>5.028571428571429</v>
      </c>
      <c r="Z46" s="8" t="n">
        <f si="39" t="shared"/>
        <v>0.128571428571429</v>
      </c>
      <c r="AA46" s="19" t="n">
        <v>5.1584168881096195</v>
      </c>
      <c r="AB46" s="18" t="n">
        <f si="40" t="shared"/>
        <v>0.25841688810961916</v>
      </c>
      <c r="AC46" s="19" t="n">
        <v>4.8</v>
      </c>
      <c r="AD46" s="30" t="n">
        <f si="41" t="shared"/>
        <v>0.10000000000000053</v>
      </c>
    </row>
    <row r="47" spans="1:30" x14ac:dyDescent="0.25">
      <c r="A47" s="2" t="n">
        <v>123.0</v>
      </c>
      <c r="B47" s="1" t="n">
        <v>6.7</v>
      </c>
      <c r="C47" s="14" t="n">
        <v>5.7631578947368425</v>
      </c>
      <c r="D47" s="13" t="n">
        <f si="28" t="shared"/>
        <v>0.9368421052631577</v>
      </c>
      <c r="E47" s="14" t="n">
        <v>6.260575443975908</v>
      </c>
      <c r="F47" s="13" t="n">
        <f si="29" t="shared"/>
        <v>0.43942455602409236</v>
      </c>
      <c r="G47" s="14" t="n">
        <v>6.385714285714286</v>
      </c>
      <c r="H47" s="13" t="n">
        <f si="30" t="shared"/>
        <v>0.31428571428571406</v>
      </c>
      <c r="I47" s="24" t="n">
        <v>5.7631578947368425</v>
      </c>
      <c r="J47" s="23" t="n">
        <f si="31" t="shared"/>
        <v>0.9368421052631577</v>
      </c>
      <c r="K47" s="24" t="n">
        <v>6.388380858362242</v>
      </c>
      <c r="L47" s="23" t="n">
        <f si="32" t="shared"/>
        <v>0.31161914163775783</v>
      </c>
      <c r="M47" s="24" t="n">
        <v>6.385714285714286</v>
      </c>
      <c r="N47" s="23" t="n">
        <f si="33" t="shared"/>
        <v>0.31428571428571406</v>
      </c>
      <c r="O47" s="29" t="n">
        <v>3.75</v>
      </c>
      <c r="P47" s="28" t="n">
        <f si="34" t="shared"/>
        <v>2.95</v>
      </c>
      <c r="Q47" s="29" t="n">
        <v>6.060708026460855</v>
      </c>
      <c r="R47" s="28" t="n">
        <f si="35" t="shared"/>
        <v>0.6392919735391454</v>
      </c>
      <c r="S47" s="29" t="n">
        <v>6.6000000000000005</v>
      </c>
      <c r="T47" s="28" t="n">
        <f si="36" t="shared"/>
        <v>0.09999999999999964</v>
      </c>
      <c r="U47" s="9" t="n">
        <v>5.710000000000001</v>
      </c>
      <c r="V47" s="8" t="n">
        <f si="37" t="shared"/>
        <v>0.9899999999999993</v>
      </c>
      <c r="W47" s="9" t="n">
        <v>6.2556597395388</v>
      </c>
      <c r="X47" s="8" t="n">
        <f si="38" t="shared"/>
        <v>0.44434026046120056</v>
      </c>
      <c r="Y47" s="9" t="n">
        <v>6.385714285714286</v>
      </c>
      <c r="Z47" s="8" t="n">
        <f si="39" t="shared"/>
        <v>0.31428571428571406</v>
      </c>
      <c r="AA47" s="19" t="n">
        <v>6.0562297098995135</v>
      </c>
      <c r="AB47" s="18" t="n">
        <f si="40" t="shared"/>
        <v>0.6437702901004867</v>
      </c>
      <c r="AC47" s="19" t="n">
        <v>6.6000000000000005</v>
      </c>
      <c r="AD47" s="30" t="n">
        <f si="41" t="shared"/>
        <v>0.09999999999999964</v>
      </c>
    </row>
    <row r="48" spans="1:30" x14ac:dyDescent="0.25">
      <c r="A48" s="2" t="n">
        <v>125.0</v>
      </c>
      <c r="B48" s="1" t="n">
        <v>5.7</v>
      </c>
      <c r="C48" s="14" t="n">
        <v>5.7631578947368425</v>
      </c>
      <c r="D48" s="13" t="n">
        <f si="28" t="shared"/>
        <v>0.0631578947368423</v>
      </c>
      <c r="E48" s="14" t="n">
        <v>5.576381858382258</v>
      </c>
      <c r="F48" s="13" t="n">
        <f si="29" t="shared"/>
        <v>0.12361814161774198</v>
      </c>
      <c r="G48" s="14" t="n">
        <v>5.328571428571428</v>
      </c>
      <c r="H48" s="13" t="n">
        <f si="30" t="shared"/>
        <v>0.3714285714285719</v>
      </c>
      <c r="I48" s="24" t="n">
        <v>5.7631578947368425</v>
      </c>
      <c r="J48" s="23" t="n">
        <f si="31" t="shared"/>
        <v>0.0631578947368423</v>
      </c>
      <c r="K48" s="24" t="n">
        <v>5.53765858098583</v>
      </c>
      <c r="L48" s="23" t="n">
        <f si="32" t="shared"/>
        <v>0.16234141901417054</v>
      </c>
      <c r="M48" s="24" t="n">
        <v>5.328571428571428</v>
      </c>
      <c r="N48" s="23" t="n">
        <f si="33" t="shared"/>
        <v>0.3714285714285719</v>
      </c>
      <c r="O48" s="29" t="n">
        <v>3.75</v>
      </c>
      <c r="P48" s="28" t="n">
        <f si="34" t="shared"/>
        <v>1.9500000000000002</v>
      </c>
      <c r="Q48" s="29" t="n">
        <v>5.651101464117708</v>
      </c>
      <c r="R48" s="28" t="n">
        <f si="35" t="shared"/>
        <v>0.04889853588229176</v>
      </c>
      <c r="S48" s="29" t="n">
        <v>5.3999999999999995</v>
      </c>
      <c r="T48" s="28" t="n">
        <f si="36" t="shared"/>
        <v>0.3000000000000007</v>
      </c>
      <c r="U48" s="9" t="n">
        <v>5.710000000000001</v>
      </c>
      <c r="V48" s="8" t="n">
        <f si="37" t="shared"/>
        <v>0.010000000000000675</v>
      </c>
      <c r="W48" s="9" t="n">
        <v>5.58696393831021</v>
      </c>
      <c r="X48" s="8" t="n">
        <f si="38" t="shared"/>
        <v>0.1130360616897903</v>
      </c>
      <c r="Y48" s="9" t="n">
        <v>5.328571428571428</v>
      </c>
      <c r="Z48" s="8" t="n">
        <f si="39" t="shared"/>
        <v>0.3714285714285719</v>
      </c>
      <c r="AA48" s="19" t="n">
        <v>5.655920122198444</v>
      </c>
      <c r="AB48" s="18" t="n">
        <f si="40" t="shared"/>
        <v>0.04407987780155587</v>
      </c>
      <c r="AC48" s="19" t="n">
        <v>5.3999999999999995</v>
      </c>
      <c r="AD48" s="30" t="n">
        <f si="41" t="shared"/>
        <v>0.3000000000000007</v>
      </c>
    </row>
    <row r="49" spans="1:30" x14ac:dyDescent="0.25">
      <c r="A49" s="2" t="n">
        <v>129.0</v>
      </c>
      <c r="B49" s="1" t="n">
        <v>5.6</v>
      </c>
      <c r="C49" s="14" t="n">
        <v>4.846428571428571</v>
      </c>
      <c r="D49" s="13" t="n">
        <f ref="D49:D62" si="42" t="shared">((B49-C49)^2)^0.5</f>
        <v>0.753571428571429</v>
      </c>
      <c r="E49" s="14" t="n">
        <v>5.534690137895634</v>
      </c>
      <c r="F49" s="13" t="n">
        <f ref="F49:F62" si="43" t="shared">((B49-E49)^2)^0.5</f>
        <v>0.06530986210436573</v>
      </c>
      <c r="G49" s="14" t="n">
        <v>5.2</v>
      </c>
      <c r="H49" s="13" t="n">
        <f ref="H49:H62" si="44" t="shared">((B49-G49)^2)^0.5</f>
        <v>0.39999999999999947</v>
      </c>
      <c r="I49" s="24" t="n">
        <v>4.846428571428571</v>
      </c>
      <c r="J49" s="23" t="n">
        <f ref="J49:J62" si="45" t="shared">((B49-I49)^2)^0.5</f>
        <v>0.753571428571429</v>
      </c>
      <c r="K49" s="24" t="n">
        <v>5.4926766923097015</v>
      </c>
      <c r="L49" s="23" t="n">
        <f ref="L49:L62" si="46" t="shared">((B49-K49)^2)^0.5</f>
        <v>0.10732330769029819</v>
      </c>
      <c r="M49" s="24" t="n">
        <v>5.2</v>
      </c>
      <c r="N49" s="23" t="n">
        <f ref="N49:N62" si="47" t="shared">((B49-M49)^2)^0.5</f>
        <v>0.39999999999999947</v>
      </c>
      <c r="O49" s="29" t="n">
        <v>3.75</v>
      </c>
      <c r="P49" s="28" t="n">
        <f ref="P49:P62" si="48" t="shared">((B49-O49)^2)^0.5</f>
        <v>1.8499999999999996</v>
      </c>
      <c r="Q49" s="29" t="n">
        <v>5.635735078990456</v>
      </c>
      <c r="R49" s="28" t="n">
        <f ref="R49:R62" si="49" t="shared">((B49-Q49)^2)^0.5</f>
        <v>0.03573507899045669</v>
      </c>
      <c r="S49" s="29" t="n">
        <v>5.433333333333333</v>
      </c>
      <c r="T49" s="28" t="n">
        <f ref="T49:T62" si="50" t="shared">((B49-S49)^2)^0.5</f>
        <v>0.16666666666666696</v>
      </c>
      <c r="U49" s="9" t="n">
        <v>4.851851851851851</v>
      </c>
      <c r="V49" s="8" t="n">
        <f ref="V49:V62" si="51" t="shared">((B49-U49)^2)^0.5</f>
        <v>0.7481481481481485</v>
      </c>
      <c r="W49" s="9" t="n">
        <v>5.534937401637883</v>
      </c>
      <c r="X49" s="8" t="n">
        <f ref="X49:X62" si="52" t="shared">((B49-W49)^2)^0.5</f>
        <v>0.06506259836211647</v>
      </c>
      <c r="Y49" s="9" t="n">
        <v>5.2</v>
      </c>
      <c r="Z49" s="8" t="n">
        <f ref="Z49:Z62" si="53" t="shared">((B49-Y49)^2)^0.5</f>
        <v>0.39999999999999947</v>
      </c>
      <c r="AA49" s="19" t="n">
        <v>5.63546338623082</v>
      </c>
      <c r="AB49" s="18" t="n">
        <f ref="AB49:AB62" si="54" t="shared">((B49-AA49)^2)^0.5</f>
        <v>0.03546338623082068</v>
      </c>
      <c r="AC49" s="19" t="n">
        <v>5.433333333333333</v>
      </c>
      <c r="AD49" s="30" t="n">
        <f ref="AD49:AD62" si="55" t="shared">((B49-AC49)^2)^0.5</f>
        <v>0.16666666666666696</v>
      </c>
    </row>
    <row r="50" spans="1:30" x14ac:dyDescent="0.25">
      <c r="A50" s="2" t="n">
        <v>131.0</v>
      </c>
      <c r="B50" s="1" t="n">
        <v>6.1</v>
      </c>
      <c r="C50" s="14" t="n">
        <v>5.7631578947368425</v>
      </c>
      <c r="D50" s="13" t="n">
        <f si="42" t="shared"/>
        <v>0.33684210526315717</v>
      </c>
      <c r="E50" s="14" t="n">
        <v>6.046812809901914</v>
      </c>
      <c r="F50" s="13" t="n">
        <f si="43" t="shared"/>
        <v>0.053187190098086035</v>
      </c>
      <c r="G50" s="14" t="n">
        <v>6.071428571428571</v>
      </c>
      <c r="H50" s="13" t="n">
        <f si="44" t="shared"/>
        <v>0.02857142857142847</v>
      </c>
      <c r="I50" s="24" t="n">
        <v>5.7631578947368425</v>
      </c>
      <c r="J50" s="23" t="n">
        <f si="45" t="shared"/>
        <v>0.33684210526315717</v>
      </c>
      <c r="K50" s="24" t="n">
        <v>6.105872003391838</v>
      </c>
      <c r="L50" s="23" t="n">
        <f si="46" t="shared"/>
        <v>0.005872003391838021</v>
      </c>
      <c r="M50" s="24" t="n">
        <v>6.071428571428571</v>
      </c>
      <c r="N50" s="23" t="n">
        <f si="47" t="shared"/>
        <v>0.02857142857142847</v>
      </c>
      <c r="O50" s="29" t="n">
        <v>3.75</v>
      </c>
      <c r="P50" s="28" t="n">
        <f si="48" t="shared"/>
        <v>2.3499999999999996</v>
      </c>
      <c r="Q50" s="29" t="n">
        <v>5.892768561259676</v>
      </c>
      <c r="R50" s="28" t="n">
        <f si="49" t="shared"/>
        <v>0.20723143874032335</v>
      </c>
      <c r="S50" s="29" t="n">
        <v>6.233333333333333</v>
      </c>
      <c r="T50" s="28" t="n">
        <f si="50" t="shared"/>
        <v>0.13333333333333375</v>
      </c>
      <c r="U50" s="9" t="n">
        <v>5.710000000000001</v>
      </c>
      <c r="V50" s="8" t="n">
        <f si="51" t="shared"/>
        <v>0.3899999999999988</v>
      </c>
      <c r="W50" s="9" t="n">
        <v>6.045438550267871</v>
      </c>
      <c r="X50" s="8" t="n">
        <f si="52" t="shared"/>
        <v>0.05456144973212851</v>
      </c>
      <c r="Y50" s="9" t="n">
        <v>6.071428571428571</v>
      </c>
      <c r="Z50" s="8" t="n">
        <f si="53" t="shared"/>
        <v>0.02857142857142847</v>
      </c>
      <c r="AA50" s="19" t="n">
        <v>5.889441768411187</v>
      </c>
      <c r="AB50" s="18" t="n">
        <f si="54" t="shared"/>
        <v>0.21055823158881282</v>
      </c>
      <c r="AC50" s="19" t="n">
        <v>6.233333333333333</v>
      </c>
      <c r="AD50" s="30" t="n">
        <f si="55" t="shared"/>
        <v>0.13333333333333375</v>
      </c>
    </row>
    <row r="51" spans="1:30" x14ac:dyDescent="0.25">
      <c r="A51" s="2" t="n">
        <v>136.0</v>
      </c>
      <c r="B51" s="1" t="n">
        <v>6.1</v>
      </c>
      <c r="C51" s="14" t="n">
        <v>5.7631578947368425</v>
      </c>
      <c r="D51" s="13" t="n">
        <f si="42" t="shared"/>
        <v>0.33684210526315717</v>
      </c>
      <c r="E51" s="14" t="n">
        <v>6.369375585787931</v>
      </c>
      <c r="F51" s="13" t="n">
        <f si="43" t="shared"/>
        <v>0.2693755857879312</v>
      </c>
      <c r="G51" s="14" t="n">
        <v>6.07142857142857</v>
      </c>
      <c r="H51" s="13" t="n">
        <f si="44" t="shared"/>
        <v>0.028571428571429358</v>
      </c>
      <c r="I51" s="24" t="n">
        <v>5.7631578947368425</v>
      </c>
      <c r="J51" s="23" t="n">
        <f si="45" t="shared"/>
        <v>0.33684210526315717</v>
      </c>
      <c r="K51" s="24" t="n">
        <v>6.5109764270377735</v>
      </c>
      <c r="L51" s="23" t="n">
        <f si="46" t="shared"/>
        <v>0.4109764270377738</v>
      </c>
      <c r="M51" s="24" t="n">
        <v>6.07142857142857</v>
      </c>
      <c r="N51" s="23" t="n">
        <f si="47" t="shared"/>
        <v>0.028571428571429358</v>
      </c>
      <c r="O51" s="29" t="n">
        <v>3.75</v>
      </c>
      <c r="P51" s="28" t="n">
        <f si="48" t="shared"/>
        <v>2.3499999999999996</v>
      </c>
      <c r="Q51" s="29" t="n">
        <v>6.191687105460507</v>
      </c>
      <c r="R51" s="28" t="n">
        <f si="49" t="shared"/>
        <v>0.09168710546050729</v>
      </c>
      <c r="S51" s="29" t="n">
        <v>6.6000000000000005</v>
      </c>
      <c r="T51" s="28" t="n">
        <f si="50" t="shared"/>
        <v>0.5000000000000009</v>
      </c>
      <c r="U51" s="9" t="n">
        <v>5.710000000000001</v>
      </c>
      <c r="V51" s="8" t="n">
        <f si="51" t="shared"/>
        <v>0.3899999999999988</v>
      </c>
      <c r="W51" s="9" t="n">
        <v>6.363631303883215</v>
      </c>
      <c r="X51" s="8" t="n">
        <f si="52" t="shared"/>
        <v>0.26363130388321565</v>
      </c>
      <c r="Y51" s="9" t="n">
        <v>6.07142857142857</v>
      </c>
      <c r="Z51" s="8" t="n">
        <f si="53" t="shared"/>
        <v>0.028571428571429358</v>
      </c>
      <c r="AA51" s="19" t="n">
        <v>6.189086848910417</v>
      </c>
      <c r="AB51" s="18" t="n">
        <f si="54" t="shared"/>
        <v>0.08908684891041752</v>
      </c>
      <c r="AC51" s="19" t="n">
        <v>6.6000000000000005</v>
      </c>
      <c r="AD51" s="30" t="n">
        <f si="55" t="shared"/>
        <v>0.5000000000000009</v>
      </c>
    </row>
    <row r="52" spans="1:30" x14ac:dyDescent="0.25">
      <c r="A52" s="2" t="n">
        <v>137.0</v>
      </c>
      <c r="B52" s="1" t="n">
        <v>5.6</v>
      </c>
      <c r="C52" s="14" t="n">
        <v>5.7631578947368425</v>
      </c>
      <c r="D52" s="13" t="n">
        <f si="42" t="shared"/>
        <v>0.16315789473684283</v>
      </c>
      <c r="E52" s="14" t="n">
        <v>5.497113816944783</v>
      </c>
      <c r="F52" s="13" t="n">
        <f si="43" t="shared"/>
        <v>0.10288618305521702</v>
      </c>
      <c r="G52" s="14" t="n">
        <v>5.457142857142857</v>
      </c>
      <c r="H52" s="13" t="n">
        <f si="44" t="shared"/>
        <v>0.14285714285714235</v>
      </c>
      <c r="I52" s="24" t="n">
        <v>5.7631578947368425</v>
      </c>
      <c r="J52" s="23" t="n">
        <f si="45" t="shared"/>
        <v>0.16315789473684283</v>
      </c>
      <c r="K52" s="24" t="n">
        <v>5.440024269263163</v>
      </c>
      <c r="L52" s="23" t="n">
        <f si="46" t="shared"/>
        <v>0.15997573073683657</v>
      </c>
      <c r="M52" s="24" t="n">
        <v>5.457142857142857</v>
      </c>
      <c r="N52" s="23" t="n">
        <f si="47" t="shared"/>
        <v>0.14285714285714235</v>
      </c>
      <c r="O52" s="29" t="n">
        <v>3.75</v>
      </c>
      <c r="P52" s="28" t="n">
        <f si="48" t="shared"/>
        <v>1.8499999999999996</v>
      </c>
      <c r="Q52" s="29" t="n">
        <v>5.689142412933151</v>
      </c>
      <c r="R52" s="28" t="n">
        <f si="49" t="shared"/>
        <v>0.0891424129331515</v>
      </c>
      <c r="S52" s="29" t="n">
        <v>5.7</v>
      </c>
      <c r="T52" s="28" t="n">
        <f si="50" t="shared"/>
        <v>0.10000000000000053</v>
      </c>
      <c r="U52" s="9" t="n">
        <v>5.710000000000001</v>
      </c>
      <c r="V52" s="8" t="n">
        <f si="51" t="shared"/>
        <v>0.11000000000000121</v>
      </c>
      <c r="W52" s="9" t="n">
        <v>5.50811477631023</v>
      </c>
      <c r="X52" s="8" t="n">
        <f si="52" t="shared"/>
        <v>0.09188522368976937</v>
      </c>
      <c r="Y52" s="9" t="n">
        <v>5.457142857142857</v>
      </c>
      <c r="Z52" s="8" t="n">
        <f si="53" t="shared"/>
        <v>0.14285714285714235</v>
      </c>
      <c r="AA52" s="19" t="n">
        <v>5.696562256668894</v>
      </c>
      <c r="AB52" s="18" t="n">
        <f si="54" t="shared"/>
        <v>0.09656225666889462</v>
      </c>
      <c r="AC52" s="19" t="n">
        <v>5.7</v>
      </c>
      <c r="AD52" s="30" t="n">
        <f si="55" t="shared"/>
        <v>0.10000000000000053</v>
      </c>
    </row>
    <row r="53" spans="1:30" x14ac:dyDescent="0.25">
      <c r="A53" s="2" t="n">
        <v>138.0</v>
      </c>
      <c r="B53" s="1" t="n">
        <v>5.5</v>
      </c>
      <c r="C53" s="14" t="n">
        <v>4.846428571428571</v>
      </c>
      <c r="D53" s="13" t="n">
        <f si="42" t="shared"/>
        <v>0.6535714285714294</v>
      </c>
      <c r="E53" s="14" t="n">
        <v>5.122954317362296</v>
      </c>
      <c r="F53" s="13" t="n">
        <f si="43" t="shared"/>
        <v>0.37704568263770444</v>
      </c>
      <c r="G53" s="14" t="n">
        <v>5.014285714285714</v>
      </c>
      <c r="H53" s="13" t="n">
        <f si="44" t="shared"/>
        <v>0.48571428571428577</v>
      </c>
      <c r="I53" s="24" t="n">
        <v>4.846428571428571</v>
      </c>
      <c r="J53" s="23" t="n">
        <f si="45" t="shared"/>
        <v>0.6535714285714294</v>
      </c>
      <c r="K53" s="24" t="n">
        <v>5.107372989149536</v>
      </c>
      <c r="L53" s="23" t="n">
        <f si="46" t="shared"/>
        <v>0.3926270108504637</v>
      </c>
      <c r="M53" s="24" t="n">
        <v>5.014285714285714</v>
      </c>
      <c r="N53" s="23" t="n">
        <f si="47" t="shared"/>
        <v>0.48571428571428577</v>
      </c>
      <c r="O53" s="29" t="n">
        <v>3.75</v>
      </c>
      <c r="P53" s="28" t="n">
        <f si="48" t="shared"/>
        <v>1.75</v>
      </c>
      <c r="Q53" s="29" t="n">
        <v>5.291362154196682</v>
      </c>
      <c r="R53" s="28" t="n">
        <f si="49" t="shared"/>
        <v>0.20863784580331757</v>
      </c>
      <c r="S53" s="29" t="n">
        <v>5.3999999999999995</v>
      </c>
      <c r="T53" s="28" t="n">
        <f si="50" t="shared"/>
        <v>0.10000000000000053</v>
      </c>
      <c r="U53" s="9" t="n">
        <v>4.851851851851851</v>
      </c>
      <c r="V53" s="8" t="n">
        <f si="51" t="shared"/>
        <v>0.6481481481481488</v>
      </c>
      <c r="W53" s="9" t="n">
        <v>5.122532856129788</v>
      </c>
      <c r="X53" s="8" t="n">
        <f si="52" t="shared"/>
        <v>0.37746714387021196</v>
      </c>
      <c r="Y53" s="9" t="n">
        <v>5.014285714285714</v>
      </c>
      <c r="Z53" s="8" t="n">
        <f si="53" t="shared"/>
        <v>0.48571428571428577</v>
      </c>
      <c r="AA53" s="19" t="n">
        <v>5.295808304088165</v>
      </c>
      <c r="AB53" s="18" t="n">
        <f si="54" t="shared"/>
        <v>0.20419169591183461</v>
      </c>
      <c r="AC53" s="19" t="n">
        <v>5.3999999999999995</v>
      </c>
      <c r="AD53" s="30" t="n">
        <f si="55" t="shared"/>
        <v>0.10000000000000053</v>
      </c>
    </row>
    <row r="54" spans="1:30" x14ac:dyDescent="0.25">
      <c r="A54" s="2" t="n">
        <v>139.0</v>
      </c>
      <c r="B54" s="1" t="n">
        <v>4.8</v>
      </c>
      <c r="C54" s="14" t="n">
        <v>4.846428571428571</v>
      </c>
      <c r="D54" s="13" t="n">
        <f si="42" t="shared"/>
        <v>0.04642857142857082</v>
      </c>
      <c r="E54" s="14" t="n">
        <v>5.019506558808565</v>
      </c>
      <c r="F54" s="13" t="n">
        <f si="43" t="shared"/>
        <v>0.21950655880856562</v>
      </c>
      <c r="G54" s="14" t="n">
        <v>4.8428571428571425</v>
      </c>
      <c r="H54" s="13" t="n">
        <f si="44" t="shared"/>
        <v>0.042857142857142705</v>
      </c>
      <c r="I54" s="24" t="n">
        <v>4.846428571428571</v>
      </c>
      <c r="J54" s="23" t="n">
        <f si="45" t="shared"/>
        <v>0.04642857142857082</v>
      </c>
      <c r="K54" s="24" t="n">
        <v>5.001734481444824</v>
      </c>
      <c r="L54" s="23" t="n">
        <f si="46" t="shared"/>
        <v>0.20173448144482453</v>
      </c>
      <c r="M54" s="24" t="n">
        <v>4.8428571428571425</v>
      </c>
      <c r="N54" s="23" t="n">
        <f si="47" t="shared"/>
        <v>0.042857142857142705</v>
      </c>
      <c r="O54" s="29" t="n">
        <v>3.75</v>
      </c>
      <c r="P54" s="28" t="n">
        <f si="48" t="shared"/>
        <v>1.0499999999999998</v>
      </c>
      <c r="Q54" s="29" t="n">
        <v>5.106846625389347</v>
      </c>
      <c r="R54" s="28" t="n">
        <f si="49" t="shared"/>
        <v>0.3068466253893476</v>
      </c>
      <c r="S54" s="29" t="n">
        <v>4.833333333333333</v>
      </c>
      <c r="T54" s="28" t="n">
        <f si="50" t="shared"/>
        <v>0.033333333333333215</v>
      </c>
      <c r="U54" s="9" t="n">
        <v>4.851851851851851</v>
      </c>
      <c r="V54" s="8" t="n">
        <f si="51" t="shared"/>
        <v>0.05185185185185137</v>
      </c>
      <c r="W54" s="9" t="n">
        <v>5.0243138401777205</v>
      </c>
      <c r="X54" s="8" t="n">
        <f si="52" t="shared"/>
        <v>0.2243138401777207</v>
      </c>
      <c r="Y54" s="9" t="n">
        <v>4.8428571428571425</v>
      </c>
      <c r="Z54" s="8" t="n">
        <f si="53" t="shared"/>
        <v>0.042857142857142705</v>
      </c>
      <c r="AA54" s="19" t="n">
        <v>5.1117390802704215</v>
      </c>
      <c r="AB54" s="18" t="n">
        <f si="54" t="shared"/>
        <v>0.31173908027042163</v>
      </c>
      <c r="AC54" s="19" t="n">
        <v>4.833333333333333</v>
      </c>
      <c r="AD54" s="30" t="n">
        <f si="55" t="shared"/>
        <v>0.033333333333333215</v>
      </c>
    </row>
    <row r="55" spans="1:30" x14ac:dyDescent="0.25">
      <c r="A55" s="2" t="n">
        <v>141.0</v>
      </c>
      <c r="B55" s="1" t="n">
        <v>5.6</v>
      </c>
      <c r="C55" s="14" t="n">
        <v>5.7631578947368425</v>
      </c>
      <c r="D55" s="13" t="n">
        <f si="42" t="shared"/>
        <v>0.16315789473684283</v>
      </c>
      <c r="E55" s="14" t="n">
        <v>5.884008942062106</v>
      </c>
      <c r="F55" s="13" t="n">
        <f si="43" t="shared"/>
        <v>0.2840089420621066</v>
      </c>
      <c r="G55" s="14" t="n">
        <v>5.428571428571429</v>
      </c>
      <c r="H55" s="13" t="n">
        <f si="44" t="shared"/>
        <v>0.17142857142857082</v>
      </c>
      <c r="I55" s="24" t="n">
        <v>5.7631578947368425</v>
      </c>
      <c r="J55" s="23" t="n">
        <f si="45" t="shared"/>
        <v>0.16315789473684283</v>
      </c>
      <c r="K55" s="24" t="n">
        <v>5.8518577837394155</v>
      </c>
      <c r="L55" s="23" t="n">
        <f si="46" t="shared"/>
        <v>0.2518577837394158</v>
      </c>
      <c r="M55" s="24" t="n">
        <v>5.428571428571429</v>
      </c>
      <c r="N55" s="23" t="n">
        <f si="47" t="shared"/>
        <v>0.17142857142857082</v>
      </c>
      <c r="O55" s="29" t="n">
        <v>3.75</v>
      </c>
      <c r="P55" s="28" t="n">
        <f si="48" t="shared"/>
        <v>1.8499999999999996</v>
      </c>
      <c r="Q55" s="29" t="n">
        <v>5.904491261248644</v>
      </c>
      <c r="R55" s="28" t="n">
        <f si="49" t="shared"/>
        <v>0.30449126124864456</v>
      </c>
      <c r="S55" s="29" t="n">
        <v>5.333333333333333</v>
      </c>
      <c r="T55" s="28" t="n">
        <f si="50" t="shared"/>
        <v>0.2666666666666666</v>
      </c>
      <c r="U55" s="9" t="n">
        <v>5.710000000000001</v>
      </c>
      <c r="V55" s="8" t="n">
        <f si="51" t="shared"/>
        <v>0.11000000000000121</v>
      </c>
      <c r="W55" s="9" t="n">
        <v>5.886428848658612</v>
      </c>
      <c r="X55" s="8" t="n">
        <f si="52" t="shared"/>
        <v>0.2864288486586126</v>
      </c>
      <c r="Y55" s="9" t="n">
        <v>5.428571428571429</v>
      </c>
      <c r="Z55" s="8" t="n">
        <f si="53" t="shared"/>
        <v>0.17142857142857082</v>
      </c>
      <c r="AA55" s="19" t="n">
        <v>5.9067527002713405</v>
      </c>
      <c r="AB55" s="18" t="n">
        <f si="54" t="shared"/>
        <v>0.30675270027134083</v>
      </c>
      <c r="AC55" s="19" t="n">
        <v>5.333333333333333</v>
      </c>
      <c r="AD55" s="30" t="n">
        <f si="55" t="shared"/>
        <v>0.2666666666666666</v>
      </c>
    </row>
    <row r="56" spans="1:30" x14ac:dyDescent="0.25">
      <c r="A56" s="2" t="n">
        <v>143.0</v>
      </c>
      <c r="B56" s="1" t="n">
        <v>5.1</v>
      </c>
      <c r="C56" s="14" t="n">
        <v>4.846428571428571</v>
      </c>
      <c r="D56" s="13" t="n">
        <f si="42" t="shared"/>
        <v>0.253571428571429</v>
      </c>
      <c r="E56" s="14" t="n">
        <v>5.050523180395392</v>
      </c>
      <c r="F56" s="13" t="n">
        <f si="43" t="shared"/>
        <v>0.04947681960460759</v>
      </c>
      <c r="G56" s="14" t="n">
        <v>5.028571428571428</v>
      </c>
      <c r="H56" s="13" t="n">
        <f si="44" t="shared"/>
        <v>0.07142857142857206</v>
      </c>
      <c r="I56" s="24" t="n">
        <v>4.846428571428571</v>
      </c>
      <c r="J56" s="23" t="n">
        <f si="45" t="shared"/>
        <v>0.253571428571429</v>
      </c>
      <c r="K56" s="24" t="n">
        <v>5.03825856551377</v>
      </c>
      <c r="L56" s="23" t="n">
        <f si="46" t="shared"/>
        <v>0.06174143448622971</v>
      </c>
      <c r="M56" s="24" t="n">
        <v>5.028571428571428</v>
      </c>
      <c r="N56" s="23" t="n">
        <f si="47" t="shared"/>
        <v>0.07142857142857206</v>
      </c>
      <c r="O56" s="29" t="n">
        <v>3.75</v>
      </c>
      <c r="P56" s="28" t="n">
        <f si="48" t="shared"/>
        <v>1.3499999999999996</v>
      </c>
      <c r="Q56" s="29" t="n">
        <v>5.194006808524006</v>
      </c>
      <c r="R56" s="28" t="n">
        <f si="49" t="shared"/>
        <v>0.09400680852400622</v>
      </c>
      <c r="S56" s="29" t="n">
        <v>5.0</v>
      </c>
      <c r="T56" s="28" t="n">
        <f si="50" t="shared"/>
        <v>0.09999999999999964</v>
      </c>
      <c r="U56" s="9" t="n">
        <v>4.851851851851851</v>
      </c>
      <c r="V56" s="8" t="n">
        <f si="51" t="shared"/>
        <v>0.24814814814814845</v>
      </c>
      <c r="W56" s="9" t="n">
        <v>5.044584077963796</v>
      </c>
      <c r="X56" s="8" t="n">
        <f si="52" t="shared"/>
        <v>0.055415922036203824</v>
      </c>
      <c r="Y56" s="9" t="n">
        <v>5.028571428571428</v>
      </c>
      <c r="Z56" s="8" t="n">
        <f si="53" t="shared"/>
        <v>0.07142857142857206</v>
      </c>
      <c r="AA56" s="19" t="n">
        <v>5.194310765263996</v>
      </c>
      <c r="AB56" s="18" t="n">
        <f si="54" t="shared"/>
        <v>0.09431076526399629</v>
      </c>
      <c r="AC56" s="19" t="n">
        <v>5.0</v>
      </c>
      <c r="AD56" s="30" t="n">
        <f si="55" t="shared"/>
        <v>0.09999999999999964</v>
      </c>
    </row>
    <row r="57" spans="1:30" x14ac:dyDescent="0.25">
      <c r="A57" s="2" t="n">
        <v>144.0</v>
      </c>
      <c r="B57" s="1" t="n">
        <v>5.9</v>
      </c>
      <c r="C57" s="14" t="n">
        <v>5.7631578947368425</v>
      </c>
      <c r="D57" s="13" t="n">
        <f si="42" t="shared"/>
        <v>0.13684210526315788</v>
      </c>
      <c r="E57" s="14" t="n">
        <v>5.843017183235669</v>
      </c>
      <c r="F57" s="13" t="n">
        <f si="43" t="shared"/>
        <v>0.05698281676433137</v>
      </c>
      <c r="G57" s="14" t="n">
        <v>5.428571428571429</v>
      </c>
      <c r="H57" s="13" t="n">
        <f si="44" t="shared"/>
        <v>0.47142857142857153</v>
      </c>
      <c r="I57" s="24" t="n">
        <v>5.7631578947368425</v>
      </c>
      <c r="J57" s="23" t="n">
        <f si="45" t="shared"/>
        <v>0.13684210526315788</v>
      </c>
      <c r="K57" s="24" t="n">
        <v>5.813229668989617</v>
      </c>
      <c r="L57" s="23" t="n">
        <f si="46" t="shared"/>
        <v>0.08677033101038312</v>
      </c>
      <c r="M57" s="24" t="n">
        <v>5.428571428571429</v>
      </c>
      <c r="N57" s="23" t="n">
        <f si="47" t="shared"/>
        <v>0.47142857142857153</v>
      </c>
      <c r="O57" s="29" t="n">
        <v>3.75</v>
      </c>
      <c r="P57" s="28" t="n">
        <f si="48" t="shared"/>
        <v>2.1500000000000004</v>
      </c>
      <c r="Q57" s="29" t="n">
        <v>5.858899262606875</v>
      </c>
      <c r="R57" s="28" t="n">
        <f si="49" t="shared"/>
        <v>0.041100737393125364</v>
      </c>
      <c r="S57" s="29" t="n">
        <v>5.333333333333333</v>
      </c>
      <c r="T57" s="28" t="n">
        <f si="50" t="shared"/>
        <v>0.5666666666666673</v>
      </c>
      <c r="U57" s="9" t="n">
        <v>5.710000000000001</v>
      </c>
      <c r="V57" s="8" t="n">
        <f si="51" t="shared"/>
        <v>0.1899999999999995</v>
      </c>
      <c r="W57" s="9" t="n">
        <v>5.8486462614219334</v>
      </c>
      <c r="X57" s="8" t="n">
        <f si="52" t="shared"/>
        <v>0.05135373857806691</v>
      </c>
      <c r="Y57" s="9" t="n">
        <v>5.428571428571429</v>
      </c>
      <c r="Z57" s="8" t="n">
        <f si="53" t="shared"/>
        <v>0.47142857142857153</v>
      </c>
      <c r="AA57" s="19" t="n">
        <v>5.861935120931286</v>
      </c>
      <c r="AB57" s="18" t="n">
        <f si="54" t="shared"/>
        <v>0.03806487906871414</v>
      </c>
      <c r="AC57" s="19" t="n">
        <v>5.333333333333333</v>
      </c>
      <c r="AD57" s="30" t="n">
        <f si="55" t="shared"/>
        <v>0.5666666666666673</v>
      </c>
    </row>
    <row r="58" spans="1:30" x14ac:dyDescent="0.25">
      <c r="A58" s="2" t="n">
        <v>145.0</v>
      </c>
      <c r="B58" s="1" t="n">
        <v>5.7</v>
      </c>
      <c r="C58" s="14" t="n">
        <v>5.7631578947368425</v>
      </c>
      <c r="D58" s="13" t="n">
        <f si="42" t="shared"/>
        <v>0.0631578947368423</v>
      </c>
      <c r="E58" s="14" t="n">
        <v>5.894930111431416</v>
      </c>
      <c r="F58" s="13" t="n">
        <f si="43" t="shared"/>
        <v>0.19493011143141548</v>
      </c>
      <c r="G58" s="14" t="n">
        <v>5.514285714285713</v>
      </c>
      <c r="H58" s="13" t="n">
        <f si="44" t="shared"/>
        <v>0.18571428571428683</v>
      </c>
      <c r="I58" s="24" t="n">
        <v>5.7631578947368425</v>
      </c>
      <c r="J58" s="23" t="n">
        <f si="45" t="shared"/>
        <v>0.0631578947368423</v>
      </c>
      <c r="K58" s="24" t="n">
        <v>5.854818044906783</v>
      </c>
      <c r="L58" s="23" t="n">
        <f si="46" t="shared"/>
        <v>0.15481804490678286</v>
      </c>
      <c r="M58" s="24" t="n">
        <v>5.514285714285713</v>
      </c>
      <c r="N58" s="23" t="n">
        <f si="47" t="shared"/>
        <v>0.18571428571428683</v>
      </c>
      <c r="O58" s="29" t="n">
        <v>3.75</v>
      </c>
      <c r="P58" s="28" t="n">
        <f si="48" t="shared"/>
        <v>1.9500000000000002</v>
      </c>
      <c r="Q58" s="29" t="n">
        <v>5.931194797527333</v>
      </c>
      <c r="R58" s="28" t="n">
        <f si="49" t="shared"/>
        <v>0.23119479752733252</v>
      </c>
      <c r="S58" s="29" t="n">
        <v>5.333333333333333</v>
      </c>
      <c r="T58" s="28" t="n">
        <f si="50" t="shared"/>
        <v>0.36666666666666714</v>
      </c>
      <c r="U58" s="9" t="n">
        <v>5.710000000000001</v>
      </c>
      <c r="V58" s="8" t="n">
        <f si="51" t="shared"/>
        <v>0.010000000000000675</v>
      </c>
      <c r="W58" s="9" t="n">
        <v>5.900142022371789</v>
      </c>
      <c r="X58" s="8" t="n">
        <f si="52" t="shared"/>
        <v>0.20014202237178846</v>
      </c>
      <c r="Y58" s="9" t="n">
        <v>5.514285714285713</v>
      </c>
      <c r="Z58" s="8" t="n">
        <f si="53" t="shared"/>
        <v>0.18571428571428683</v>
      </c>
      <c r="AA58" s="19" t="n">
        <v>5.935720916335478</v>
      </c>
      <c r="AB58" s="18" t="n">
        <f si="54" t="shared"/>
        <v>0.23572091633547743</v>
      </c>
      <c r="AC58" s="19" t="n">
        <v>5.333333333333333</v>
      </c>
      <c r="AD58" s="30" t="n">
        <f si="55" t="shared"/>
        <v>0.36666666666666714</v>
      </c>
    </row>
    <row r="59" spans="1:30" x14ac:dyDescent="0.25">
      <c r="A59" s="2" t="n">
        <v>147.0</v>
      </c>
      <c r="B59" s="1" t="n">
        <v>5.0</v>
      </c>
      <c r="C59" s="14" t="n">
        <v>4.846428571428571</v>
      </c>
      <c r="D59" s="13" t="n">
        <f si="42" t="shared"/>
        <v>0.15357142857142936</v>
      </c>
      <c r="E59" s="14" t="n">
        <v>5.297748925902083</v>
      </c>
      <c r="F59" s="13" t="n">
        <f si="43" t="shared"/>
        <v>0.29774892590208335</v>
      </c>
      <c r="G59" s="14" t="n">
        <v>5.271428571428571</v>
      </c>
      <c r="H59" s="13" t="n">
        <f si="44" t="shared"/>
        <v>0.27142857142857135</v>
      </c>
      <c r="I59" s="24" t="n">
        <v>4.846428571428571</v>
      </c>
      <c r="J59" s="23" t="n">
        <f si="45" t="shared"/>
        <v>0.15357142857142936</v>
      </c>
      <c r="K59" s="24" t="n">
        <v>5.249293069051938</v>
      </c>
      <c r="L59" s="23" t="n">
        <f si="46" t="shared"/>
        <v>0.24929306905193815</v>
      </c>
      <c r="M59" s="24" t="n">
        <v>5.271428571428571</v>
      </c>
      <c r="N59" s="23" t="n">
        <f si="47" t="shared"/>
        <v>0.27142857142857135</v>
      </c>
      <c r="O59" s="29" t="n">
        <v>3.75</v>
      </c>
      <c r="P59" s="28" t="n">
        <f si="48" t="shared"/>
        <v>1.25</v>
      </c>
      <c r="Q59" s="29" t="n">
        <v>5.499067546863735</v>
      </c>
      <c r="R59" s="28" t="n">
        <f si="49" t="shared"/>
        <v>0.4990675468637349</v>
      </c>
      <c r="S59" s="29" t="n">
        <v>5.1</v>
      </c>
      <c r="T59" s="28" t="n">
        <f si="50" t="shared"/>
        <v>0.09999999999999964</v>
      </c>
      <c r="U59" s="9" t="n">
        <v>4.851851851851851</v>
      </c>
      <c r="V59" s="8" t="n">
        <f si="51" t="shared"/>
        <v>0.1481481481481488</v>
      </c>
      <c r="W59" s="9" t="n">
        <v>5.283499863162001</v>
      </c>
      <c r="X59" s="8" t="n">
        <f si="52" t="shared"/>
        <v>0.2834998631620014</v>
      </c>
      <c r="Y59" s="9" t="n">
        <v>5.271428571428571</v>
      </c>
      <c r="Z59" s="8" t="n">
        <f si="53" t="shared"/>
        <v>0.27142857142857135</v>
      </c>
      <c r="AA59" s="19" t="n">
        <v>5.495323901454997</v>
      </c>
      <c r="AB59" s="18" t="n">
        <f si="54" t="shared"/>
        <v>0.49532390145499683</v>
      </c>
      <c r="AC59" s="19" t="n">
        <v>5.1</v>
      </c>
      <c r="AD59" s="30" t="n">
        <f si="55" t="shared"/>
        <v>0.09999999999999964</v>
      </c>
    </row>
    <row r="60" spans="1:30" x14ac:dyDescent="0.25">
      <c r="A60" s="2" t="n">
        <v>148.0</v>
      </c>
      <c r="B60" s="1" t="n">
        <v>5.2</v>
      </c>
      <c r="C60" s="14" t="n">
        <v>4.846428571428571</v>
      </c>
      <c r="D60" s="13" t="n">
        <f si="42" t="shared"/>
        <v>0.35357142857142954</v>
      </c>
      <c r="E60" s="14" t="n">
        <v>5.445920585528126</v>
      </c>
      <c r="F60" s="13" t="n">
        <f si="43" t="shared"/>
        <v>0.24592058552812546</v>
      </c>
      <c r="G60" s="14" t="n">
        <v>5.185714285714285</v>
      </c>
      <c r="H60" s="13" t="n">
        <f si="44" t="shared"/>
        <v>0.014285714285715123</v>
      </c>
      <c r="I60" s="24" t="n">
        <v>4.846428571428571</v>
      </c>
      <c r="J60" s="23" t="n">
        <f si="45" t="shared"/>
        <v>0.35357142857142954</v>
      </c>
      <c r="K60" s="24" t="n">
        <v>5.409056246114739</v>
      </c>
      <c r="L60" s="23" t="n">
        <f si="46" t="shared"/>
        <v>0.20905624611473872</v>
      </c>
      <c r="M60" s="24" t="n">
        <v>5.185714285714285</v>
      </c>
      <c r="N60" s="23" t="n">
        <f si="47" t="shared"/>
        <v>0.014285714285715123</v>
      </c>
      <c r="O60" s="29" t="n">
        <v>3.75</v>
      </c>
      <c r="P60" s="28" t="n">
        <f si="48" t="shared"/>
        <v>1.4500000000000002</v>
      </c>
      <c r="Q60" s="29" t="n">
        <v>5.552411045685798</v>
      </c>
      <c r="R60" s="28" t="n">
        <f si="49" t="shared"/>
        <v>0.3524110456857974</v>
      </c>
      <c r="S60" s="29" t="n">
        <v>5.466666666666666</v>
      </c>
      <c r="T60" s="28" t="n">
        <f si="50" t="shared"/>
        <v>0.2666666666666657</v>
      </c>
      <c r="U60" s="9" t="n">
        <v>5.710000000000001</v>
      </c>
      <c r="V60" s="8" t="n">
        <f si="51" t="shared"/>
        <v>0.5100000000000007</v>
      </c>
      <c r="W60" s="9" t="n">
        <v>5.450125066947932</v>
      </c>
      <c r="X60" s="8" t="n">
        <f si="52" t="shared"/>
        <v>0.25012506694793224</v>
      </c>
      <c r="Y60" s="9" t="n">
        <v>5.285714285714286</v>
      </c>
      <c r="Z60" s="8" t="n">
        <f>((B60-Y60)^2)^0.5</f>
        <v>0.08571428571428541</v>
      </c>
      <c r="AA60" s="19" t="n">
        <v>5.554683999619004</v>
      </c>
      <c r="AB60" s="18" t="n">
        <f si="54" t="shared"/>
        <v>0.3546839996190041</v>
      </c>
      <c r="AC60" s="19" t="n">
        <v>5.466666666666666</v>
      </c>
      <c r="AD60" s="30" t="n">
        <f si="55" t="shared"/>
        <v>0.2666666666666657</v>
      </c>
    </row>
    <row r="61" spans="1:30" x14ac:dyDescent="0.25">
      <c r="A61" s="2" t="n">
        <v>149.0</v>
      </c>
      <c r="B61" s="1" t="n">
        <v>5.4</v>
      </c>
      <c r="C61" s="14" t="n">
        <v>5.7631578947368425</v>
      </c>
      <c r="D61" s="13" t="n">
        <f si="42" t="shared"/>
        <v>0.3631578947368421</v>
      </c>
      <c r="E61" s="14" t="n">
        <v>5.3224378546523345</v>
      </c>
      <c r="F61" s="13" t="n">
        <f si="43" t="shared"/>
        <v>0.07756214534766581</v>
      </c>
      <c r="G61" s="14" t="n">
        <v>5.457142857142857</v>
      </c>
      <c r="H61" s="13" t="n">
        <f si="44" t="shared"/>
        <v>0.05714285714285694</v>
      </c>
      <c r="I61" s="24" t="n">
        <v>5.7631578947368425</v>
      </c>
      <c r="J61" s="23" t="n">
        <f si="45" t="shared"/>
        <v>0.3631578947368421</v>
      </c>
      <c r="K61" s="24" t="n">
        <v>5.278917608988339</v>
      </c>
      <c r="L61" s="23" t="n">
        <f si="46" t="shared"/>
        <v>0.12108239101166163</v>
      </c>
      <c r="M61" s="24" t="n">
        <v>5.457142857142857</v>
      </c>
      <c r="N61" s="23" t="n">
        <f si="47" t="shared"/>
        <v>0.05714285714285694</v>
      </c>
      <c r="O61" s="29" t="n">
        <v>3.75</v>
      </c>
      <c r="P61" s="28" t="n">
        <f si="48" t="shared"/>
        <v>1.6500000000000004</v>
      </c>
      <c r="Q61" s="29" t="n">
        <v>5.5679738460434205</v>
      </c>
      <c r="R61" s="28" t="n">
        <f si="49" t="shared"/>
        <v>0.16797384604342014</v>
      </c>
      <c r="S61" s="29" t="n">
        <v>5.466666666666666</v>
      </c>
      <c r="T61" s="28" t="n">
        <f>((B61-S61)^2)^0.5</f>
        <v>0.06666666666666554</v>
      </c>
      <c r="U61" s="9" t="n">
        <v>4.851851851851851</v>
      </c>
      <c r="V61" s="8" t="n">
        <f si="51" t="shared"/>
        <v>0.5481481481481492</v>
      </c>
      <c r="W61" s="9" t="n">
        <v>5.332494042601303</v>
      </c>
      <c r="X61" s="8" t="n">
        <f si="52" t="shared"/>
        <v>0.06750595739869691</v>
      </c>
      <c r="Y61" s="9" t="n">
        <v>5.128571428571429</v>
      </c>
      <c r="Z61" s="8" t="n">
        <f si="53" t="shared"/>
        <v>0.27142857142857135</v>
      </c>
      <c r="AA61" s="19" t="n">
        <v>5.575964422525049</v>
      </c>
      <c r="AB61" s="18" t="n">
        <f si="54" t="shared"/>
        <v>0.1759644225250483</v>
      </c>
      <c r="AC61" s="19" t="n">
        <v>5.466666666666666</v>
      </c>
      <c r="AD61" s="30" t="n">
        <f si="55" t="shared"/>
        <v>0.06666666666666554</v>
      </c>
    </row>
    <row ht="15.75" r="62" spans="1:30" thickBot="1" x14ac:dyDescent="0.3">
      <c r="A62" s="31" t="n">
        <v>150.0</v>
      </c>
      <c r="B62" s="32" t="n">
        <v>5.1</v>
      </c>
      <c r="C62" s="33" t="n">
        <v>4.846428571428571</v>
      </c>
      <c r="D62" s="13" t="n">
        <f si="42" t="shared"/>
        <v>0.253571428571429</v>
      </c>
      <c r="E62" s="33" t="n">
        <v>4.97022969759213</v>
      </c>
      <c r="F62" s="13" t="n">
        <f si="43" t="shared"/>
        <v>0.12977030240787002</v>
      </c>
      <c r="G62" s="33" t="n">
        <v>4.8428571428571425</v>
      </c>
      <c r="H62" s="13" t="n">
        <f si="44" t="shared"/>
        <v>0.2571428571428571</v>
      </c>
      <c r="I62" s="34" t="n">
        <v>4.846428571428571</v>
      </c>
      <c r="J62" s="23" t="n">
        <f si="45" t="shared"/>
        <v>0.253571428571429</v>
      </c>
      <c r="K62" s="34" t="n">
        <v>4.958914614947743</v>
      </c>
      <c r="L62" s="23" t="n">
        <f si="46" t="shared"/>
        <v>0.1410853850522562</v>
      </c>
      <c r="M62" s="34" t="n">
        <v>4.8428571428571425</v>
      </c>
      <c r="N62" s="23" t="n">
        <f si="47" t="shared"/>
        <v>0.2571428571428571</v>
      </c>
      <c r="O62" s="35" t="n">
        <v>3.75</v>
      </c>
      <c r="P62" s="28" t="n">
        <f si="48" t="shared"/>
        <v>1.3499999999999996</v>
      </c>
      <c r="Q62" s="35" t="n">
        <v>5.0503397080612</v>
      </c>
      <c r="R62" s="28" t="n">
        <f si="49" t="shared"/>
        <v>0.04966029193879962</v>
      </c>
      <c r="S62" s="35" t="n">
        <v>4.633333333333333</v>
      </c>
      <c r="T62" s="28" t="n">
        <f si="50" t="shared"/>
        <v>0.4666666666666668</v>
      </c>
      <c r="U62" s="36" t="n">
        <v>4.851851851851851</v>
      </c>
      <c r="V62" s="8" t="n">
        <f si="51" t="shared"/>
        <v>0.24814814814814845</v>
      </c>
      <c r="W62" s="36" t="n">
        <v>4.975214249934461</v>
      </c>
      <c r="X62" s="8" t="n">
        <f si="52" t="shared"/>
        <v>0.12478575006553871</v>
      </c>
      <c r="Y62" s="36" t="n">
        <v>4.8428571428571425</v>
      </c>
      <c r="Z62" s="8" t="n">
        <f si="53" t="shared"/>
        <v>0.2571428571428571</v>
      </c>
      <c r="AA62" s="37" t="n">
        <v>5.055621458359449</v>
      </c>
      <c r="AB62" s="18" t="n">
        <f si="54" t="shared"/>
        <v>0.04437854164055022</v>
      </c>
      <c r="AC62" s="37" t="n">
        <v>4.633333333333333</v>
      </c>
      <c r="AD62" s="30" t="n">
        <f si="55" t="shared"/>
        <v>0.4666666666666668</v>
      </c>
    </row>
    <row ht="15.75" r="63" spans="1:30" thickBot="1" x14ac:dyDescent="0.3">
      <c r="A63" s="51" t="s">
        <v>22</v>
      </c>
      <c r="B63" s="39" t="n">
        <f>(SUM(B3:B62))</f>
        <v>226.29999999999995</v>
      </c>
      <c r="C63" s="40"/>
      <c r="D63" s="41" t="n">
        <f>SUM(D3:D62)</f>
        <v>14.905952380952385</v>
      </c>
      <c r="E63" s="40"/>
      <c r="F63" s="41" t="n">
        <f>SUM(F3:F62)</f>
        <v>11.8671331716839</v>
      </c>
      <c r="G63" s="40"/>
      <c r="H63" s="41" t="n">
        <f>SUM(H3:H62)</f>
        <v>11.885714285714286</v>
      </c>
      <c r="I63" s="42"/>
      <c r="J63" s="43" t="n">
        <f>SUM(J3:J62)</f>
        <v>14.905952380952385</v>
      </c>
      <c r="K63" s="42"/>
      <c r="L63" s="43" t="n">
        <f>SUM(L3:L62)</f>
        <v>11.791676988957473</v>
      </c>
      <c r="M63" s="42"/>
      <c r="N63" s="43" t="n">
        <f>SUM(N3:N62)</f>
        <v>11.885714285714286</v>
      </c>
      <c r="O63" s="44"/>
      <c r="P63" s="45" t="n">
        <f>SUM(P3:P62)</f>
        <v>89.59999999999997</v>
      </c>
      <c r="Q63" s="44"/>
      <c r="R63" s="45" t="n">
        <f>SUM(R3:R62)</f>
        <v>16.879122080466274</v>
      </c>
      <c r="S63" s="44"/>
      <c r="T63" s="45" t="n">
        <f>SUM(T3:T62)</f>
        <v>12.700000000000001</v>
      </c>
      <c r="U63" s="46"/>
      <c r="V63" s="47" t="n">
        <f>SUM(V3:V62)</f>
        <v>16.63324074074074</v>
      </c>
      <c r="W63" s="46"/>
      <c r="X63" s="47" t="n">
        <f>SUM(X3:X62)</f>
        <v>11.76490742506991</v>
      </c>
      <c r="Y63" s="46"/>
      <c r="Z63" s="47" t="n">
        <f>SUM(Z3:Z62)</f>
        <v>12.866666666666667</v>
      </c>
      <c r="AA63" s="48"/>
      <c r="AB63" s="49" t="n">
        <f>SUM(AB3:AB62)</f>
        <v>16.84041232019067</v>
      </c>
      <c r="AC63" s="48"/>
      <c r="AD63" s="50" t="n">
        <f>SUM(AD3:AD62)</f>
        <v>12.700000000000005</v>
      </c>
    </row>
    <row ht="15.75" r="64" spans="1:30" thickBot="1" x14ac:dyDescent="0.3">
      <c r="A64" s="38" t="s">
        <v>23</v>
      </c>
      <c r="B64" s="39"/>
      <c r="C64" s="40"/>
      <c r="D64" s="41" t="n">
        <f>((D63 * 100) / B63)</f>
        <v>6.5868105969741</v>
      </c>
      <c r="E64" s="40"/>
      <c r="F64" s="41" t="n">
        <f>((F63 * 100) / B63)</f>
        <v>5.243982842105127</v>
      </c>
      <c r="G64" s="40"/>
      <c r="H64" s="41" t="n">
        <f>((H63 * 100) / B63)</f>
        <v>5.252193674641754</v>
      </c>
      <c r="I64" s="42"/>
      <c r="J64" s="43" t="n">
        <f>((J63 * 100) / B63)</f>
        <v>6.5868105969741</v>
      </c>
      <c r="K64" s="42"/>
      <c r="L64" s="43" t="n">
        <f>((L63 * 100) / B63)</f>
        <v>5.2106394118238955</v>
      </c>
      <c r="M64" s="42"/>
      <c r="N64" s="43" t="n">
        <f>((N63 * 100) / B63)</f>
        <v>5.252193674641754</v>
      </c>
      <c r="O64" s="44"/>
      <c r="P64" s="45" t="n">
        <f>((P63 * 100) / B63)</f>
        <v>39.593460008837816</v>
      </c>
      <c r="Q64" s="44"/>
      <c r="R64" s="45" t="n">
        <f>((R63 * 100) / B63)</f>
        <v>7.458737110236977</v>
      </c>
      <c r="S64" s="44"/>
      <c r="T64" s="45" t="n">
        <f>((T63 * 100) / B63)</f>
        <v>5.61201944321697</v>
      </c>
      <c r="U64" s="46"/>
      <c r="V64" s="47" t="n">
        <f>((V63 * 100) / B63)</f>
        <v>7.350084286672887</v>
      </c>
      <c r="W64" s="46"/>
      <c r="X64" s="47" t="n">
        <f>((X63 * 100) / B63)</f>
        <v>5.198810174577956</v>
      </c>
      <c r="Y64" s="46"/>
      <c r="Z64" s="47" t="n">
        <f>((Z63 * 100) / B63)</f>
        <v>5.685667992340552</v>
      </c>
      <c r="AA64" s="48"/>
      <c r="AB64" s="49" t="n">
        <f>((AB63 * 100) / B63)</f>
        <v>7.441631604149657</v>
      </c>
      <c r="AC64" s="48"/>
      <c r="AD64" s="50" t="n">
        <f>((AD63 * 100) / B63)</f>
        <v>5.612019443216972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9"/>
  <sheetViews>
    <sheetView workbookViewId="0">
      <selection activeCell="K26" sqref="K2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1.4</v>
      </c>
      <c r="C3" s="13" t="n">
        <v>1.4</v>
      </c>
      <c r="D3" s="13" t="n">
        <f>((B3-C3)^2)^0.5</f>
        <v>0.0</v>
      </c>
      <c r="E3" s="13" t="n">
        <v>1.4695566051562454</v>
      </c>
      <c r="F3" s="13" t="n">
        <f>((B3-E3)^2)^0.5</f>
        <v>0.06955660515624551</v>
      </c>
      <c r="G3" s="13" t="n">
        <v>1.4000000000000001</v>
      </c>
      <c r="H3" s="13" t="n">
        <f>((B3-G3)^2)^0.5</f>
        <v>2.220446049250313E-16</v>
      </c>
      <c r="I3" s="23" t="n">
        <v>1.4</v>
      </c>
      <c r="J3" s="23" t="n">
        <f>((B3-I3)^2)^0.5</f>
        <v>0.0</v>
      </c>
      <c r="K3" s="23" t="n">
        <v>1.4685684691435814</v>
      </c>
      <c r="L3" s="23" t="n">
        <f>((B3-K3)^2)^0.5</f>
        <v>0.0685684691435815</v>
      </c>
      <c r="M3" s="23" t="n">
        <v>1.4000000000000001</v>
      </c>
      <c r="N3" s="23" t="n">
        <f>((B3-M3)^2)^0.5</f>
        <v>2.220446049250313E-16</v>
      </c>
      <c r="O3" s="28" t="n">
        <v>3.8346666666666662</v>
      </c>
      <c r="P3" s="28" t="n">
        <f>((B3-O3)^2)^0.5</f>
        <v>2.4346666666666663</v>
      </c>
      <c r="Q3" s="28" t="n">
        <v>1.7041066417092436</v>
      </c>
      <c r="R3" s="28" t="n">
        <f>((B3-Q3)^2)^0.5</f>
        <v>0.30410664170924373</v>
      </c>
      <c r="S3" s="28" t="n">
        <v>1.4000000000000001</v>
      </c>
      <c r="T3" s="28" t="n">
        <f>((B3-S3)^2)^0.5</f>
        <v>2.220446049250313E-16</v>
      </c>
      <c r="U3" s="8" t="n">
        <v>1.4</v>
      </c>
      <c r="V3" s="8" t="n">
        <f>((B3-U3)^2)^0.5</f>
        <v>0.0</v>
      </c>
      <c r="W3" s="8" t="n">
        <v>1.4703646035489477</v>
      </c>
      <c r="X3" s="8" t="n">
        <f>((B3-W3)^2)^0.5</f>
        <v>0.0703646035489478</v>
      </c>
      <c r="Y3" s="8" t="n">
        <v>1.4000000000000001</v>
      </c>
      <c r="Z3" s="8" t="n">
        <f>((B3-Y3)^2)^0.5</f>
        <v>2.220446049250313E-16</v>
      </c>
      <c r="AA3" s="18" t="n">
        <v>1.708925996964931</v>
      </c>
      <c r="AB3" s="18" t="n">
        <f>((B3-AA3)^2)^0.5</f>
        <v>0.30892599696493117</v>
      </c>
      <c r="AC3" s="18" t="n">
        <v>1.4000000000000001</v>
      </c>
      <c r="AD3" s="30" t="n">
        <f>((B3-AC3)^2)^0.5</f>
        <v>2.220446049250313E-16</v>
      </c>
    </row>
    <row r="4" spans="1:30" x14ac:dyDescent="0.25">
      <c r="A4" s="2" t="n">
        <v>3.0</v>
      </c>
      <c r="B4" s="1" t="n">
        <v>1.3</v>
      </c>
      <c r="C4" s="14" t="n">
        <v>1.4</v>
      </c>
      <c r="D4" s="13" t="n">
        <f ref="D4:D28" si="0" t="shared">((B4-C4)^2)^0.5</f>
        <v>0.09999999999999987</v>
      </c>
      <c r="E4" s="14" t="n">
        <v>1.4706816566116472</v>
      </c>
      <c r="F4" s="13" t="n">
        <f ref="F4:F28" si="1" t="shared">((B4-E4)^2)^0.5</f>
        <v>0.17068165661164714</v>
      </c>
      <c r="G4" s="14" t="n">
        <v>1.475</v>
      </c>
      <c r="H4" s="13" t="n">
        <f ref="H4:H28" si="2" t="shared">((B4-G4)^2)^0.5</f>
        <v>0.17500000000000004</v>
      </c>
      <c r="I4" s="24" t="n">
        <v>1.4</v>
      </c>
      <c r="J4" s="23" t="n">
        <f ref="J4:J28" si="3" t="shared">((B4-I4)^2)^0.5</f>
        <v>0.09999999999999987</v>
      </c>
      <c r="K4" s="24" t="n">
        <v>1.471101118394481</v>
      </c>
      <c r="L4" s="23" t="n">
        <f ref="L4:L28" si="4" t="shared">((B4-K4)^2)^0.5</f>
        <v>0.17110111839448106</v>
      </c>
      <c r="M4" s="24" t="n">
        <v>1.475</v>
      </c>
      <c r="N4" s="23" t="n">
        <f ref="N4:N28" si="5" t="shared">((B4-M4)^2)^0.5</f>
        <v>0.17500000000000004</v>
      </c>
      <c r="O4" s="29" t="n">
        <v>3.8346666666666662</v>
      </c>
      <c r="P4" s="28" t="n">
        <f ref="P4:P28" si="6" t="shared">((B4-O4)^2)^0.5</f>
        <v>2.5346666666666664</v>
      </c>
      <c r="Q4" s="29" t="n">
        <v>1.4476841152822897</v>
      </c>
      <c r="R4" s="28" t="n">
        <f ref="R4:R28" si="7" t="shared">((B4-Q4)^2)^0.5</f>
        <v>0.14768411528228964</v>
      </c>
      <c r="S4" s="29" t="n">
        <v>1.475</v>
      </c>
      <c r="T4" s="28" t="n">
        <f ref="T4:T28" si="8" t="shared">((B4-S4)^2)^0.5</f>
        <v>0.17500000000000004</v>
      </c>
      <c r="U4" s="9" t="n">
        <v>1.4</v>
      </c>
      <c r="V4" s="8" t="n">
        <f ref="V4:V28" si="9" t="shared">((B4-U4)^2)^0.5</f>
        <v>0.09999999999999987</v>
      </c>
      <c r="W4" s="9" t="n">
        <v>1.4702158653326858</v>
      </c>
      <c r="X4" s="8" t="n">
        <f ref="X4:X28" si="10" t="shared">((B4-W4)^2)^0.5</f>
        <v>0.17021586533268573</v>
      </c>
      <c r="Y4" s="9" t="n">
        <v>1.475</v>
      </c>
      <c r="Z4" s="8" t="n">
        <f ref="Z4:Z28" si="11" t="shared">((B4-Y4)^2)^0.5</f>
        <v>0.17500000000000004</v>
      </c>
      <c r="AA4" s="19" t="n">
        <v>1.4489221220855673</v>
      </c>
      <c r="AB4" s="18" t="n">
        <f ref="AB4:AB28" si="12" t="shared">((B4-AA4)^2)^0.5</f>
        <v>0.1489221220855672</v>
      </c>
      <c r="AC4" s="19" t="n">
        <v>1.475</v>
      </c>
      <c r="AD4" s="30" t="n">
        <f ref="AD4:AD28" si="13" t="shared">((B4-AC4)^2)^0.5</f>
        <v>0.17500000000000004</v>
      </c>
    </row>
    <row r="5" spans="1:30" x14ac:dyDescent="0.25">
      <c r="A5" s="2" t="n">
        <v>4.0</v>
      </c>
      <c r="B5" s="1" t="n">
        <v>1.5</v>
      </c>
      <c r="C5" s="14" t="n">
        <v>1.25</v>
      </c>
      <c r="D5" s="13" t="n">
        <f si="0" t="shared"/>
        <v>0.25</v>
      </c>
      <c r="E5" s="14" t="n">
        <v>1.4700883892422931</v>
      </c>
      <c r="F5" s="13" t="n">
        <f si="1" t="shared"/>
        <v>0.029911610757706875</v>
      </c>
      <c r="G5" s="14" t="n">
        <v>1.525</v>
      </c>
      <c r="H5" s="13" t="n">
        <f si="2" t="shared"/>
        <v>0.02499999999999991</v>
      </c>
      <c r="I5" s="24" t="n">
        <v>1.25</v>
      </c>
      <c r="J5" s="23" t="n">
        <f si="3" t="shared"/>
        <v>0.25</v>
      </c>
      <c r="K5" s="24" t="n">
        <v>1.4697398594035531</v>
      </c>
      <c r="L5" s="23" t="n">
        <f si="4" t="shared"/>
        <v>0.030260140596446883</v>
      </c>
      <c r="M5" s="24" t="n">
        <v>1.525</v>
      </c>
      <c r="N5" s="23" t="n">
        <f si="5" t="shared"/>
        <v>0.02499999999999991</v>
      </c>
      <c r="O5" s="29" t="n">
        <v>3.8346666666666662</v>
      </c>
      <c r="P5" s="28" t="n">
        <f si="6" t="shared"/>
        <v>2.3346666666666662</v>
      </c>
      <c r="Q5" s="29" t="n">
        <v>1.4422449078237107</v>
      </c>
      <c r="R5" s="28" t="n">
        <f si="7" t="shared"/>
        <v>0.05775509217628927</v>
      </c>
      <c r="S5" s="29" t="n">
        <v>1.4</v>
      </c>
      <c r="T5" s="28" t="n">
        <f si="8" t="shared"/>
        <v>0.10000000000000009</v>
      </c>
      <c r="U5" s="9" t="n">
        <v>1.25</v>
      </c>
      <c r="V5" s="8" t="n">
        <f si="9" t="shared"/>
        <v>0.25</v>
      </c>
      <c r="W5" s="9" t="n">
        <v>1.4691735083432054</v>
      </c>
      <c r="X5" s="8" t="n">
        <f si="10" t="shared"/>
        <v>0.03082649165679463</v>
      </c>
      <c r="Y5" s="9" t="n">
        <v>1.525</v>
      </c>
      <c r="Z5" s="8" t="n">
        <f si="11" t="shared"/>
        <v>0.02499999999999991</v>
      </c>
      <c r="AA5" s="19" t="n">
        <v>1.4417233930882087</v>
      </c>
      <c r="AB5" s="18" t="n">
        <f si="12" t="shared"/>
        <v>0.05827660691179126</v>
      </c>
      <c r="AC5" s="19" t="n">
        <v>1.4</v>
      </c>
      <c r="AD5" s="30" t="n">
        <f si="13" t="shared"/>
        <v>0.10000000000000009</v>
      </c>
    </row>
    <row r="6" spans="1:30" x14ac:dyDescent="0.25">
      <c r="A6" s="2" t="n">
        <v>6.0</v>
      </c>
      <c r="B6" s="1" t="n">
        <v>1.7</v>
      </c>
      <c r="C6" s="14" t="n">
        <v>1.4666666666666668</v>
      </c>
      <c r="D6" s="13" t="n">
        <f si="0" t="shared"/>
        <v>0.23333333333333317</v>
      </c>
      <c r="E6" s="14" t="n">
        <v>1.4666319701490937</v>
      </c>
      <c r="F6" s="13" t="n">
        <f si="1" t="shared"/>
        <v>0.2333680298509062</v>
      </c>
      <c r="G6" s="14" t="n">
        <v>1.425</v>
      </c>
      <c r="H6" s="13" t="n">
        <f si="2" t="shared"/>
        <v>0.2749999999999999</v>
      </c>
      <c r="I6" s="24" t="n">
        <v>1.4666666666666668</v>
      </c>
      <c r="J6" s="23" t="n">
        <f si="3" t="shared"/>
        <v>0.23333333333333317</v>
      </c>
      <c r="K6" s="24" t="n">
        <v>1.4654030115845371</v>
      </c>
      <c r="L6" s="23" t="n">
        <f si="4" t="shared"/>
        <v>0.23459698841546284</v>
      </c>
      <c r="M6" s="24" t="n">
        <v>1.425</v>
      </c>
      <c r="N6" s="23" t="n">
        <f si="5" t="shared"/>
        <v>0.2749999999999999</v>
      </c>
      <c r="O6" s="29" t="n">
        <v>3.8346666666666662</v>
      </c>
      <c r="P6" s="28" t="n">
        <f si="6" t="shared"/>
        <v>2.134666666666666</v>
      </c>
      <c r="Q6" s="29" t="n">
        <v>1.7666405769213114</v>
      </c>
      <c r="R6" s="28" t="n">
        <f si="7" t="shared"/>
        <v>0.06664057692131142</v>
      </c>
      <c r="S6" s="29" t="n">
        <v>1.5750000000000002</v>
      </c>
      <c r="T6" s="28" t="n">
        <f si="8" t="shared"/>
        <v>0.12499999999999978</v>
      </c>
      <c r="U6" s="9" t="n">
        <v>1.4666666666666668</v>
      </c>
      <c r="V6" s="8" t="n">
        <f si="9" t="shared"/>
        <v>0.23333333333333317</v>
      </c>
      <c r="W6" s="9" t="n">
        <v>1.4666022724005054</v>
      </c>
      <c r="X6" s="8" t="n">
        <f si="10" t="shared"/>
        <v>0.2333977275994945</v>
      </c>
      <c r="Y6" s="9" t="n">
        <v>1.425</v>
      </c>
      <c r="Z6" s="8" t="n">
        <f si="11" t="shared"/>
        <v>0.2749999999999999</v>
      </c>
      <c r="AA6" s="19" t="n">
        <v>1.7774576727515075</v>
      </c>
      <c r="AB6" s="18" t="n">
        <f si="12" t="shared"/>
        <v>0.0774576727515075</v>
      </c>
      <c r="AC6" s="19" t="n">
        <v>1.5750000000000002</v>
      </c>
      <c r="AD6" s="30" t="n">
        <f si="13" t="shared"/>
        <v>0.12499999999999978</v>
      </c>
    </row>
    <row r="7" spans="1:30" x14ac:dyDescent="0.25">
      <c r="A7" s="2" t="n">
        <v>8.0</v>
      </c>
      <c r="B7" s="1" t="n">
        <v>1.5</v>
      </c>
      <c r="C7" s="14" t="n">
        <v>1.4666666666666668</v>
      </c>
      <c r="D7" s="13" t="n">
        <f si="0" t="shared"/>
        <v>0.033333333333333215</v>
      </c>
      <c r="E7" s="14" t="n">
        <v>1.4962718891502083</v>
      </c>
      <c r="F7" s="13" t="n">
        <f si="1" t="shared"/>
        <v>0.0037281108497917437</v>
      </c>
      <c r="G7" s="14" t="n">
        <v>1.45</v>
      </c>
      <c r="H7" s="13" t="n">
        <f si="2" t="shared"/>
        <v>0.050000000000000044</v>
      </c>
      <c r="I7" s="24" t="n">
        <v>1.4666666666666668</v>
      </c>
      <c r="J7" s="23" t="n">
        <f si="3" t="shared"/>
        <v>0.033333333333333215</v>
      </c>
      <c r="K7" s="24" t="n">
        <v>1.4966403807241984</v>
      </c>
      <c r="L7" s="23" t="n">
        <f si="4" t="shared"/>
        <v>0.0033596192758016397</v>
      </c>
      <c r="M7" s="24" t="n">
        <v>1.45</v>
      </c>
      <c r="N7" s="23" t="n">
        <f si="5" t="shared"/>
        <v>0.050000000000000044</v>
      </c>
      <c r="O7" s="29" t="n">
        <v>3.8346666666666662</v>
      </c>
      <c r="P7" s="28" t="n">
        <f si="6" t="shared"/>
        <v>2.3346666666666662</v>
      </c>
      <c r="Q7" s="29" t="n">
        <v>1.5224688262023338</v>
      </c>
      <c r="R7" s="28" t="n">
        <f si="7" t="shared"/>
        <v>0.022468826202333814</v>
      </c>
      <c r="S7" s="29" t="n">
        <v>1.4249999999999998</v>
      </c>
      <c r="T7" s="28" t="n">
        <f si="8" t="shared"/>
        <v>0.07500000000000018</v>
      </c>
      <c r="U7" s="9" t="n">
        <v>1.4666666666666668</v>
      </c>
      <c r="V7" s="8" t="n">
        <f si="9" t="shared"/>
        <v>0.033333333333333215</v>
      </c>
      <c r="W7" s="9" t="n">
        <v>1.4956884053561548</v>
      </c>
      <c r="X7" s="8" t="n">
        <f si="10" t="shared"/>
        <v>0.004311594643845229</v>
      </c>
      <c r="Y7" s="9" t="n">
        <v>1.45</v>
      </c>
      <c r="Z7" s="8" t="n">
        <f si="11" t="shared"/>
        <v>0.050000000000000044</v>
      </c>
      <c r="AA7" s="19" t="n">
        <v>1.5294582165425543</v>
      </c>
      <c r="AB7" s="18" t="n">
        <f si="12" t="shared"/>
        <v>0.029458216542554316</v>
      </c>
      <c r="AC7" s="19" t="n">
        <v>1.4249999999999998</v>
      </c>
      <c r="AD7" s="30" t="n">
        <f si="13" t="shared"/>
        <v>0.07500000000000018</v>
      </c>
    </row>
    <row r="8" spans="1:30" x14ac:dyDescent="0.25">
      <c r="A8" s="2" t="n">
        <v>10.0</v>
      </c>
      <c r="B8" s="1" t="n">
        <v>1.5</v>
      </c>
      <c r="C8" s="14" t="n">
        <v>1.4</v>
      </c>
      <c r="D8" s="13" t="n">
        <f si="0" t="shared"/>
        <v>0.10000000000000009</v>
      </c>
      <c r="E8" s="14" t="n">
        <v>1.46937997456996</v>
      </c>
      <c r="F8" s="13" t="n">
        <f si="1" t="shared"/>
        <v>0.030620025430039943</v>
      </c>
      <c r="G8" s="14" t="n">
        <v>1.4</v>
      </c>
      <c r="H8" s="13" t="n">
        <f si="2" t="shared"/>
        <v>0.10000000000000009</v>
      </c>
      <c r="I8" s="24" t="n">
        <v>1.4</v>
      </c>
      <c r="J8" s="23" t="n">
        <f si="3" t="shared"/>
        <v>0.10000000000000009</v>
      </c>
      <c r="K8" s="24" t="n">
        <v>1.4704004841207339</v>
      </c>
      <c r="L8" s="23" t="n">
        <f si="4" t="shared"/>
        <v>0.029599515879266125</v>
      </c>
      <c r="M8" s="24" t="n">
        <v>1.4</v>
      </c>
      <c r="N8" s="23" t="n">
        <f si="5" t="shared"/>
        <v>0.10000000000000009</v>
      </c>
      <c r="O8" s="29" t="n">
        <v>3.8346666666666662</v>
      </c>
      <c r="P8" s="28" t="n">
        <f si="6" t="shared"/>
        <v>2.3346666666666662</v>
      </c>
      <c r="Q8" s="29" t="n">
        <v>1.5021499874159088</v>
      </c>
      <c r="R8" s="28" t="n">
        <f si="7" t="shared"/>
        <v>0.0021499874159087717</v>
      </c>
      <c r="S8" s="29" t="n">
        <v>1.4</v>
      </c>
      <c r="T8" s="28" t="n">
        <f si="8" t="shared"/>
        <v>0.10000000000000009</v>
      </c>
      <c r="U8" s="9" t="n">
        <v>1.4</v>
      </c>
      <c r="V8" s="8" t="n">
        <f si="9" t="shared"/>
        <v>0.10000000000000009</v>
      </c>
      <c r="W8" s="9" t="n">
        <v>1.4708406871156436</v>
      </c>
      <c r="X8" s="8" t="n">
        <f si="10" t="shared"/>
        <v>0.02915931288435636</v>
      </c>
      <c r="Y8" s="9" t="n">
        <v>1.4</v>
      </c>
      <c r="Z8" s="8" t="n">
        <f si="11" t="shared"/>
        <v>0.10000000000000009</v>
      </c>
      <c r="AA8" s="19" t="n">
        <v>1.509686229271311</v>
      </c>
      <c r="AB8" s="18" t="n">
        <f si="12" t="shared"/>
        <v>0.009686229271310909</v>
      </c>
      <c r="AC8" s="19" t="n">
        <v>1.4</v>
      </c>
      <c r="AD8" s="30" t="n">
        <f si="13" t="shared"/>
        <v>0.10000000000000009</v>
      </c>
    </row>
    <row r="9" spans="1:30" x14ac:dyDescent="0.25">
      <c r="A9" s="2" t="n">
        <v>11.0</v>
      </c>
      <c r="B9" s="1" t="n">
        <v>1.5</v>
      </c>
      <c r="C9" s="14" t="n">
        <v>1.5399999999999998</v>
      </c>
      <c r="D9" s="13" t="n">
        <f ref="D9:D18" si="14" t="shared">((B9-C9)^2)^0.5</f>
        <v>0.039999999999999813</v>
      </c>
      <c r="E9" s="14" t="n">
        <v>1.4957922868189677</v>
      </c>
      <c r="F9" s="13" t="n">
        <f ref="F9:F18" si="15" t="shared">((B9-E9)^2)^0.5</f>
        <v>0.004207713181032302</v>
      </c>
      <c r="G9" s="14" t="n">
        <v>1.425</v>
      </c>
      <c r="H9" s="13" t="n">
        <f ref="H9:H18" si="16" t="shared">((B9-G9)^2)^0.5</f>
        <v>0.07499999999999996</v>
      </c>
      <c r="I9" s="24" t="n">
        <v>1.5399999999999998</v>
      </c>
      <c r="J9" s="23" t="n">
        <f ref="J9:J18" si="17" t="shared">((B9-I9)^2)^0.5</f>
        <v>0.039999999999999813</v>
      </c>
      <c r="K9" s="24" t="n">
        <v>1.4967300901315093</v>
      </c>
      <c r="L9" s="23" t="n">
        <f ref="L9:L18" si="18" t="shared">((B9-K9)^2)^0.5</f>
        <v>0.003269909868490739</v>
      </c>
      <c r="M9" s="24" t="n">
        <v>1.425</v>
      </c>
      <c r="N9" s="23" t="n">
        <f ref="N9:N18" si="19" t="shared">((B9-M9)^2)^0.5</f>
        <v>0.07499999999999996</v>
      </c>
      <c r="O9" s="29" t="n">
        <v>3.8346666666666662</v>
      </c>
      <c r="P9" s="28" t="n">
        <f ref="P9:P18" si="20" t="shared">((B9-O9)^2)^0.5</f>
        <v>2.3346666666666662</v>
      </c>
      <c r="Q9" s="29" t="n">
        <v>1.6035537410719365</v>
      </c>
      <c r="R9" s="28" t="n">
        <f ref="R9:R18" si="21" t="shared">((B9-Q9)^2)^0.5</f>
        <v>0.10355374107193649</v>
      </c>
      <c r="S9" s="29" t="n">
        <v>1.4249999999999998</v>
      </c>
      <c r="T9" s="28" t="n">
        <f ref="T9:T18" si="22" t="shared">((B9-S9)^2)^0.5</f>
        <v>0.07500000000000018</v>
      </c>
      <c r="U9" s="9" t="n">
        <v>1.5399999999999998</v>
      </c>
      <c r="V9" s="8" t="n">
        <f ref="V9:V18" si="23" t="shared">((B9-U9)^2)^0.5</f>
        <v>0.039999999999999813</v>
      </c>
      <c r="W9" s="9" t="n">
        <v>1.4998683991511987</v>
      </c>
      <c r="X9" s="8" t="n">
        <f ref="X9:X18" si="24" t="shared">((B9-W9)^2)^0.5</f>
        <v>1.31600848801261E-4</v>
      </c>
      <c r="Y9" s="9" t="n">
        <v>1.425</v>
      </c>
      <c r="Z9" s="8" t="n">
        <f ref="Z9:Z18" si="25" t="shared">((B9-Y9)^2)^0.5</f>
        <v>0.07499999999999996</v>
      </c>
      <c r="AA9" s="19" t="n">
        <v>1.6194425078018444</v>
      </c>
      <c r="AB9" s="18" t="n">
        <f ref="AB9:AB18" si="26" t="shared">((B9-AA9)^2)^0.5</f>
        <v>0.1194425078018444</v>
      </c>
      <c r="AC9" s="19" t="n">
        <v>1.4249999999999998</v>
      </c>
      <c r="AD9" s="30" t="n">
        <f ref="AD9:AD18" si="27" t="shared">((B9-AC9)^2)^0.5</f>
        <v>0.07500000000000018</v>
      </c>
    </row>
    <row r="10" spans="1:30" x14ac:dyDescent="0.25">
      <c r="A10" s="2" t="n">
        <v>12.0</v>
      </c>
      <c r="B10" s="1" t="n">
        <v>1.6</v>
      </c>
      <c r="C10" s="14" t="n">
        <v>1.5666666666666664</v>
      </c>
      <c r="D10" s="13" t="n">
        <f si="14" t="shared"/>
        <v>0.03333333333333366</v>
      </c>
      <c r="E10" s="14" t="n">
        <v>1.471853594123487</v>
      </c>
      <c r="F10" s="13" t="n">
        <f si="15" t="shared"/>
        <v>0.12814640587651316</v>
      </c>
      <c r="G10" s="14" t="n">
        <v>1.475</v>
      </c>
      <c r="H10" s="13" t="n">
        <f si="16" t="shared"/>
        <v>0.125</v>
      </c>
      <c r="I10" s="24" t="n">
        <v>1.5666666666666664</v>
      </c>
      <c r="J10" s="23" t="n">
        <f si="17" t="shared"/>
        <v>0.03333333333333366</v>
      </c>
      <c r="K10" s="24" t="n">
        <v>1.4737785276375643</v>
      </c>
      <c r="L10" s="23" t="n">
        <f si="18" t="shared"/>
        <v>0.12622147236243575</v>
      </c>
      <c r="M10" s="24" t="n">
        <v>1.475</v>
      </c>
      <c r="N10" s="23" t="n">
        <f si="19" t="shared"/>
        <v>0.125</v>
      </c>
      <c r="O10" s="29" t="n">
        <v>3.8346666666666662</v>
      </c>
      <c r="P10" s="28" t="n">
        <f si="20" t="shared"/>
        <v>2.234666666666666</v>
      </c>
      <c r="Q10" s="29" t="n">
        <v>1.3955065050028148</v>
      </c>
      <c r="R10" s="28" t="n">
        <f si="21" t="shared"/>
        <v>0.20449349499718528</v>
      </c>
      <c r="S10" s="29" t="n">
        <v>1.5499999999999998</v>
      </c>
      <c r="T10" s="28" t="n">
        <f si="22" t="shared"/>
        <v>0.050000000000000266</v>
      </c>
      <c r="U10" s="9" t="n">
        <v>1.5666666666666664</v>
      </c>
      <c r="V10" s="8" t="n">
        <f si="23" t="shared"/>
        <v>0.03333333333333366</v>
      </c>
      <c r="W10" s="9" t="n">
        <v>1.4717430106012348</v>
      </c>
      <c r="X10" s="8" t="n">
        <f si="24" t="shared"/>
        <v>0.1282569893987653</v>
      </c>
      <c r="Y10" s="9" t="n">
        <v>1.475</v>
      </c>
      <c r="Z10" s="8" t="n">
        <f si="25" t="shared"/>
        <v>0.125</v>
      </c>
      <c r="AA10" s="19" t="n">
        <v>1.398531411086944</v>
      </c>
      <c r="AB10" s="18" t="n">
        <f si="26" t="shared"/>
        <v>0.20146858891305608</v>
      </c>
      <c r="AC10" s="19" t="n">
        <v>1.5499999999999998</v>
      </c>
      <c r="AD10" s="30" t="n">
        <f si="27" t="shared"/>
        <v>0.050000000000000266</v>
      </c>
    </row>
    <row r="11" spans="1:30" x14ac:dyDescent="0.25">
      <c r="A11" s="2" t="n">
        <v>15.0</v>
      </c>
      <c r="B11" s="1" t="n">
        <v>1.2</v>
      </c>
      <c r="C11" s="14" t="n">
        <v>1.4666666666666668</v>
      </c>
      <c r="D11" s="13" t="n">
        <f si="14" t="shared"/>
        <v>0.26666666666666683</v>
      </c>
      <c r="E11" s="14" t="n">
        <v>1.4652918215013897</v>
      </c>
      <c r="F11" s="13" t="n">
        <f si="15" t="shared"/>
        <v>0.26529182150138975</v>
      </c>
      <c r="G11" s="14" t="n">
        <v>1.425</v>
      </c>
      <c r="H11" s="13" t="n">
        <f si="16" t="shared"/>
        <v>0.2250000000000001</v>
      </c>
      <c r="I11" s="24" t="n">
        <v>1.4666666666666668</v>
      </c>
      <c r="J11" s="23" t="n">
        <f si="17" t="shared"/>
        <v>0.26666666666666683</v>
      </c>
      <c r="K11" s="24" t="n">
        <v>1.4661126004112317</v>
      </c>
      <c r="L11" s="23" t="n">
        <f si="18" t="shared"/>
        <v>0.26611260041123175</v>
      </c>
      <c r="M11" s="24" t="n">
        <v>1.425</v>
      </c>
      <c r="N11" s="23" t="n">
        <f si="19" t="shared"/>
        <v>0.2250000000000001</v>
      </c>
      <c r="O11" s="29" t="n">
        <v>3.8346666666666662</v>
      </c>
      <c r="P11" s="28" t="n">
        <f si="20" t="shared"/>
        <v>2.634666666666666</v>
      </c>
      <c r="Q11" s="29" t="n">
        <v>1.6849066348803345</v>
      </c>
      <c r="R11" s="28" t="n">
        <f si="21" t="shared"/>
        <v>0.4849066348803346</v>
      </c>
      <c r="S11" s="29" t="n">
        <v>1.425</v>
      </c>
      <c r="T11" s="28" t="n">
        <f si="22" t="shared"/>
        <v>0.2250000000000001</v>
      </c>
      <c r="U11" s="9" t="n">
        <v>1.4666666666666668</v>
      </c>
      <c r="V11" s="8" t="n">
        <f si="23" t="shared"/>
        <v>0.26666666666666683</v>
      </c>
      <c r="W11" s="9" t="n">
        <v>1.4649752802837983</v>
      </c>
      <c r="X11" s="8" t="n">
        <f si="24" t="shared"/>
        <v>0.26497528028379835</v>
      </c>
      <c r="Y11" s="9" t="n">
        <v>1.425</v>
      </c>
      <c r="Z11" s="8" t="n">
        <f si="25" t="shared"/>
        <v>0.2250000000000001</v>
      </c>
      <c r="AA11" s="19" t="n">
        <v>1.711147439037832</v>
      </c>
      <c r="AB11" s="18" t="n">
        <f si="26" t="shared"/>
        <v>0.5111474390378321</v>
      </c>
      <c r="AC11" s="19" t="n">
        <v>1.425</v>
      </c>
      <c r="AD11" s="30" t="n">
        <f si="27" t="shared"/>
        <v>0.2250000000000001</v>
      </c>
    </row>
    <row r="12" spans="1:30" x14ac:dyDescent="0.25">
      <c r="A12" s="2" t="n">
        <v>17.0</v>
      </c>
      <c r="B12" s="1" t="n">
        <v>1.3</v>
      </c>
      <c r="C12" s="14" t="n">
        <v>1.4666666666666668</v>
      </c>
      <c r="D12" s="13" t="n">
        <f si="14" t="shared"/>
        <v>0.16666666666666674</v>
      </c>
      <c r="E12" s="14" t="n">
        <v>1.4666319701490937</v>
      </c>
      <c r="F12" s="13" t="n">
        <f si="15" t="shared"/>
        <v>0.1666319701490937</v>
      </c>
      <c r="G12" s="14" t="n">
        <v>1.425</v>
      </c>
      <c r="H12" s="13" t="n">
        <f si="16" t="shared"/>
        <v>0.125</v>
      </c>
      <c r="I12" s="24" t="n">
        <v>1.4666666666666668</v>
      </c>
      <c r="J12" s="23" t="n">
        <f si="17" t="shared"/>
        <v>0.16666666666666674</v>
      </c>
      <c r="K12" s="24" t="n">
        <v>1.4654030115845371</v>
      </c>
      <c r="L12" s="23" t="n">
        <f si="18" t="shared"/>
        <v>0.16540301158453707</v>
      </c>
      <c r="M12" s="24" t="n">
        <v>1.425</v>
      </c>
      <c r="N12" s="23" t="n">
        <f si="19" t="shared"/>
        <v>0.125</v>
      </c>
      <c r="O12" s="29" t="n">
        <v>3.8346666666666662</v>
      </c>
      <c r="P12" s="28" t="n">
        <f si="20" t="shared"/>
        <v>2.5346666666666664</v>
      </c>
      <c r="Q12" s="29" t="n">
        <v>1.7666405769213114</v>
      </c>
      <c r="R12" s="28" t="n">
        <f si="21" t="shared"/>
        <v>0.46664057692131133</v>
      </c>
      <c r="S12" s="29" t="n">
        <v>1.5750000000000002</v>
      </c>
      <c r="T12" s="28" t="n">
        <f si="22" t="shared"/>
        <v>0.27500000000000013</v>
      </c>
      <c r="U12" s="9" t="n">
        <v>1.4666666666666668</v>
      </c>
      <c r="V12" s="8" t="n">
        <f si="23" t="shared"/>
        <v>0.16666666666666674</v>
      </c>
      <c r="W12" s="9" t="n">
        <v>1.4666022724005054</v>
      </c>
      <c r="X12" s="8" t="n">
        <f si="24" t="shared"/>
        <v>0.1666022724005054</v>
      </c>
      <c r="Y12" s="9" t="n">
        <v>1.425</v>
      </c>
      <c r="Z12" s="8" t="n">
        <f si="25" t="shared"/>
        <v>0.125</v>
      </c>
      <c r="AA12" s="19" t="n">
        <v>1.7774576727515075</v>
      </c>
      <c r="AB12" s="18" t="n">
        <f si="26" t="shared"/>
        <v>0.4774576727515074</v>
      </c>
      <c r="AC12" s="19" t="n">
        <v>1.5750000000000002</v>
      </c>
      <c r="AD12" s="30" t="n">
        <f si="27" t="shared"/>
        <v>0.27500000000000013</v>
      </c>
    </row>
    <row r="13" spans="1:30" x14ac:dyDescent="0.25">
      <c r="A13" s="2" t="n">
        <v>18.0</v>
      </c>
      <c r="B13" s="1" t="n">
        <v>1.4</v>
      </c>
      <c r="C13" s="14" t="n">
        <v>1.4666666666666668</v>
      </c>
      <c r="D13" s="13" t="n">
        <f si="14" t="shared"/>
        <v>0.06666666666666687</v>
      </c>
      <c r="E13" s="14" t="n">
        <v>1.4975549274648678</v>
      </c>
      <c r="F13" s="13" t="n">
        <f si="15" t="shared"/>
        <v>0.09755492746486794</v>
      </c>
      <c r="G13" s="14" t="n">
        <v>1.425</v>
      </c>
      <c r="H13" s="13" t="n">
        <f si="16" t="shared"/>
        <v>0.025000000000000133</v>
      </c>
      <c r="I13" s="24" t="n">
        <v>1.4666666666666668</v>
      </c>
      <c r="J13" s="23" t="n">
        <f si="17" t="shared"/>
        <v>0.06666666666666687</v>
      </c>
      <c r="K13" s="24" t="n">
        <v>1.4979162320937247</v>
      </c>
      <c r="L13" s="23" t="n">
        <f si="18" t="shared"/>
        <v>0.0979162320937248</v>
      </c>
      <c r="M13" s="24" t="n">
        <v>1.425</v>
      </c>
      <c r="N13" s="23" t="n">
        <f si="19" t="shared"/>
        <v>0.025000000000000133</v>
      </c>
      <c r="O13" s="29" t="n">
        <v>3.8346666666666662</v>
      </c>
      <c r="P13" s="28" t="n">
        <f si="20" t="shared"/>
        <v>2.4346666666666663</v>
      </c>
      <c r="Q13" s="29" t="n">
        <v>1.6682584617720835</v>
      </c>
      <c r="R13" s="28" t="n">
        <f si="21" t="shared"/>
        <v>0.26825846177208357</v>
      </c>
      <c r="S13" s="29" t="n">
        <v>1.425</v>
      </c>
      <c r="T13" s="28" t="n">
        <f si="22" t="shared"/>
        <v>0.025000000000000133</v>
      </c>
      <c r="U13" s="9" t="n">
        <v>1.4666666666666668</v>
      </c>
      <c r="V13" s="8" t="n">
        <f si="23" t="shared"/>
        <v>0.06666666666666687</v>
      </c>
      <c r="W13" s="9" t="n">
        <v>1.497581650746234</v>
      </c>
      <c r="X13" s="8" t="n">
        <f si="24" t="shared"/>
        <v>0.09758165074623415</v>
      </c>
      <c r="Y13" s="9" t="n">
        <v>1.425</v>
      </c>
      <c r="Z13" s="8" t="n">
        <f si="25" t="shared"/>
        <v>0.025000000000000133</v>
      </c>
      <c r="AA13" s="19" t="n">
        <v>1.6747012159035677</v>
      </c>
      <c r="AB13" s="18" t="n">
        <f si="26" t="shared"/>
        <v>0.2747012159035678</v>
      </c>
      <c r="AC13" s="19" t="n">
        <v>1.425</v>
      </c>
      <c r="AD13" s="30" t="n">
        <f si="27" t="shared"/>
        <v>0.025000000000000133</v>
      </c>
    </row>
    <row r="14" spans="1:30" x14ac:dyDescent="0.25">
      <c r="A14" s="2" t="n">
        <v>19.0</v>
      </c>
      <c r="B14" s="1" t="n">
        <v>1.7</v>
      </c>
      <c r="C14" s="14" t="n">
        <v>1.4666666666666668</v>
      </c>
      <c r="D14" s="13" t="n">
        <f si="14" t="shared"/>
        <v>0.23333333333333317</v>
      </c>
      <c r="E14" s="14" t="n">
        <v>1.4655899765214835</v>
      </c>
      <c r="F14" s="13" t="n">
        <f si="15" t="shared"/>
        <v>0.23441002347851647</v>
      </c>
      <c r="G14" s="14" t="n">
        <v>1.425</v>
      </c>
      <c r="H14" s="13" t="n">
        <f si="16" t="shared"/>
        <v>0.2749999999999999</v>
      </c>
      <c r="I14" s="24" t="n">
        <v>1.4666666666666668</v>
      </c>
      <c r="J14" s="23" t="n">
        <f si="17" t="shared"/>
        <v>0.23333333333333317</v>
      </c>
      <c r="K14" s="24" t="n">
        <v>1.4655193304546503</v>
      </c>
      <c r="L14" s="23" t="n">
        <f si="18" t="shared"/>
        <v>0.23448066954534963</v>
      </c>
      <c r="M14" s="24" t="n">
        <v>1.425</v>
      </c>
      <c r="N14" s="23" t="n">
        <f si="19" t="shared"/>
        <v>0.2749999999999999</v>
      </c>
      <c r="O14" s="29" t="n">
        <v>3.8346666666666662</v>
      </c>
      <c r="P14" s="28" t="n">
        <f si="20" t="shared"/>
        <v>2.134666666666666</v>
      </c>
      <c r="Q14" s="29" t="n">
        <v>1.9032116695743784</v>
      </c>
      <c r="R14" s="28" t="n">
        <f si="21" t="shared"/>
        <v>0.20321166957437842</v>
      </c>
      <c r="S14" s="29" t="n">
        <v>1.4249999999999998</v>
      </c>
      <c r="T14" s="28" t="n">
        <f si="22" t="shared"/>
        <v>0.27500000000000013</v>
      </c>
      <c r="U14" s="9" t="n">
        <v>1.4666666666666668</v>
      </c>
      <c r="V14" s="8" t="n">
        <f si="23" t="shared"/>
        <v>0.23333333333333317</v>
      </c>
      <c r="W14" s="9" t="n">
        <v>1.4654066081928292</v>
      </c>
      <c r="X14" s="8" t="n">
        <f si="24" t="shared"/>
        <v>0.23459339180717076</v>
      </c>
      <c r="Y14" s="9" t="n">
        <v>1.425</v>
      </c>
      <c r="Z14" s="8" t="n">
        <f si="25" t="shared"/>
        <v>0.2749999999999999</v>
      </c>
      <c r="AA14" s="19" t="n">
        <v>1.924458772751373</v>
      </c>
      <c r="AB14" s="18" t="n">
        <f si="26" t="shared"/>
        <v>0.22445877275137294</v>
      </c>
      <c r="AC14" s="19" t="n">
        <v>1.4249999999999998</v>
      </c>
      <c r="AD14" s="30" t="n">
        <f si="27" t="shared"/>
        <v>0.27500000000000013</v>
      </c>
    </row>
    <row r="15" spans="1:30" x14ac:dyDescent="0.25">
      <c r="A15" s="2" t="n">
        <v>21.0</v>
      </c>
      <c r="B15" s="1" t="n">
        <v>1.7</v>
      </c>
      <c r="C15" s="14" t="n">
        <v>1.5399999999999998</v>
      </c>
      <c r="D15" s="13" t="n">
        <f si="14" t="shared"/>
        <v>0.16000000000000014</v>
      </c>
      <c r="E15" s="14" t="n">
        <v>1.4919054778798377</v>
      </c>
      <c r="F15" s="13" t="n">
        <f si="15" t="shared"/>
        <v>0.20809452212016222</v>
      </c>
      <c r="G15" s="14" t="n">
        <v>1.5</v>
      </c>
      <c r="H15" s="13" t="n">
        <f si="16" t="shared"/>
        <v>0.19999999999999996</v>
      </c>
      <c r="I15" s="24" t="n">
        <v>1.5399999999999998</v>
      </c>
      <c r="J15" s="23" t="n">
        <f si="17" t="shared"/>
        <v>0.16000000000000014</v>
      </c>
      <c r="K15" s="24" t="n">
        <v>1.495269092334812</v>
      </c>
      <c r="L15" s="23" t="n">
        <f si="18" t="shared"/>
        <v>0.20473090766518798</v>
      </c>
      <c r="M15" s="24" t="n">
        <v>1.5</v>
      </c>
      <c r="N15" s="23" t="n">
        <f si="19" t="shared"/>
        <v>0.19999999999999996</v>
      </c>
      <c r="O15" s="29" t="n">
        <v>3.8346666666666662</v>
      </c>
      <c r="P15" s="28" t="n">
        <f si="20" t="shared"/>
        <v>2.134666666666666</v>
      </c>
      <c r="Q15" s="29" t="n">
        <v>1.800732708677368</v>
      </c>
      <c r="R15" s="28" t="n">
        <f si="21" t="shared"/>
        <v>0.10073270867736794</v>
      </c>
      <c r="S15" s="29" t="n">
        <v>1.4249999999999998</v>
      </c>
      <c r="T15" s="28" t="n">
        <f si="22" t="shared"/>
        <v>0.27500000000000013</v>
      </c>
      <c r="U15" s="9" t="n">
        <v>1.5399999999999998</v>
      </c>
      <c r="V15" s="8" t="n">
        <f si="23" t="shared"/>
        <v>0.16000000000000014</v>
      </c>
      <c r="W15" s="9" t="n">
        <v>1.495845777108121</v>
      </c>
      <c r="X15" s="8" t="n">
        <f si="24" t="shared"/>
        <v>0.2041542228918789</v>
      </c>
      <c r="Y15" s="9" t="n">
        <v>1.5</v>
      </c>
      <c r="Z15" s="8" t="n">
        <f si="25" t="shared"/>
        <v>0.19999999999999996</v>
      </c>
      <c r="AA15" s="19" t="n">
        <v>1.816790532512894</v>
      </c>
      <c r="AB15" s="18" t="n">
        <f si="26" t="shared"/>
        <v>0.11679053251289395</v>
      </c>
      <c r="AC15" s="19" t="n">
        <v>1.4249999999999998</v>
      </c>
      <c r="AD15" s="30" t="n">
        <f si="27" t="shared"/>
        <v>0.27500000000000013</v>
      </c>
    </row>
    <row r="16" spans="1:30" x14ac:dyDescent="0.25">
      <c r="A16" s="2" t="n">
        <v>23.0</v>
      </c>
      <c r="B16" s="1" t="n">
        <v>1.0</v>
      </c>
      <c r="C16" s="14" t="n">
        <v>1.5666666666666664</v>
      </c>
      <c r="D16" s="13" t="n">
        <f si="14" t="shared"/>
        <v>0.5666666666666664</v>
      </c>
      <c r="E16" s="14" t="n">
        <v>1.4729799676386577</v>
      </c>
      <c r="F16" s="13" t="n">
        <f si="15" t="shared"/>
        <v>0.4729799676386577</v>
      </c>
      <c r="G16" s="14" t="n">
        <v>1.3749999999999998</v>
      </c>
      <c r="H16" s="13" t="n">
        <f si="16" t="shared"/>
        <v>0.3749999999999998</v>
      </c>
      <c r="I16" s="24" t="n">
        <v>1.5666666666666664</v>
      </c>
      <c r="J16" s="23" t="n">
        <f si="17" t="shared"/>
        <v>0.5666666666666664</v>
      </c>
      <c r="K16" s="24" t="n">
        <v>1.4763174907295107</v>
      </c>
      <c r="L16" s="23" t="n">
        <f si="18" t="shared"/>
        <v>0.4763174907295107</v>
      </c>
      <c r="M16" s="24" t="n">
        <v>1.3749999999999998</v>
      </c>
      <c r="N16" s="23" t="n">
        <f si="19" t="shared"/>
        <v>0.3749999999999998</v>
      </c>
      <c r="O16" s="29" t="n">
        <v>3.8346666666666662</v>
      </c>
      <c r="P16" s="28" t="n">
        <f si="20" t="shared"/>
        <v>2.8346666666666662</v>
      </c>
      <c r="Q16" s="29" t="n">
        <v>1.1747561710650032</v>
      </c>
      <c r="R16" s="28" t="n">
        <f si="21" t="shared"/>
        <v>0.17475617106500319</v>
      </c>
      <c r="S16" s="29" t="n">
        <v>1.525</v>
      </c>
      <c r="T16" s="28" t="n">
        <f si="22" t="shared"/>
        <v>0.5249999999999999</v>
      </c>
      <c r="U16" s="9" t="n">
        <v>1.5666666666666664</v>
      </c>
      <c r="V16" s="8" t="n">
        <f si="23" t="shared"/>
        <v>0.5666666666666664</v>
      </c>
      <c r="W16" s="9" t="n">
        <v>1.471594141546197</v>
      </c>
      <c r="X16" s="8" t="n">
        <f si="24" t="shared"/>
        <v>0.47159414154619705</v>
      </c>
      <c r="Y16" s="9" t="n">
        <v>1.3749999999999998</v>
      </c>
      <c r="Z16" s="8" t="n">
        <f si="25" t="shared"/>
        <v>0.3749999999999998</v>
      </c>
      <c r="AA16" s="19" t="n">
        <v>1.1740403687909466</v>
      </c>
      <c r="AB16" s="18" t="n">
        <f si="26" t="shared"/>
        <v>0.17404036879094664</v>
      </c>
      <c r="AC16" s="19" t="n">
        <v>1.525</v>
      </c>
      <c r="AD16" s="30" t="n">
        <f si="27" t="shared"/>
        <v>0.5249999999999999</v>
      </c>
    </row>
    <row r="17" spans="1:30" x14ac:dyDescent="0.25">
      <c r="A17" s="2" t="n">
        <v>24.0</v>
      </c>
      <c r="B17" s="1" t="n">
        <v>1.7</v>
      </c>
      <c r="C17" s="14" t="n">
        <v>1.4666666666666668</v>
      </c>
      <c r="D17" s="13" t="n">
        <f si="14" t="shared"/>
        <v>0.23333333333333317</v>
      </c>
      <c r="E17" s="14" t="n">
        <v>1.4971159174525792</v>
      </c>
      <c r="F17" s="13" t="n">
        <f si="15" t="shared"/>
        <v>0.20288408254742074</v>
      </c>
      <c r="G17" s="14" t="n">
        <v>1.5</v>
      </c>
      <c r="H17" s="13" t="n">
        <f si="16" t="shared"/>
        <v>0.19999999999999996</v>
      </c>
      <c r="I17" s="24" t="n">
        <v>1.4666666666666668</v>
      </c>
      <c r="J17" s="23" t="n">
        <f si="17" t="shared"/>
        <v>0.23333333333333317</v>
      </c>
      <c r="K17" s="24" t="n">
        <v>1.499205917750495</v>
      </c>
      <c r="L17" s="23" t="n">
        <f si="18" t="shared"/>
        <v>0.2007940822495049</v>
      </c>
      <c r="M17" s="24" t="n">
        <v>1.5</v>
      </c>
      <c r="N17" s="23" t="n">
        <f si="19" t="shared"/>
        <v>0.19999999999999996</v>
      </c>
      <c r="O17" s="29" t="n">
        <v>3.8346666666666662</v>
      </c>
      <c r="P17" s="28" t="n">
        <f si="20" t="shared"/>
        <v>2.134666666666666</v>
      </c>
      <c r="Q17" s="29" t="n">
        <v>2.1125694690777985</v>
      </c>
      <c r="R17" s="28" t="n">
        <f si="21" t="shared"/>
        <v>0.41256946907779857</v>
      </c>
      <c r="S17" s="29" t="n">
        <v>1.475</v>
      </c>
      <c r="T17" s="28" t="n">
        <f si="22" t="shared"/>
        <v>0.22499999999999987</v>
      </c>
      <c r="U17" s="9" t="n">
        <v>1.4666666666666668</v>
      </c>
      <c r="V17" s="8" t="n">
        <f si="23" t="shared"/>
        <v>0.23333333333333317</v>
      </c>
      <c r="W17" s="9" t="n">
        <v>1.4959276213420694</v>
      </c>
      <c r="X17" s="8" t="n">
        <f si="24" t="shared"/>
        <v>0.2040723786579306</v>
      </c>
      <c r="Y17" s="9" t="n">
        <v>1.5</v>
      </c>
      <c r="Z17" s="8" t="n">
        <f si="25" t="shared"/>
        <v>0.19999999999999996</v>
      </c>
      <c r="AA17" s="19" t="n">
        <v>2.1108775753672586</v>
      </c>
      <c r="AB17" s="18" t="n">
        <f si="26" t="shared"/>
        <v>0.41087757536725866</v>
      </c>
      <c r="AC17" s="19" t="n">
        <v>1.475</v>
      </c>
      <c r="AD17" s="30" t="n">
        <f si="27" t="shared"/>
        <v>0.22499999999999987</v>
      </c>
    </row>
    <row r="18" spans="1:30" x14ac:dyDescent="0.25">
      <c r="A18" s="2" t="n">
        <v>29.0</v>
      </c>
      <c r="B18" s="1" t="n">
        <v>1.4</v>
      </c>
      <c r="C18" s="14" t="n">
        <v>1.4666666666666668</v>
      </c>
      <c r="D18" s="13" t="n">
        <f si="14" t="shared"/>
        <v>0.06666666666666687</v>
      </c>
      <c r="E18" s="14" t="n">
        <v>1.4940872437569461</v>
      </c>
      <c r="F18" s="13" t="n">
        <f si="15" t="shared"/>
        <v>0.09408724375694622</v>
      </c>
      <c r="G18" s="14" t="n">
        <v>1.5</v>
      </c>
      <c r="H18" s="13" t="n">
        <f si="16" t="shared"/>
        <v>0.10000000000000009</v>
      </c>
      <c r="I18" s="24" t="n">
        <v>1.4666666666666668</v>
      </c>
      <c r="J18" s="23" t="n">
        <f si="17" t="shared"/>
        <v>0.06666666666666687</v>
      </c>
      <c r="K18" s="24" t="n">
        <v>1.4959542693617258</v>
      </c>
      <c r="L18" s="23" t="n">
        <f si="18" t="shared"/>
        <v>0.09595426936172591</v>
      </c>
      <c r="M18" s="24" t="n">
        <v>1.5</v>
      </c>
      <c r="N18" s="23" t="n">
        <f si="19" t="shared"/>
        <v>0.10000000000000009</v>
      </c>
      <c r="O18" s="29" t="n">
        <v>3.8346666666666662</v>
      </c>
      <c r="P18" s="28" t="n">
        <f si="20" t="shared"/>
        <v>2.4346666666666663</v>
      </c>
      <c r="Q18" s="29" t="n">
        <v>1.6576310984814184</v>
      </c>
      <c r="R18" s="28" t="n">
        <f si="21" t="shared"/>
        <v>0.2576310984814185</v>
      </c>
      <c r="S18" s="29" t="n">
        <v>1.4000000000000001</v>
      </c>
      <c r="T18" s="28" t="n">
        <f si="22" t="shared"/>
        <v>2.220446049250313E-16</v>
      </c>
      <c r="U18" s="9" t="n">
        <v>1.4666666666666668</v>
      </c>
      <c r="V18" s="8" t="n">
        <f si="23" t="shared"/>
        <v>0.06666666666666687</v>
      </c>
      <c r="W18" s="9" t="n">
        <v>1.4957671717707293</v>
      </c>
      <c r="X18" s="8" t="n">
        <f si="24" t="shared"/>
        <v>0.09576717177072935</v>
      </c>
      <c r="Y18" s="9" t="n">
        <v>1.5</v>
      </c>
      <c r="Z18" s="8" t="n">
        <f si="25" t="shared"/>
        <v>0.10000000000000009</v>
      </c>
      <c r="AA18" s="19" t="n">
        <v>1.6689838109411328</v>
      </c>
      <c r="AB18" s="18" t="n">
        <f si="26" t="shared"/>
        <v>0.2689838109411329</v>
      </c>
      <c r="AC18" s="19" t="n">
        <v>1.4000000000000001</v>
      </c>
      <c r="AD18" s="30" t="n">
        <f si="27" t="shared"/>
        <v>2.220446049250313E-16</v>
      </c>
    </row>
    <row r="19" spans="1:30" x14ac:dyDescent="0.25">
      <c r="A19" s="2" t="n">
        <v>30.0</v>
      </c>
      <c r="B19" s="1" t="n">
        <v>1.6</v>
      </c>
      <c r="C19" s="14" t="n">
        <v>1.4</v>
      </c>
      <c r="D19" s="13" t="n">
        <f si="0" t="shared"/>
        <v>0.20000000000000018</v>
      </c>
      <c r="E19" s="14" t="n">
        <v>1.4706816566116472</v>
      </c>
      <c r="F19" s="13" t="n">
        <f si="1" t="shared"/>
        <v>0.1293183433883529</v>
      </c>
      <c r="G19" s="14" t="n">
        <v>1.475</v>
      </c>
      <c r="H19" s="13" t="n">
        <f si="2" t="shared"/>
        <v>0.125</v>
      </c>
      <c r="I19" s="24" t="n">
        <v>1.4</v>
      </c>
      <c r="J19" s="23" t="n">
        <f si="3" t="shared"/>
        <v>0.20000000000000018</v>
      </c>
      <c r="K19" s="24" t="n">
        <v>1.471101118394481</v>
      </c>
      <c r="L19" s="23" t="n">
        <f si="4" t="shared"/>
        <v>0.128898881605519</v>
      </c>
      <c r="M19" s="24" t="n">
        <v>1.475</v>
      </c>
      <c r="N19" s="23" t="n">
        <f si="5" t="shared"/>
        <v>0.125</v>
      </c>
      <c r="O19" s="29" t="n">
        <v>3.8346666666666662</v>
      </c>
      <c r="P19" s="28" t="n">
        <f si="6" t="shared"/>
        <v>2.234666666666666</v>
      </c>
      <c r="Q19" s="29" t="n">
        <v>1.4476841152822897</v>
      </c>
      <c r="R19" s="28" t="n">
        <f si="7" t="shared"/>
        <v>0.1523158847177104</v>
      </c>
      <c r="S19" s="29" t="n">
        <v>1.475</v>
      </c>
      <c r="T19" s="28" t="n">
        <f si="8" t="shared"/>
        <v>0.125</v>
      </c>
      <c r="U19" s="9" t="n">
        <v>1.4</v>
      </c>
      <c r="V19" s="8" t="n">
        <f si="9" t="shared"/>
        <v>0.20000000000000018</v>
      </c>
      <c r="W19" s="9" t="n">
        <v>1.4702158653326858</v>
      </c>
      <c r="X19" s="8" t="n">
        <f si="10" t="shared"/>
        <v>0.1297841346673143</v>
      </c>
      <c r="Y19" s="9" t="n">
        <v>1.475</v>
      </c>
      <c r="Z19" s="8" t="n">
        <f si="11" t="shared"/>
        <v>0.125</v>
      </c>
      <c r="AA19" s="19" t="n">
        <v>1.4489221220855673</v>
      </c>
      <c r="AB19" s="18" t="n">
        <f si="12" t="shared"/>
        <v>0.15107787791443283</v>
      </c>
      <c r="AC19" s="19" t="n">
        <v>1.475</v>
      </c>
      <c r="AD19" s="30" t="n">
        <f si="13" t="shared"/>
        <v>0.125</v>
      </c>
    </row>
    <row r="20" spans="1:30" x14ac:dyDescent="0.25">
      <c r="A20" s="2" t="n">
        <v>31.0</v>
      </c>
      <c r="B20" s="1" t="n">
        <v>1.6</v>
      </c>
      <c r="C20" s="14" t="n">
        <v>1.4</v>
      </c>
      <c r="D20" s="13" t="n">
        <f si="0" t="shared"/>
        <v>0.20000000000000018</v>
      </c>
      <c r="E20" s="14" t="n">
        <v>1.4701190551876056</v>
      </c>
      <c r="F20" s="13" t="n">
        <f si="1" t="shared"/>
        <v>0.12988094481239454</v>
      </c>
      <c r="G20" s="14" t="n">
        <v>1.5749999999999997</v>
      </c>
      <c r="H20" s="13" t="n">
        <f si="2" t="shared"/>
        <v>0.025000000000000355</v>
      </c>
      <c r="I20" s="24" t="n">
        <v>1.4</v>
      </c>
      <c r="J20" s="23" t="n">
        <f si="3" t="shared"/>
        <v>0.20000000000000018</v>
      </c>
      <c r="K20" s="24" t="n">
        <v>1.469834385637115</v>
      </c>
      <c r="L20" s="23" t="n">
        <f si="4" t="shared"/>
        <v>0.1301656143628851</v>
      </c>
      <c r="M20" s="24" t="n">
        <v>1.5749999999999997</v>
      </c>
      <c r="N20" s="23" t="n">
        <f si="5" t="shared"/>
        <v>0.025000000000000355</v>
      </c>
      <c r="O20" s="29" t="n">
        <v>3.8346666666666662</v>
      </c>
      <c r="P20" s="28" t="n">
        <f si="6" t="shared"/>
        <v>2.234666666666666</v>
      </c>
      <c r="Q20" s="29" t="n">
        <v>1.5723391155886066</v>
      </c>
      <c r="R20" s="28" t="n">
        <f si="7" t="shared"/>
        <v>0.02766088441139347</v>
      </c>
      <c r="S20" s="29" t="n">
        <v>1.5749999999999997</v>
      </c>
      <c r="T20" s="28" t="n">
        <f si="8" t="shared"/>
        <v>0.025000000000000355</v>
      </c>
      <c r="U20" s="9" t="n">
        <v>1.4</v>
      </c>
      <c r="V20" s="8" t="n">
        <f si="9" t="shared"/>
        <v>0.20000000000000018</v>
      </c>
      <c r="W20" s="9" t="n">
        <v>1.470290235514688</v>
      </c>
      <c r="X20" s="8" t="n">
        <f si="10" t="shared"/>
        <v>0.12970976448531202</v>
      </c>
      <c r="Y20" s="9" t="n">
        <v>1.5749999999999997</v>
      </c>
      <c r="Z20" s="8" t="n">
        <f si="11" t="shared"/>
        <v>0.025000000000000355</v>
      </c>
      <c r="AA20" s="19" t="n">
        <v>1.575345860982605</v>
      </c>
      <c r="AB20" s="18" t="n">
        <f si="12" t="shared"/>
        <v>0.024654139017395105</v>
      </c>
      <c r="AC20" s="19" t="n">
        <v>1.5749999999999997</v>
      </c>
      <c r="AD20" s="30" t="n">
        <f si="13" t="shared"/>
        <v>0.025000000000000355</v>
      </c>
    </row>
    <row r="21" spans="1:30" x14ac:dyDescent="0.25">
      <c r="A21" s="2" t="n">
        <v>32.0</v>
      </c>
      <c r="B21" s="1" t="n">
        <v>1.5</v>
      </c>
      <c r="C21" s="14" t="n">
        <v>1.5399999999999998</v>
      </c>
      <c r="D21" s="13" t="n">
        <f si="0" t="shared"/>
        <v>0.039999999999999813</v>
      </c>
      <c r="E21" s="14" t="n">
        <v>1.4940571980087693</v>
      </c>
      <c r="F21" s="13" t="n">
        <f si="1" t="shared"/>
        <v>0.005942801991230651</v>
      </c>
      <c r="G21" s="14" t="n">
        <v>1.4749999999999999</v>
      </c>
      <c r="H21" s="13" t="n">
        <f si="2" t="shared"/>
        <v>0.025000000000000133</v>
      </c>
      <c r="I21" s="24" t="n">
        <v>1.5399999999999998</v>
      </c>
      <c r="J21" s="23" t="n">
        <f si="3" t="shared"/>
        <v>0.039999999999999813</v>
      </c>
      <c r="K21" s="24" t="n">
        <v>1.4975309144356508</v>
      </c>
      <c r="L21" s="23" t="n">
        <f si="4" t="shared"/>
        <v>0.002469085564349216</v>
      </c>
      <c r="M21" s="24" t="n">
        <v>1.4749999999999999</v>
      </c>
      <c r="N21" s="23" t="n">
        <f si="5" t="shared"/>
        <v>0.025000000000000133</v>
      </c>
      <c r="O21" s="29" t="n">
        <v>3.8346666666666662</v>
      </c>
      <c r="P21" s="28" t="n">
        <f si="6" t="shared"/>
        <v>2.3346666666666662</v>
      </c>
      <c r="Q21" s="29" t="n">
        <v>2.1186417310243635</v>
      </c>
      <c r="R21" s="28" t="n">
        <f si="7" t="shared"/>
        <v>0.6186417310243635</v>
      </c>
      <c r="S21" s="29" t="n">
        <v>1.475</v>
      </c>
      <c r="T21" s="28" t="n">
        <f si="8" t="shared"/>
        <v>0.02499999999999991</v>
      </c>
      <c r="U21" s="9" t="n">
        <v>1.5399999999999998</v>
      </c>
      <c r="V21" s="8" t="n">
        <f si="9" t="shared"/>
        <v>0.039999999999999813</v>
      </c>
      <c r="W21" s="9" t="n">
        <v>1.4968723604612264</v>
      </c>
      <c r="X21" s="8" t="n">
        <f si="10" t="shared"/>
        <v>0.0031276395387735967</v>
      </c>
      <c r="Y21" s="9" t="n">
        <v>1.4749999999999999</v>
      </c>
      <c r="Z21" s="8" t="n">
        <f si="11" t="shared"/>
        <v>0.025000000000000133</v>
      </c>
      <c r="AA21" s="19" t="n">
        <v>2.1275892905624487</v>
      </c>
      <c r="AB21" s="18" t="n">
        <f si="12" t="shared"/>
        <v>0.6275892905624487</v>
      </c>
      <c r="AC21" s="19" t="n">
        <v>1.475</v>
      </c>
      <c r="AD21" s="30" t="n">
        <f si="13" t="shared"/>
        <v>0.02499999999999991</v>
      </c>
    </row>
    <row r="22" spans="1:30" x14ac:dyDescent="0.25">
      <c r="A22" s="2" t="n">
        <v>35.0</v>
      </c>
      <c r="B22" s="1" t="n">
        <v>1.5</v>
      </c>
      <c r="C22" s="14" t="n">
        <v>1.4</v>
      </c>
      <c r="D22" s="13" t="n">
        <f si="0" t="shared"/>
        <v>0.10000000000000009</v>
      </c>
      <c r="E22" s="14" t="n">
        <v>1.46937997456996</v>
      </c>
      <c r="F22" s="13" t="n">
        <f si="1" t="shared"/>
        <v>0.030620025430039943</v>
      </c>
      <c r="G22" s="14" t="n">
        <v>1.4</v>
      </c>
      <c r="H22" s="13" t="n">
        <f si="2" t="shared"/>
        <v>0.10000000000000009</v>
      </c>
      <c r="I22" s="24" t="n">
        <v>1.4</v>
      </c>
      <c r="J22" s="23" t="n">
        <f si="3" t="shared"/>
        <v>0.10000000000000009</v>
      </c>
      <c r="K22" s="24" t="n">
        <v>1.4704004841207339</v>
      </c>
      <c r="L22" s="23" t="n">
        <f si="4" t="shared"/>
        <v>0.029599515879266125</v>
      </c>
      <c r="M22" s="24" t="n">
        <v>1.4</v>
      </c>
      <c r="N22" s="23" t="n">
        <f si="5" t="shared"/>
        <v>0.10000000000000009</v>
      </c>
      <c r="O22" s="29" t="n">
        <v>3.8346666666666662</v>
      </c>
      <c r="P22" s="28" t="n">
        <f si="6" t="shared"/>
        <v>2.3346666666666662</v>
      </c>
      <c r="Q22" s="29" t="n">
        <v>1.5021499874159088</v>
      </c>
      <c r="R22" s="28" t="n">
        <f si="7" t="shared"/>
        <v>0.0021499874159087717</v>
      </c>
      <c r="S22" s="29" t="n">
        <v>1.4</v>
      </c>
      <c r="T22" s="28" t="n">
        <f si="8" t="shared"/>
        <v>0.10000000000000009</v>
      </c>
      <c r="U22" s="9" t="n">
        <v>1.4</v>
      </c>
      <c r="V22" s="8" t="n">
        <f si="9" t="shared"/>
        <v>0.10000000000000009</v>
      </c>
      <c r="W22" s="9" t="n">
        <v>1.4708406871156436</v>
      </c>
      <c r="X22" s="8" t="n">
        <f si="10" t="shared"/>
        <v>0.02915931288435636</v>
      </c>
      <c r="Y22" s="9" t="n">
        <v>1.4</v>
      </c>
      <c r="Z22" s="8" t="n">
        <f si="11" t="shared"/>
        <v>0.10000000000000009</v>
      </c>
      <c r="AA22" s="19" t="n">
        <v>1.509686229271311</v>
      </c>
      <c r="AB22" s="18" t="n">
        <f si="12" t="shared"/>
        <v>0.009686229271310909</v>
      </c>
      <c r="AC22" s="19" t="n">
        <v>1.4</v>
      </c>
      <c r="AD22" s="30" t="n">
        <f si="13" t="shared"/>
        <v>0.10000000000000009</v>
      </c>
    </row>
    <row r="23" spans="1:30" x14ac:dyDescent="0.25">
      <c r="A23" s="2" t="n">
        <v>38.0</v>
      </c>
      <c r="B23" s="1" t="n">
        <v>1.5</v>
      </c>
      <c r="C23" s="14" t="n">
        <v>1.4</v>
      </c>
      <c r="D23" s="13" t="n">
        <f si="0" t="shared"/>
        <v>0.10000000000000009</v>
      </c>
      <c r="E23" s="14" t="n">
        <v>1.46937997456996</v>
      </c>
      <c r="F23" s="13" t="n">
        <f si="1" t="shared"/>
        <v>0.030620025430039943</v>
      </c>
      <c r="G23" s="14" t="n">
        <v>1.4</v>
      </c>
      <c r="H23" s="13" t="n">
        <f si="2" t="shared"/>
        <v>0.10000000000000009</v>
      </c>
      <c r="I23" s="24" t="n">
        <v>1.4</v>
      </c>
      <c r="J23" s="23" t="n">
        <f si="3" t="shared"/>
        <v>0.10000000000000009</v>
      </c>
      <c r="K23" s="24" t="n">
        <v>1.4704004841207339</v>
      </c>
      <c r="L23" s="23" t="n">
        <f si="4" t="shared"/>
        <v>0.029599515879266125</v>
      </c>
      <c r="M23" s="24" t="n">
        <v>1.4</v>
      </c>
      <c r="N23" s="23" t="n">
        <f si="5" t="shared"/>
        <v>0.10000000000000009</v>
      </c>
      <c r="O23" s="29" t="n">
        <v>3.8346666666666662</v>
      </c>
      <c r="P23" s="28" t="n">
        <f si="6" t="shared"/>
        <v>2.3346666666666662</v>
      </c>
      <c r="Q23" s="29" t="n">
        <v>1.5021499874159088</v>
      </c>
      <c r="R23" s="28" t="n">
        <f si="7" t="shared"/>
        <v>0.0021499874159087717</v>
      </c>
      <c r="S23" s="29" t="n">
        <v>1.4</v>
      </c>
      <c r="T23" s="28" t="n">
        <f si="8" t="shared"/>
        <v>0.10000000000000009</v>
      </c>
      <c r="U23" s="9" t="n">
        <v>1.4</v>
      </c>
      <c r="V23" s="8" t="n">
        <f si="9" t="shared"/>
        <v>0.10000000000000009</v>
      </c>
      <c r="W23" s="9" t="n">
        <v>1.4708406871156436</v>
      </c>
      <c r="X23" s="8" t="n">
        <f si="10" t="shared"/>
        <v>0.02915931288435636</v>
      </c>
      <c r="Y23" s="9" t="n">
        <v>1.4</v>
      </c>
      <c r="Z23" s="8" t="n">
        <f si="11" t="shared"/>
        <v>0.10000000000000009</v>
      </c>
      <c r="AA23" s="19" t="n">
        <v>1.509686229271311</v>
      </c>
      <c r="AB23" s="18" t="n">
        <f si="12" t="shared"/>
        <v>0.009686229271310909</v>
      </c>
      <c r="AC23" s="19" t="n">
        <v>1.4</v>
      </c>
      <c r="AD23" s="30" t="n">
        <f si="13" t="shared"/>
        <v>0.10000000000000009</v>
      </c>
    </row>
    <row r="24" spans="1:30" x14ac:dyDescent="0.25">
      <c r="A24" s="2" t="n">
        <v>39.0</v>
      </c>
      <c r="B24" s="1" t="n">
        <v>1.3</v>
      </c>
      <c r="C24" s="14" t="n">
        <v>1.25</v>
      </c>
      <c r="D24" s="13" t="n">
        <f si="0" t="shared"/>
        <v>0.050000000000000044</v>
      </c>
      <c r="E24" s="14" t="n">
        <v>1.2488943463721662</v>
      </c>
      <c r="F24" s="13" t="n">
        <f si="1" t="shared"/>
        <v>0.051105653627833814</v>
      </c>
      <c r="G24" s="14" t="n">
        <v>1.25</v>
      </c>
      <c r="H24" s="13" t="n">
        <f si="2" t="shared"/>
        <v>0.050000000000000044</v>
      </c>
      <c r="I24" s="24" t="n">
        <v>1.25</v>
      </c>
      <c r="J24" s="23" t="n">
        <f si="3" t="shared"/>
        <v>0.050000000000000044</v>
      </c>
      <c r="K24" s="24" t="n">
        <v>1.248959015921378</v>
      </c>
      <c r="L24" s="23" t="n">
        <f si="4" t="shared"/>
        <v>0.05104098407862212</v>
      </c>
      <c r="M24" s="24" t="n">
        <v>1.25</v>
      </c>
      <c r="N24" s="23" t="n">
        <f si="5" t="shared"/>
        <v>0.050000000000000044</v>
      </c>
      <c r="O24" s="29" t="n">
        <v>3.8346666666666662</v>
      </c>
      <c r="P24" s="28" t="n">
        <f si="6" t="shared"/>
        <v>2.5346666666666664</v>
      </c>
      <c r="Q24" s="29" t="n">
        <v>1.3748643500140454</v>
      </c>
      <c r="R24" s="28" t="n">
        <f si="7" t="shared"/>
        <v>0.07486435001404534</v>
      </c>
      <c r="S24" s="29" t="n">
        <v>1.325</v>
      </c>
      <c r="T24" s="28" t="n">
        <f si="8" t="shared"/>
        <v>0.02499999999999991</v>
      </c>
      <c r="U24" s="9" t="n">
        <v>1.25</v>
      </c>
      <c r="V24" s="8" t="n">
        <f si="9" t="shared"/>
        <v>0.050000000000000044</v>
      </c>
      <c r="W24" s="9" t="n">
        <v>1.2494626990855295</v>
      </c>
      <c r="X24" s="8" t="n">
        <f si="10" t="shared"/>
        <v>0.05053730091447051</v>
      </c>
      <c r="Y24" s="9" t="n">
        <v>1.25</v>
      </c>
      <c r="Z24" s="8" t="n">
        <f si="11" t="shared"/>
        <v>0.050000000000000044</v>
      </c>
      <c r="AA24" s="19" t="n">
        <v>1.3711330051247548</v>
      </c>
      <c r="AB24" s="18" t="n">
        <f si="12" t="shared"/>
        <v>0.07113300512475473</v>
      </c>
      <c r="AC24" s="19" t="n">
        <v>1.325</v>
      </c>
      <c r="AD24" s="30" t="n">
        <f si="13" t="shared"/>
        <v>0.02499999999999991</v>
      </c>
    </row>
    <row r="25" spans="1:30" x14ac:dyDescent="0.25">
      <c r="A25" s="2" t="n">
        <v>42.0</v>
      </c>
      <c r="B25" s="1" t="n">
        <v>1.3</v>
      </c>
      <c r="C25" s="14" t="n">
        <v>1.25</v>
      </c>
      <c r="D25" s="13" t="n">
        <f si="0" t="shared"/>
        <v>0.050000000000000044</v>
      </c>
      <c r="E25" s="14" t="n">
        <v>1.248941886465287</v>
      </c>
      <c r="F25" s="13" t="n">
        <f si="1" t="shared"/>
        <v>0.05105811353471301</v>
      </c>
      <c r="G25" s="14" t="n">
        <v>1.25</v>
      </c>
      <c r="H25" s="13" t="n">
        <f si="2" t="shared"/>
        <v>0.050000000000000044</v>
      </c>
      <c r="I25" s="24" t="n">
        <v>1.25</v>
      </c>
      <c r="J25" s="23" t="n">
        <f si="3" t="shared"/>
        <v>0.050000000000000044</v>
      </c>
      <c r="K25" s="24" t="n">
        <v>1.2504231656730975</v>
      </c>
      <c r="L25" s="23" t="n">
        <f si="4" t="shared"/>
        <v>0.04957683432690252</v>
      </c>
      <c r="M25" s="24" t="n">
        <v>1.25</v>
      </c>
      <c r="N25" s="23" t="n">
        <f si="5" t="shared"/>
        <v>0.050000000000000044</v>
      </c>
      <c r="O25" s="29" t="n">
        <v>3.8346666666666662</v>
      </c>
      <c r="P25" s="28" t="n">
        <f si="6" t="shared"/>
        <v>2.5346666666666664</v>
      </c>
      <c r="Q25" s="29" t="n">
        <v>2.0169350938426307</v>
      </c>
      <c r="R25" s="28" t="n">
        <f si="7" t="shared"/>
        <v>0.7169350938426307</v>
      </c>
      <c r="S25" s="29" t="n">
        <v>1.3249999999999997</v>
      </c>
      <c r="T25" s="28" t="n">
        <f si="8" t="shared"/>
        <v>0.02499999999999969</v>
      </c>
      <c r="U25" s="9" t="n">
        <v>1.25</v>
      </c>
      <c r="V25" s="8" t="n">
        <f si="9" t="shared"/>
        <v>0.050000000000000044</v>
      </c>
      <c r="W25" s="9" t="n">
        <v>1.245837417876056</v>
      </c>
      <c r="X25" s="8" t="n">
        <f si="10" t="shared"/>
        <v>0.05416258212394398</v>
      </c>
      <c r="Y25" s="9" t="n">
        <v>1.25</v>
      </c>
      <c r="Z25" s="8" t="n">
        <f si="11" t="shared"/>
        <v>0.050000000000000044</v>
      </c>
      <c r="AA25" s="19" t="n">
        <v>2.0109919778534158</v>
      </c>
      <c r="AB25" s="18" t="n">
        <f si="12" t="shared"/>
        <v>0.7109919778534157</v>
      </c>
      <c r="AC25" s="19" t="n">
        <v>1.3249999999999997</v>
      </c>
      <c r="AD25" s="30" t="n">
        <f si="13" t="shared"/>
        <v>0.02499999999999969</v>
      </c>
    </row>
    <row r="26" spans="1:30" x14ac:dyDescent="0.25">
      <c r="A26" s="2" t="n">
        <v>43.0</v>
      </c>
      <c r="B26" s="1" t="n">
        <v>1.3</v>
      </c>
      <c r="C26" s="14" t="n">
        <v>1.25</v>
      </c>
      <c r="D26" s="13" t="n">
        <f si="0" t="shared"/>
        <v>0.050000000000000044</v>
      </c>
      <c r="E26" s="14" t="n">
        <v>1.2487852009202618</v>
      </c>
      <c r="F26" s="13" t="n">
        <f si="1" t="shared"/>
        <v>0.05121479907973825</v>
      </c>
      <c r="G26" s="14" t="n">
        <v>1.25</v>
      </c>
      <c r="H26" s="13" t="n">
        <f si="2" t="shared"/>
        <v>0.050000000000000044</v>
      </c>
      <c r="I26" s="24" t="n">
        <v>1.25</v>
      </c>
      <c r="J26" s="23" t="n">
        <f si="3" t="shared"/>
        <v>0.050000000000000044</v>
      </c>
      <c r="K26" s="24" t="n">
        <v>1.2485178195260873</v>
      </c>
      <c r="L26" s="23" t="n">
        <f si="4" t="shared"/>
        <v>0.05148218047391273</v>
      </c>
      <c r="M26" s="24" t="n">
        <v>1.25</v>
      </c>
      <c r="N26" s="23" t="n">
        <f si="5" t="shared"/>
        <v>0.050000000000000044</v>
      </c>
      <c r="O26" s="29" t="n">
        <v>3.8346666666666662</v>
      </c>
      <c r="P26" s="28" t="n">
        <f si="6" t="shared"/>
        <v>2.5346666666666664</v>
      </c>
      <c r="Q26" s="29" t="n">
        <v>1.2675652036662406</v>
      </c>
      <c r="R26" s="28" t="n">
        <f si="7" t="shared"/>
        <v>0.03243479633375945</v>
      </c>
      <c r="S26" s="29" t="n">
        <v>1.325</v>
      </c>
      <c r="T26" s="28" t="n">
        <f si="8" t="shared"/>
        <v>0.02499999999999991</v>
      </c>
      <c r="U26" s="9" t="n">
        <v>1.25</v>
      </c>
      <c r="V26" s="8" t="n">
        <f si="9" t="shared"/>
        <v>0.050000000000000044</v>
      </c>
      <c r="W26" s="9" t="n">
        <v>1.2505611177844995</v>
      </c>
      <c r="X26" s="8" t="n">
        <f si="10" t="shared"/>
        <v>0.049438882215500524</v>
      </c>
      <c r="Y26" s="9" t="n">
        <v>1.25</v>
      </c>
      <c r="Z26" s="8" t="n">
        <f si="11" t="shared"/>
        <v>0.050000000000000044</v>
      </c>
      <c r="AA26" s="19" t="n">
        <v>1.263979393081028</v>
      </c>
      <c r="AB26" s="18" t="n">
        <f si="12" t="shared"/>
        <v>0.03602060691897213</v>
      </c>
      <c r="AC26" s="19" t="n">
        <v>1.325</v>
      </c>
      <c r="AD26" s="30" t="n">
        <f si="13" t="shared"/>
        <v>0.02499999999999991</v>
      </c>
    </row>
    <row r="27" spans="1:30" x14ac:dyDescent="0.25">
      <c r="A27" s="2" t="n">
        <v>47.0</v>
      </c>
      <c r="B27" s="1" t="n">
        <v>1.6</v>
      </c>
      <c r="C27" s="14" t="n">
        <v>1.5399999999999998</v>
      </c>
      <c r="D27" s="13" t="n">
        <f si="0" t="shared"/>
        <v>0.060000000000000275</v>
      </c>
      <c r="E27" s="14" t="n">
        <v>1.5003734647134668</v>
      </c>
      <c r="F27" s="13" t="n">
        <f si="1" t="shared"/>
        <v>0.09962653528653331</v>
      </c>
      <c r="G27" s="14" t="n">
        <v>1.575</v>
      </c>
      <c r="H27" s="13" t="n">
        <f si="2" t="shared"/>
        <v>0.025000000000000133</v>
      </c>
      <c r="I27" s="24" t="n">
        <v>1.5399999999999998</v>
      </c>
      <c r="J27" s="23" t="n">
        <f si="3" t="shared"/>
        <v>0.060000000000000275</v>
      </c>
      <c r="K27" s="24" t="n">
        <v>1.498246337977008</v>
      </c>
      <c r="L27" s="23" t="n">
        <f si="4" t="shared"/>
        <v>0.10175366202299219</v>
      </c>
      <c r="M27" s="24" t="n">
        <v>1.575</v>
      </c>
      <c r="N27" s="23" t="n">
        <f si="5" t="shared"/>
        <v>0.025000000000000133</v>
      </c>
      <c r="O27" s="29" t="n">
        <v>3.8346666666666662</v>
      </c>
      <c r="P27" s="28" t="n">
        <f si="6" t="shared"/>
        <v>2.234666666666666</v>
      </c>
      <c r="Q27" s="29" t="n">
        <v>1.3523522098601102</v>
      </c>
      <c r="R27" s="28" t="n">
        <f si="7" t="shared"/>
        <v>0.2476477901398899</v>
      </c>
      <c r="S27" s="29" t="n">
        <v>1.575</v>
      </c>
      <c r="T27" s="28" t="n">
        <f si="8" t="shared"/>
        <v>0.025000000000000133</v>
      </c>
      <c r="U27" s="9" t="n">
        <v>1.5399999999999998</v>
      </c>
      <c r="V27" s="8" t="n">
        <f si="9" t="shared"/>
        <v>0.060000000000000275</v>
      </c>
      <c r="W27" s="9" t="n">
        <v>1.5010930253454562</v>
      </c>
      <c r="X27" s="8" t="n">
        <f si="10" t="shared"/>
        <v>0.0989069746545439</v>
      </c>
      <c r="Y27" s="9" t="n">
        <v>1.575</v>
      </c>
      <c r="Z27" s="8" t="n">
        <f si="11" t="shared"/>
        <v>0.025000000000000133</v>
      </c>
      <c r="AA27" s="19" t="n">
        <v>1.360771319793501</v>
      </c>
      <c r="AB27" s="18" t="n">
        <f si="12" t="shared"/>
        <v>0.23922868020649912</v>
      </c>
      <c r="AC27" s="19" t="n">
        <v>1.575</v>
      </c>
      <c r="AD27" s="30" t="n">
        <f si="13" t="shared"/>
        <v>0.025000000000000133</v>
      </c>
    </row>
    <row r="28" spans="1:30" x14ac:dyDescent="0.25">
      <c r="A28" s="2" t="n">
        <v>49.0</v>
      </c>
      <c r="B28" s="1" t="n">
        <v>1.5</v>
      </c>
      <c r="C28" s="14" t="n">
        <v>1.5399999999999998</v>
      </c>
      <c r="D28" s="13" t="n">
        <f si="0" t="shared"/>
        <v>0.039999999999999813</v>
      </c>
      <c r="E28" s="14" t="n">
        <v>1.4968853041629353</v>
      </c>
      <c r="F28" s="13" t="n">
        <f si="1" t="shared"/>
        <v>0.003114695837064696</v>
      </c>
      <c r="G28" s="14" t="n">
        <v>1.4249999999999998</v>
      </c>
      <c r="H28" s="13" t="n">
        <f si="2" t="shared"/>
        <v>0.07500000000000018</v>
      </c>
      <c r="I28" s="24" t="n">
        <v>1.5399999999999998</v>
      </c>
      <c r="J28" s="23" t="n">
        <f si="3" t="shared"/>
        <v>0.039999999999999813</v>
      </c>
      <c r="K28" s="24" t="n">
        <v>1.4970728215095006</v>
      </c>
      <c r="L28" s="23" t="n">
        <f si="4" t="shared"/>
        <v>0.0029271784904993936</v>
      </c>
      <c r="M28" s="24" t="n">
        <v>1.4249999999999998</v>
      </c>
      <c r="N28" s="23" t="n">
        <f si="5" t="shared"/>
        <v>0.07500000000000018</v>
      </c>
      <c r="O28" s="29" t="n">
        <v>3.8346666666666662</v>
      </c>
      <c r="P28" s="28" t="n">
        <f si="6" t="shared"/>
        <v>2.3346666666666662</v>
      </c>
      <c r="Q28" s="29" t="n">
        <v>1.5366616284232397</v>
      </c>
      <c r="R28" s="28" t="n">
        <f si="7" t="shared"/>
        <v>0.03666162842323972</v>
      </c>
      <c r="S28" s="29" t="n">
        <v>1.475</v>
      </c>
      <c r="T28" s="28" t="n">
        <f si="8" t="shared"/>
        <v>0.02499999999999991</v>
      </c>
      <c r="U28" s="9" t="n">
        <v>1.5399999999999998</v>
      </c>
      <c r="V28" s="8" t="n">
        <f si="9" t="shared"/>
        <v>0.039999999999999813</v>
      </c>
      <c r="W28" s="9" t="n">
        <v>1.4998292193836589</v>
      </c>
      <c r="X28" s="8" t="n">
        <f si="10" t="shared"/>
        <v>1.707806163411263E-4</v>
      </c>
      <c r="Y28" s="9" t="n">
        <v>1.4249999999999998</v>
      </c>
      <c r="Z28" s="8" t="n">
        <f si="11" t="shared"/>
        <v>0.07500000000000018</v>
      </c>
      <c r="AA28" s="19" t="n">
        <v>1.550051266095457</v>
      </c>
      <c r="AB28" s="18" t="n">
        <f si="12" t="shared"/>
        <v>0.05005126609545707</v>
      </c>
      <c r="AC28" s="19" t="n">
        <v>1.475</v>
      </c>
      <c r="AD28" s="30" t="n">
        <f si="13" t="shared"/>
        <v>0.02499999999999991</v>
      </c>
    </row>
    <row r="29" spans="1:30" x14ac:dyDescent="0.25">
      <c r="A29" s="2" t="n">
        <v>50.0</v>
      </c>
      <c r="B29" s="1" t="n">
        <v>1.4</v>
      </c>
      <c r="C29" s="14" t="n">
        <v>1.4666666666666668</v>
      </c>
      <c r="D29" s="13" t="n">
        <f ref="D29:D43" si="28" t="shared">((B29-C29)^2)^0.5</f>
        <v>0.06666666666666687</v>
      </c>
      <c r="E29" s="14" t="n">
        <v>1.4713060613726332</v>
      </c>
      <c r="F29" s="13" t="n">
        <f ref="F29:F43" si="29" t="shared">((B29-E29)^2)^0.5</f>
        <v>0.07130606137263329</v>
      </c>
      <c r="G29" s="14" t="n">
        <v>1.45</v>
      </c>
      <c r="H29" s="13" t="n">
        <f ref="H29:H43" si="30" t="shared">((B29-G29)^2)^0.5</f>
        <v>0.050000000000000044</v>
      </c>
      <c r="I29" s="24" t="n">
        <v>1.4666666666666668</v>
      </c>
      <c r="J29" s="23" t="n">
        <f ref="J29:J43" si="31" t="shared">((B29-I29)^2)^0.5</f>
        <v>0.06666666666666687</v>
      </c>
      <c r="K29" s="24" t="n">
        <v>1.4725574322345072</v>
      </c>
      <c r="L29" s="23" t="n">
        <f ref="L29:L43" si="32" t="shared">((B29-K29)^2)^0.5</f>
        <v>0.07255743223450728</v>
      </c>
      <c r="M29" s="24" t="n">
        <v>1.45</v>
      </c>
      <c r="N29" s="23" t="n">
        <f ref="N29:N43" si="33" t="shared">((B29-M29)^2)^0.5</f>
        <v>0.050000000000000044</v>
      </c>
      <c r="O29" s="29" t="n">
        <v>3.8346666666666662</v>
      </c>
      <c r="P29" s="28" t="n">
        <f ref="P29:P43" si="34" t="shared">((B29-O29)^2)^0.5</f>
        <v>2.4346666666666663</v>
      </c>
      <c r="Q29" s="29" t="n">
        <v>1.5837129620847443</v>
      </c>
      <c r="R29" s="28" t="n">
        <f ref="R29:R43" si="35" t="shared">((B29-Q29)^2)^0.5</f>
        <v>0.1837129620847444</v>
      </c>
      <c r="S29" s="29" t="n">
        <v>1.4249999999999998</v>
      </c>
      <c r="T29" s="28" t="n">
        <f ref="T29:T43" si="36" t="shared">((B29-S29)^2)^0.5</f>
        <v>0.02499999999999991</v>
      </c>
      <c r="U29" s="9" t="n">
        <v>1.4666666666666668</v>
      </c>
      <c r="V29" s="8" t="n">
        <f ref="V29:V43" si="37" t="shared">((B29-U29)^2)^0.5</f>
        <v>0.06666666666666687</v>
      </c>
      <c r="W29" s="9" t="n">
        <v>1.4723763461056794</v>
      </c>
      <c r="X29" s="8" t="n">
        <f ref="X29:X43" si="38" t="shared">((B29-W29)^2)^0.5</f>
        <v>0.07237634610567945</v>
      </c>
      <c r="Y29" s="9" t="n">
        <v>1.45</v>
      </c>
      <c r="Z29" s="8" t="n">
        <f ref="Z29:Z43" si="39" t="shared">((B29-Y29)^2)^0.5</f>
        <v>0.050000000000000044</v>
      </c>
      <c r="AA29" s="19" t="n">
        <v>1.5907234865007085</v>
      </c>
      <c r="AB29" s="18" t="n">
        <f ref="AB29:AB43" si="40" t="shared">((B29-AA29)^2)^0.5</f>
        <v>0.19072348650070858</v>
      </c>
      <c r="AC29" s="19" t="n">
        <v>1.4249999999999998</v>
      </c>
      <c r="AD29" s="30" t="n">
        <f ref="AD29:AD43" si="41" t="shared">((B29-AC29)^2)^0.5</f>
        <v>0.02499999999999991</v>
      </c>
    </row>
    <row r="30" spans="1:30" x14ac:dyDescent="0.25">
      <c r="A30" s="2" t="n">
        <v>53.0</v>
      </c>
      <c r="B30" s="1" t="n">
        <v>4.9</v>
      </c>
      <c r="C30" s="14" t="n">
        <v>5.733333333333334</v>
      </c>
      <c r="D30" s="13" t="n">
        <f si="28" t="shared"/>
        <v>0.8333333333333339</v>
      </c>
      <c r="E30" s="14" t="n">
        <v>5.146602296082009</v>
      </c>
      <c r="F30" s="13" t="n">
        <f si="29" t="shared"/>
        <v>0.2466022960820089</v>
      </c>
      <c r="G30" s="14" t="n">
        <v>4.800000000000001</v>
      </c>
      <c r="H30" s="13" t="n">
        <f si="30" t="shared"/>
        <v>0.09999999999999964</v>
      </c>
      <c r="I30" s="24" t="n">
        <v>5.733333333333334</v>
      </c>
      <c r="J30" s="23" t="n">
        <f si="31" t="shared"/>
        <v>0.8333333333333339</v>
      </c>
      <c r="K30" s="24" t="n">
        <v>5.147853578550307</v>
      </c>
      <c r="L30" s="23" t="n">
        <f si="32" t="shared"/>
        <v>0.24785357855030643</v>
      </c>
      <c r="M30" s="24" t="n">
        <v>4.800000000000001</v>
      </c>
      <c r="N30" s="23" t="n">
        <f si="33" t="shared"/>
        <v>0.09999999999999964</v>
      </c>
      <c r="O30" s="29" t="n">
        <v>3.8346666666666662</v>
      </c>
      <c r="P30" s="28" t="n">
        <f si="34" t="shared"/>
        <v>1.0653333333333341</v>
      </c>
      <c r="Q30" s="29" t="n">
        <v>5.185761346780425</v>
      </c>
      <c r="R30" s="28" t="n">
        <f si="35" t="shared"/>
        <v>0.28576134678042475</v>
      </c>
      <c r="S30" s="29" t="n">
        <v>4.7</v>
      </c>
      <c r="T30" s="28" t="n">
        <f si="36" t="shared"/>
        <v>0.20000000000000018</v>
      </c>
      <c r="U30" s="9" t="n">
        <v>5.733333333333334</v>
      </c>
      <c r="V30" s="8" t="n">
        <f si="37" t="shared"/>
        <v>0.8333333333333339</v>
      </c>
      <c r="W30" s="9" t="n">
        <v>5.1486912970853105</v>
      </c>
      <c r="X30" s="8" t="n">
        <f si="38" t="shared"/>
        <v>0.24869129708531013</v>
      </c>
      <c r="Y30" s="9" t="n">
        <v>4.800000000000001</v>
      </c>
      <c r="Z30" s="8" t="n">
        <f si="39" t="shared"/>
        <v>0.09999999999999964</v>
      </c>
      <c r="AA30" s="19" t="n">
        <v>5.178325602754119</v>
      </c>
      <c r="AB30" s="18" t="n">
        <f si="40" t="shared"/>
        <v>0.27832560275411833</v>
      </c>
      <c r="AC30" s="19" t="n">
        <v>4.7</v>
      </c>
      <c r="AD30" s="30" t="n">
        <f si="41" t="shared"/>
        <v>0.20000000000000018</v>
      </c>
    </row>
    <row r="31" spans="1:30" x14ac:dyDescent="0.25">
      <c r="A31" s="2" t="n">
        <v>55.0</v>
      </c>
      <c r="B31" s="1" t="n">
        <v>4.6</v>
      </c>
      <c r="C31" s="14" t="n">
        <v>4.827999999999999</v>
      </c>
      <c r="D31" s="13" t="n">
        <f si="28" t="shared"/>
        <v>0.22799999999999976</v>
      </c>
      <c r="E31" s="14" t="n">
        <v>4.95515259895377</v>
      </c>
      <c r="F31" s="13" t="n">
        <f si="29" t="shared"/>
        <v>0.3551525989537705</v>
      </c>
      <c r="G31" s="14" t="n">
        <v>4.449999999999999</v>
      </c>
      <c r="H31" s="13" t="n">
        <f si="30" t="shared"/>
        <v>0.15000000000000036</v>
      </c>
      <c r="I31" s="24" t="n">
        <v>4.827999999999999</v>
      </c>
      <c r="J31" s="23" t="n">
        <f si="31" t="shared"/>
        <v>0.22799999999999976</v>
      </c>
      <c r="K31" s="24" t="n">
        <v>4.9571633869738125</v>
      </c>
      <c r="L31" s="23" t="n">
        <f si="32" t="shared"/>
        <v>0.3571633869738129</v>
      </c>
      <c r="M31" s="24" t="n">
        <v>4.449999999999999</v>
      </c>
      <c r="N31" s="23" t="n">
        <f si="33" t="shared"/>
        <v>0.15000000000000036</v>
      </c>
      <c r="O31" s="29" t="n">
        <v>3.8346666666666662</v>
      </c>
      <c r="P31" s="28" t="n">
        <f si="34" t="shared"/>
        <v>0.7653333333333334</v>
      </c>
      <c r="Q31" s="29" t="n">
        <v>5.051826508383714</v>
      </c>
      <c r="R31" s="28" t="n">
        <f si="35" t="shared"/>
        <v>0.4518265083837143</v>
      </c>
      <c r="S31" s="29" t="n">
        <v>4.449999999999999</v>
      </c>
      <c r="T31" s="28" t="n">
        <f si="36" t="shared"/>
        <v>0.15000000000000036</v>
      </c>
      <c r="U31" s="9" t="n">
        <v>4.827999999999999</v>
      </c>
      <c r="V31" s="8" t="n">
        <f si="37" t="shared"/>
        <v>0.22799999999999976</v>
      </c>
      <c r="W31" s="9" t="n">
        <v>4.958162477328078</v>
      </c>
      <c r="X31" s="8" t="n">
        <f si="38" t="shared"/>
        <v>0.3581624773280785</v>
      </c>
      <c r="Y31" s="9" t="n">
        <v>4.449999999999999</v>
      </c>
      <c r="Z31" s="8" t="n">
        <f si="39" t="shared"/>
        <v>0.15000000000000036</v>
      </c>
      <c r="AA31" s="19" t="n">
        <v>5.049947570373283</v>
      </c>
      <c r="AB31" s="18" t="n">
        <f si="40" t="shared"/>
        <v>0.4499475703732836</v>
      </c>
      <c r="AC31" s="19" t="n">
        <v>4.449999999999999</v>
      </c>
      <c r="AD31" s="30" t="n">
        <f si="41" t="shared"/>
        <v>0.15000000000000036</v>
      </c>
    </row>
    <row r="32" spans="1:30" x14ac:dyDescent="0.25">
      <c r="A32" s="2" t="n">
        <v>56.0</v>
      </c>
      <c r="B32" s="1" t="n">
        <v>4.5</v>
      </c>
      <c r="C32" s="14" t="n">
        <v>3.9333333333333336</v>
      </c>
      <c r="D32" s="13" t="n">
        <f si="28" t="shared"/>
        <v>0.5666666666666664</v>
      </c>
      <c r="E32" s="14" t="n">
        <v>4.237333476587831</v>
      </c>
      <c r="F32" s="13" t="n">
        <f si="29" t="shared"/>
        <v>0.262666523412169</v>
      </c>
      <c r="G32" s="14" t="n">
        <v>3.975</v>
      </c>
      <c r="H32" s="13" t="n">
        <f si="30" t="shared"/>
        <v>0.5249999999999999</v>
      </c>
      <c r="I32" s="24" t="n">
        <v>3.9333333333333336</v>
      </c>
      <c r="J32" s="23" t="n">
        <f si="31" t="shared"/>
        <v>0.5666666666666664</v>
      </c>
      <c r="K32" s="24" t="n">
        <v>4.23806759907531</v>
      </c>
      <c r="L32" s="23" t="n">
        <f si="32" t="shared"/>
        <v>0.2619324009246897</v>
      </c>
      <c r="M32" s="24" t="n">
        <v>3.975</v>
      </c>
      <c r="N32" s="23" t="n">
        <f si="33" t="shared"/>
        <v>0.5249999999999999</v>
      </c>
      <c r="O32" s="29" t="n">
        <v>3.8346666666666662</v>
      </c>
      <c r="P32" s="28" t="n">
        <f si="34" t="shared"/>
        <v>0.6653333333333338</v>
      </c>
      <c r="Q32" s="29" t="n">
        <v>4.240585435650104</v>
      </c>
      <c r="R32" s="28" t="n">
        <f si="35" t="shared"/>
        <v>0.2594145643498962</v>
      </c>
      <c r="S32" s="29" t="n">
        <v>3.975</v>
      </c>
      <c r="T32" s="28" t="n">
        <f si="36" t="shared"/>
        <v>0.5249999999999999</v>
      </c>
      <c r="U32" s="9" t="n">
        <v>3.9333333333333336</v>
      </c>
      <c r="V32" s="8" t="n">
        <f si="37" t="shared"/>
        <v>0.5666666666666664</v>
      </c>
      <c r="W32" s="9" t="n">
        <v>4.24145272912888</v>
      </c>
      <c r="X32" s="8" t="n">
        <f si="38" t="shared"/>
        <v>0.2585472708711203</v>
      </c>
      <c r="Y32" s="9" t="n">
        <v>3.975</v>
      </c>
      <c r="Z32" s="8" t="n">
        <f si="39" t="shared"/>
        <v>0.5249999999999999</v>
      </c>
      <c r="AA32" s="19" t="n">
        <v>4.229596892554944</v>
      </c>
      <c r="AB32" s="18" t="n">
        <f si="40" t="shared"/>
        <v>0.27040310744505636</v>
      </c>
      <c r="AC32" s="19" t="n">
        <v>3.975</v>
      </c>
      <c r="AD32" s="30" t="n">
        <f si="41" t="shared"/>
        <v>0.5249999999999999</v>
      </c>
    </row>
    <row r="33" spans="1:30" x14ac:dyDescent="0.25">
      <c r="A33" s="2" t="n">
        <v>60.0</v>
      </c>
      <c r="B33" s="1" t="n">
        <v>3.9</v>
      </c>
      <c r="C33" s="14" t="n">
        <v>3.9333333333333336</v>
      </c>
      <c r="D33" s="13" t="n">
        <f si="28" t="shared"/>
        <v>0.03333333333333366</v>
      </c>
      <c r="E33" s="14" t="n">
        <v>3.959380643289381</v>
      </c>
      <c r="F33" s="13" t="n">
        <f si="29" t="shared"/>
        <v>0.05938064328938131</v>
      </c>
      <c r="G33" s="14" t="n">
        <v>4.075</v>
      </c>
      <c r="H33" s="13" t="n">
        <f si="30" t="shared"/>
        <v>0.17500000000000027</v>
      </c>
      <c r="I33" s="24" t="n">
        <v>3.9333333333333336</v>
      </c>
      <c r="J33" s="23" t="n">
        <f si="31" t="shared"/>
        <v>0.03333333333333366</v>
      </c>
      <c r="K33" s="24" t="n">
        <v>3.958820740342046</v>
      </c>
      <c r="L33" s="23" t="n">
        <f si="32" t="shared"/>
        <v>0.05882074034204621</v>
      </c>
      <c r="M33" s="24" t="n">
        <v>4.075</v>
      </c>
      <c r="N33" s="23" t="n">
        <f si="33" t="shared"/>
        <v>0.17500000000000027</v>
      </c>
      <c r="O33" s="29" t="n">
        <v>3.8346666666666662</v>
      </c>
      <c r="P33" s="28" t="n">
        <f si="34" t="shared"/>
        <v>0.06533333333333369</v>
      </c>
      <c r="Q33" s="29" t="n">
        <v>4.017796415709682</v>
      </c>
      <c r="R33" s="28" t="n">
        <f si="35" t="shared"/>
        <v>0.11779641570968247</v>
      </c>
      <c r="S33" s="29" t="n">
        <v>4.075</v>
      </c>
      <c r="T33" s="28" t="n">
        <f si="36" t="shared"/>
        <v>0.17500000000000027</v>
      </c>
      <c r="U33" s="9" t="n">
        <v>3.9333333333333336</v>
      </c>
      <c r="V33" s="8" t="n">
        <f si="37" t="shared"/>
        <v>0.03333333333333366</v>
      </c>
      <c r="W33" s="9" t="n">
        <v>3.9631195863834545</v>
      </c>
      <c r="X33" s="8" t="n">
        <f si="38" t="shared"/>
        <v>0.0631195863834546</v>
      </c>
      <c r="Y33" s="9" t="n">
        <v>4.075</v>
      </c>
      <c r="Z33" s="8" t="n">
        <f si="39" t="shared"/>
        <v>0.17500000000000027</v>
      </c>
      <c r="AA33" s="19" t="n">
        <v>4.003638990833503</v>
      </c>
      <c r="AB33" s="18" t="n">
        <f si="40" t="shared"/>
        <v>0.10363899083350292</v>
      </c>
      <c r="AC33" s="19" t="n">
        <v>4.075</v>
      </c>
      <c r="AD33" s="30" t="n">
        <f si="41" t="shared"/>
        <v>0.17500000000000027</v>
      </c>
    </row>
    <row r="34" spans="1:30" x14ac:dyDescent="0.25">
      <c r="A34" s="2" t="n">
        <v>63.0</v>
      </c>
      <c r="B34" s="1" t="n">
        <v>4.0</v>
      </c>
      <c r="C34" s="14" t="n">
        <v>3.9333333333333336</v>
      </c>
      <c r="D34" s="13" t="n">
        <f si="28" t="shared"/>
        <v>0.06666666666666643</v>
      </c>
      <c r="E34" s="14" t="n">
        <v>4.41014818257809</v>
      </c>
      <c r="F34" s="13" t="n">
        <f si="29" t="shared"/>
        <v>0.41014818257808994</v>
      </c>
      <c r="G34" s="14" t="n">
        <v>4.0</v>
      </c>
      <c r="H34" s="13" t="n">
        <f si="30" t="shared"/>
        <v>0.0</v>
      </c>
      <c r="I34" s="24" t="n">
        <v>3.9333333333333336</v>
      </c>
      <c r="J34" s="23" t="n">
        <f si="31" t="shared"/>
        <v>0.06666666666666643</v>
      </c>
      <c r="K34" s="24" t="n">
        <v>4.4124324824008525</v>
      </c>
      <c r="L34" s="23" t="n">
        <f si="32" t="shared"/>
        <v>0.4124324824008525</v>
      </c>
      <c r="M34" s="24" t="n">
        <v>4.0</v>
      </c>
      <c r="N34" s="23" t="n">
        <f si="33" t="shared"/>
        <v>0.0</v>
      </c>
      <c r="O34" s="29" t="n">
        <v>3.8346666666666662</v>
      </c>
      <c r="P34" s="28" t="n">
        <f si="34" t="shared"/>
        <v>0.16533333333333378</v>
      </c>
      <c r="Q34" s="29" t="n">
        <v>4.4260110784110065</v>
      </c>
      <c r="R34" s="28" t="n">
        <f si="35" t="shared"/>
        <v>0.4260110784110065</v>
      </c>
      <c r="S34" s="29" t="n">
        <v>4.25</v>
      </c>
      <c r="T34" s="28" t="n">
        <f si="36" t="shared"/>
        <v>0.25</v>
      </c>
      <c r="U34" s="9" t="n">
        <v>3.9333333333333336</v>
      </c>
      <c r="V34" s="8" t="n">
        <f si="37" t="shared"/>
        <v>0.06666666666666643</v>
      </c>
      <c r="W34" s="9" t="n">
        <v>4.414062932208359</v>
      </c>
      <c r="X34" s="8" t="n">
        <f si="38" t="shared"/>
        <v>0.4140629322083589</v>
      </c>
      <c r="Y34" s="9" t="n">
        <v>4.0</v>
      </c>
      <c r="Z34" s="8" t="n">
        <f si="39" t="shared"/>
        <v>0.0</v>
      </c>
      <c r="AA34" s="19" t="n">
        <v>4.430505692572728</v>
      </c>
      <c r="AB34" s="18" t="n">
        <f si="40" t="shared"/>
        <v>0.4305056925727282</v>
      </c>
      <c r="AC34" s="19" t="n">
        <v>4.25</v>
      </c>
      <c r="AD34" s="30" t="n">
        <f si="41" t="shared"/>
        <v>0.25</v>
      </c>
    </row>
    <row r="35" spans="1:30" x14ac:dyDescent="0.25">
      <c r="A35" s="2" t="n">
        <v>64.0</v>
      </c>
      <c r="B35" s="1" t="n">
        <v>4.7</v>
      </c>
      <c r="C35" s="14" t="n">
        <v>4.827999999999999</v>
      </c>
      <c r="D35" s="13" t="n">
        <f si="28" t="shared"/>
        <v>0.12799999999999923</v>
      </c>
      <c r="E35" s="14" t="n">
        <v>4.590525952372097</v>
      </c>
      <c r="F35" s="13" t="n">
        <f si="29" t="shared"/>
        <v>0.10947404762790303</v>
      </c>
      <c r="G35" s="14" t="n">
        <v>4.375</v>
      </c>
      <c r="H35" s="13" t="n">
        <f si="30" t="shared"/>
        <v>0.3250000000000002</v>
      </c>
      <c r="I35" s="24" t="n">
        <v>4.827999999999999</v>
      </c>
      <c r="J35" s="23" t="n">
        <f si="31" t="shared"/>
        <v>0.12799999999999923</v>
      </c>
      <c r="K35" s="24" t="n">
        <v>4.591308181303895</v>
      </c>
      <c r="L35" s="23" t="n">
        <f si="32" t="shared"/>
        <v>0.108691818696105</v>
      </c>
      <c r="M35" s="24" t="n">
        <v>4.375</v>
      </c>
      <c r="N35" s="23" t="n">
        <f si="33" t="shared"/>
        <v>0.3250000000000002</v>
      </c>
      <c r="O35" s="29" t="n">
        <v>3.8346666666666662</v>
      </c>
      <c r="P35" s="28" t="n">
        <f si="34" t="shared"/>
        <v>0.865333333333334</v>
      </c>
      <c r="Q35" s="29" t="n">
        <v>4.62079562145799</v>
      </c>
      <c r="R35" s="28" t="n">
        <f si="35" t="shared"/>
        <v>0.07920437854201001</v>
      </c>
      <c r="S35" s="29" t="n">
        <v>4.375</v>
      </c>
      <c r="T35" s="28" t="n">
        <f si="36" t="shared"/>
        <v>0.3250000000000002</v>
      </c>
      <c r="U35" s="9" t="n">
        <v>4.827999999999999</v>
      </c>
      <c r="V35" s="8" t="n">
        <f si="37" t="shared"/>
        <v>0.12799999999999923</v>
      </c>
      <c r="W35" s="9" t="n">
        <v>4.59381624463651</v>
      </c>
      <c r="X35" s="8" t="n">
        <f si="38" t="shared"/>
        <v>0.10618375536349056</v>
      </c>
      <c r="Y35" s="9" t="n">
        <v>4.375</v>
      </c>
      <c r="Z35" s="8" t="n">
        <f si="39" t="shared"/>
        <v>0.3250000000000002</v>
      </c>
      <c r="AA35" s="19" t="n">
        <v>4.6126639475431235</v>
      </c>
      <c r="AB35" s="18" t="n">
        <f si="40" t="shared"/>
        <v>0.0873360524568767</v>
      </c>
      <c r="AC35" s="19" t="n">
        <v>4.375</v>
      </c>
      <c r="AD35" s="30" t="n">
        <f si="41" t="shared"/>
        <v>0.3250000000000002</v>
      </c>
    </row>
    <row r="36" spans="1:30" x14ac:dyDescent="0.25">
      <c r="A36" s="2" t="n">
        <v>67.0</v>
      </c>
      <c r="B36" s="1" t="n">
        <v>4.5</v>
      </c>
      <c r="C36" s="14" t="n">
        <v>3.9333333333333336</v>
      </c>
      <c r="D36" s="13" t="n">
        <f si="28" t="shared"/>
        <v>0.5666666666666664</v>
      </c>
      <c r="E36" s="14" t="n">
        <v>4.266914447688215</v>
      </c>
      <c r="F36" s="13" t="n">
        <f si="29" t="shared"/>
        <v>0.23308555231178474</v>
      </c>
      <c r="G36" s="14" t="n">
        <v>4.0249999999999995</v>
      </c>
      <c r="H36" s="13" t="n">
        <f si="30" t="shared"/>
        <v>0.47500000000000053</v>
      </c>
      <c r="I36" s="24" t="n">
        <v>3.9333333333333336</v>
      </c>
      <c r="J36" s="23" t="n">
        <f si="31" t="shared"/>
        <v>0.5666666666666664</v>
      </c>
      <c r="K36" s="24" t="n">
        <v>4.2666889504390895</v>
      </c>
      <c r="L36" s="23" t="n">
        <f si="32" t="shared"/>
        <v>0.23331104956091053</v>
      </c>
      <c r="M36" s="24" t="n">
        <v>4.0249999999999995</v>
      </c>
      <c r="N36" s="23" t="n">
        <f si="33" t="shared"/>
        <v>0.47500000000000053</v>
      </c>
      <c r="O36" s="29" t="n">
        <v>3.8346666666666662</v>
      </c>
      <c r="P36" s="28" t="n">
        <f si="34" t="shared"/>
        <v>0.6653333333333338</v>
      </c>
      <c r="Q36" s="29" t="n">
        <v>4.304667264844368</v>
      </c>
      <c r="R36" s="28" t="n">
        <f si="35" t="shared"/>
        <v>0.195332735155632</v>
      </c>
      <c r="S36" s="29" t="n">
        <v>4.0249999999999995</v>
      </c>
      <c r="T36" s="28" t="n">
        <f si="36" t="shared"/>
        <v>0.47500000000000053</v>
      </c>
      <c r="U36" s="9" t="n">
        <v>3.9333333333333336</v>
      </c>
      <c r="V36" s="8" t="n">
        <f si="37" t="shared"/>
        <v>0.5666666666666664</v>
      </c>
      <c r="W36" s="9" t="n">
        <v>4.271944300302211</v>
      </c>
      <c r="X36" s="8" t="n">
        <f si="38" t="shared"/>
        <v>0.22805569969778894</v>
      </c>
      <c r="Y36" s="9" t="n">
        <v>4.0249999999999995</v>
      </c>
      <c r="Z36" s="8" t="n">
        <f si="39" t="shared"/>
        <v>0.47500000000000053</v>
      </c>
      <c r="AA36" s="19" t="n">
        <v>4.289414651587955</v>
      </c>
      <c r="AB36" s="18" t="n">
        <f si="40" t="shared"/>
        <v>0.21058534841204501</v>
      </c>
      <c r="AC36" s="19" t="n">
        <v>4.0249999999999995</v>
      </c>
      <c r="AD36" s="30" t="n">
        <f si="41" t="shared"/>
        <v>0.47500000000000053</v>
      </c>
    </row>
    <row r="37" spans="1:30" x14ac:dyDescent="0.25">
      <c r="A37" s="2" t="n">
        <v>69.0</v>
      </c>
      <c r="B37" s="1" t="n">
        <v>4.5</v>
      </c>
      <c r="C37" s="14" t="n">
        <v>4.827999999999999</v>
      </c>
      <c r="D37" s="13" t="n">
        <f si="28" t="shared"/>
        <v>0.3279999999999994</v>
      </c>
      <c r="E37" s="14" t="n">
        <v>4.944844969092363</v>
      </c>
      <c r="F37" s="13" t="n">
        <f si="29" t="shared"/>
        <v>0.4448449690923626</v>
      </c>
      <c r="G37" s="14" t="n">
        <v>4.75</v>
      </c>
      <c r="H37" s="13" t="n">
        <f si="30" t="shared"/>
        <v>0.25</v>
      </c>
      <c r="I37" s="24" t="n">
        <v>4.827999999999999</v>
      </c>
      <c r="J37" s="23" t="n">
        <f si="31" t="shared"/>
        <v>0.3279999999999994</v>
      </c>
      <c r="K37" s="24" t="n">
        <v>4.94563673678693</v>
      </c>
      <c r="L37" s="23" t="n">
        <f si="32" t="shared"/>
        <v>0.4456367367869296</v>
      </c>
      <c r="M37" s="24" t="n">
        <v>4.75</v>
      </c>
      <c r="N37" s="23" t="n">
        <f si="33" t="shared"/>
        <v>0.25</v>
      </c>
      <c r="O37" s="29" t="n">
        <v>3.8346666666666662</v>
      </c>
      <c r="P37" s="28" t="n">
        <f si="34" t="shared"/>
        <v>0.6653333333333338</v>
      </c>
      <c r="Q37" s="29" t="n">
        <v>5.089650530510129</v>
      </c>
      <c r="R37" s="28" t="n">
        <f si="35" t="shared"/>
        <v>0.589650530510129</v>
      </c>
      <c r="S37" s="29" t="n">
        <v>4.75</v>
      </c>
      <c r="T37" s="28" t="n">
        <f si="36" t="shared"/>
        <v>0.25</v>
      </c>
      <c r="U37" s="9" t="n">
        <v>4.827999999999999</v>
      </c>
      <c r="V37" s="8" t="n">
        <f si="37" t="shared"/>
        <v>0.3279999999999994</v>
      </c>
      <c r="W37" s="9" t="n">
        <v>4.942906549394993</v>
      </c>
      <c r="X37" s="8" t="n">
        <f si="38" t="shared"/>
        <v>0.4429065493949933</v>
      </c>
      <c r="Y37" s="9" t="n">
        <v>4.75</v>
      </c>
      <c r="Z37" s="8" t="n">
        <f si="39" t="shared"/>
        <v>0.25</v>
      </c>
      <c r="AA37" s="19" t="n">
        <v>5.104818521069535</v>
      </c>
      <c r="AB37" s="18" t="n">
        <f si="40" t="shared"/>
        <v>0.6048185210695349</v>
      </c>
      <c r="AC37" s="19" t="n">
        <v>4.75</v>
      </c>
      <c r="AD37" s="30" t="n">
        <f si="41" t="shared"/>
        <v>0.25</v>
      </c>
    </row>
    <row r="38" spans="1:30" x14ac:dyDescent="0.25">
      <c r="A38" s="2" t="n">
        <v>71.0</v>
      </c>
      <c r="B38" s="1" t="n">
        <v>4.8</v>
      </c>
      <c r="C38" s="14" t="n">
        <v>4.827999999999999</v>
      </c>
      <c r="D38" s="13" t="n">
        <f si="28" t="shared"/>
        <v>0.02799999999999958</v>
      </c>
      <c r="E38" s="14" t="n">
        <v>4.675742389063475</v>
      </c>
      <c r="F38" s="13" t="n">
        <f si="29" t="shared"/>
        <v>0.12425761093652454</v>
      </c>
      <c r="G38" s="14" t="n">
        <v>4.85</v>
      </c>
      <c r="H38" s="13" t="n">
        <f si="30" t="shared"/>
        <v>0.04999999999999982</v>
      </c>
      <c r="I38" s="24" t="n">
        <v>4.827999999999999</v>
      </c>
      <c r="J38" s="23" t="n">
        <f si="31" t="shared"/>
        <v>0.02799999999999958</v>
      </c>
      <c r="K38" s="24" t="n">
        <v>4.675347030458545</v>
      </c>
      <c r="L38" s="23" t="n">
        <f si="32" t="shared"/>
        <v>0.12465296954145444</v>
      </c>
      <c r="M38" s="24" t="n">
        <v>4.85</v>
      </c>
      <c r="N38" s="23" t="n">
        <f si="33" t="shared"/>
        <v>0.04999999999999982</v>
      </c>
      <c r="O38" s="29" t="n">
        <v>3.8346666666666662</v>
      </c>
      <c r="P38" s="28" t="n">
        <f si="34" t="shared"/>
        <v>0.9653333333333336</v>
      </c>
      <c r="Q38" s="29" t="n">
        <v>4.772250857914272</v>
      </c>
      <c r="R38" s="28" t="n">
        <f si="35" t="shared"/>
        <v>0.027749142085728096</v>
      </c>
      <c r="S38" s="29" t="n">
        <v>4.85</v>
      </c>
      <c r="T38" s="28" t="n">
        <f si="36" t="shared"/>
        <v>0.04999999999999982</v>
      </c>
      <c r="U38" s="9" t="n">
        <v>4.827999999999999</v>
      </c>
      <c r="V38" s="8" t="n">
        <f si="37" t="shared"/>
        <v>0.02799999999999958</v>
      </c>
      <c r="W38" s="9" t="n">
        <v>4.678794721529459</v>
      </c>
      <c r="X38" s="8" t="n">
        <f si="38" t="shared"/>
        <v>0.12120527847054063</v>
      </c>
      <c r="Y38" s="9" t="n">
        <v>4.85</v>
      </c>
      <c r="Z38" s="8" t="n">
        <f si="39" t="shared"/>
        <v>0.04999999999999982</v>
      </c>
      <c r="AA38" s="19" t="n">
        <v>4.761328223333696</v>
      </c>
      <c r="AB38" s="18" t="n">
        <f si="40" t="shared"/>
        <v>0.038671776666303614</v>
      </c>
      <c r="AC38" s="19" t="n">
        <v>4.85</v>
      </c>
      <c r="AD38" s="30" t="n">
        <f si="41" t="shared"/>
        <v>0.04999999999999982</v>
      </c>
    </row>
    <row r="39" spans="1:30" x14ac:dyDescent="0.25">
      <c r="A39" s="2" t="n">
        <v>77.0</v>
      </c>
      <c r="B39" s="1" t="n">
        <v>4.8</v>
      </c>
      <c r="C39" s="14" t="n">
        <v>4.827999999999999</v>
      </c>
      <c r="D39" s="13" t="n">
        <f si="28" t="shared"/>
        <v>0.02799999999999958</v>
      </c>
      <c r="E39" s="14" t="n">
        <v>5.065405805714704</v>
      </c>
      <c r="F39" s="13" t="n">
        <f si="29" t="shared"/>
        <v>0.2654058057147042</v>
      </c>
      <c r="G39" s="14" t="n">
        <v>4.575</v>
      </c>
      <c r="H39" s="13" t="n">
        <f si="30" t="shared"/>
        <v>0.22499999999999964</v>
      </c>
      <c r="I39" s="24" t="n">
        <v>4.827999999999999</v>
      </c>
      <c r="J39" s="23" t="n">
        <f si="31" t="shared"/>
        <v>0.02799999999999958</v>
      </c>
      <c r="K39" s="24" t="n">
        <v>5.067097379601586</v>
      </c>
      <c r="L39" s="23" t="n">
        <f si="32" t="shared"/>
        <v>0.2670973796015863</v>
      </c>
      <c r="M39" s="24" t="n">
        <v>4.575</v>
      </c>
      <c r="N39" s="23" t="n">
        <f si="33" t="shared"/>
        <v>0.22499999999999964</v>
      </c>
      <c r="O39" s="29" t="n">
        <v>3.8346666666666662</v>
      </c>
      <c r="P39" s="28" t="n">
        <f si="34" t="shared"/>
        <v>0.9653333333333336</v>
      </c>
      <c r="Q39" s="29" t="n">
        <v>5.149732994204442</v>
      </c>
      <c r="R39" s="28" t="n">
        <f si="35" t="shared"/>
        <v>0.3497329942044418</v>
      </c>
      <c r="S39" s="29" t="n">
        <v>4.525</v>
      </c>
      <c r="T39" s="28" t="n">
        <f si="36" t="shared"/>
        <v>0.27499999999999947</v>
      </c>
      <c r="U39" s="9" t="n">
        <v>4.827999999999999</v>
      </c>
      <c r="V39" s="8" t="n">
        <f si="37" t="shared"/>
        <v>0.02799999999999958</v>
      </c>
      <c r="W39" s="9" t="n">
        <v>5.067447726455032</v>
      </c>
      <c r="X39" s="8" t="n">
        <f si="38" t="shared"/>
        <v>0.2674477264550319</v>
      </c>
      <c r="Y39" s="9" t="n">
        <v>4.575</v>
      </c>
      <c r="Z39" s="8" t="n">
        <f si="39" t="shared"/>
        <v>0.22499999999999964</v>
      </c>
      <c r="AA39" s="19" t="n">
        <v>5.147335383885628</v>
      </c>
      <c r="AB39" s="18" t="n">
        <f si="40" t="shared"/>
        <v>0.34733538388562835</v>
      </c>
      <c r="AC39" s="19" t="n">
        <v>4.525</v>
      </c>
      <c r="AD39" s="30" t="n">
        <f si="41" t="shared"/>
        <v>0.27499999999999947</v>
      </c>
    </row>
    <row r="40" spans="1:30" x14ac:dyDescent="0.25">
      <c r="A40" s="2" t="n">
        <v>80.0</v>
      </c>
      <c r="B40" s="1" t="n">
        <v>3.5</v>
      </c>
      <c r="C40" s="14" t="n">
        <v>3.9333333333333336</v>
      </c>
      <c r="D40" s="13" t="n">
        <f si="28" t="shared"/>
        <v>0.43333333333333357</v>
      </c>
      <c r="E40" s="14" t="n">
        <v>4.037082248152267</v>
      </c>
      <c r="F40" s="13" t="n">
        <f si="29" t="shared"/>
        <v>0.5370822481522666</v>
      </c>
      <c r="G40" s="14" t="n">
        <v>3.975</v>
      </c>
      <c r="H40" s="13" t="n">
        <f si="30" t="shared"/>
        <v>0.4750000000000001</v>
      </c>
      <c r="I40" s="24" t="n">
        <v>3.9333333333333336</v>
      </c>
      <c r="J40" s="23" t="n">
        <f si="31" t="shared"/>
        <v>0.43333333333333357</v>
      </c>
      <c r="K40" s="24" t="n">
        <v>4.039172328780484</v>
      </c>
      <c r="L40" s="23" t="n">
        <f si="32" t="shared"/>
        <v>0.5391723287804844</v>
      </c>
      <c r="M40" s="24" t="n">
        <v>3.975</v>
      </c>
      <c r="N40" s="23" t="n">
        <f si="33" t="shared"/>
        <v>0.4750000000000001</v>
      </c>
      <c r="O40" s="29" t="n">
        <v>3.8346666666666662</v>
      </c>
      <c r="P40" s="28" t="n">
        <f si="34" t="shared"/>
        <v>0.3346666666666662</v>
      </c>
      <c r="Q40" s="29" t="n">
        <v>3.94972852218364</v>
      </c>
      <c r="R40" s="28" t="n">
        <f si="35" t="shared"/>
        <v>0.4497285221836398</v>
      </c>
      <c r="S40" s="29" t="n">
        <v>3.975</v>
      </c>
      <c r="T40" s="28" t="n">
        <f si="36" t="shared"/>
        <v>0.4750000000000001</v>
      </c>
      <c r="U40" s="9" t="n">
        <v>3.9333333333333336</v>
      </c>
      <c r="V40" s="8" t="n">
        <f si="37" t="shared"/>
        <v>0.43333333333333357</v>
      </c>
      <c r="W40" s="9" t="n">
        <v>4.0381271894007575</v>
      </c>
      <c r="X40" s="8" t="n">
        <f si="38" t="shared"/>
        <v>0.5381271894007575</v>
      </c>
      <c r="Y40" s="9" t="n">
        <v>3.975</v>
      </c>
      <c r="Z40" s="8" t="n">
        <f si="39" t="shared"/>
        <v>0.4750000000000001</v>
      </c>
      <c r="AA40" s="19" t="n">
        <v>3.9429462933386263</v>
      </c>
      <c r="AB40" s="18" t="n">
        <f si="40" t="shared"/>
        <v>0.44294629333862634</v>
      </c>
      <c r="AC40" s="19" t="n">
        <v>3.975</v>
      </c>
      <c r="AD40" s="30" t="n">
        <f si="41" t="shared"/>
        <v>0.4750000000000001</v>
      </c>
    </row>
    <row r="41" spans="1:30" x14ac:dyDescent="0.25">
      <c r="A41" s="2" t="n">
        <v>81.0</v>
      </c>
      <c r="B41" s="1" t="n">
        <v>3.8</v>
      </c>
      <c r="C41" s="14" t="n">
        <v>3.9333333333333336</v>
      </c>
      <c r="D41" s="13" t="n">
        <f si="28" t="shared"/>
        <v>0.13333333333333375</v>
      </c>
      <c r="E41" s="14" t="n">
        <v>4.0363316328702</v>
      </c>
      <c r="F41" s="13" t="n">
        <f si="29" t="shared"/>
        <v>0.23633163287020054</v>
      </c>
      <c r="G41" s="14" t="n">
        <v>4.075</v>
      </c>
      <c r="H41" s="13" t="n">
        <f si="30" t="shared"/>
        <v>0.27500000000000036</v>
      </c>
      <c r="I41" s="24" t="n">
        <v>3.9333333333333336</v>
      </c>
      <c r="J41" s="23" t="n">
        <f si="31" t="shared"/>
        <v>0.13333333333333375</v>
      </c>
      <c r="K41" s="24" t="n">
        <v>4.037692884530383</v>
      </c>
      <c r="L41" s="23" t="n">
        <f si="32" t="shared"/>
        <v>0.23769288453038317</v>
      </c>
      <c r="M41" s="24" t="n">
        <v>4.075</v>
      </c>
      <c r="N41" s="23" t="n">
        <f si="33" t="shared"/>
        <v>0.27500000000000036</v>
      </c>
      <c r="O41" s="29" t="n">
        <v>3.8346666666666662</v>
      </c>
      <c r="P41" s="28" t="n">
        <f si="34" t="shared"/>
        <v>0.0346666666666664</v>
      </c>
      <c r="Q41" s="29" t="n">
        <v>4.0407378604306015</v>
      </c>
      <c r="R41" s="28" t="n">
        <f si="35" t="shared"/>
        <v>0.24073786043060164</v>
      </c>
      <c r="S41" s="29" t="n">
        <v>4.075</v>
      </c>
      <c r="T41" s="28" t="n">
        <f si="36" t="shared"/>
        <v>0.27500000000000036</v>
      </c>
      <c r="U41" s="9" t="n">
        <v>3.9333333333333336</v>
      </c>
      <c r="V41" s="8" t="n">
        <f si="37" t="shared"/>
        <v>0.13333333333333375</v>
      </c>
      <c r="W41" s="9" t="n">
        <v>4.039004573090014</v>
      </c>
      <c r="X41" s="8" t="n">
        <f si="38" t="shared"/>
        <v>0.2390045730900141</v>
      </c>
      <c r="Y41" s="9" t="n">
        <v>4.075</v>
      </c>
      <c r="Z41" s="8" t="n">
        <f si="39" t="shared"/>
        <v>0.27500000000000036</v>
      </c>
      <c r="AA41" s="19" t="n">
        <v>4.035551666774379</v>
      </c>
      <c r="AB41" s="18" t="n">
        <f si="40" t="shared"/>
        <v>0.2355516667743789</v>
      </c>
      <c r="AC41" s="19" t="n">
        <v>4.075</v>
      </c>
      <c r="AD41" s="30" t="n">
        <f si="41" t="shared"/>
        <v>0.27500000000000036</v>
      </c>
    </row>
    <row r="42" spans="1:30" x14ac:dyDescent="0.25">
      <c r="A42" s="2" t="n">
        <v>82.0</v>
      </c>
      <c r="B42" s="1" t="n">
        <v>3.7</v>
      </c>
      <c r="C42" s="14" t="n">
        <v>3.9333333333333336</v>
      </c>
      <c r="D42" s="13" t="n">
        <f si="28" t="shared"/>
        <v>0.2333333333333334</v>
      </c>
      <c r="E42" s="14" t="n">
        <v>3.944027747127466</v>
      </c>
      <c r="F42" s="13" t="n">
        <f si="29" t="shared"/>
        <v>0.24402774712746567</v>
      </c>
      <c r="G42" s="14" t="n">
        <v>3.9000000000000004</v>
      </c>
      <c r="H42" s="13" t="n">
        <f si="30" t="shared"/>
        <v>0.20000000000000018</v>
      </c>
      <c r="I42" s="24" t="n">
        <v>3.9333333333333336</v>
      </c>
      <c r="J42" s="23" t="n">
        <f si="31" t="shared"/>
        <v>0.2333333333333334</v>
      </c>
      <c r="K42" s="24" t="n">
        <v>3.9458421595572646</v>
      </c>
      <c r="L42" s="23" t="n">
        <f si="32" t="shared"/>
        <v>0.2458421595572644</v>
      </c>
      <c r="M42" s="24" t="n">
        <v>3.9000000000000004</v>
      </c>
      <c r="N42" s="23" t="n">
        <f si="33" t="shared"/>
        <v>0.20000000000000018</v>
      </c>
      <c r="O42" s="29" t="n">
        <v>3.8346666666666662</v>
      </c>
      <c r="P42" s="28" t="n">
        <f si="34" t="shared"/>
        <v>0.13466666666666605</v>
      </c>
      <c r="Q42" s="29" t="n">
        <v>3.903249068086588</v>
      </c>
      <c r="R42" s="28" t="n">
        <f si="35" t="shared"/>
        <v>0.20324906808658794</v>
      </c>
      <c r="S42" s="29" t="n">
        <v>3.9000000000000004</v>
      </c>
      <c r="T42" s="28" t="n">
        <f si="36" t="shared"/>
        <v>0.20000000000000018</v>
      </c>
      <c r="U42" s="9" t="n">
        <v>3.9333333333333336</v>
      </c>
      <c r="V42" s="8" t="n">
        <f si="37" t="shared"/>
        <v>0.2333333333333334</v>
      </c>
      <c r="W42" s="9" t="n">
        <v>3.9448935828119227</v>
      </c>
      <c r="X42" s="8" t="n">
        <f si="38" t="shared"/>
        <v>0.24489358281192253</v>
      </c>
      <c r="Y42" s="9" t="n">
        <v>3.9000000000000004</v>
      </c>
      <c r="Z42" s="8" t="n">
        <f si="39" t="shared"/>
        <v>0.20000000000000018</v>
      </c>
      <c r="AA42" s="19" t="n">
        <v>3.897649430775319</v>
      </c>
      <c r="AB42" s="18" t="n">
        <f si="40" t="shared"/>
        <v>0.1976494307753187</v>
      </c>
      <c r="AC42" s="19" t="n">
        <v>3.9000000000000004</v>
      </c>
      <c r="AD42" s="30" t="n">
        <f si="41" t="shared"/>
        <v>0.20000000000000018</v>
      </c>
    </row>
    <row r="43" spans="1:30" x14ac:dyDescent="0.25">
      <c r="A43" s="2" t="n">
        <v>84.0</v>
      </c>
      <c r="B43" s="1" t="n">
        <v>5.1</v>
      </c>
      <c r="C43" s="14" t="n">
        <v>4.827999999999999</v>
      </c>
      <c r="D43" s="13" t="n">
        <f si="28" t="shared"/>
        <v>0.27200000000000024</v>
      </c>
      <c r="E43" s="14" t="n">
        <v>4.740920767654635</v>
      </c>
      <c r="F43" s="13" t="n">
        <f si="29" t="shared"/>
        <v>0.35907923234536465</v>
      </c>
      <c r="G43" s="14" t="n">
        <v>4.375</v>
      </c>
      <c r="H43" s="13" t="n">
        <f si="30" t="shared"/>
        <v>0.7249999999999996</v>
      </c>
      <c r="I43" s="24" t="n">
        <v>4.827999999999999</v>
      </c>
      <c r="J43" s="23" t="n">
        <f si="31" t="shared"/>
        <v>0.27200000000000024</v>
      </c>
      <c r="K43" s="24" t="n">
        <v>4.74141567460351</v>
      </c>
      <c r="L43" s="23" t="n">
        <f si="32" t="shared"/>
        <v>0.35858432539648977</v>
      </c>
      <c r="M43" s="24" t="n">
        <v>4.375</v>
      </c>
      <c r="N43" s="23" t="n">
        <f si="33" t="shared"/>
        <v>0.7249999999999996</v>
      </c>
      <c r="O43" s="29" t="n">
        <v>3.8346666666666662</v>
      </c>
      <c r="P43" s="28" t="n">
        <f si="34" t="shared"/>
        <v>1.2653333333333334</v>
      </c>
      <c r="Q43" s="29" t="n">
        <v>4.85454997409022</v>
      </c>
      <c r="R43" s="28" t="n">
        <f si="35" t="shared"/>
        <v>0.24545002590978005</v>
      </c>
      <c r="S43" s="29" t="n">
        <v>4.375</v>
      </c>
      <c r="T43" s="28" t="n">
        <f si="36" t="shared"/>
        <v>0.7249999999999996</v>
      </c>
      <c r="U43" s="9" t="n">
        <v>4.827999999999999</v>
      </c>
      <c r="V43" s="8" t="n">
        <f si="37" t="shared"/>
        <v>0.27200000000000024</v>
      </c>
      <c r="W43" s="9" t="n">
        <v>4.743089305381454</v>
      </c>
      <c r="X43" s="8" t="n">
        <f si="38" t="shared"/>
        <v>0.35691069461854585</v>
      </c>
      <c r="Y43" s="9" t="n">
        <v>4.375</v>
      </c>
      <c r="Z43" s="8" t="n">
        <f si="39" t="shared"/>
        <v>0.7249999999999996</v>
      </c>
      <c r="AA43" s="19" t="n">
        <v>4.855273012229823</v>
      </c>
      <c r="AB43" s="18" t="n">
        <f si="40" t="shared"/>
        <v>0.24472698777017676</v>
      </c>
      <c r="AC43" s="19" t="n">
        <v>4.375</v>
      </c>
      <c r="AD43" s="30" t="n">
        <f si="41" t="shared"/>
        <v>0.7249999999999996</v>
      </c>
    </row>
    <row r="44" spans="1:30" x14ac:dyDescent="0.25">
      <c r="A44" s="2" t="n">
        <v>85.0</v>
      </c>
      <c r="B44" s="1" t="n">
        <v>4.5</v>
      </c>
      <c r="C44" s="14" t="n">
        <v>3.9333333333333336</v>
      </c>
      <c r="D44" s="13" t="n">
        <f ref="D44:D58" si="42" t="shared">((B44-C44)^2)^0.5</f>
        <v>0.5666666666666664</v>
      </c>
      <c r="E44" s="14" t="n">
        <v>4.108085221790001</v>
      </c>
      <c r="F44" s="13" t="n">
        <f ref="F44:F58" si="43" t="shared">((B44-E44)^2)^0.5</f>
        <v>0.3919147782099994</v>
      </c>
      <c r="G44" s="14" t="n">
        <v>4.0249999999999995</v>
      </c>
      <c r="H44" s="13" t="n">
        <f ref="H44:H58" si="44" t="shared">((B44-G44)^2)^0.5</f>
        <v>0.47500000000000053</v>
      </c>
      <c r="I44" s="24" t="n">
        <v>3.9333333333333336</v>
      </c>
      <c r="J44" s="23" t="n">
        <f ref="J44:J58" si="45" t="shared">((B44-I44)^2)^0.5</f>
        <v>0.5666666666666664</v>
      </c>
      <c r="K44" s="24" t="n">
        <v>4.107416950171024</v>
      </c>
      <c r="L44" s="23" t="n">
        <f ref="L44:L58" si="46" t="shared">((B44-K44)^2)^0.5</f>
        <v>0.39258304982897574</v>
      </c>
      <c r="M44" s="24" t="n">
        <v>4.0249999999999995</v>
      </c>
      <c r="N44" s="23" t="n">
        <f ref="N44:N58" si="47" t="shared">((B44-M44)^2)^0.5</f>
        <v>0.47500000000000053</v>
      </c>
      <c r="O44" s="29" t="n">
        <v>3.8346666666666662</v>
      </c>
      <c r="P44" s="28" t="n">
        <f ref="P44:P58" si="48" t="shared">((B44-O44)^2)^0.5</f>
        <v>0.6653333333333338</v>
      </c>
      <c r="Q44" s="29" t="n">
        <v>4.144287364132608</v>
      </c>
      <c r="R44" s="28" t="n">
        <f ref="R44:R58" si="49" t="shared">((B44-Q44)^2)^0.5</f>
        <v>0.3557126358673921</v>
      </c>
      <c r="S44" s="29" t="n">
        <v>4.0249999999999995</v>
      </c>
      <c r="T44" s="28" t="n">
        <f ref="T44:T58" si="50" t="shared">((B44-S44)^2)^0.5</f>
        <v>0.47500000000000053</v>
      </c>
      <c r="U44" s="9" t="n">
        <v>3.9333333333333336</v>
      </c>
      <c r="V44" s="8" t="n">
        <f ref="V44:V58" si="51" t="shared">((B44-U44)^2)^0.5</f>
        <v>0.5666666666666664</v>
      </c>
      <c r="W44" s="9" t="n">
        <v>4.112683671380103</v>
      </c>
      <c r="X44" s="8" t="n">
        <f ref="X44:X58" si="52" t="shared">((B44-W44)^2)^0.5</f>
        <v>0.38731632861989684</v>
      </c>
      <c r="Y44" s="9" t="n">
        <v>4.0249999999999995</v>
      </c>
      <c r="Z44" s="8" t="n">
        <f ref="Z44:Z58" si="53" t="shared">((B44-Y44)^2)^0.5</f>
        <v>0.47500000000000053</v>
      </c>
      <c r="AA44" s="19" t="n">
        <v>4.126004159266769</v>
      </c>
      <c r="AB44" s="18" t="n">
        <f ref="AB44:AB58" si="54" t="shared">((B44-AA44)^2)^0.5</f>
        <v>0.37399584073323133</v>
      </c>
      <c r="AC44" s="19" t="n">
        <v>4.0249999999999995</v>
      </c>
      <c r="AD44" s="30" t="n">
        <f ref="AD44:AD58" si="55" t="shared">((B44-AC44)^2)^0.5</f>
        <v>0.47500000000000053</v>
      </c>
    </row>
    <row r="45" spans="1:30" x14ac:dyDescent="0.25">
      <c r="A45" s="2" t="n">
        <v>86.0</v>
      </c>
      <c r="B45" s="1" t="n">
        <v>4.5</v>
      </c>
      <c r="C45" s="14" t="n">
        <v>4.827999999999999</v>
      </c>
      <c r="D45" s="13" t="n">
        <f si="42" t="shared"/>
        <v>0.3279999999999994</v>
      </c>
      <c r="E45" s="14" t="n">
        <v>4.522622204635259</v>
      </c>
      <c r="F45" s="13" t="n">
        <f si="43" t="shared"/>
        <v>0.022622204635259102</v>
      </c>
      <c r="G45" s="14" t="n">
        <v>4.55</v>
      </c>
      <c r="H45" s="13" t="n">
        <f si="44" t="shared"/>
        <v>0.04999999999999982</v>
      </c>
      <c r="I45" s="24" t="n">
        <v>4.827999999999999</v>
      </c>
      <c r="J45" s="23" t="n">
        <f si="45" t="shared"/>
        <v>0.3279999999999994</v>
      </c>
      <c r="K45" s="24" t="n">
        <v>4.522254156971304</v>
      </c>
      <c r="L45" s="23" t="n">
        <f si="46" t="shared"/>
        <v>0.02225415697130373</v>
      </c>
      <c r="M45" s="24" t="n">
        <v>4.55</v>
      </c>
      <c r="N45" s="23" t="n">
        <f si="47" t="shared"/>
        <v>0.04999999999999982</v>
      </c>
      <c r="O45" s="29" t="n">
        <v>3.8346666666666662</v>
      </c>
      <c r="P45" s="28" t="n">
        <f si="48" t="shared"/>
        <v>0.6653333333333338</v>
      </c>
      <c r="Q45" s="29" t="n">
        <v>4.5274599626177485</v>
      </c>
      <c r="R45" s="28" t="n">
        <f si="49" t="shared"/>
        <v>0.027459962617748523</v>
      </c>
      <c r="S45" s="29" t="n">
        <v>4.55</v>
      </c>
      <c r="T45" s="28" t="n">
        <f si="50" t="shared"/>
        <v>0.04999999999999982</v>
      </c>
      <c r="U45" s="9" t="n">
        <v>4.827999999999999</v>
      </c>
      <c r="V45" s="8" t="n">
        <f si="51" t="shared"/>
        <v>0.3279999999999994</v>
      </c>
      <c r="W45" s="9" t="n">
        <v>4.526465950875118</v>
      </c>
      <c r="X45" s="8" t="n">
        <f si="52" t="shared"/>
        <v>0.02646595087511816</v>
      </c>
      <c r="Y45" s="9" t="n">
        <v>4.55</v>
      </c>
      <c r="Z45" s="8" t="n">
        <f si="53" t="shared"/>
        <v>0.04999999999999982</v>
      </c>
      <c r="AA45" s="19" t="n">
        <v>4.508259409280816</v>
      </c>
      <c r="AB45" s="18" t="n">
        <f si="54" t="shared"/>
        <v>0.008259409280816143</v>
      </c>
      <c r="AC45" s="19" t="n">
        <v>4.55</v>
      </c>
      <c r="AD45" s="30" t="n">
        <f si="55" t="shared"/>
        <v>0.04999999999999982</v>
      </c>
    </row>
    <row r="46" spans="1:30" x14ac:dyDescent="0.25">
      <c r="A46" s="2" t="n">
        <v>88.0</v>
      </c>
      <c r="B46" s="1" t="n">
        <v>4.4</v>
      </c>
      <c r="C46" s="14" t="n">
        <v>4.827999999999999</v>
      </c>
      <c r="D46" s="13" t="n">
        <f si="42" t="shared"/>
        <v>0.42799999999999905</v>
      </c>
      <c r="E46" s="14" t="n">
        <v>4.833403831178422</v>
      </c>
      <c r="F46" s="13" t="n">
        <f si="43" t="shared"/>
        <v>0.4334038311784214</v>
      </c>
      <c r="G46" s="14" t="n">
        <v>4.55</v>
      </c>
      <c r="H46" s="13" t="n">
        <f si="44" t="shared"/>
        <v>0.14999999999999947</v>
      </c>
      <c r="I46" s="24" t="n">
        <v>4.827999999999999</v>
      </c>
      <c r="J46" s="23" t="n">
        <f si="45" t="shared"/>
        <v>0.42799999999999905</v>
      </c>
      <c r="K46" s="24" t="n">
        <v>4.834585946685042</v>
      </c>
      <c r="L46" s="23" t="n">
        <f si="46" t="shared"/>
        <v>0.4345859466850417</v>
      </c>
      <c r="M46" s="24" t="n">
        <v>4.55</v>
      </c>
      <c r="N46" s="23" t="n">
        <f si="47" t="shared"/>
        <v>0.14999999999999947</v>
      </c>
      <c r="O46" s="29" t="n">
        <v>3.8346666666666662</v>
      </c>
      <c r="P46" s="28" t="n">
        <f si="48" t="shared"/>
        <v>0.5653333333333341</v>
      </c>
      <c r="Q46" s="29" t="n">
        <v>4.93127693104096</v>
      </c>
      <c r="R46" s="28" t="n">
        <f si="49" t="shared"/>
        <v>0.53127693104096</v>
      </c>
      <c r="S46" s="29" t="n">
        <v>4.55</v>
      </c>
      <c r="T46" s="28" t="n">
        <f si="50" t="shared"/>
        <v>0.14999999999999947</v>
      </c>
      <c r="U46" s="9" t="n">
        <v>4.827999999999999</v>
      </c>
      <c r="V46" s="8" t="n">
        <f si="51" t="shared"/>
        <v>0.42799999999999905</v>
      </c>
      <c r="W46" s="9" t="n">
        <v>4.833799601617438</v>
      </c>
      <c r="X46" s="8" t="n">
        <f si="52" t="shared"/>
        <v>0.43379960161743725</v>
      </c>
      <c r="Y46" s="9" t="n">
        <v>4.55</v>
      </c>
      <c r="Z46" s="8" t="n">
        <f si="53" t="shared"/>
        <v>0.14999999999999947</v>
      </c>
      <c r="AA46" s="19" t="n">
        <v>4.938549509231621</v>
      </c>
      <c r="AB46" s="18" t="n">
        <f si="54" t="shared"/>
        <v>0.538549509231621</v>
      </c>
      <c r="AC46" s="19" t="n">
        <v>4.55</v>
      </c>
      <c r="AD46" s="30" t="n">
        <f si="55" t="shared"/>
        <v>0.14999999999999947</v>
      </c>
    </row>
    <row r="47" spans="1:30" x14ac:dyDescent="0.25">
      <c r="A47" s="2" t="n">
        <v>90.0</v>
      </c>
      <c r="B47" s="1" t="n">
        <v>4.0</v>
      </c>
      <c r="C47" s="14" t="n">
        <v>3.9333333333333336</v>
      </c>
      <c r="D47" s="13" t="n">
        <f si="42" t="shared"/>
        <v>0.06666666666666643</v>
      </c>
      <c r="E47" s="14" t="n">
        <v>4.182485046956038</v>
      </c>
      <c r="F47" s="13" t="n">
        <f si="43" t="shared"/>
        <v>0.18248504695603796</v>
      </c>
      <c r="G47" s="14" t="n">
        <v>4.125</v>
      </c>
      <c r="H47" s="13" t="n">
        <f si="44" t="shared"/>
        <v>0.125</v>
      </c>
      <c r="I47" s="24" t="n">
        <v>3.9333333333333336</v>
      </c>
      <c r="J47" s="23" t="n">
        <f si="45" t="shared"/>
        <v>0.06666666666666643</v>
      </c>
      <c r="K47" s="24" t="n">
        <v>4.183074773962986</v>
      </c>
      <c r="L47" s="23" t="n">
        <f si="46" t="shared"/>
        <v>0.18307477396298566</v>
      </c>
      <c r="M47" s="24" t="n">
        <v>4.125</v>
      </c>
      <c r="N47" s="23" t="n">
        <f si="47" t="shared"/>
        <v>0.125</v>
      </c>
      <c r="O47" s="29" t="n">
        <v>3.8346666666666662</v>
      </c>
      <c r="P47" s="28" t="n">
        <f si="48" t="shared"/>
        <v>0.16533333333333378</v>
      </c>
      <c r="Q47" s="29" t="n">
        <v>4.243186250224326</v>
      </c>
      <c r="R47" s="28" t="n">
        <f si="49" t="shared"/>
        <v>0.24318625022432627</v>
      </c>
      <c r="S47" s="29" t="n">
        <v>4.125</v>
      </c>
      <c r="T47" s="28" t="n">
        <f si="50" t="shared"/>
        <v>0.125</v>
      </c>
      <c r="U47" s="9" t="n">
        <v>3.9333333333333336</v>
      </c>
      <c r="V47" s="8" t="n">
        <f si="51" t="shared"/>
        <v>0.06666666666666643</v>
      </c>
      <c r="W47" s="9" t="n">
        <v>4.187329737306635</v>
      </c>
      <c r="X47" s="8" t="n">
        <f si="52" t="shared"/>
        <v>0.18732973730663538</v>
      </c>
      <c r="Y47" s="9" t="n">
        <v>4.125</v>
      </c>
      <c r="Z47" s="8" t="n">
        <f si="53" t="shared"/>
        <v>0.125</v>
      </c>
      <c r="AA47" s="19" t="n">
        <v>4.237923958265316</v>
      </c>
      <c r="AB47" s="18" t="n">
        <f si="54" t="shared"/>
        <v>0.23792395826531632</v>
      </c>
      <c r="AC47" s="19" t="n">
        <v>4.125</v>
      </c>
      <c r="AD47" s="30" t="n">
        <f si="55" t="shared"/>
        <v>0.125</v>
      </c>
    </row>
    <row r="48" spans="1:30" x14ac:dyDescent="0.25">
      <c r="A48" s="2" t="n">
        <v>92.0</v>
      </c>
      <c r="B48" s="1" t="n">
        <v>4.6</v>
      </c>
      <c r="C48" s="14" t="n">
        <v>4.827999999999999</v>
      </c>
      <c r="D48" s="13" t="n">
        <f si="42" t="shared"/>
        <v>0.22799999999999976</v>
      </c>
      <c r="E48" s="14" t="n">
        <v>4.558862965704584</v>
      </c>
      <c r="F48" s="13" t="n">
        <f si="43" t="shared"/>
        <v>0.041137034295415376</v>
      </c>
      <c r="G48" s="14" t="n">
        <v>4.25</v>
      </c>
      <c r="H48" s="13" t="n">
        <f si="44" t="shared"/>
        <v>0.34999999999999964</v>
      </c>
      <c r="I48" s="24" t="n">
        <v>4.827999999999999</v>
      </c>
      <c r="J48" s="23" t="n">
        <f si="45" t="shared"/>
        <v>0.22799999999999976</v>
      </c>
      <c r="K48" s="24" t="n">
        <v>4.55956087406581</v>
      </c>
      <c r="L48" s="23" t="n">
        <f si="46" t="shared"/>
        <v>0.04043912593418941</v>
      </c>
      <c r="M48" s="24" t="n">
        <v>4.25</v>
      </c>
      <c r="N48" s="23" t="n">
        <f si="47" t="shared"/>
        <v>0.34999999999999964</v>
      </c>
      <c r="O48" s="29" t="n">
        <v>3.8346666666666662</v>
      </c>
      <c r="P48" s="28" t="n">
        <f si="48" t="shared"/>
        <v>0.7653333333333334</v>
      </c>
      <c r="Q48" s="29" t="n">
        <v>4.570234340484274</v>
      </c>
      <c r="R48" s="28" t="n">
        <f si="49" t="shared"/>
        <v>0.02976565951572585</v>
      </c>
      <c r="S48" s="29" t="n">
        <v>4.25</v>
      </c>
      <c r="T48" s="28" t="n">
        <f si="50" t="shared"/>
        <v>0.34999999999999964</v>
      </c>
      <c r="U48" s="9" t="n">
        <v>4.827999999999999</v>
      </c>
      <c r="V48" s="8" t="n">
        <f si="51" t="shared"/>
        <v>0.22799999999999976</v>
      </c>
      <c r="W48" s="9" t="n">
        <v>4.562249102140252</v>
      </c>
      <c r="X48" s="8" t="n">
        <f si="52" t="shared"/>
        <v>0.03775089785974739</v>
      </c>
      <c r="Y48" s="9" t="n">
        <v>4.25</v>
      </c>
      <c r="Z48" s="8" t="n">
        <f si="53" t="shared"/>
        <v>0.34999999999999964</v>
      </c>
      <c r="AA48" s="19" t="n">
        <v>4.559770210482406</v>
      </c>
      <c r="AB48" s="18" t="n">
        <f si="54" t="shared"/>
        <v>0.040229789517593595</v>
      </c>
      <c r="AC48" s="19" t="n">
        <v>4.25</v>
      </c>
      <c r="AD48" s="30" t="n">
        <f si="55" t="shared"/>
        <v>0.34999999999999964</v>
      </c>
    </row>
    <row r="49" spans="1:30" x14ac:dyDescent="0.25">
      <c r="A49" s="2" t="n">
        <v>94.0</v>
      </c>
      <c r="B49" s="1" t="n">
        <v>3.3</v>
      </c>
      <c r="C49" s="14" t="n">
        <v>3.9333333333333336</v>
      </c>
      <c r="D49" s="13" t="n">
        <f si="42" t="shared"/>
        <v>0.6333333333333337</v>
      </c>
      <c r="E49" s="14" t="n">
        <v>3.5564304333717196</v>
      </c>
      <c r="F49" s="13" t="n">
        <f si="43" t="shared"/>
        <v>0.2564304333717198</v>
      </c>
      <c r="G49" s="14" t="n">
        <v>3.6750000000000003</v>
      </c>
      <c r="H49" s="13" t="n">
        <f si="44" t="shared"/>
        <v>0.37500000000000044</v>
      </c>
      <c r="I49" s="24" t="n">
        <v>3.9333333333333336</v>
      </c>
      <c r="J49" s="23" t="n">
        <f si="45" t="shared"/>
        <v>0.6333333333333337</v>
      </c>
      <c r="K49" s="24" t="n">
        <v>3.5571395104461563</v>
      </c>
      <c r="L49" s="23" t="n">
        <f si="46" t="shared"/>
        <v>0.25713951044615646</v>
      </c>
      <c r="M49" s="24" t="n">
        <v>3.6750000000000003</v>
      </c>
      <c r="N49" s="23" t="n">
        <f si="47" t="shared"/>
        <v>0.37500000000000044</v>
      </c>
      <c r="O49" s="29" t="n">
        <v>3.8346666666666662</v>
      </c>
      <c r="P49" s="28" t="n">
        <f si="48" t="shared"/>
        <v>0.5346666666666664</v>
      </c>
      <c r="Q49" s="29" t="n">
        <v>3.5352112173323404</v>
      </c>
      <c r="R49" s="28" t="n">
        <f si="49" t="shared"/>
        <v>0.23521121733234063</v>
      </c>
      <c r="S49" s="29" t="n">
        <v>3.6750000000000003</v>
      </c>
      <c r="T49" s="28" t="n">
        <f si="50" t="shared"/>
        <v>0.37500000000000044</v>
      </c>
      <c r="U49" s="9" t="n">
        <v>3.9333333333333336</v>
      </c>
      <c r="V49" s="8" t="n">
        <f si="51" t="shared"/>
        <v>0.6333333333333337</v>
      </c>
      <c r="W49" s="9" t="n">
        <v>3.5527848746962247</v>
      </c>
      <c r="X49" s="8" t="n">
        <f si="52" t="shared"/>
        <v>0.2527848746962249</v>
      </c>
      <c r="Y49" s="9" t="n">
        <v>3.6750000000000003</v>
      </c>
      <c r="Z49" s="8" t="n">
        <f si="53" t="shared"/>
        <v>0.37500000000000044</v>
      </c>
      <c r="AA49" s="19" t="n">
        <v>3.5240083643990423</v>
      </c>
      <c r="AB49" s="18" t="n">
        <f si="54" t="shared"/>
        <v>0.22400836439904248</v>
      </c>
      <c r="AC49" s="19" t="n">
        <v>3.6750000000000003</v>
      </c>
      <c r="AD49" s="30" t="n">
        <f si="55" t="shared"/>
        <v>0.37500000000000044</v>
      </c>
    </row>
    <row r="50" spans="1:30" x14ac:dyDescent="0.25">
      <c r="A50" s="2" t="n">
        <v>96.0</v>
      </c>
      <c r="B50" s="1" t="n">
        <v>4.2</v>
      </c>
      <c r="C50" s="14" t="n">
        <v>3.9333333333333336</v>
      </c>
      <c r="D50" s="13" t="n">
        <f si="42" t="shared"/>
        <v>0.2666666666666666</v>
      </c>
      <c r="E50" s="14" t="n">
        <v>4.078277952771976</v>
      </c>
      <c r="F50" s="13" t="n">
        <f si="43" t="shared"/>
        <v>0.12172204722802427</v>
      </c>
      <c r="G50" s="14" t="n">
        <v>3.95</v>
      </c>
      <c r="H50" s="13" t="n">
        <f si="44" t="shared"/>
        <v>0.25</v>
      </c>
      <c r="I50" s="24" t="n">
        <v>3.9333333333333336</v>
      </c>
      <c r="J50" s="23" t="n">
        <f si="45" t="shared"/>
        <v>0.2666666666666666</v>
      </c>
      <c r="K50" s="24" t="n">
        <v>4.079238998827716</v>
      </c>
      <c r="L50" s="23" t="n">
        <f si="46" t="shared"/>
        <v>0.12076100117228439</v>
      </c>
      <c r="M50" s="24" t="n">
        <v>3.95</v>
      </c>
      <c r="N50" s="23" t="n">
        <f si="47" t="shared"/>
        <v>0.25</v>
      </c>
      <c r="O50" s="29" t="n">
        <v>3.8346666666666662</v>
      </c>
      <c r="P50" s="28" t="n">
        <f si="48" t="shared"/>
        <v>0.36533333333333395</v>
      </c>
      <c r="Q50" s="29" t="n">
        <v>3.9873418883236673</v>
      </c>
      <c r="R50" s="28" t="n">
        <f si="49" t="shared"/>
        <v>0.21265811167633286</v>
      </c>
      <c r="S50" s="29" t="n">
        <v>3.95</v>
      </c>
      <c r="T50" s="28" t="n">
        <f si="50" t="shared"/>
        <v>0.25</v>
      </c>
      <c r="U50" s="9" t="n">
        <v>3.9333333333333336</v>
      </c>
      <c r="V50" s="8" t="n">
        <f si="51" t="shared"/>
        <v>0.2666666666666666</v>
      </c>
      <c r="W50" s="9" t="n">
        <v>4.080156724287455</v>
      </c>
      <c r="X50" s="8" t="n">
        <f si="52" t="shared"/>
        <v>0.1198432757125456</v>
      </c>
      <c r="Y50" s="9" t="n">
        <v>3.95</v>
      </c>
      <c r="Z50" s="8" t="n">
        <f si="53" t="shared"/>
        <v>0.25</v>
      </c>
      <c r="AA50" s="19" t="n">
        <v>3.972152376854846</v>
      </c>
      <c r="AB50" s="18" t="n">
        <f si="54" t="shared"/>
        <v>0.22784762314515428</v>
      </c>
      <c r="AC50" s="19" t="n">
        <v>3.95</v>
      </c>
      <c r="AD50" s="30" t="n">
        <f si="55" t="shared"/>
        <v>0.25</v>
      </c>
    </row>
    <row r="51" spans="1:30" x14ac:dyDescent="0.25">
      <c r="A51" s="2" t="n">
        <v>99.0</v>
      </c>
      <c r="B51" s="1" t="n">
        <v>3.0</v>
      </c>
      <c r="C51" s="14" t="n">
        <v>3.9333333333333336</v>
      </c>
      <c r="D51" s="13" t="n">
        <f si="42" t="shared"/>
        <v>0.9333333333333336</v>
      </c>
      <c r="E51" s="14" t="n">
        <v>3.664569152461138</v>
      </c>
      <c r="F51" s="13" t="n">
        <f si="43" t="shared"/>
        <v>0.6645691524611381</v>
      </c>
      <c r="G51" s="14" t="n">
        <v>3.775</v>
      </c>
      <c r="H51" s="13" t="n">
        <f si="44" t="shared"/>
        <v>0.7749999999999999</v>
      </c>
      <c r="I51" s="24" t="n">
        <v>3.9333333333333336</v>
      </c>
      <c r="J51" s="23" t="n">
        <f si="45" t="shared"/>
        <v>0.9333333333333336</v>
      </c>
      <c r="K51" s="24" t="n">
        <v>3.665040745025276</v>
      </c>
      <c r="L51" s="23" t="n">
        <f si="46" t="shared"/>
        <v>0.665040745025276</v>
      </c>
      <c r="M51" s="24" t="n">
        <v>3.775</v>
      </c>
      <c r="N51" s="23" t="n">
        <f si="47" t="shared"/>
        <v>0.7749999999999999</v>
      </c>
      <c r="O51" s="29" t="n">
        <v>3.8346666666666662</v>
      </c>
      <c r="P51" s="28" t="n">
        <f si="48" t="shared"/>
        <v>0.8346666666666662</v>
      </c>
      <c r="Q51" s="29" t="n">
        <v>3.641355286106027</v>
      </c>
      <c r="R51" s="28" t="n">
        <f si="49" t="shared"/>
        <v>0.6413552861060272</v>
      </c>
      <c r="S51" s="29" t="n">
        <v>3.775</v>
      </c>
      <c r="T51" s="28" t="n">
        <f si="50" t="shared"/>
        <v>0.7749999999999999</v>
      </c>
      <c r="U51" s="9" t="n">
        <v>3.9333333333333336</v>
      </c>
      <c r="V51" s="8" t="n">
        <f si="51" t="shared"/>
        <v>0.9333333333333336</v>
      </c>
      <c r="W51" s="9" t="n">
        <v>3.6627145269661856</v>
      </c>
      <c r="X51" s="8" t="n">
        <f si="52" t="shared"/>
        <v>0.6627145269661856</v>
      </c>
      <c r="Y51" s="9" t="n">
        <v>3.775</v>
      </c>
      <c r="Z51" s="8" t="n">
        <f si="53" t="shared"/>
        <v>0.7749999999999999</v>
      </c>
      <c r="AA51" s="19" t="n">
        <v>3.6273727310618615</v>
      </c>
      <c r="AB51" s="18" t="n">
        <f si="54" t="shared"/>
        <v>0.6273727310618615</v>
      </c>
      <c r="AC51" s="19" t="n">
        <v>3.775</v>
      </c>
      <c r="AD51" s="30" t="n">
        <f si="55" t="shared"/>
        <v>0.7749999999999999</v>
      </c>
    </row>
    <row r="52" spans="1:30" x14ac:dyDescent="0.25">
      <c r="A52" s="2" t="n">
        <v>100.0</v>
      </c>
      <c r="B52" s="1" t="n">
        <v>4.1</v>
      </c>
      <c r="C52" s="14" t="n">
        <v>3.9333333333333336</v>
      </c>
      <c r="D52" s="13" t="n">
        <f si="42" t="shared"/>
        <v>0.16666666666666607</v>
      </c>
      <c r="E52" s="14" t="n">
        <v>4.237333476587831</v>
      </c>
      <c r="F52" s="13" t="n">
        <f si="43" t="shared"/>
        <v>0.13733347658783135</v>
      </c>
      <c r="G52" s="14" t="n">
        <v>3.975</v>
      </c>
      <c r="H52" s="13" t="n">
        <f si="44" t="shared"/>
        <v>0.12499999999999956</v>
      </c>
      <c r="I52" s="24" t="n">
        <v>3.9333333333333336</v>
      </c>
      <c r="J52" s="23" t="n">
        <f si="45" t="shared"/>
        <v>0.16666666666666607</v>
      </c>
      <c r="K52" s="24" t="n">
        <v>4.23806759907531</v>
      </c>
      <c r="L52" s="23" t="n">
        <f si="46" t="shared"/>
        <v>0.13806759907531063</v>
      </c>
      <c r="M52" s="24" t="n">
        <v>3.975</v>
      </c>
      <c r="N52" s="23" t="n">
        <f si="47" t="shared"/>
        <v>0.12499999999999956</v>
      </c>
      <c r="O52" s="29" t="n">
        <v>3.8346666666666662</v>
      </c>
      <c r="P52" s="28" t="n">
        <f si="48" t="shared"/>
        <v>0.2653333333333334</v>
      </c>
      <c r="Q52" s="29" t="n">
        <v>4.240585435650104</v>
      </c>
      <c r="R52" s="28" t="n">
        <f si="49" t="shared"/>
        <v>0.14058543565010417</v>
      </c>
      <c r="S52" s="29" t="n">
        <v>3.975</v>
      </c>
      <c r="T52" s="28" t="n">
        <f si="50" t="shared"/>
        <v>0.12499999999999956</v>
      </c>
      <c r="U52" s="9" t="n">
        <v>3.9333333333333336</v>
      </c>
      <c r="V52" s="8" t="n">
        <f si="51" t="shared"/>
        <v>0.16666666666666607</v>
      </c>
      <c r="W52" s="9" t="n">
        <v>4.24145272912888</v>
      </c>
      <c r="X52" s="8" t="n">
        <f si="52" t="shared"/>
        <v>0.14145272912888007</v>
      </c>
      <c r="Y52" s="9" t="n">
        <v>3.975</v>
      </c>
      <c r="Z52" s="8" t="n">
        <f si="53" t="shared"/>
        <v>0.12499999999999956</v>
      </c>
      <c r="AA52" s="19" t="n">
        <v>4.229596892554944</v>
      </c>
      <c r="AB52" s="18" t="n">
        <f si="54" t="shared"/>
        <v>0.129596892554944</v>
      </c>
      <c r="AC52" s="19" t="n">
        <v>3.975</v>
      </c>
      <c r="AD52" s="30" t="n">
        <f si="55" t="shared"/>
        <v>0.12499999999999956</v>
      </c>
    </row>
    <row r="53" spans="1:30" x14ac:dyDescent="0.25">
      <c r="A53" s="2" t="n">
        <v>102.0</v>
      </c>
      <c r="B53" s="1" t="n">
        <v>5.1</v>
      </c>
      <c r="C53" s="14" t="n">
        <v>4.827999999999999</v>
      </c>
      <c r="D53" s="13" t="n">
        <f si="42" t="shared"/>
        <v>0.27200000000000024</v>
      </c>
      <c r="E53" s="14" t="n">
        <v>4.835420991887922</v>
      </c>
      <c r="F53" s="13" t="n">
        <f si="43" t="shared"/>
        <v>0.2645790081120776</v>
      </c>
      <c r="G53" s="14" t="n">
        <v>4.9</v>
      </c>
      <c r="H53" s="13" t="n">
        <f si="44" t="shared"/>
        <v>0.1999999999999993</v>
      </c>
      <c r="I53" s="24" t="n">
        <v>4.827999999999999</v>
      </c>
      <c r="J53" s="23" t="n">
        <f si="45" t="shared"/>
        <v>0.27200000000000024</v>
      </c>
      <c r="K53" s="24" t="n">
        <v>4.83559762297951</v>
      </c>
      <c r="L53" s="23" t="n">
        <f si="46" t="shared"/>
        <v>0.26440237702048996</v>
      </c>
      <c r="M53" s="24" t="n">
        <v>4.9</v>
      </c>
      <c r="N53" s="23" t="n">
        <f si="47" t="shared"/>
        <v>0.1999999999999993</v>
      </c>
      <c r="O53" s="29" t="n">
        <v>3.8346666666666662</v>
      </c>
      <c r="P53" s="28" t="n">
        <f si="48" t="shared"/>
        <v>1.2653333333333334</v>
      </c>
      <c r="Q53" s="29" t="n">
        <v>4.995847215281059</v>
      </c>
      <c r="R53" s="28" t="n">
        <f si="49" t="shared"/>
        <v>0.10415278471894052</v>
      </c>
      <c r="S53" s="29" t="n">
        <v>4.9</v>
      </c>
      <c r="T53" s="28" t="n">
        <f si="50" t="shared"/>
        <v>0.1999999999999993</v>
      </c>
      <c r="U53" s="9" t="n">
        <v>4.827999999999999</v>
      </c>
      <c r="V53" s="8" t="n">
        <f si="51" t="shared"/>
        <v>0.27200000000000024</v>
      </c>
      <c r="W53" s="9" t="n">
        <v>4.836012033726257</v>
      </c>
      <c r="X53" s="8" t="n">
        <f si="52" t="shared"/>
        <v>0.263987966273743</v>
      </c>
      <c r="Y53" s="9" t="n">
        <v>4.9</v>
      </c>
      <c r="Z53" s="8" t="n">
        <f si="53" t="shared"/>
        <v>0.1999999999999993</v>
      </c>
      <c r="AA53" s="19" t="n">
        <v>5.006209673050271</v>
      </c>
      <c r="AB53" s="18" t="n">
        <f si="54" t="shared"/>
        <v>0.09379032694972889</v>
      </c>
      <c r="AC53" s="19" t="n">
        <v>4.9</v>
      </c>
      <c r="AD53" s="30" t="n">
        <f si="55" t="shared"/>
        <v>0.1999999999999993</v>
      </c>
    </row>
    <row r="54" spans="1:30" x14ac:dyDescent="0.25">
      <c r="A54" s="2" t="n">
        <v>103.0</v>
      </c>
      <c r="B54" s="1" t="n">
        <v>5.9</v>
      </c>
      <c r="C54" s="14" t="n">
        <v>5.733333333333334</v>
      </c>
      <c r="D54" s="13" t="n">
        <f si="42" t="shared"/>
        <v>0.16666666666666607</v>
      </c>
      <c r="E54" s="14" t="n">
        <v>5.93244614336323</v>
      </c>
      <c r="F54" s="13" t="n">
        <f si="43" t="shared"/>
        <v>0.03244614336322993</v>
      </c>
      <c r="G54" s="14" t="n">
        <v>5.475</v>
      </c>
      <c r="H54" s="13" t="n">
        <f si="44" t="shared"/>
        <v>0.4250000000000007</v>
      </c>
      <c r="I54" s="24" t="n">
        <v>5.733333333333334</v>
      </c>
      <c r="J54" s="23" t="n">
        <f si="45" t="shared"/>
        <v>0.16666666666666607</v>
      </c>
      <c r="K54" s="24" t="n">
        <v>5.931317196943163</v>
      </c>
      <c r="L54" s="23" t="n">
        <f si="46" t="shared"/>
        <v>0.031317196943162706</v>
      </c>
      <c r="M54" s="24" t="n">
        <v>5.475</v>
      </c>
      <c r="N54" s="23" t="n">
        <f si="47" t="shared"/>
        <v>0.4250000000000007</v>
      </c>
      <c r="O54" s="29" t="n">
        <v>3.8346666666666662</v>
      </c>
      <c r="P54" s="28" t="n">
        <f si="48" t="shared"/>
        <v>2.065333333333334</v>
      </c>
      <c r="Q54" s="29" t="n">
        <v>5.770063614351944</v>
      </c>
      <c r="R54" s="28" t="n">
        <f si="49" t="shared"/>
        <v>0.12993638564805643</v>
      </c>
      <c r="S54" s="29" t="n">
        <v>5.475</v>
      </c>
      <c r="T54" s="28" t="n">
        <f si="50" t="shared"/>
        <v>0.4250000000000007</v>
      </c>
      <c r="U54" s="9" t="n">
        <v>5.733333333333334</v>
      </c>
      <c r="V54" s="8" t="n">
        <f si="51" t="shared"/>
        <v>0.16666666666666607</v>
      </c>
      <c r="W54" s="9" t="n">
        <v>5.9298509900602445</v>
      </c>
      <c r="X54" s="8" t="n">
        <f si="52" t="shared"/>
        <v>0.029850990060244165</v>
      </c>
      <c r="Y54" s="9" t="n">
        <v>5.475</v>
      </c>
      <c r="Z54" s="8" t="n">
        <f si="53" t="shared"/>
        <v>0.4250000000000007</v>
      </c>
      <c r="AA54" s="19" t="n">
        <v>5.776050759038</v>
      </c>
      <c r="AB54" s="18" t="n">
        <f si="54" t="shared"/>
        <v>0.12394924096200022</v>
      </c>
      <c r="AC54" s="19" t="n">
        <v>5.475</v>
      </c>
      <c r="AD54" s="30" t="n">
        <f si="55" t="shared"/>
        <v>0.4250000000000007</v>
      </c>
    </row>
    <row r="55" spans="1:30" x14ac:dyDescent="0.25">
      <c r="A55" s="2" t="n">
        <v>106.0</v>
      </c>
      <c r="B55" s="1" t="n">
        <v>6.6</v>
      </c>
      <c r="C55" s="14" t="n">
        <v>5.733333333333334</v>
      </c>
      <c r="D55" s="13" t="n">
        <f si="42" t="shared"/>
        <v>0.8666666666666654</v>
      </c>
      <c r="E55" s="14" t="n">
        <v>6.1597338521258775</v>
      </c>
      <c r="F55" s="13" t="n">
        <f si="43" t="shared"/>
        <v>0.4402661478741221</v>
      </c>
      <c r="G55" s="14" t="n">
        <v>5.9750000000000005</v>
      </c>
      <c r="H55" s="13" t="n">
        <f si="44" t="shared"/>
        <v>0.6249999999999991</v>
      </c>
      <c r="I55" s="24" t="n">
        <v>5.733333333333334</v>
      </c>
      <c r="J55" s="23" t="n">
        <f si="45" t="shared"/>
        <v>0.8666666666666654</v>
      </c>
      <c r="K55" s="24" t="n">
        <v>6.1561919816908635</v>
      </c>
      <c r="L55" s="23" t="n">
        <f si="46" t="shared"/>
        <v>0.4438080183091362</v>
      </c>
      <c r="M55" s="24" t="n">
        <v>5.9750000000000005</v>
      </c>
      <c r="N55" s="23" t="n">
        <f si="47" t="shared"/>
        <v>0.6249999999999991</v>
      </c>
      <c r="O55" s="29" t="n">
        <v>3.8346666666666662</v>
      </c>
      <c r="P55" s="28" t="n">
        <f si="48" t="shared"/>
        <v>2.7653333333333334</v>
      </c>
      <c r="Q55" s="29" t="n">
        <v>5.9862152046643615</v>
      </c>
      <c r="R55" s="28" t="n">
        <f si="49" t="shared"/>
        <v>0.6137847953356381</v>
      </c>
      <c r="S55" s="29" t="n">
        <v>5.9750000000000005</v>
      </c>
      <c r="T55" s="28" t="n">
        <f si="50" t="shared"/>
        <v>0.6249999999999991</v>
      </c>
      <c r="U55" s="9" t="n">
        <v>5.733333333333334</v>
      </c>
      <c r="V55" s="8" t="n">
        <f si="51" t="shared"/>
        <v>0.8666666666666654</v>
      </c>
      <c r="W55" s="9" t="n">
        <v>6.148208210694033</v>
      </c>
      <c r="X55" s="8" t="n">
        <f si="52" t="shared"/>
        <v>0.4517917893059664</v>
      </c>
      <c r="Y55" s="9" t="n">
        <v>5.9750000000000005</v>
      </c>
      <c r="Z55" s="8" t="n">
        <f si="53" t="shared"/>
        <v>0.6249999999999991</v>
      </c>
      <c r="AA55" s="19" t="n">
        <v>5.988424195989356</v>
      </c>
      <c r="AB55" s="18" t="n">
        <f si="54" t="shared"/>
        <v>0.611575804010644</v>
      </c>
      <c r="AC55" s="19" t="n">
        <v>5.9750000000000005</v>
      </c>
      <c r="AD55" s="30" t="n">
        <f si="55" t="shared"/>
        <v>0.6249999999999991</v>
      </c>
    </row>
    <row r="56" spans="1:30" x14ac:dyDescent="0.25">
      <c r="A56" s="2" t="n">
        <v>107.0</v>
      </c>
      <c r="B56" s="1" t="n">
        <v>4.5</v>
      </c>
      <c r="C56" s="14" t="n">
        <v>3.9333333333333336</v>
      </c>
      <c r="D56" s="13" t="n">
        <f si="42" t="shared"/>
        <v>0.5666666666666664</v>
      </c>
      <c r="E56" s="14" t="n">
        <v>4.060970668158016</v>
      </c>
      <c r="F56" s="13" t="n">
        <f si="43" t="shared"/>
        <v>0.4390293318419838</v>
      </c>
      <c r="G56" s="14" t="n">
        <v>3.9</v>
      </c>
      <c r="H56" s="13" t="n">
        <f si="44" t="shared"/>
        <v>0.6000000000000001</v>
      </c>
      <c r="I56" s="24" t="n">
        <v>3.9333333333333336</v>
      </c>
      <c r="J56" s="23" t="n">
        <f si="45" t="shared"/>
        <v>0.5666666666666664</v>
      </c>
      <c r="K56" s="24" t="n">
        <v>4.059063978511696</v>
      </c>
      <c r="L56" s="23" t="n">
        <f si="46" t="shared"/>
        <v>0.44093602148830424</v>
      </c>
      <c r="M56" s="24" t="n">
        <v>3.9</v>
      </c>
      <c r="N56" s="23" t="n">
        <f si="47" t="shared"/>
        <v>0.6000000000000001</v>
      </c>
      <c r="O56" s="29" t="n">
        <v>3.8346666666666662</v>
      </c>
      <c r="P56" s="28" t="n">
        <f si="48" t="shared"/>
        <v>0.6653333333333338</v>
      </c>
      <c r="Q56" s="29" t="n">
        <v>4.2376360292981055</v>
      </c>
      <c r="R56" s="28" t="n">
        <f si="49" t="shared"/>
        <v>0.26236397070189454</v>
      </c>
      <c r="S56" s="29" t="n">
        <v>3.9</v>
      </c>
      <c r="T56" s="28" t="n">
        <f si="50" t="shared"/>
        <v>0.6000000000000001</v>
      </c>
      <c r="U56" s="9" t="n">
        <v>3.9333333333333336</v>
      </c>
      <c r="V56" s="8" t="n">
        <f si="51" t="shared"/>
        <v>0.5666666666666664</v>
      </c>
      <c r="W56" s="9" t="n">
        <v>4.068474866876958</v>
      </c>
      <c r="X56" s="8" t="n">
        <f si="52" t="shared"/>
        <v>0.4315251331230421</v>
      </c>
      <c r="Y56" s="9" t="n">
        <v>3.9</v>
      </c>
      <c r="Z56" s="8" t="n">
        <f si="53" t="shared"/>
        <v>0.6000000000000001</v>
      </c>
      <c r="AA56" s="19" t="n">
        <v>4.236962926439703</v>
      </c>
      <c r="AB56" s="18" t="n">
        <f si="54" t="shared"/>
        <v>0.26303707356029715</v>
      </c>
      <c r="AC56" s="19" t="n">
        <v>3.9</v>
      </c>
      <c r="AD56" s="30" t="n">
        <f si="55" t="shared"/>
        <v>0.6000000000000001</v>
      </c>
    </row>
    <row r="57" spans="1:30" x14ac:dyDescent="0.25">
      <c r="A57" s="2" t="n">
        <v>108.0</v>
      </c>
      <c r="B57" s="1" t="n">
        <v>6.3</v>
      </c>
      <c r="C57" s="14" t="n">
        <v>5.733333333333334</v>
      </c>
      <c r="D57" s="13" t="n">
        <f si="42" t="shared"/>
        <v>0.5666666666666655</v>
      </c>
      <c r="E57" s="14" t="n">
        <v>5.809725485491655</v>
      </c>
      <c r="F57" s="13" t="n">
        <f si="43" t="shared"/>
        <v>0.4902745145083447</v>
      </c>
      <c r="G57" s="14" t="n">
        <v>5.475</v>
      </c>
      <c r="H57" s="13" t="n">
        <f si="44" t="shared"/>
        <v>0.8250000000000002</v>
      </c>
      <c r="I57" s="24" t="n">
        <v>5.733333333333334</v>
      </c>
      <c r="J57" s="23" t="n">
        <f si="45" t="shared"/>
        <v>0.5666666666666655</v>
      </c>
      <c r="K57" s="24" t="n">
        <v>5.809266446256529</v>
      </c>
      <c r="L57" s="23" t="n">
        <f si="46" t="shared"/>
        <v>0.49073355374347116</v>
      </c>
      <c r="M57" s="24" t="n">
        <v>5.475</v>
      </c>
      <c r="N57" s="23" t="n">
        <f si="47" t="shared"/>
        <v>0.8250000000000002</v>
      </c>
      <c r="O57" s="29" t="n">
        <v>3.8346666666666662</v>
      </c>
      <c r="P57" s="28" t="n">
        <f si="48" t="shared"/>
        <v>2.4653333333333336</v>
      </c>
      <c r="Q57" s="29" t="n">
        <v>5.709560987422705</v>
      </c>
      <c r="R57" s="28" t="n">
        <f si="49" t="shared"/>
        <v>0.5904390125772947</v>
      </c>
      <c r="S57" s="29" t="n">
        <v>5.65</v>
      </c>
      <c r="T57" s="28" t="n">
        <f si="50" t="shared"/>
        <v>0.6499999999999995</v>
      </c>
      <c r="U57" s="9" t="n">
        <v>5.733333333333334</v>
      </c>
      <c r="V57" s="8" t="n">
        <f si="51" t="shared"/>
        <v>0.5666666666666655</v>
      </c>
      <c r="W57" s="9" t="n">
        <v>5.810975880905571</v>
      </c>
      <c r="X57" s="8" t="n">
        <f si="52" t="shared"/>
        <v>0.4890241190944291</v>
      </c>
      <c r="Y57" s="9" t="n">
        <v>5.475</v>
      </c>
      <c r="Z57" s="8" t="n">
        <f si="53" t="shared"/>
        <v>0.8250000000000002</v>
      </c>
      <c r="AA57" s="19" t="n">
        <v>5.709747645005052</v>
      </c>
      <c r="AB57" s="18" t="n">
        <f si="54" t="shared"/>
        <v>0.5902523549949477</v>
      </c>
      <c r="AC57" s="19" t="n">
        <v>5.65</v>
      </c>
      <c r="AD57" s="30" t="n">
        <f si="55" t="shared"/>
        <v>0.6499999999999995</v>
      </c>
    </row>
    <row r="58" spans="1:30" x14ac:dyDescent="0.25">
      <c r="A58" s="2" t="n">
        <v>112.0</v>
      </c>
      <c r="B58" s="1" t="n">
        <v>5.3</v>
      </c>
      <c r="C58" s="14" t="n">
        <v>4.827999999999999</v>
      </c>
      <c r="D58" s="13" t="n">
        <f si="42" t="shared"/>
        <v>0.4720000000000004</v>
      </c>
      <c r="E58" s="14" t="n">
        <v>5.421919149571645</v>
      </c>
      <c r="F58" s="13" t="n">
        <f si="43" t="shared"/>
        <v>0.12191914957164496</v>
      </c>
      <c r="G58" s="14" t="n">
        <v>5.375</v>
      </c>
      <c r="H58" s="13" t="n">
        <f si="44" t="shared"/>
        <v>0.07500000000000018</v>
      </c>
      <c r="I58" s="24" t="n">
        <v>4.827999999999999</v>
      </c>
      <c r="J58" s="23" t="n">
        <f si="45" t="shared"/>
        <v>0.4720000000000004</v>
      </c>
      <c r="K58" s="24" t="n">
        <v>5.424150793848457</v>
      </c>
      <c r="L58" s="23" t="n">
        <f si="46" t="shared"/>
        <v>0.1241507938484574</v>
      </c>
      <c r="M58" s="24" t="n">
        <v>5.375</v>
      </c>
      <c r="N58" s="23" t="n">
        <f si="47" t="shared"/>
        <v>0.07500000000000018</v>
      </c>
      <c r="O58" s="29" t="n">
        <v>3.8346666666666662</v>
      </c>
      <c r="P58" s="28" t="n">
        <f si="48" t="shared"/>
        <v>1.4653333333333336</v>
      </c>
      <c r="Q58" s="29" t="n">
        <v>5.361232121437951</v>
      </c>
      <c r="R58" s="28" t="n">
        <f si="49" t="shared"/>
        <v>0.06123212143795076</v>
      </c>
      <c r="S58" s="29" t="n">
        <v>5.375</v>
      </c>
      <c r="T58" s="28" t="n">
        <f si="50" t="shared"/>
        <v>0.07500000000000018</v>
      </c>
      <c r="U58" s="9" t="n">
        <v>4.827999999999999</v>
      </c>
      <c r="V58" s="8" t="n">
        <f si="51" t="shared"/>
        <v>0.4720000000000004</v>
      </c>
      <c r="W58" s="9" t="n">
        <v>5.4304484591260085</v>
      </c>
      <c r="X58" s="8" t="n">
        <f si="52" t="shared"/>
        <v>0.13044845912600866</v>
      </c>
      <c r="Y58" s="9" t="n">
        <v>5.375</v>
      </c>
      <c r="Z58" s="8" t="n">
        <f si="53" t="shared"/>
        <v>0.07500000000000018</v>
      </c>
      <c r="AA58" s="19" t="n">
        <v>5.372780629528798</v>
      </c>
      <c r="AB58" s="18" t="n">
        <f si="54" t="shared"/>
        <v>0.07278062952879782</v>
      </c>
      <c r="AC58" s="19" t="n">
        <v>5.375</v>
      </c>
      <c r="AD58" s="30" t="n">
        <f si="55" t="shared"/>
        <v>0.07500000000000018</v>
      </c>
    </row>
    <row r="59" spans="1:30" x14ac:dyDescent="0.25">
      <c r="A59" s="2" t="n">
        <v>113.0</v>
      </c>
      <c r="B59" s="1" t="n">
        <v>5.5</v>
      </c>
      <c r="C59" s="14" t="n">
        <v>5.733333333333334</v>
      </c>
      <c r="D59" s="13" t="n">
        <f ref="D59:D77" si="56" t="shared">((B59-C59)^2)^0.5</f>
        <v>0.23333333333333428</v>
      </c>
      <c r="E59" s="14" t="n">
        <v>5.773762301706931</v>
      </c>
      <c r="F59" s="13" t="n">
        <f ref="F59:F77" si="57" t="shared">((B59-E59)^2)^0.5</f>
        <v>0.27376230170693105</v>
      </c>
      <c r="G59" s="14" t="n">
        <v>5.5</v>
      </c>
      <c r="H59" s="13" t="n">
        <f ref="H59:H77" si="58" t="shared">((B59-G59)^2)^0.5</f>
        <v>0.0</v>
      </c>
      <c r="I59" s="24" t="n">
        <v>5.733333333333334</v>
      </c>
      <c r="J59" s="23" t="n">
        <f ref="J59:J77" si="59" t="shared">((B59-I59)^2)^0.5</f>
        <v>0.23333333333333428</v>
      </c>
      <c r="K59" s="24" t="n">
        <v>5.773949327545005</v>
      </c>
      <c r="L59" s="23" t="n">
        <f ref="L59:L77" si="60" t="shared">((B59-K59)^2)^0.5</f>
        <v>0.27394932754500534</v>
      </c>
      <c r="M59" s="24" t="n">
        <v>5.5</v>
      </c>
      <c r="N59" s="23" t="n">
        <f ref="N59:N77" si="61" t="shared">((B59-M59)^2)^0.5</f>
        <v>0.0</v>
      </c>
      <c r="O59" s="29" t="n">
        <v>3.8346666666666662</v>
      </c>
      <c r="P59" s="28" t="n">
        <f ref="P59:P77" si="62" t="shared">((B59-O59)^2)^0.5</f>
        <v>1.6653333333333338</v>
      </c>
      <c r="Q59" s="29" t="n">
        <v>5.625540692760049</v>
      </c>
      <c r="R59" s="28" t="n">
        <f ref="R59:R77" si="63" t="shared">((B59-Q59)^2)^0.5</f>
        <v>0.1255406927600493</v>
      </c>
      <c r="S59" s="29" t="n">
        <v>5.5</v>
      </c>
      <c r="T59" s="28" t="n">
        <f ref="T59:T77" si="64" t="shared">((B59-S59)^2)^0.5</f>
        <v>0.0</v>
      </c>
      <c r="U59" s="9" t="n">
        <v>5.733333333333334</v>
      </c>
      <c r="V59" s="8" t="n">
        <f ref="V59:V77" si="65" t="shared">((B59-U59)^2)^0.5</f>
        <v>0.23333333333333428</v>
      </c>
      <c r="W59" s="9" t="n">
        <v>5.775957827470242</v>
      </c>
      <c r="X59" s="8" t="n">
        <f ref="X59:X77" si="66" t="shared">((B59-W59)^2)^0.5</f>
        <v>0.27595782747024167</v>
      </c>
      <c r="Y59" s="9" t="n">
        <v>5.5</v>
      </c>
      <c r="Z59" s="8" t="n">
        <f ref="Z59:Z77" si="67" t="shared">((B59-Y59)^2)^0.5</f>
        <v>0.0</v>
      </c>
      <c r="AA59" s="19" t="n">
        <v>5.633109773729371</v>
      </c>
      <c r="AB59" s="18" t="n">
        <f ref="AB59:AB77" si="68" t="shared">((B59-AA59)^2)^0.5</f>
        <v>0.13310977372937138</v>
      </c>
      <c r="AC59" s="19" t="n">
        <v>5.5</v>
      </c>
      <c r="AD59" s="30" t="n">
        <f ref="AD59:AD77" si="69" t="shared">((B59-AC59)^2)^0.5</f>
        <v>0.0</v>
      </c>
    </row>
    <row r="60" spans="1:30" x14ac:dyDescent="0.25">
      <c r="A60" s="2" t="n">
        <v>114.0</v>
      </c>
      <c r="B60" s="1" t="n">
        <v>5.0</v>
      </c>
      <c r="C60" s="14" t="n">
        <v>4.827999999999999</v>
      </c>
      <c r="D60" s="13" t="n">
        <f si="56" t="shared"/>
        <v>0.1720000000000006</v>
      </c>
      <c r="E60" s="14" t="n">
        <v>4.902428676537048</v>
      </c>
      <c r="F60" s="13" t="n">
        <f si="57" t="shared"/>
        <v>0.09757132346295183</v>
      </c>
      <c r="G60" s="14" t="n">
        <v>4.0</v>
      </c>
      <c r="H60" s="13" t="n">
        <f si="58" t="shared"/>
        <v>1.0</v>
      </c>
      <c r="I60" s="24" t="n">
        <v>4.827999999999999</v>
      </c>
      <c r="J60" s="23" t="n">
        <f si="59" t="shared"/>
        <v>0.1720000000000006</v>
      </c>
      <c r="K60" s="24" t="n">
        <v>4.902759322607679</v>
      </c>
      <c r="L60" s="23" t="n">
        <f si="60" t="shared"/>
        <v>0.09724067739232112</v>
      </c>
      <c r="M60" s="24" t="n">
        <v>4.0</v>
      </c>
      <c r="N60" s="23" t="n">
        <f si="61" t="shared"/>
        <v>1.0</v>
      </c>
      <c r="O60" s="29" t="n">
        <v>3.8346666666666662</v>
      </c>
      <c r="P60" s="28" t="n">
        <f si="62" t="shared"/>
        <v>1.1653333333333338</v>
      </c>
      <c r="Q60" s="29" t="n">
        <v>5.080856415569315</v>
      </c>
      <c r="R60" s="28" t="n">
        <f si="63" t="shared"/>
        <v>0.08085641556931478</v>
      </c>
      <c r="S60" s="29" t="n">
        <v>4.7</v>
      </c>
      <c r="T60" s="28" t="n">
        <f si="64" t="shared"/>
        <v>0.2999999999999998</v>
      </c>
      <c r="U60" s="9" t="n">
        <v>4.827999999999999</v>
      </c>
      <c r="V60" s="8" t="n">
        <f si="65" t="shared"/>
        <v>0.1720000000000006</v>
      </c>
      <c r="W60" s="9" t="n">
        <v>4.90146532814743</v>
      </c>
      <c r="X60" s="8" t="n">
        <f si="66" t="shared"/>
        <v>0.09853467185256992</v>
      </c>
      <c r="Y60" s="9" t="n">
        <v>4.0</v>
      </c>
      <c r="Z60" s="8" t="n">
        <f si="67" t="shared"/>
        <v>1.0</v>
      </c>
      <c r="AA60" s="19" t="n">
        <v>5.103912844074776</v>
      </c>
      <c r="AB60" s="18" t="n">
        <f si="68" t="shared"/>
        <v>0.10391284407477563</v>
      </c>
      <c r="AC60" s="19" t="n">
        <v>4.7</v>
      </c>
      <c r="AD60" s="30" t="n">
        <f si="69" t="shared"/>
        <v>0.2999999999999998</v>
      </c>
    </row>
    <row r="61" spans="1:30" x14ac:dyDescent="0.25">
      <c r="A61" s="2" t="n">
        <v>116.0</v>
      </c>
      <c r="B61" s="1" t="n">
        <v>5.3</v>
      </c>
      <c r="C61" s="14" t="n">
        <v>5.733333333333334</v>
      </c>
      <c r="D61" s="13" t="n">
        <f ref="D61:D65" si="70" t="shared">((B61-C61)^2)^0.5</f>
        <v>0.43333333333333446</v>
      </c>
      <c r="E61" s="14" t="n">
        <v>5.669114505779336</v>
      </c>
      <c r="F61" s="13" t="n">
        <f ref="F61:F65" si="71" t="shared">((B61-E61)^2)^0.5</f>
        <v>0.36911450577933635</v>
      </c>
      <c r="G61" s="14" t="n">
        <v>5.625</v>
      </c>
      <c r="H61" s="13" t="n">
        <f ref="H61:H65" si="72" t="shared">((B61-G61)^2)^0.5</f>
        <v>0.3250000000000002</v>
      </c>
      <c r="I61" s="24" t="n">
        <v>5.733333333333334</v>
      </c>
      <c r="J61" s="23" t="n">
        <f ref="J61:J65" si="73" t="shared">((B61-I61)^2)^0.5</f>
        <v>0.43333333333333446</v>
      </c>
      <c r="K61" s="24" t="n">
        <v>5.670143163774687</v>
      </c>
      <c r="L61" s="23" t="n">
        <f ref="L61:L65" si="74" t="shared">((B61-K61)^2)^0.5</f>
        <v>0.3701431637746868</v>
      </c>
      <c r="M61" s="24" t="n">
        <v>5.625</v>
      </c>
      <c r="N61" s="23" t="n">
        <f ref="N61:N65" si="75" t="shared">((B61-M61)^2)^0.5</f>
        <v>0.3250000000000002</v>
      </c>
      <c r="O61" s="29" t="n">
        <v>3.8346666666666662</v>
      </c>
      <c r="P61" s="28" t="n">
        <f ref="P61:P65" si="76" t="shared">((B61-O61)^2)^0.5</f>
        <v>1.4653333333333336</v>
      </c>
      <c r="Q61" s="29" t="n">
        <v>5.493108270132667</v>
      </c>
      <c r="R61" s="28" t="n">
        <f ref="R61:R65" si="77" t="shared">((B61-Q61)^2)^0.5</f>
        <v>0.19310827013266696</v>
      </c>
      <c r="S61" s="29" t="n">
        <v>5.574999999999999</v>
      </c>
      <c r="T61" s="28" t="n">
        <f ref="T61:T65" si="78" t="shared">((B61-S61)^2)^0.5</f>
        <v>0.27499999999999947</v>
      </c>
      <c r="U61" s="9" t="n">
        <v>5.733333333333334</v>
      </c>
      <c r="V61" s="8" t="n">
        <f ref="V61:V65" si="79" t="shared">((B61-U61)^2)^0.5</f>
        <v>0.43333333333333446</v>
      </c>
      <c r="W61" s="9" t="n">
        <v>5.673968283541499</v>
      </c>
      <c r="X61" s="8" t="n">
        <f ref="X61:X65" si="80" t="shared">((B61-W61)^2)^0.5</f>
        <v>0.37396828354149925</v>
      </c>
      <c r="Y61" s="9" t="n">
        <v>5.625</v>
      </c>
      <c r="Z61" s="8" t="n">
        <f ref="Z61:Z65" si="81" t="shared">((B61-Y61)^2)^0.5</f>
        <v>0.3250000000000002</v>
      </c>
      <c r="AA61" s="19" t="n">
        <v>5.5025007229927585</v>
      </c>
      <c r="AB61" s="18" t="n">
        <f ref="AB61:AB65" si="82" t="shared">((B61-AA61)^2)^0.5</f>
        <v>0.20250072299275867</v>
      </c>
      <c r="AC61" s="19" t="n">
        <v>5.574999999999999</v>
      </c>
      <c r="AD61" s="30" t="n">
        <f ref="AD61:AD65" si="83" t="shared">((B61-AC61)^2)^0.5</f>
        <v>0.27499999999999947</v>
      </c>
    </row>
    <row r="62" spans="1:30" x14ac:dyDescent="0.25">
      <c r="A62" s="2" t="n">
        <v>119.0</v>
      </c>
      <c r="B62" s="1" t="n">
        <v>6.9</v>
      </c>
      <c r="C62" s="14" t="n">
        <v>5.733333333333334</v>
      </c>
      <c r="D62" s="13" t="n">
        <f si="70" t="shared"/>
        <v>1.166666666666666</v>
      </c>
      <c r="E62" s="14" t="n">
        <v>6.386608644656142</v>
      </c>
      <c r="F62" s="13" t="n">
        <f si="71" t="shared"/>
        <v>0.5133913553438587</v>
      </c>
      <c r="G62" s="14" t="n">
        <v>6.05</v>
      </c>
      <c r="H62" s="13" t="n">
        <f si="72" t="shared"/>
        <v>0.8500000000000005</v>
      </c>
      <c r="I62" s="24" t="n">
        <v>5.733333333333334</v>
      </c>
      <c r="J62" s="23" t="n">
        <f si="73" t="shared"/>
        <v>1.166666666666666</v>
      </c>
      <c r="K62" s="24" t="n">
        <v>6.380251984935965</v>
      </c>
      <c r="L62" s="23" t="n">
        <f si="74" t="shared"/>
        <v>0.5197480150640352</v>
      </c>
      <c r="M62" s="24" t="n">
        <v>6.05</v>
      </c>
      <c r="N62" s="23" t="n">
        <f si="75" t="shared"/>
        <v>0.8500000000000005</v>
      </c>
      <c r="O62" s="29" t="n">
        <v>3.8346666666666662</v>
      </c>
      <c r="P62" s="28" t="n">
        <f si="76" t="shared"/>
        <v>3.065333333333334</v>
      </c>
      <c r="Q62" s="29" t="n">
        <v>6.175561519131564</v>
      </c>
      <c r="R62" s="28" t="n">
        <f si="77" t="shared"/>
        <v>0.7244384808684368</v>
      </c>
      <c r="S62" s="29" t="n">
        <v>6.05</v>
      </c>
      <c r="T62" s="28" t="n">
        <f si="78" t="shared"/>
        <v>0.8500000000000005</v>
      </c>
      <c r="U62" s="9" t="n">
        <v>5.733333333333334</v>
      </c>
      <c r="V62" s="8" t="n">
        <f si="79" t="shared"/>
        <v>1.166666666666666</v>
      </c>
      <c r="W62" s="9" t="n">
        <v>6.358660874353411</v>
      </c>
      <c r="X62" s="8" t="n">
        <f si="80" t="shared"/>
        <v>0.5413391256465889</v>
      </c>
      <c r="Y62" s="9" t="n">
        <v>6.05</v>
      </c>
      <c r="Z62" s="8" t="n">
        <f si="81" t="shared"/>
        <v>0.8500000000000005</v>
      </c>
      <c r="AA62" s="19" t="n">
        <v>6.190562101259226</v>
      </c>
      <c r="AB62" s="18" t="n">
        <f si="82" t="shared"/>
        <v>0.7094378987407746</v>
      </c>
      <c r="AC62" s="19" t="n">
        <v>6.05</v>
      </c>
      <c r="AD62" s="30" t="n">
        <f si="83" t="shared"/>
        <v>0.8500000000000005</v>
      </c>
    </row>
    <row r="63" spans="1:30" x14ac:dyDescent="0.25">
      <c r="A63" s="2" t="n">
        <v>124.0</v>
      </c>
      <c r="B63" s="1" t="n">
        <v>4.9</v>
      </c>
      <c r="C63" s="14" t="n">
        <v>4.827999999999999</v>
      </c>
      <c r="D63" s="13" t="n">
        <f si="70" t="shared"/>
        <v>0.07200000000000095</v>
      </c>
      <c r="E63" s="14" t="n">
        <v>5.081088432394216</v>
      </c>
      <c r="F63" s="13" t="n">
        <f si="71" t="shared"/>
        <v>0.18108843239421546</v>
      </c>
      <c r="G63" s="14" t="n">
        <v>5.199999999999999</v>
      </c>
      <c r="H63" s="13" t="n">
        <f si="72" t="shared"/>
        <v>0.29999999999999893</v>
      </c>
      <c r="I63" s="24" t="n">
        <v>4.827999999999999</v>
      </c>
      <c r="J63" s="23" t="n">
        <f si="73" t="shared"/>
        <v>0.07200000000000095</v>
      </c>
      <c r="K63" s="24" t="n">
        <v>5.081529309333712</v>
      </c>
      <c r="L63" s="23" t="n">
        <f si="74" t="shared"/>
        <v>0.1815293093337118</v>
      </c>
      <c r="M63" s="24" t="n">
        <v>5.199999999999999</v>
      </c>
      <c r="N63" s="23" t="n">
        <f si="75" t="shared"/>
        <v>0.29999999999999893</v>
      </c>
      <c r="O63" s="29" t="n">
        <v>3.8346666666666662</v>
      </c>
      <c r="P63" s="28" t="n">
        <f si="76" t="shared"/>
        <v>1.0653333333333341</v>
      </c>
      <c r="Q63" s="29" t="n">
        <v>5.226396785381494</v>
      </c>
      <c r="R63" s="28" t="n">
        <f si="77" t="shared"/>
        <v>0.32639678538149397</v>
      </c>
      <c r="S63" s="29" t="n">
        <v>5.199999999999999</v>
      </c>
      <c r="T63" s="28" t="n">
        <f si="78" t="shared"/>
        <v>0.29999999999999893</v>
      </c>
      <c r="U63" s="9" t="n">
        <v>4.827999999999999</v>
      </c>
      <c r="V63" s="8" t="n">
        <f si="79" t="shared"/>
        <v>0.07200000000000095</v>
      </c>
      <c r="W63" s="9" t="n">
        <v>5.074093788725419</v>
      </c>
      <c r="X63" s="8" t="n">
        <f si="80" t="shared"/>
        <v>0.17409378872541836</v>
      </c>
      <c r="Y63" s="9" t="n">
        <v>5.199999999999999</v>
      </c>
      <c r="Z63" s="8" t="n">
        <f si="81" t="shared"/>
        <v>0.29999999999999893</v>
      </c>
      <c r="AA63" s="19" t="n">
        <v>5.234538548934417</v>
      </c>
      <c r="AB63" s="18" t="n">
        <f si="82" t="shared"/>
        <v>0.33453854893441637</v>
      </c>
      <c r="AC63" s="19" t="n">
        <v>5.199999999999999</v>
      </c>
      <c r="AD63" s="30" t="n">
        <f si="83" t="shared"/>
        <v>0.29999999999999893</v>
      </c>
    </row>
    <row r="64" spans="1:30" x14ac:dyDescent="0.25">
      <c r="A64" s="2" t="n">
        <v>126.0</v>
      </c>
      <c r="B64" s="1" t="n">
        <v>6.0</v>
      </c>
      <c r="C64" s="14" t="n">
        <v>5.733333333333334</v>
      </c>
      <c r="D64" s="13" t="n">
        <f si="70" t="shared"/>
        <v>0.2666666666666657</v>
      </c>
      <c r="E64" s="14" t="n">
        <v>5.659668648380546</v>
      </c>
      <c r="F64" s="13" t="n">
        <f si="71" t="shared"/>
        <v>0.3403313516194544</v>
      </c>
      <c r="G64" s="14" t="n">
        <v>5.375</v>
      </c>
      <c r="H64" s="13" t="n">
        <f si="72" t="shared"/>
        <v>0.625</v>
      </c>
      <c r="I64" s="24" t="n">
        <v>5.733333333333334</v>
      </c>
      <c r="J64" s="23" t="n">
        <f si="73" t="shared"/>
        <v>0.2666666666666657</v>
      </c>
      <c r="K64" s="24" t="n">
        <v>5.65977056555121</v>
      </c>
      <c r="L64" s="23" t="n">
        <f si="74" t="shared"/>
        <v>0.3402294344487897</v>
      </c>
      <c r="M64" s="24" t="n">
        <v>5.375</v>
      </c>
      <c r="N64" s="23" t="n">
        <f si="75" t="shared"/>
        <v>0.625</v>
      </c>
      <c r="O64" s="29" t="n">
        <v>3.8346666666666662</v>
      </c>
      <c r="P64" s="28" t="n">
        <f si="76" t="shared"/>
        <v>2.1653333333333338</v>
      </c>
      <c r="Q64" s="29" t="n">
        <v>5.572919933737253</v>
      </c>
      <c r="R64" s="28" t="n">
        <f si="77" t="shared"/>
        <v>0.4270800662627474</v>
      </c>
      <c r="S64" s="29" t="n">
        <v>5.2</v>
      </c>
      <c r="T64" s="28" t="n">
        <f si="78" t="shared"/>
        <v>0.7999999999999998</v>
      </c>
      <c r="U64" s="9" t="n">
        <v>5.733333333333334</v>
      </c>
      <c r="V64" s="8" t="n">
        <f si="79" t="shared"/>
        <v>0.2666666666666657</v>
      </c>
      <c r="W64" s="9" t="n">
        <v>5.6634762582447395</v>
      </c>
      <c r="X64" s="8" t="n">
        <f si="80" t="shared"/>
        <v>0.33652374175526045</v>
      </c>
      <c r="Y64" s="9" t="n">
        <v>5.375</v>
      </c>
      <c r="Z64" s="8" t="n">
        <f si="81" t="shared"/>
        <v>0.625</v>
      </c>
      <c r="AA64" s="19" t="n">
        <v>5.566764579982322</v>
      </c>
      <c r="AB64" s="18" t="n">
        <f si="82" t="shared"/>
        <v>0.43323542001767823</v>
      </c>
      <c r="AC64" s="19" t="n">
        <v>5.2</v>
      </c>
      <c r="AD64" s="30" t="n">
        <f si="83" t="shared"/>
        <v>0.7999999999999998</v>
      </c>
    </row>
    <row r="65" spans="1:30" x14ac:dyDescent="0.25">
      <c r="A65" s="2" t="n">
        <v>129.0</v>
      </c>
      <c r="B65" s="1" t="n">
        <v>5.6</v>
      </c>
      <c r="C65" s="14" t="n">
        <v>4.827999999999999</v>
      </c>
      <c r="D65" s="13" t="n">
        <f si="70" t="shared"/>
        <v>0.7720000000000002</v>
      </c>
      <c r="E65" s="14" t="n">
        <v>5.600091433078452</v>
      </c>
      <c r="F65" s="13" t="n">
        <f si="71" t="shared"/>
        <v>9.143307845249637E-5</v>
      </c>
      <c r="G65" s="14" t="n">
        <v>5.375</v>
      </c>
      <c r="H65" s="13" t="n">
        <f si="72" t="shared"/>
        <v>0.22499999999999964</v>
      </c>
      <c r="I65" s="24" t="n">
        <v>4.827999999999999</v>
      </c>
      <c r="J65" s="23" t="n">
        <f si="73" t="shared"/>
        <v>0.7720000000000002</v>
      </c>
      <c r="K65" s="24" t="n">
        <v>5.601708881369791</v>
      </c>
      <c r="L65" s="23" t="n">
        <f si="74" t="shared"/>
        <v>0.001708881369791193</v>
      </c>
      <c r="M65" s="24" t="n">
        <v>5.375</v>
      </c>
      <c r="N65" s="23" t="n">
        <f si="75" t="shared"/>
        <v>0.22499999999999964</v>
      </c>
      <c r="O65" s="29" t="n">
        <v>3.8346666666666662</v>
      </c>
      <c r="P65" s="28" t="n">
        <f si="76" t="shared"/>
        <v>1.7653333333333334</v>
      </c>
      <c r="Q65" s="29" t="n">
        <v>5.47059556536504</v>
      </c>
      <c r="R65" s="28" t="n">
        <f si="77" t="shared"/>
        <v>0.1294044346349592</v>
      </c>
      <c r="S65" s="29" t="n">
        <v>5.449999999999999</v>
      </c>
      <c r="T65" s="28" t="n">
        <f si="78" t="shared"/>
        <v>0.15000000000000036</v>
      </c>
      <c r="U65" s="9" t="n">
        <v>4.827999999999999</v>
      </c>
      <c r="V65" s="8" t="n">
        <f si="79" t="shared"/>
        <v>0.7720000000000002</v>
      </c>
      <c r="W65" s="9" t="n">
        <v>5.6061949787512395</v>
      </c>
      <c r="X65" s="8" t="n">
        <f si="80" t="shared"/>
        <v>0.006194978751239866</v>
      </c>
      <c r="Y65" s="9" t="n">
        <v>5.375</v>
      </c>
      <c r="Z65" s="8" t="n">
        <f si="81" t="shared"/>
        <v>0.22499999999999964</v>
      </c>
      <c r="AA65" s="19" t="n">
        <v>5.486101402620345</v>
      </c>
      <c r="AB65" s="18" t="n">
        <f si="82" t="shared"/>
        <v>0.11389859737965491</v>
      </c>
      <c r="AC65" s="19" t="n">
        <v>5.449999999999999</v>
      </c>
      <c r="AD65" s="30" t="n">
        <f si="83" t="shared"/>
        <v>0.15000000000000036</v>
      </c>
    </row>
    <row r="66" spans="1:30" x14ac:dyDescent="0.25">
      <c r="A66" s="2" t="n">
        <v>130.0</v>
      </c>
      <c r="B66" s="1" t="n">
        <v>5.8</v>
      </c>
      <c r="C66" s="14" t="n">
        <v>5.733333333333334</v>
      </c>
      <c r="D66" s="13" t="n">
        <f si="56" t="shared"/>
        <v>0.06666666666666554</v>
      </c>
      <c r="E66" s="14" t="n">
        <v>5.520144554769645</v>
      </c>
      <c r="F66" s="13" t="n">
        <f si="57" t="shared"/>
        <v>0.2798554452303552</v>
      </c>
      <c r="G66" s="14" t="n">
        <v>4.800000000000001</v>
      </c>
      <c r="H66" s="13" t="n">
        <f si="58" t="shared"/>
        <v>0.9999999999999991</v>
      </c>
      <c r="I66" s="24" t="n">
        <v>5.733333333333334</v>
      </c>
      <c r="J66" s="23" t="n">
        <f si="59" t="shared"/>
        <v>0.06666666666666554</v>
      </c>
      <c r="K66" s="24" t="n">
        <v>5.520835591265395</v>
      </c>
      <c r="L66" s="23" t="n">
        <f si="60" t="shared"/>
        <v>0.279164408734605</v>
      </c>
      <c r="M66" s="24" t="n">
        <v>4.800000000000001</v>
      </c>
      <c r="N66" s="23" t="n">
        <f si="61" t="shared"/>
        <v>0.9999999999999991</v>
      </c>
      <c r="O66" s="29" t="n">
        <v>3.8346666666666662</v>
      </c>
      <c r="P66" s="28" t="n">
        <f si="62" t="shared"/>
        <v>1.9653333333333336</v>
      </c>
      <c r="Q66" s="29" t="n">
        <v>5.485970366002349</v>
      </c>
      <c r="R66" s="28" t="n">
        <f si="63" t="shared"/>
        <v>0.3140296339976505</v>
      </c>
      <c r="S66" s="29" t="n">
        <v>4.699999999999999</v>
      </c>
      <c r="T66" s="28" t="n">
        <f si="64" t="shared"/>
        <v>1.1000000000000005</v>
      </c>
      <c r="U66" s="9" t="n">
        <v>5.733333333333334</v>
      </c>
      <c r="V66" s="8" t="n">
        <f si="65" t="shared"/>
        <v>0.06666666666666554</v>
      </c>
      <c r="W66" s="9" t="n">
        <v>5.524517765434566</v>
      </c>
      <c r="X66" s="8" t="n">
        <f si="66" t="shared"/>
        <v>0.27548223456543397</v>
      </c>
      <c r="Y66" s="9" t="n">
        <v>4.800000000000001</v>
      </c>
      <c r="Z66" s="8" t="n">
        <f si="67" t="shared"/>
        <v>0.9999999999999991</v>
      </c>
      <c r="AA66" s="19" t="n">
        <v>5.481263580350026</v>
      </c>
      <c r="AB66" s="18" t="n">
        <f si="68" t="shared"/>
        <v>0.3187364196499738</v>
      </c>
      <c r="AC66" s="19" t="n">
        <v>4.699999999999999</v>
      </c>
      <c r="AD66" s="30" t="n">
        <f si="69" t="shared"/>
        <v>1.1000000000000005</v>
      </c>
    </row>
    <row r="67" spans="1:30" x14ac:dyDescent="0.25">
      <c r="A67" s="2" t="n">
        <v>131.0</v>
      </c>
      <c r="B67" s="1" t="n">
        <v>6.1</v>
      </c>
      <c r="C67" s="14" t="n">
        <v>5.733333333333334</v>
      </c>
      <c r="D67" s="13" t="n">
        <f si="56" t="shared"/>
        <v>0.36666666666666536</v>
      </c>
      <c r="E67" s="14" t="n">
        <v>5.972570953232972</v>
      </c>
      <c r="F67" s="13" t="n">
        <f si="57" t="shared"/>
        <v>0.12742904676702782</v>
      </c>
      <c r="G67" s="14" t="n">
        <v>5.7250000000000005</v>
      </c>
      <c r="H67" s="13" t="n">
        <f si="58" t="shared"/>
        <v>0.3749999999999991</v>
      </c>
      <c r="I67" s="24" t="n">
        <v>5.733333333333334</v>
      </c>
      <c r="J67" s="23" t="n">
        <f si="59" t="shared"/>
        <v>0.36666666666666536</v>
      </c>
      <c r="K67" s="24" t="n">
        <v>5.970995650554264</v>
      </c>
      <c r="L67" s="23" t="n">
        <f si="60" t="shared"/>
        <v>0.12900434944573558</v>
      </c>
      <c r="M67" s="24" t="n">
        <v>5.7250000000000005</v>
      </c>
      <c r="N67" s="23" t="n">
        <f si="61" t="shared"/>
        <v>0.3749999999999991</v>
      </c>
      <c r="O67" s="29" t="n">
        <v>3.8346666666666662</v>
      </c>
      <c r="P67" s="28" t="n">
        <f si="62" t="shared"/>
        <v>2.2653333333333334</v>
      </c>
      <c r="Q67" s="29" t="n">
        <v>5.840660194699935</v>
      </c>
      <c r="R67" s="28" t="n">
        <f si="63" t="shared"/>
        <v>0.2593398053000646</v>
      </c>
      <c r="S67" s="29" t="n">
        <v>5.7250000000000005</v>
      </c>
      <c r="T67" s="28" t="n">
        <f si="64" t="shared"/>
        <v>0.3749999999999991</v>
      </c>
      <c r="U67" s="9" t="n">
        <v>5.733333333333334</v>
      </c>
      <c r="V67" s="8" t="n">
        <f si="65" t="shared"/>
        <v>0.36666666666666536</v>
      </c>
      <c r="W67" s="9" t="n">
        <v>5.96890429454097</v>
      </c>
      <c r="X67" s="8" t="n">
        <f si="66" t="shared"/>
        <v>0.13109570545903004</v>
      </c>
      <c r="Y67" s="9" t="n">
        <v>5.7250000000000005</v>
      </c>
      <c r="Z67" s="8" t="n">
        <f si="67" t="shared"/>
        <v>0.3749999999999991</v>
      </c>
      <c r="AA67" s="19" t="n">
        <v>5.844613118293624</v>
      </c>
      <c r="AB67" s="18" t="n">
        <f si="68" t="shared"/>
        <v>0.255386881706376</v>
      </c>
      <c r="AC67" s="19" t="n">
        <v>5.7250000000000005</v>
      </c>
      <c r="AD67" s="30" t="n">
        <f si="69" t="shared"/>
        <v>0.3749999999999991</v>
      </c>
    </row>
    <row r="68" spans="1:30" x14ac:dyDescent="0.25">
      <c r="A68" s="2" t="n">
        <v>134.0</v>
      </c>
      <c r="B68" s="1" t="n">
        <v>5.1</v>
      </c>
      <c r="C68" s="14" t="n">
        <v>4.827999999999999</v>
      </c>
      <c r="D68" s="13" t="n">
        <f si="56" t="shared"/>
        <v>0.27200000000000024</v>
      </c>
      <c r="E68" s="14" t="n">
        <v>4.837384992062857</v>
      </c>
      <c r="F68" s="13" t="n">
        <f si="57" t="shared"/>
        <v>0.26261500793714276</v>
      </c>
      <c r="G68" s="14" t="n">
        <v>4.625</v>
      </c>
      <c r="H68" s="13" t="n">
        <f si="58" t="shared"/>
        <v>0.47499999999999964</v>
      </c>
      <c r="I68" s="24" t="n">
        <v>4.827999999999999</v>
      </c>
      <c r="J68" s="23" t="n">
        <f si="59" t="shared"/>
        <v>0.27200000000000024</v>
      </c>
      <c r="K68" s="24" t="n">
        <v>4.838062084780116</v>
      </c>
      <c r="L68" s="23" t="n">
        <f si="60" t="shared"/>
        <v>0.2619379152198835</v>
      </c>
      <c r="M68" s="24" t="n">
        <v>4.625</v>
      </c>
      <c r="N68" s="23" t="n">
        <f si="61" t="shared"/>
        <v>0.47499999999999964</v>
      </c>
      <c r="O68" s="29" t="n">
        <v>3.8346666666666662</v>
      </c>
      <c r="P68" s="28" t="n">
        <f si="62" t="shared"/>
        <v>1.2653333333333334</v>
      </c>
      <c r="Q68" s="29" t="n">
        <v>4.918192701223246</v>
      </c>
      <c r="R68" s="28" t="n">
        <f si="63" t="shared"/>
        <v>0.1818072987767536</v>
      </c>
      <c r="S68" s="29" t="n">
        <v>4.625</v>
      </c>
      <c r="T68" s="28" t="n">
        <f si="64" t="shared"/>
        <v>0.47499999999999964</v>
      </c>
      <c r="U68" s="9" t="n">
        <v>4.827999999999999</v>
      </c>
      <c r="V68" s="8" t="n">
        <f si="65" t="shared"/>
        <v>0.27200000000000024</v>
      </c>
      <c r="W68" s="9" t="n">
        <v>4.837280685127602</v>
      </c>
      <c r="X68" s="8" t="n">
        <f si="66" t="shared"/>
        <v>0.2627193148723981</v>
      </c>
      <c r="Y68" s="9" t="n">
        <v>4.625</v>
      </c>
      <c r="Z68" s="8" t="n">
        <f si="67" t="shared"/>
        <v>0.47499999999999964</v>
      </c>
      <c r="AA68" s="19" t="n">
        <v>4.915453986621897</v>
      </c>
      <c r="AB68" s="18" t="n">
        <f si="68" t="shared"/>
        <v>0.18454601337810228</v>
      </c>
      <c r="AC68" s="19" t="n">
        <v>4.625</v>
      </c>
      <c r="AD68" s="30" t="n">
        <f si="69" t="shared"/>
        <v>0.47499999999999964</v>
      </c>
    </row>
    <row r="69" spans="1:30" x14ac:dyDescent="0.25">
      <c r="A69" s="2" t="n">
        <v>135.0</v>
      </c>
      <c r="B69" s="1" t="n">
        <v>5.6</v>
      </c>
      <c r="C69" s="14" t="n">
        <v>4.827999999999999</v>
      </c>
      <c r="D69" s="13" t="n">
        <f si="56" t="shared"/>
        <v>0.7720000000000002</v>
      </c>
      <c r="E69" s="14" t="n">
        <v>4.683956181868986</v>
      </c>
      <c r="F69" s="13" t="n">
        <f si="57" t="shared"/>
        <v>0.9160438181310138</v>
      </c>
      <c r="G69" s="14" t="n">
        <v>4.525</v>
      </c>
      <c r="H69" s="13" t="n">
        <f si="58" t="shared"/>
        <v>1.0749999999999993</v>
      </c>
      <c r="I69" s="24" t="n">
        <v>4.827999999999999</v>
      </c>
      <c r="J69" s="23" t="n">
        <f si="59" t="shared"/>
        <v>0.7720000000000002</v>
      </c>
      <c r="K69" s="24" t="n">
        <v>4.684912947220933</v>
      </c>
      <c r="L69" s="23" t="n">
        <f si="60" t="shared"/>
        <v>0.9150870527790662</v>
      </c>
      <c r="M69" s="24" t="n">
        <v>4.525</v>
      </c>
      <c r="N69" s="23" t="n">
        <f si="61" t="shared"/>
        <v>1.0749999999999993</v>
      </c>
      <c r="O69" s="29" t="n">
        <v>3.8346666666666662</v>
      </c>
      <c r="P69" s="28" t="n">
        <f si="62" t="shared"/>
        <v>1.7653333333333334</v>
      </c>
      <c r="Q69" s="29" t="n">
        <v>4.763502141763649</v>
      </c>
      <c r="R69" s="28" t="n">
        <f si="63" t="shared"/>
        <v>0.8364978582363509</v>
      </c>
      <c r="S69" s="29" t="n">
        <v>4.525</v>
      </c>
      <c r="T69" s="28" t="n">
        <f si="64" t="shared"/>
        <v>1.0749999999999993</v>
      </c>
      <c r="U69" s="9" t="n">
        <v>4.827999999999999</v>
      </c>
      <c r="V69" s="8" t="n">
        <f si="65" t="shared"/>
        <v>0.7720000000000002</v>
      </c>
      <c r="W69" s="9" t="n">
        <v>4.686682650910499</v>
      </c>
      <c r="X69" s="8" t="n">
        <f si="66" t="shared"/>
        <v>0.9133173490895006</v>
      </c>
      <c r="Y69" s="9" t="n">
        <v>4.525</v>
      </c>
      <c r="Z69" s="8" t="n">
        <f si="67" t="shared"/>
        <v>1.0749999999999993</v>
      </c>
      <c r="AA69" s="19" t="n">
        <v>4.763256378045429</v>
      </c>
      <c r="AB69" s="18" t="n">
        <f si="68" t="shared"/>
        <v>0.8367436219545707</v>
      </c>
      <c r="AC69" s="19" t="n">
        <v>4.525</v>
      </c>
      <c r="AD69" s="30" t="n">
        <f si="69" t="shared"/>
        <v>1.0749999999999993</v>
      </c>
    </row>
    <row r="70" spans="1:30" x14ac:dyDescent="0.25">
      <c r="A70" s="2" t="n">
        <v>136.0</v>
      </c>
      <c r="B70" s="1" t="n">
        <v>6.1</v>
      </c>
      <c r="C70" s="14" t="n">
        <v>5.733333333333334</v>
      </c>
      <c r="D70" s="13" t="n">
        <f si="56" t="shared"/>
        <v>0.36666666666666536</v>
      </c>
      <c r="E70" s="14" t="n">
        <v>6.31883007794317</v>
      </c>
      <c r="F70" s="13" t="n">
        <f si="57" t="shared"/>
        <v>0.21883007794317066</v>
      </c>
      <c r="G70" s="14" t="n">
        <v>6.05</v>
      </c>
      <c r="H70" s="13" t="n">
        <f si="58" t="shared"/>
        <v>0.04999999999999982</v>
      </c>
      <c r="I70" s="24" t="n">
        <v>5.733333333333334</v>
      </c>
      <c r="J70" s="23" t="n">
        <f si="59" t="shared"/>
        <v>0.36666666666666536</v>
      </c>
      <c r="K70" s="24" t="n">
        <v>6.313328569456812</v>
      </c>
      <c r="L70" s="23" t="n">
        <f si="60" t="shared"/>
        <v>0.2133285694568121</v>
      </c>
      <c r="M70" s="24" t="n">
        <v>6.05</v>
      </c>
      <c r="N70" s="23" t="n">
        <f si="61" t="shared"/>
        <v>0.04999999999999982</v>
      </c>
      <c r="O70" s="29" t="n">
        <v>3.8346666666666662</v>
      </c>
      <c r="P70" s="28" t="n">
        <f si="62" t="shared"/>
        <v>2.2653333333333334</v>
      </c>
      <c r="Q70" s="29" t="n">
        <v>6.113334301262743</v>
      </c>
      <c r="R70" s="28" t="n">
        <f si="63" t="shared"/>
        <v>0.013334301262743153</v>
      </c>
      <c r="S70" s="29" t="n">
        <v>6.05</v>
      </c>
      <c r="T70" s="28" t="n">
        <f si="64" t="shared"/>
        <v>0.04999999999999982</v>
      </c>
      <c r="U70" s="9" t="n">
        <v>5.733333333333334</v>
      </c>
      <c r="V70" s="8" t="n">
        <f si="65" t="shared"/>
        <v>0.36666666666666536</v>
      </c>
      <c r="W70" s="9" t="n">
        <v>6.297391478722194</v>
      </c>
      <c r="X70" s="8" t="n">
        <f si="66" t="shared"/>
        <v>0.19739147872219398</v>
      </c>
      <c r="Y70" s="9" t="n">
        <v>6.05</v>
      </c>
      <c r="Z70" s="8" t="n">
        <f si="67" t="shared"/>
        <v>0.04999999999999982</v>
      </c>
      <c r="AA70" s="19" t="n">
        <v>6.1192790773250945</v>
      </c>
      <c r="AB70" s="18" t="n">
        <f si="68" t="shared"/>
        <v>0.019279077325094818</v>
      </c>
      <c r="AC70" s="19" t="n">
        <v>6.05</v>
      </c>
      <c r="AD70" s="30" t="n">
        <f si="69" t="shared"/>
        <v>0.04999999999999982</v>
      </c>
    </row>
    <row r="71" spans="1:30" x14ac:dyDescent="0.25">
      <c r="A71" s="2" t="n">
        <v>143.0</v>
      </c>
      <c r="B71" s="1" t="n">
        <v>5.1</v>
      </c>
      <c r="C71" s="14" t="n">
        <v>4.827999999999999</v>
      </c>
      <c r="D71" s="13" t="n">
        <f si="56" t="shared"/>
        <v>0.27200000000000024</v>
      </c>
      <c r="E71" s="14" t="n">
        <v>4.835420991887922</v>
      </c>
      <c r="F71" s="13" t="n">
        <f si="57" t="shared"/>
        <v>0.2645790081120776</v>
      </c>
      <c r="G71" s="14" t="n">
        <v>4.9</v>
      </c>
      <c r="H71" s="13" t="n">
        <f si="58" t="shared"/>
        <v>0.1999999999999993</v>
      </c>
      <c r="I71" s="24" t="n">
        <v>4.827999999999999</v>
      </c>
      <c r="J71" s="23" t="n">
        <f si="59" t="shared"/>
        <v>0.27200000000000024</v>
      </c>
      <c r="K71" s="24" t="n">
        <v>4.83559762297951</v>
      </c>
      <c r="L71" s="23" t="n">
        <f si="60" t="shared"/>
        <v>0.26440237702048996</v>
      </c>
      <c r="M71" s="24" t="n">
        <v>4.9</v>
      </c>
      <c r="N71" s="23" t="n">
        <f si="61" t="shared"/>
        <v>0.1999999999999993</v>
      </c>
      <c r="O71" s="29" t="n">
        <v>3.8346666666666662</v>
      </c>
      <c r="P71" s="28" t="n">
        <f si="62" t="shared"/>
        <v>1.2653333333333334</v>
      </c>
      <c r="Q71" s="29" t="n">
        <v>4.995847215281059</v>
      </c>
      <c r="R71" s="28" t="n">
        <f si="63" t="shared"/>
        <v>0.10415278471894052</v>
      </c>
      <c r="S71" s="29" t="n">
        <v>4.9</v>
      </c>
      <c r="T71" s="28" t="n">
        <f si="64" t="shared"/>
        <v>0.1999999999999993</v>
      </c>
      <c r="U71" s="9" t="n">
        <v>4.827999999999999</v>
      </c>
      <c r="V71" s="8" t="n">
        <f si="65" t="shared"/>
        <v>0.27200000000000024</v>
      </c>
      <c r="W71" s="9" t="n">
        <v>4.836012033726257</v>
      </c>
      <c r="X71" s="8" t="n">
        <f si="66" t="shared"/>
        <v>0.263987966273743</v>
      </c>
      <c r="Y71" s="9" t="n">
        <v>4.9</v>
      </c>
      <c r="Z71" s="8" t="n">
        <f si="67" t="shared"/>
        <v>0.1999999999999993</v>
      </c>
      <c r="AA71" s="19" t="n">
        <v>5.006209673050271</v>
      </c>
      <c r="AB71" s="18" t="n">
        <f si="68" t="shared"/>
        <v>0.09379032694972889</v>
      </c>
      <c r="AC71" s="19" t="n">
        <v>4.9</v>
      </c>
      <c r="AD71" s="30" t="n">
        <f si="69" t="shared"/>
        <v>0.1999999999999993</v>
      </c>
    </row>
    <row r="72" spans="1:30" x14ac:dyDescent="0.25">
      <c r="A72" s="2" t="n">
        <v>144.0</v>
      </c>
      <c r="B72" s="1" t="n">
        <v>5.9</v>
      </c>
      <c r="C72" s="14" t="n">
        <v>5.733333333333334</v>
      </c>
      <c r="D72" s="13" t="n">
        <f si="56" t="shared"/>
        <v>0.16666666666666607</v>
      </c>
      <c r="E72" s="14" t="n">
        <v>5.89097494253467</v>
      </c>
      <c r="F72" s="13" t="n">
        <f si="57" t="shared"/>
        <v>0.009025057465330555</v>
      </c>
      <c r="G72" s="14" t="n">
        <v>5.5249999999999995</v>
      </c>
      <c r="H72" s="13" t="n">
        <f si="58" t="shared"/>
        <v>0.3750000000000009</v>
      </c>
      <c r="I72" s="24" t="n">
        <v>5.733333333333334</v>
      </c>
      <c r="J72" s="23" t="n">
        <f si="59" t="shared"/>
        <v>0.16666666666666607</v>
      </c>
      <c r="K72" s="24" t="n">
        <v>5.8903103403823405</v>
      </c>
      <c r="L72" s="23" t="n">
        <f si="60" t="shared"/>
        <v>0.009689659617659885</v>
      </c>
      <c r="M72" s="24" t="n">
        <v>5.5249999999999995</v>
      </c>
      <c r="N72" s="23" t="n">
        <f si="61" t="shared"/>
        <v>0.3750000000000009</v>
      </c>
      <c r="O72" s="29" t="n">
        <v>3.8346666666666662</v>
      </c>
      <c r="P72" s="28" t="n">
        <f si="62" t="shared"/>
        <v>2.065333333333334</v>
      </c>
      <c r="Q72" s="29" t="n">
        <v>5.6954379241286786</v>
      </c>
      <c r="R72" s="28" t="n">
        <f si="63" t="shared"/>
        <v>0.2045620758713218</v>
      </c>
      <c r="S72" s="29" t="n">
        <v>5.5249999999999995</v>
      </c>
      <c r="T72" s="28" t="n">
        <f si="64" t="shared"/>
        <v>0.3750000000000009</v>
      </c>
      <c r="U72" s="9" t="n">
        <v>5.733333333333334</v>
      </c>
      <c r="V72" s="8" t="n">
        <f si="65" t="shared"/>
        <v>0.16666666666666607</v>
      </c>
      <c r="W72" s="9" t="n">
        <v>5.889440940655328</v>
      </c>
      <c r="X72" s="8" t="n">
        <f si="66" t="shared"/>
        <v>0.01055905934467205</v>
      </c>
      <c r="Y72" s="9" t="n">
        <v>5.5249999999999995</v>
      </c>
      <c r="Z72" s="8" t="n">
        <f si="67" t="shared"/>
        <v>0.3750000000000009</v>
      </c>
      <c r="AA72" s="19" t="n">
        <v>5.7035511922830135</v>
      </c>
      <c r="AB72" s="18" t="n">
        <f si="68" t="shared"/>
        <v>0.1964488077169868</v>
      </c>
      <c r="AC72" s="19" t="n">
        <v>5.5249999999999995</v>
      </c>
      <c r="AD72" s="30" t="n">
        <f si="69" t="shared"/>
        <v>0.3750000000000009</v>
      </c>
    </row>
    <row r="73" spans="1:30" x14ac:dyDescent="0.25">
      <c r="A73" s="2" t="n">
        <v>145.0</v>
      </c>
      <c r="B73" s="1" t="n">
        <v>5.7</v>
      </c>
      <c r="C73" s="14" t="n">
        <v>5.733333333333334</v>
      </c>
      <c r="D73" s="13" t="n">
        <f si="56" t="shared"/>
        <v>0.0333333333333341</v>
      </c>
      <c r="E73" s="14" t="n">
        <v>5.975342498534735</v>
      </c>
      <c r="F73" s="13" t="n">
        <f si="57" t="shared"/>
        <v>0.2753424985347346</v>
      </c>
      <c r="G73" s="14" t="n">
        <v>5.75</v>
      </c>
      <c r="H73" s="13" t="n">
        <f si="58" t="shared"/>
        <v>0.04999999999999982</v>
      </c>
      <c r="I73" s="24" t="n">
        <v>5.733333333333334</v>
      </c>
      <c r="J73" s="23" t="n">
        <f si="59" t="shared"/>
        <v>0.0333333333333341</v>
      </c>
      <c r="K73" s="24" t="n">
        <v>5.974086576734009</v>
      </c>
      <c r="L73" s="23" t="n">
        <f si="60" t="shared"/>
        <v>0.2740865767340086</v>
      </c>
      <c r="M73" s="24" t="n">
        <v>5.75</v>
      </c>
      <c r="N73" s="23" t="n">
        <f si="61" t="shared"/>
        <v>0.04999999999999982</v>
      </c>
      <c r="O73" s="29" t="n">
        <v>3.8346666666666662</v>
      </c>
      <c r="P73" s="28" t="n">
        <f si="62" t="shared"/>
        <v>1.865333333333334</v>
      </c>
      <c r="Q73" s="29" t="n">
        <v>5.735991807846171</v>
      </c>
      <c r="R73" s="28" t="n">
        <f si="63" t="shared"/>
        <v>0.03599180784617051</v>
      </c>
      <c r="S73" s="29" t="n">
        <v>5.75</v>
      </c>
      <c r="T73" s="28" t="n">
        <f si="64" t="shared"/>
        <v>0.04999999999999982</v>
      </c>
      <c r="U73" s="9" t="n">
        <v>5.733333333333334</v>
      </c>
      <c r="V73" s="8" t="n">
        <f si="65" t="shared"/>
        <v>0.0333333333333341</v>
      </c>
      <c r="W73" s="9" t="n">
        <v>5.969803317559135</v>
      </c>
      <c r="X73" s="8" t="n">
        <f si="66" t="shared"/>
        <v>0.269803317559135</v>
      </c>
      <c r="Y73" s="9" t="n">
        <v>5.75</v>
      </c>
      <c r="Z73" s="8" t="n">
        <f si="67" t="shared"/>
        <v>0.04999999999999982</v>
      </c>
      <c r="AA73" s="19" t="n">
        <v>5.74871774867085</v>
      </c>
      <c r="AB73" s="18" t="n">
        <f si="68" t="shared"/>
        <v>0.04871774867084966</v>
      </c>
      <c r="AC73" s="19" t="n">
        <v>5.75</v>
      </c>
      <c r="AD73" s="30" t="n">
        <f si="69" t="shared"/>
        <v>0.04999999999999982</v>
      </c>
    </row>
    <row r="74" spans="1:30" x14ac:dyDescent="0.25">
      <c r="A74" s="2" t="n">
        <v>146.0</v>
      </c>
      <c r="B74" s="1" t="n">
        <v>5.2</v>
      </c>
      <c r="C74" s="14" t="n">
        <v>5.733333333333334</v>
      </c>
      <c r="D74" s="13" t="n">
        <f si="56" t="shared"/>
        <v>0.5333333333333341</v>
      </c>
      <c r="E74" s="14" t="n">
        <v>5.893296932067702</v>
      </c>
      <c r="F74" s="13" t="n">
        <f si="57" t="shared"/>
        <v>0.6932969320677023</v>
      </c>
      <c r="G74" s="14" t="n">
        <v>5.55</v>
      </c>
      <c r="H74" s="13" t="n">
        <f si="58" t="shared"/>
        <v>0.34999999999999964</v>
      </c>
      <c r="I74" s="24" t="n">
        <v>5.733333333333334</v>
      </c>
      <c r="J74" s="23" t="n">
        <f si="59" t="shared"/>
        <v>0.5333333333333341</v>
      </c>
      <c r="K74" s="24" t="n">
        <v>5.892833393255007</v>
      </c>
      <c r="L74" s="23" t="n">
        <f si="60" t="shared"/>
        <v>0.6928333932550066</v>
      </c>
      <c r="M74" s="24" t="n">
        <v>5.55</v>
      </c>
      <c r="N74" s="23" t="n">
        <f si="61" t="shared"/>
        <v>0.34999999999999964</v>
      </c>
      <c r="O74" s="29" t="n">
        <v>3.8346666666666662</v>
      </c>
      <c r="P74" s="28" t="n">
        <f si="62" t="shared"/>
        <v>1.365333333333334</v>
      </c>
      <c r="Q74" s="29" t="n">
        <v>5.694025738112366</v>
      </c>
      <c r="R74" s="28" t="n">
        <f si="63" t="shared"/>
        <v>0.4940257381123656</v>
      </c>
      <c r="S74" s="29" t="n">
        <v>5.55</v>
      </c>
      <c r="T74" s="28" t="n">
        <f si="64" t="shared"/>
        <v>0.34999999999999964</v>
      </c>
      <c r="U74" s="9" t="n">
        <v>5.733333333333334</v>
      </c>
      <c r="V74" s="8" t="n">
        <f si="65" t="shared"/>
        <v>0.5333333333333341</v>
      </c>
      <c r="W74" s="9" t="n">
        <v>5.89103027042484</v>
      </c>
      <c r="X74" s="8" t="n">
        <f si="66" t="shared"/>
        <v>0.6910302704248394</v>
      </c>
      <c r="Y74" s="9" t="n">
        <v>5.55</v>
      </c>
      <c r="Z74" s="8" t="n">
        <f si="67" t="shared"/>
        <v>0.34999999999999964</v>
      </c>
      <c r="AA74" s="19" t="n">
        <v>5.7089644137164965</v>
      </c>
      <c r="AB74" s="18" t="n">
        <f si="68" t="shared"/>
        <v>0.5089644137164964</v>
      </c>
      <c r="AC74" s="19" t="n">
        <v>5.55</v>
      </c>
      <c r="AD74" s="30" t="n">
        <f si="69" t="shared"/>
        <v>0.34999999999999964</v>
      </c>
    </row>
    <row r="75" spans="1:30" x14ac:dyDescent="0.25">
      <c r="A75" s="2" t="n">
        <v>147.0</v>
      </c>
      <c r="B75" s="1" t="n">
        <v>5.0</v>
      </c>
      <c r="C75" s="14" t="n">
        <v>4.827999999999999</v>
      </c>
      <c r="D75" s="13" t="n">
        <f si="56" t="shared"/>
        <v>0.1720000000000006</v>
      </c>
      <c r="E75" s="14" t="n">
        <v>5.20031825963033</v>
      </c>
      <c r="F75" s="13" t="n">
        <f si="57" t="shared"/>
        <v>0.2003182596303299</v>
      </c>
      <c r="G75" s="14" t="n">
        <v>5.2749999999999995</v>
      </c>
      <c r="H75" s="13" t="n">
        <f si="58" t="shared"/>
        <v>0.27499999999999947</v>
      </c>
      <c r="I75" s="24" t="n">
        <v>4.827999999999999</v>
      </c>
      <c r="J75" s="23" t="n">
        <f si="59" t="shared"/>
        <v>0.1720000000000006</v>
      </c>
      <c r="K75" s="24" t="n">
        <v>5.200840264563446</v>
      </c>
      <c r="L75" s="23" t="n">
        <f si="60" t="shared"/>
        <v>0.20084026456344617</v>
      </c>
      <c r="M75" s="24" t="n">
        <v>5.2749999999999995</v>
      </c>
      <c r="N75" s="23" t="n">
        <f si="61" t="shared"/>
        <v>0.27499999999999947</v>
      </c>
      <c r="O75" s="29" t="n">
        <v>3.8346666666666662</v>
      </c>
      <c r="P75" s="28" t="n">
        <f si="62" t="shared"/>
        <v>1.1653333333333338</v>
      </c>
      <c r="Q75" s="29" t="n">
        <v>5.364008780737609</v>
      </c>
      <c r="R75" s="28" t="n">
        <f si="63" t="shared"/>
        <v>0.3640087807376089</v>
      </c>
      <c r="S75" s="29" t="n">
        <v>5.2749999999999995</v>
      </c>
      <c r="T75" s="28" t="n">
        <f si="64" t="shared"/>
        <v>0.27499999999999947</v>
      </c>
      <c r="U75" s="9" t="n">
        <v>4.827999999999999</v>
      </c>
      <c r="V75" s="8" t="n">
        <f si="65" t="shared"/>
        <v>0.1720000000000006</v>
      </c>
      <c r="W75" s="9" t="n">
        <v>5.188447397861986</v>
      </c>
      <c r="X75" s="8" t="n">
        <f si="66" t="shared"/>
        <v>0.18844739786198605</v>
      </c>
      <c r="Y75" s="9" t="n">
        <v>5.2749999999999995</v>
      </c>
      <c r="Z75" s="8" t="n">
        <f>((B75-Y75)^2)^0.5</f>
        <v>0.27499999999999947</v>
      </c>
      <c r="AA75" s="19" t="n">
        <v>5.38265663954003</v>
      </c>
      <c r="AB75" s="18" t="n">
        <f si="68" t="shared"/>
        <v>0.3826566395400297</v>
      </c>
      <c r="AC75" s="19" t="n">
        <v>5.2749999999999995</v>
      </c>
      <c r="AD75" s="30" t="n">
        <f si="69" t="shared"/>
        <v>0.27499999999999947</v>
      </c>
    </row>
    <row r="76" spans="1:30" x14ac:dyDescent="0.25">
      <c r="A76" s="2" t="n">
        <v>148.0</v>
      </c>
      <c r="B76" s="1" t="n">
        <v>5.2</v>
      </c>
      <c r="C76" s="14" t="n">
        <v>4.827999999999999</v>
      </c>
      <c r="D76" s="13" t="n">
        <f si="56" t="shared"/>
        <v>0.3720000000000008</v>
      </c>
      <c r="E76" s="14" t="n">
        <v>5.491568080732008</v>
      </c>
      <c r="F76" s="13" t="n">
        <f si="57" t="shared"/>
        <v>0.2915680807320076</v>
      </c>
      <c r="G76" s="14" t="n">
        <v>5.5</v>
      </c>
      <c r="H76" s="13" t="n">
        <f si="58" t="shared"/>
        <v>0.2999999999999998</v>
      </c>
      <c r="I76" s="24" t="n">
        <v>4.827999999999999</v>
      </c>
      <c r="J76" s="23" t="n">
        <f si="59" t="shared"/>
        <v>0.3720000000000008</v>
      </c>
      <c r="K76" s="24" t="n">
        <v>5.493228975747999</v>
      </c>
      <c r="L76" s="23" t="n">
        <f si="60" t="shared"/>
        <v>0.2932289757479989</v>
      </c>
      <c r="M76" s="24" t="n">
        <v>5.5</v>
      </c>
      <c r="N76" s="23" t="n">
        <f si="61" t="shared"/>
        <v>0.2999999999999998</v>
      </c>
      <c r="O76" s="29" t="n">
        <v>3.8346666666666662</v>
      </c>
      <c r="P76" s="28" t="n">
        <f si="62" t="shared"/>
        <v>1.365333333333334</v>
      </c>
      <c r="Q76" s="29" t="n">
        <v>5.39936013950147</v>
      </c>
      <c r="R76" s="28" t="n">
        <f si="63" t="shared"/>
        <v>0.19936013950146947</v>
      </c>
      <c r="S76" s="29" t="n">
        <v>5.475</v>
      </c>
      <c r="T76" s="28" t="n">
        <f>((B76-S76)^2)^0.5</f>
        <v>0.27499999999999947</v>
      </c>
      <c r="U76" s="9" t="n">
        <v>4.827999999999999</v>
      </c>
      <c r="V76" s="8" t="n">
        <f si="65" t="shared"/>
        <v>0.3720000000000008</v>
      </c>
      <c r="W76" s="9" t="n">
        <v>5.499237462583011</v>
      </c>
      <c r="X76" s="8" t="n">
        <f si="66" t="shared"/>
        <v>0.29923746258301076</v>
      </c>
      <c r="Y76" s="9" t="n">
        <v>5.5</v>
      </c>
      <c r="Z76" s="8" t="n">
        <f si="67" t="shared"/>
        <v>0.2999999999999998</v>
      </c>
      <c r="AA76" s="19" t="n">
        <v>5.404374122808709</v>
      </c>
      <c r="AB76" s="18" t="n">
        <f si="68" t="shared"/>
        <v>0.2043741228087086</v>
      </c>
      <c r="AC76" s="19" t="n">
        <v>5.475</v>
      </c>
      <c r="AD76" s="30" t="n">
        <f si="69" t="shared"/>
        <v>0.27499999999999947</v>
      </c>
    </row>
    <row ht="15.75" r="77" spans="1:30" thickBot="1" x14ac:dyDescent="0.3">
      <c r="A77" s="31" t="n">
        <v>150.0</v>
      </c>
      <c r="B77" s="32" t="n">
        <v>5.1</v>
      </c>
      <c r="C77" s="33" t="n">
        <v>4.827999999999999</v>
      </c>
      <c r="D77" s="13" t="n">
        <f si="56" t="shared"/>
        <v>0.27200000000000024</v>
      </c>
      <c r="E77" s="33" t="n">
        <v>4.73689281250116</v>
      </c>
      <c r="F77" s="13" t="n">
        <f si="57" t="shared"/>
        <v>0.36310718749883986</v>
      </c>
      <c r="G77" s="33" t="n">
        <v>4.875</v>
      </c>
      <c r="H77" s="13" t="n">
        <f si="58" t="shared"/>
        <v>0.22499999999999964</v>
      </c>
      <c r="I77" s="34" t="n">
        <v>4.827999999999999</v>
      </c>
      <c r="J77" s="23" t="n">
        <f si="59" t="shared"/>
        <v>0.27200000000000024</v>
      </c>
      <c r="K77" s="34" t="n">
        <v>4.736809319118538</v>
      </c>
      <c r="L77" s="23" t="n">
        <f si="60" t="shared"/>
        <v>0.3631906808814618</v>
      </c>
      <c r="M77" s="34" t="n">
        <v>4.875</v>
      </c>
      <c r="N77" s="23" t="n">
        <f si="61" t="shared"/>
        <v>0.22499999999999964</v>
      </c>
      <c r="O77" s="35" t="n">
        <v>3.8346666666666662</v>
      </c>
      <c r="P77" s="28" t="n">
        <f si="62" t="shared"/>
        <v>1.2653333333333334</v>
      </c>
      <c r="Q77" s="35" t="n">
        <v>4.856939076146226</v>
      </c>
      <c r="R77" s="28" t="n">
        <f si="63" t="shared"/>
        <v>0.24306092385377376</v>
      </c>
      <c r="S77" s="35" t="n">
        <v>4.875</v>
      </c>
      <c r="T77" s="28" t="n">
        <f si="64" t="shared"/>
        <v>0.22499999999999964</v>
      </c>
      <c r="U77" s="36" t="n">
        <v>4.827999999999999</v>
      </c>
      <c r="V77" s="8" t="n">
        <f si="65" t="shared"/>
        <v>0.27200000000000024</v>
      </c>
      <c r="W77" s="36" t="n">
        <v>4.739136292454063</v>
      </c>
      <c r="X77" s="8" t="n">
        <f si="66" t="shared"/>
        <v>0.36086370754593666</v>
      </c>
      <c r="Y77" s="36" t="n">
        <v>4.875</v>
      </c>
      <c r="Z77" s="8" t="n">
        <f si="67" t="shared"/>
        <v>0.22499999999999964</v>
      </c>
      <c r="AA77" s="37" t="n">
        <v>4.852813916811576</v>
      </c>
      <c r="AB77" s="18" t="n">
        <f si="68" t="shared"/>
        <v>0.2471860831884234</v>
      </c>
      <c r="AC77" s="37" t="n">
        <v>4.875</v>
      </c>
      <c r="AD77" s="30" t="n">
        <f si="69" t="shared"/>
        <v>0.22499999999999964</v>
      </c>
    </row>
    <row ht="15.75" r="78" spans="1:30" thickBot="1" x14ac:dyDescent="0.3">
      <c r="A78" s="51" t="s">
        <v>22</v>
      </c>
      <c r="B78" s="39" t="n">
        <f>(SUM(B3:B77))</f>
        <v>276.2</v>
      </c>
      <c r="C78" s="40"/>
      <c r="D78" s="41" t="n">
        <f>SUM(D3:D77)</f>
        <v>20.694666666666656</v>
      </c>
      <c r="E78" s="40"/>
      <c r="F78" s="41" t="n">
        <f>SUM(F3:F77)</f>
        <v>16.67099523028569</v>
      </c>
      <c r="G78" s="40"/>
      <c r="H78" s="41" t="n">
        <f>SUM(H3:H77)</f>
        <v>20.474999999999994</v>
      </c>
      <c r="I78" s="42"/>
      <c r="J78" s="43" t="n">
        <f>SUM(J3:J77)</f>
        <v>20.694666666666656</v>
      </c>
      <c r="K78" s="42"/>
      <c r="L78" s="43" t="n">
        <f>SUM(L3:L77)</f>
        <v>16.688278526977836</v>
      </c>
      <c r="M78" s="42"/>
      <c r="N78" s="43" t="n">
        <f>SUM(N3:N77)</f>
        <v>20.474999999999994</v>
      </c>
      <c r="O78" s="44"/>
      <c r="P78" s="45" t="n">
        <f>SUM(P3:P77)</f>
        <v>120.41866666666664</v>
      </c>
      <c r="Q78" s="44"/>
      <c r="R78" s="45" t="n">
        <f>SUM(R3:R77)</f>
        <v>18.730496387068683</v>
      </c>
      <c r="S78" s="44"/>
      <c r="T78" s="45" t="n">
        <f>SUM(T3:T77)</f>
        <v>20.15</v>
      </c>
      <c r="U78" s="46"/>
      <c r="V78" s="47" t="n">
        <f>SUM(V3:V77)</f>
        <v>20.694666666666656</v>
      </c>
      <c r="W78" s="46"/>
      <c r="X78" s="47" t="n">
        <f>SUM(X3:X77)</f>
        <v>16.65649040209893</v>
      </c>
      <c r="Y78" s="46"/>
      <c r="Z78" s="47" t="n">
        <f>SUM(Z3:Z77)</f>
        <v>20.474999999999994</v>
      </c>
      <c r="AA78" s="48"/>
      <c r="AB78" s="49" t="n">
        <f>SUM(AB3:AB77)</f>
        <v>18.96601405383413</v>
      </c>
      <c r="AC78" s="48"/>
      <c r="AD78" s="50" t="n">
        <f>SUM(AD3:AD77)</f>
        <v>20.15</v>
      </c>
    </row>
    <row ht="15.75" r="79" spans="1:30" thickBot="1" x14ac:dyDescent="0.3">
      <c r="A79" s="38" t="s">
        <v>23</v>
      </c>
      <c r="B79" s="39"/>
      <c r="C79" s="40"/>
      <c r="D79" s="41" t="n">
        <f>((D78 * 100) / B78)</f>
        <v>7.492638184890174</v>
      </c>
      <c r="E79" s="40"/>
      <c r="F79" s="41" t="n">
        <f>((F78 * 100) / B78)</f>
        <v>6.035841864694313</v>
      </c>
      <c r="G79" s="40"/>
      <c r="H79" s="41" t="n">
        <f>((H78 * 100) / B78)</f>
        <v>7.413106444605357</v>
      </c>
      <c r="I79" s="42"/>
      <c r="J79" s="43" t="n">
        <f>((J78 * 100) / B78)</f>
        <v>7.492638184890174</v>
      </c>
      <c r="K79" s="42"/>
      <c r="L79" s="43" t="n">
        <f>((L78 * 100) / B78)</f>
        <v>6.042099394271483</v>
      </c>
      <c r="M79" s="42"/>
      <c r="N79" s="43" t="n">
        <f>((N78 * 100) / B78)</f>
        <v>7.413106444605357</v>
      </c>
      <c r="O79" s="44"/>
      <c r="P79" s="45" t="n">
        <f>((P78 * 100) / B78)</f>
        <v>43.59835867728698</v>
      </c>
      <c r="Q79" s="44"/>
      <c r="R79" s="45" t="n">
        <f>((R78 * 100) / B78)</f>
        <v>6.7814976057453595</v>
      </c>
      <c r="S79" s="44"/>
      <c r="T79" s="45" t="n">
        <f>((T78 * 100) / B78)</f>
        <v>7.295438088341781</v>
      </c>
      <c r="U79" s="46"/>
      <c r="V79" s="47" t="n">
        <f>((V78 * 100) / B78)</f>
        <v>7.492638184890174</v>
      </c>
      <c r="W79" s="46"/>
      <c r="X79" s="47" t="n">
        <f>((X78 * 100) / B78)</f>
        <v>6.030590297646246</v>
      </c>
      <c r="Y79" s="46"/>
      <c r="Z79" s="47" t="n">
        <f>((Z78 * 100) / B78)</f>
        <v>7.413106444605357</v>
      </c>
      <c r="AA79" s="48"/>
      <c r="AB79" s="49" t="n">
        <f>((AB78 * 100) / B78)</f>
        <v>6.866768303343276</v>
      </c>
      <c r="AC79" s="48"/>
      <c r="AD79" s="50" t="n">
        <f>((AD78 * 100) / B78)</f>
        <v>7.295438088341781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iris_mcar_#campo#_10</vt:lpstr>
      <vt:lpstr>iris_mcar_#campo#_20</vt:lpstr>
      <vt:lpstr>iris_mcar_#campo#_30</vt:lpstr>
      <vt:lpstr>iris_mcar_#campo#_40</vt:lpstr>
      <vt:lpstr>iris_mcar_#campo#_50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2017-08-24T16:32:26Z</dcterms:modified>
</cp:coreProperties>
</file>