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56" windowHeight="9765" windowWidth="22755" xWindow="720" yWindow="315"/>
  </bookViews>
  <sheets>
    <sheet name="iris_mcar_#campo#_10" r:id="rId1" sheetId="1"/>
    <sheet name="iris_mcar_#campo#_20" r:id="rId2" sheetId="10"/>
    <sheet name="iris_mcar_#campo#_30" r:id="rId3" sheetId="11"/>
    <sheet name="iris_mcar_#campo#_40" r:id="rId4" sheetId="12"/>
    <sheet name="iris_mcar_#campo#_50" r:id="rId5" sheetId="13"/>
  </sheets>
  <calcPr calcId="145621"/>
</workbook>
</file>

<file path=xl/calcChain.xml><?xml version="1.0" encoding="utf-8"?>
<calcChain xmlns="http://schemas.openxmlformats.org/spreadsheetml/2006/main"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11"/>
  <c i="10" r="AD12"/>
  <c i="10" r="AD13"/>
  <c i="10" r="AD14"/>
  <c i="10" r="AD15"/>
  <c i="10" r="AD16"/>
  <c i="10" r="AD17"/>
  <c i="10" r="AD18"/>
  <c i="10" r="AB3"/>
  <c i="10" r="AB4"/>
  <c i="10" r="AB5"/>
  <c i="10" r="AB6"/>
  <c i="10" r="AB7"/>
  <c i="10" r="AB8"/>
  <c i="10" r="AB9"/>
  <c i="10" r="AB10"/>
  <c i="10" r="AB11"/>
  <c i="10" r="AB12"/>
  <c i="10" r="AB13"/>
  <c i="10" r="AB14"/>
  <c i="10" r="AB15"/>
  <c i="10" r="AB16"/>
  <c i="10" r="AB17"/>
  <c i="10" r="AB18"/>
  <c i="10" r="Z3"/>
  <c i="10" r="Z4"/>
  <c i="10" r="Z5"/>
  <c i="10" r="Z6"/>
  <c i="10" r="Z7"/>
  <c i="10" r="Z8"/>
  <c i="10" r="Z9"/>
  <c i="10" r="Z10"/>
  <c i="10" r="Z11"/>
  <c i="10" r="Z12"/>
  <c i="10" r="Z13"/>
  <c i="10" r="Z14"/>
  <c i="10" r="Z15"/>
  <c i="10" r="Z16"/>
  <c i="10" r="Z17"/>
  <c i="10" r="Z18"/>
  <c i="10" r="X3"/>
  <c i="10" r="X4"/>
  <c i="10" r="X5"/>
  <c i="10" r="X6"/>
  <c i="10" r="X7"/>
  <c i="10" r="X8"/>
  <c i="10" r="X9"/>
  <c i="10" r="X10"/>
  <c i="10" r="X11"/>
  <c i="10" r="X12"/>
  <c i="10" r="X13"/>
  <c i="10" r="X14"/>
  <c i="10" r="X15"/>
  <c i="10" r="X16"/>
  <c i="10" r="X17"/>
  <c i="10" r="X18"/>
  <c i="10" r="V3"/>
  <c i="10" r="V4"/>
  <c i="10" r="V5"/>
  <c i="10" r="V6"/>
  <c i="10" r="V7"/>
  <c i="10" r="V8"/>
  <c i="10" r="V9"/>
  <c i="10" r="V10"/>
  <c i="10" r="V11"/>
  <c i="10" r="V12"/>
  <c i="10" r="V13"/>
  <c i="10" r="V14"/>
  <c i="10" r="V15"/>
  <c i="10" r="V16"/>
  <c i="10" r="V17"/>
  <c i="10" r="V18"/>
  <c i="10" r="T3"/>
  <c i="10" r="T4"/>
  <c i="10" r="T5"/>
  <c i="10" r="T6"/>
  <c i="10" r="T7"/>
  <c i="10" r="T8"/>
  <c i="10" r="T9"/>
  <c i="10" r="T10"/>
  <c i="10" r="T11"/>
  <c i="10" r="T12"/>
  <c i="10" r="T13"/>
  <c i="10" r="T14"/>
  <c i="10" r="T15"/>
  <c i="10" r="T16"/>
  <c i="10" r="T17"/>
  <c i="10" r="T18"/>
  <c i="10" r="R3"/>
  <c i="10" r="R4"/>
  <c i="10" r="R5"/>
  <c i="10" r="R6"/>
  <c i="10" r="R7"/>
  <c i="10" r="R8"/>
  <c i="10" r="R9"/>
  <c i="10" r="R10"/>
  <c i="10" r="R11"/>
  <c i="10" r="R12"/>
  <c i="10" r="R13"/>
  <c i="10" r="R14"/>
  <c i="10" r="R15"/>
  <c i="10" r="R16"/>
  <c i="10" r="R17"/>
  <c i="10" r="R18"/>
  <c i="10" r="P3"/>
  <c i="10" r="P4"/>
  <c i="10" r="P5"/>
  <c i="10" r="P6"/>
  <c i="10" r="P7"/>
  <c i="10" r="P8"/>
  <c i="10" r="P9"/>
  <c i="10" r="P10"/>
  <c i="10" r="P11"/>
  <c i="10" r="P12"/>
  <c i="10" r="P13"/>
  <c i="10" r="P14"/>
  <c i="10" r="P15"/>
  <c i="10" r="P16"/>
  <c i="10" r="P17"/>
  <c i="10" r="P18"/>
  <c i="10" r="N3"/>
  <c i="10" r="N4"/>
  <c i="10" r="N5"/>
  <c i="10" r="N6"/>
  <c i="10" r="N7"/>
  <c i="10" r="N8"/>
  <c i="10" r="N9"/>
  <c i="10" r="N10"/>
  <c i="10" r="N11"/>
  <c i="10" r="N12"/>
  <c i="10" r="N13"/>
  <c i="10" r="N14"/>
  <c i="10" r="N15"/>
  <c i="10" r="N16"/>
  <c i="10" r="N17"/>
  <c i="10" r="N18"/>
  <c i="10" r="L3"/>
  <c i="10" r="L4"/>
  <c i="10" r="L5"/>
  <c i="10" r="L6"/>
  <c i="10" r="L7"/>
  <c i="10" r="L8"/>
  <c i="10" r="L9"/>
  <c i="10" r="L10"/>
  <c i="10" r="L11"/>
  <c i="10" r="L12"/>
  <c i="10" r="L13"/>
  <c i="10" r="L14"/>
  <c i="10" r="L15"/>
  <c i="10" r="L16"/>
  <c i="10" r="L17"/>
  <c i="10" r="L18"/>
  <c i="10" r="J3"/>
  <c i="10" r="J4"/>
  <c i="10" r="J5"/>
  <c i="10" r="J6"/>
  <c i="10" r="J7"/>
  <c i="10" r="J8"/>
  <c i="10" r="J9"/>
  <c i="10" r="J10"/>
  <c i="10" r="J11"/>
  <c i="10" r="J12"/>
  <c i="10" r="J13"/>
  <c i="10" r="J14"/>
  <c i="10" r="J15"/>
  <c i="10" r="J16"/>
  <c i="10" r="J17"/>
  <c i="10" r="J18"/>
  <c i="10" r="H3"/>
  <c i="10" r="H4"/>
  <c i="10" r="H5"/>
  <c i="10" r="H6"/>
  <c i="10" r="H7"/>
  <c i="10" r="H8"/>
  <c i="10" r="H9"/>
  <c i="10" r="H10"/>
  <c i="10" r="H11"/>
  <c i="10" r="H12"/>
  <c i="10" r="H13"/>
  <c i="10" r="H14"/>
  <c i="10" r="H15"/>
  <c i="10" r="H16"/>
  <c i="10" r="H17"/>
  <c i="10" r="H18"/>
  <c i="10" r="F3"/>
  <c i="10" r="F4"/>
  <c i="10" r="F5"/>
  <c i="10" r="F6"/>
  <c i="10" r="F7"/>
  <c i="10" r="F8"/>
  <c i="10" r="F9"/>
  <c i="10" r="F10"/>
  <c i="10" r="F11"/>
  <c i="10" r="F12"/>
  <c i="10" r="F13"/>
  <c i="10" r="F14"/>
  <c i="10" r="F15"/>
  <c i="10" r="F16"/>
  <c i="10" r="F17"/>
  <c i="10" r="F18"/>
  <c i="10" r="D3"/>
  <c i="10" r="D4"/>
  <c i="10" r="D5"/>
  <c i="10" r="D6"/>
  <c i="10" r="D7"/>
  <c i="10" r="D8"/>
  <c i="10" r="D9"/>
  <c i="10" r="D10"/>
  <c i="10" r="D11"/>
  <c i="10" r="D12"/>
  <c i="10" r="D13"/>
  <c i="10" r="D14"/>
  <c i="10" r="D15"/>
  <c i="10" r="D16"/>
  <c i="10" r="D17"/>
  <c i="10" r="D18"/>
  <c i="13" r="B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" r="AD4"/>
  <c i="1" r="AD5"/>
  <c i="1" r="AD6"/>
  <c i="1" r="AD7"/>
  <c i="1" r="AD8"/>
  <c i="1" r="AD9"/>
  <c i="1" r="AD10"/>
  <c i="1" r="AD11"/>
  <c i="1" r="AD12"/>
  <c i="1" r="AD13"/>
  <c i="1" r="AD14"/>
  <c i="1" r="AD15"/>
  <c i="1" r="AD16"/>
  <c i="1" r="AD17"/>
  <c i="1" r="AD3"/>
  <c i="1" r="AB4"/>
  <c i="1" r="AB5"/>
  <c i="1" r="AB6"/>
  <c i="1" r="AB7"/>
  <c i="1" r="AB8"/>
  <c i="1" r="AB9"/>
  <c i="1" r="AB10"/>
  <c i="1" r="AB11"/>
  <c i="1" r="AB12"/>
  <c i="1" r="AB13"/>
  <c i="1" r="AB14"/>
  <c i="1" r="AB15"/>
  <c i="1" r="AB16"/>
  <c i="1" r="AB17"/>
  <c i="1" r="AB3"/>
  <c i="1" r="Z15"/>
  <c i="1" r="Z16"/>
  <c i="1" r="Z17"/>
  <c i="1" r="Z4"/>
  <c i="1" r="Z5"/>
  <c i="1" r="Z6"/>
  <c i="1" r="Z7"/>
  <c i="1" r="Z8"/>
  <c i="1" r="Z9"/>
  <c i="1" r="Z10"/>
  <c i="1" r="Z11"/>
  <c i="1" r="Z12"/>
  <c i="1" r="Z13"/>
  <c i="1" r="Z14"/>
  <c i="1" r="Z3"/>
  <c i="1" r="X4"/>
  <c i="1" r="X5"/>
  <c i="1" r="X6"/>
  <c i="1" r="X7"/>
  <c i="1" r="X8"/>
  <c i="1" r="X9"/>
  <c i="1" r="X10"/>
  <c i="1" r="X11"/>
  <c i="1" r="X12"/>
  <c i="1" r="X13"/>
  <c i="1" r="X14"/>
  <c i="1" r="X15"/>
  <c i="1" r="X16"/>
  <c i="1" r="X17"/>
  <c i="1" r="X3"/>
  <c i="1" r="V4"/>
  <c i="1" r="V5"/>
  <c i="1" r="V6"/>
  <c i="1" r="V7"/>
  <c i="1" r="V8"/>
  <c i="1" r="V9"/>
  <c i="1" r="V10"/>
  <c i="1" r="V11"/>
  <c i="1" r="V12"/>
  <c i="1" r="V13"/>
  <c i="1" r="V14"/>
  <c i="1" r="V15"/>
  <c i="1" r="V16"/>
  <c i="1" r="V17"/>
  <c i="1" r="V3"/>
  <c i="1" r="T16"/>
  <c i="1" r="T17"/>
  <c i="1" r="T4"/>
  <c i="1" r="T5"/>
  <c i="1" r="T6"/>
  <c i="1" r="T7"/>
  <c i="1" r="T8"/>
  <c i="1" r="T9"/>
  <c i="1" r="T10"/>
  <c i="1" r="T11"/>
  <c i="1" r="T12"/>
  <c i="1" r="T13"/>
  <c i="1" r="T14"/>
  <c i="1" r="T15"/>
  <c i="1" r="T3"/>
  <c i="1" r="R4"/>
  <c i="1" r="R5"/>
  <c i="1" r="R6"/>
  <c i="1" r="R7"/>
  <c i="1" r="R8"/>
  <c i="1" r="R9"/>
  <c i="1" r="R10"/>
  <c i="1" r="R11"/>
  <c i="1" r="R12"/>
  <c i="1" r="R13"/>
  <c i="1" r="R14"/>
  <c i="1" r="R15"/>
  <c i="1" r="R16"/>
  <c i="1" r="R17"/>
  <c i="1" r="R3"/>
  <c i="1" r="P4"/>
  <c i="1" r="P5"/>
  <c i="1" r="P6"/>
  <c i="1" r="P7"/>
  <c i="1" r="P8"/>
  <c i="1" r="P9"/>
  <c i="1" r="P10"/>
  <c i="1" r="P11"/>
  <c i="1" r="P12"/>
  <c i="1" r="P13"/>
  <c i="1" r="P14"/>
  <c i="1" r="P15"/>
  <c i="1" r="P16"/>
  <c i="1" r="P17"/>
  <c i="1" r="P3"/>
  <c i="1" r="N4"/>
  <c i="1" r="N5"/>
  <c i="1" r="N6"/>
  <c i="1" r="N7"/>
  <c i="1" r="N8"/>
  <c i="1" r="N9"/>
  <c i="1" r="N10"/>
  <c i="1" r="N11"/>
  <c i="1" r="N12"/>
  <c i="1" r="N13"/>
  <c i="1" r="N14"/>
  <c i="1" r="N15"/>
  <c i="1" r="N16"/>
  <c i="1" r="N17"/>
  <c i="1" r="N3"/>
  <c i="1" r="L4"/>
  <c i="1" r="L5"/>
  <c i="1" r="L6"/>
  <c i="1" r="L7"/>
  <c i="1" r="L8"/>
  <c i="1" r="L9"/>
  <c i="1" r="L10"/>
  <c i="1" r="L11"/>
  <c i="1" r="L12"/>
  <c i="1" r="L13"/>
  <c i="1" r="L14"/>
  <c i="1" r="L15"/>
  <c i="1" r="L16"/>
  <c i="1" r="L17"/>
  <c i="1" r="L3"/>
  <c i="1" r="J4"/>
  <c i="1" r="J5"/>
  <c i="1" r="J6"/>
  <c i="1" r="J7"/>
  <c i="1" r="J8"/>
  <c i="1" r="J9"/>
  <c i="1" r="J10"/>
  <c i="1" r="J11"/>
  <c i="1" r="J12"/>
  <c i="1" r="J13"/>
  <c i="1" r="J14"/>
  <c i="1" r="J15"/>
  <c i="1" r="J16"/>
  <c i="1" r="J17"/>
  <c i="1" r="J3"/>
  <c i="1" r="J18" s="1"/>
  <c i="1" r="H4"/>
  <c i="1" r="H5"/>
  <c i="1" r="H6"/>
  <c i="1" r="H7"/>
  <c i="1" r="H8"/>
  <c i="1" r="H9"/>
  <c i="1" r="H10"/>
  <c i="1" r="H11"/>
  <c i="1" r="H12"/>
  <c i="1" r="H13"/>
  <c i="1" r="H14"/>
  <c i="1" r="H15"/>
  <c i="1" r="H16"/>
  <c i="1" r="H17"/>
  <c i="1" r="H3"/>
  <c i="1" r="F4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3"/>
  <c i="1" r="D4"/>
  <c i="1" r="D5"/>
  <c i="1" r="D6"/>
  <c i="1" r="D7"/>
  <c i="1" r="D8"/>
  <c i="1" r="D9"/>
  <c i="1" r="D10"/>
  <c i="1" r="D11"/>
  <c i="1" r="D12"/>
  <c i="1" r="D13"/>
  <c i="1" r="D14"/>
  <c i="1" r="D15"/>
  <c i="1" r="D16"/>
  <c i="1" r="D17"/>
  <c i="1" r="D3"/>
  <c i="1" r="B18"/>
  <c i="13" l="1" r="J78"/>
  <c i="13" r="J79" s="1"/>
  <c i="13" r="Z78"/>
  <c i="13" r="Z79" s="1"/>
  <c i="13" r="T78"/>
  <c i="13" r="T79" s="1"/>
  <c i="11" r="H48"/>
  <c i="11" r="H49" s="1"/>
  <c i="11" r="X48"/>
  <c i="11" r="X49" s="1"/>
  <c i="11" r="D48"/>
  <c i="11" r="D49" s="1"/>
  <c i="10" r="F33"/>
  <c i="10" r="F34" s="1"/>
  <c i="10" r="D33"/>
  <c i="10" r="H33"/>
  <c i="10" r="J33"/>
  <c i="10" r="J34" s="1"/>
  <c i="1" r="AD18"/>
  <c i="1" r="AD19" s="1"/>
  <c i="1" r="AB18"/>
  <c i="1" r="Z18"/>
  <c i="1" r="X18"/>
  <c i="1" r="V18"/>
  <c i="1" r="V19" s="1"/>
  <c i="1" r="T18"/>
  <c i="1" r="T19" s="1"/>
  <c i="1" r="R18"/>
  <c i="1" r="P18"/>
  <c i="1" r="N18"/>
  <c i="1" r="L18"/>
  <c i="1" r="L19" s="1"/>
  <c i="1" r="H18"/>
  <c i="1" r="F18"/>
  <c i="1" r="F19" s="1"/>
  <c i="13" r="X78"/>
  <c i="13" r="X79" s="1"/>
  <c i="13" r="R78"/>
  <c i="13" r="R79" s="1"/>
  <c i="13" r="H78"/>
  <c i="13" r="H79" s="1"/>
  <c i="13" r="D78"/>
  <c i="13" r="D79" s="1"/>
  <c i="13" r="F78"/>
  <c i="13" r="F79" s="1"/>
  <c i="13" r="V78"/>
  <c i="13" r="V79" s="1"/>
  <c i="13" r="N78"/>
  <c i="13" r="N79" s="1"/>
  <c i="13" r="AD78"/>
  <c i="13" r="AD79" s="1"/>
  <c i="13" r="P78"/>
  <c i="13" r="P79" s="1"/>
  <c i="13" r="L78"/>
  <c i="13" r="L79" s="1"/>
  <c i="13" r="AB78"/>
  <c i="13" r="AB79" s="1"/>
  <c i="12" r="L63"/>
  <c i="12" r="L64" s="1"/>
  <c i="12" r="AB63"/>
  <c i="12" r="AB64" s="1"/>
  <c i="12" r="D63"/>
  <c i="12" r="D64" s="1"/>
  <c i="12" r="T63"/>
  <c i="12" r="T64" s="1"/>
  <c i="12" r="P63"/>
  <c i="12" r="P64" s="1"/>
  <c i="12" r="R63"/>
  <c i="12" r="R64" s="1"/>
  <c i="12" r="N63"/>
  <c i="12" r="N64" s="1"/>
  <c i="12" r="F63"/>
  <c i="12" r="F64" s="1"/>
  <c i="12" r="V63"/>
  <c i="12" r="V64" s="1"/>
  <c i="12" r="AD63"/>
  <c i="12" r="AD64" s="1"/>
  <c i="12" r="H63"/>
  <c i="12" r="H64" s="1"/>
  <c i="12" r="X63"/>
  <c i="12" r="X64" s="1"/>
  <c i="12" r="J63"/>
  <c i="12" r="J64" s="1"/>
  <c i="12" r="Z63"/>
  <c i="12" r="Z64" s="1"/>
  <c i="11" r="AB48"/>
  <c i="11" r="AB49" s="1"/>
  <c i="11" r="V48"/>
  <c i="11" r="V49" s="1"/>
  <c i="11" r="T48"/>
  <c i="11" r="T49" s="1"/>
  <c i="11" r="L48"/>
  <c i="11" r="L49" s="1"/>
  <c i="11" r="F48"/>
  <c i="11" r="F49" s="1"/>
  <c i="11" r="J48"/>
  <c i="11" r="J49" s="1"/>
  <c i="11" r="Z48"/>
  <c i="11" r="Z49" s="1"/>
  <c i="11" r="R48"/>
  <c i="11" r="R49" s="1"/>
  <c i="11" r="N48"/>
  <c i="11" r="N49" s="1"/>
  <c i="11" r="AD48"/>
  <c i="11" r="AD49" s="1"/>
  <c i="11" r="P48"/>
  <c i="11" r="P49" s="1"/>
  <c i="10" r="L33"/>
  <c i="10" r="L34" s="1"/>
  <c i="10" r="AB33"/>
  <c i="10" r="AB34" s="1"/>
  <c i="10" r="N33"/>
  <c i="10" r="N34" s="1"/>
  <c i="10" r="D34"/>
  <c i="10" r="T33"/>
  <c i="10" r="T34" s="1"/>
  <c i="10" r="R33"/>
  <c i="10" r="R34" s="1"/>
  <c i="10" r="AD33"/>
  <c i="10" r="AD34" s="1"/>
  <c i="10" r="V33"/>
  <c i="10" r="V34" s="1"/>
  <c i="10" r="H34"/>
  <c i="10" r="Z33"/>
  <c i="10" r="Z34" s="1"/>
  <c i="10" r="X33"/>
  <c i="10" r="X34" s="1"/>
  <c i="10" r="P33"/>
  <c i="10" r="P34" s="1"/>
  <c i="1" r="AB19"/>
  <c i="1" r="D18"/>
  <c i="1" r="D19" s="1"/>
  <c i="1" r="Z19"/>
  <c i="1" r="N19"/>
  <c i="1" r="X19"/>
  <c i="1" r="H19"/>
  <c i="1" r="R19"/>
  <c i="1" r="P19"/>
  <c i="1" r="J19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<sst xmlns="http://schemas.openxmlformats.org/spreadsheetml/2006/main" count="185" uniqueCount="24">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</sst>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9"/>
  <sheetViews>
    <sheetView tabSelected="1" workbookViewId="0">
      <selection activeCell="AC3" sqref="AC3:AC17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5.1</v>
      </c>
      <c r="C3" s="13" t="n">
        <v>5.066666666666667</v>
      </c>
      <c r="D3" s="13" t="n">
        <f>((B3-C3)^2)^0.5</f>
        <v>0.03333333333333233</v>
      </c>
      <c r="E3" s="13" t="n">
        <v>5.042034515465307</v>
      </c>
      <c r="F3" s="13" t="n">
        <f>((B3-E3)^2)^0.5</f>
        <v>0.057965484534692635</v>
      </c>
      <c r="G3" s="13" t="n">
        <v>5.1</v>
      </c>
      <c r="H3" s="13" t="n">
        <f>((B3-G3)^2)^0.5</f>
        <v>0.0</v>
      </c>
      <c r="I3" s="23" t="n">
        <v>5.066666666666667</v>
      </c>
      <c r="J3" s="23" t="n">
        <f>((B3-I3)^2)^0.5</f>
        <v>0.03333333333333233</v>
      </c>
      <c r="K3" s="23" t="n">
        <v>5.061176937407514</v>
      </c>
      <c r="L3" s="23" t="n">
        <f>((B3-K3)^2)^0.5</f>
        <v>0.03882306259248569</v>
      </c>
      <c r="M3" s="23" t="n">
        <v>5.066666666666666</v>
      </c>
      <c r="N3" s="23" t="n">
        <f>((B3-M3)^2)^0.5</f>
        <v>0.033333333333333215</v>
      </c>
      <c r="O3" s="28" t="n">
        <v>5.843703703703706</v>
      </c>
      <c r="P3" s="28" t="n">
        <f>((B3-O3)^2)^0.5</f>
        <v>0.743703703703706</v>
      </c>
      <c r="Q3" s="28" t="n">
        <v>5.027346775906072</v>
      </c>
      <c r="R3" s="28" t="n">
        <f>((B3-Q3)^2)^0.5</f>
        <v>0.07265322409392727</v>
      </c>
      <c r="S3" s="28" t="n">
        <v>5.1</v>
      </c>
      <c r="T3" s="28" t="n">
        <f>((B3-S3)^2)^0.5</f>
        <v>0.0</v>
      </c>
      <c r="U3" s="8" t="n">
        <v>5.085714285714286</v>
      </c>
      <c r="V3" s="8" t="n">
        <f>((B3-U3)^2)^0.5</f>
        <v>0.014285714285713347</v>
      </c>
      <c r="W3" s="8" t="n">
        <v>4.973623996831195</v>
      </c>
      <c r="X3" s="8" t="n">
        <f>((B3-W3)^2)^0.5</f>
        <v>0.12637600316880437</v>
      </c>
      <c r="Y3" s="8" t="n">
        <v>5.071428571428571</v>
      </c>
      <c r="Z3" s="8" t="n">
        <f>((B3-Y3)^2)^0.5</f>
        <v>0.02857142857142847</v>
      </c>
      <c r="AA3" s="18" t="n">
        <v>5.128985527896073</v>
      </c>
      <c r="AB3" s="18" t="n">
        <f>((B3-AA3)^2)^0.5</f>
        <v>0.028985527896073116</v>
      </c>
      <c r="AC3" s="18" t="n">
        <v>5.075</v>
      </c>
      <c r="AD3" s="30" t="n">
        <f>((B3-AC3)^2)^0.5</f>
        <v>0.024999999999999467</v>
      </c>
    </row>
    <row r="4" spans="1:30" x14ac:dyDescent="0.25">
      <c r="A4" s="2" t="n">
        <v>14.0</v>
      </c>
      <c r="B4" s="1" t="n">
        <v>4.3</v>
      </c>
      <c r="C4" s="14" t="n">
        <v>4.6000000000000005</v>
      </c>
      <c r="D4" s="13" t="n">
        <f ref="D4:D17" si="0" t="shared">((B4-C4)^2)^0.5</f>
        <v>0.3000000000000007</v>
      </c>
      <c r="E4" s="14" t="n">
        <v>4.699515806502763</v>
      </c>
      <c r="F4" s="13" t="n">
        <f ref="F4:F17" si="1" t="shared">((B4-E4)^2)^0.5</f>
        <v>0.3995158065027633</v>
      </c>
      <c r="G4" s="14" t="n">
        <v>4.4</v>
      </c>
      <c r="H4" s="13" t="n">
        <f ref="H4:H17" si="2" t="shared">((B4-G4)^2)^0.5</f>
        <v>0.10000000000000053</v>
      </c>
      <c r="I4" s="24" t="n">
        <v>4.6000000000000005</v>
      </c>
      <c r="J4" s="23" t="n">
        <f ref="J4:J17" si="3" t="shared">((B4-I4)^2)^0.5</f>
        <v>0.3000000000000007</v>
      </c>
      <c r="K4" s="24" t="n">
        <v>4.593953908419731</v>
      </c>
      <c r="L4" s="23" t="n">
        <f ref="L4:L17" si="4" t="shared">((B4-K4)^2)^0.5</f>
        <v>0.29395390841973157</v>
      </c>
      <c r="M4" s="24" t="n">
        <v>4.6000000000000005</v>
      </c>
      <c r="N4" s="23" t="n">
        <f ref="N4:N17" si="5" t="shared">((B4-M4)^2)^0.5</f>
        <v>0.3000000000000007</v>
      </c>
      <c r="O4" s="29" t="n">
        <v>5.843703703703706</v>
      </c>
      <c r="P4" s="28" t="n">
        <f ref="P4:P17" si="6" t="shared">((B4-O4)^2)^0.5</f>
        <v>1.5437037037037058</v>
      </c>
      <c r="Q4" s="29" t="n">
        <v>4.662722832851079</v>
      </c>
      <c r="R4" s="28" t="n">
        <f ref="R4:R17" si="7" t="shared">((B4-Q4)^2)^0.5</f>
        <v>0.3627228328510794</v>
      </c>
      <c r="S4" s="29" t="n">
        <v>4.4</v>
      </c>
      <c r="T4" s="28" t="n">
        <f ref="T4:T17" si="8" t="shared">((B4-S4)^2)^0.5</f>
        <v>0.10000000000000053</v>
      </c>
      <c r="U4" s="9" t="n">
        <v>4.741666666666666</v>
      </c>
      <c r="V4" s="8" t="n">
        <f ref="V4:V17" si="9" t="shared">((B4-U4)^2)^0.5</f>
        <v>0.44166666666666643</v>
      </c>
      <c r="W4" s="9" t="n">
        <v>4.659470801440195</v>
      </c>
      <c r="X4" s="8" t="n">
        <f ref="X4:X17" si="10" t="shared">((B4-W4)^2)^0.5</f>
        <v>0.35947080144019505</v>
      </c>
      <c r="Y4" s="9" t="n">
        <v>4.828571428571428</v>
      </c>
      <c r="Z4" s="8" t="n">
        <f ref="Z4:Z17" si="11" t="shared">((B4-Y4)^2)^0.5</f>
        <v>0.5285714285714285</v>
      </c>
      <c r="AA4" s="19" t="n">
        <v>4.7499718783866305</v>
      </c>
      <c r="AB4" s="18" t="n">
        <f ref="AB4:AB17" si="12" t="shared">((B4-AA4)^2)^0.5</f>
        <v>0.44997187838663066</v>
      </c>
      <c r="AC4" s="19" t="n">
        <v>4.775</v>
      </c>
      <c r="AD4" s="30" t="n">
        <f ref="AD4:AD17" si="13" t="shared">((B4-AC4)^2)^0.5</f>
        <v>0.47500000000000053</v>
      </c>
    </row>
    <row r="5" spans="1:30" x14ac:dyDescent="0.25">
      <c r="A5" s="2" t="n">
        <v>16.0</v>
      </c>
      <c r="B5" s="1" t="n">
        <v>5.7</v>
      </c>
      <c r="C5" s="14" t="n">
        <v>5.475</v>
      </c>
      <c r="D5" s="13" t="n">
        <f si="0" t="shared"/>
        <v>0.22500000000000053</v>
      </c>
      <c r="E5" s="14" t="n">
        <v>5.284734134071547</v>
      </c>
      <c r="F5" s="13" t="n">
        <f si="1" t="shared"/>
        <v>0.41526586592845316</v>
      </c>
      <c r="G5" s="14" t="n">
        <v>5.5</v>
      </c>
      <c r="H5" s="13" t="n">
        <f si="2" t="shared"/>
        <v>0.20000000000000018</v>
      </c>
      <c r="I5" s="24" t="n">
        <v>5.475</v>
      </c>
      <c r="J5" s="23" t="n">
        <f si="3" t="shared"/>
        <v>0.22500000000000053</v>
      </c>
      <c r="K5" s="24" t="n">
        <v>5.470528878488487</v>
      </c>
      <c r="L5" s="23" t="n">
        <f si="4" t="shared"/>
        <v>0.22947112151151305</v>
      </c>
      <c r="M5" s="24" t="n">
        <v>5.475</v>
      </c>
      <c r="N5" s="23" t="n">
        <f si="5" t="shared"/>
        <v>0.22500000000000053</v>
      </c>
      <c r="O5" s="29" t="n">
        <v>5.843703703703706</v>
      </c>
      <c r="P5" s="28" t="n">
        <f si="6" t="shared"/>
        <v>0.14370370370370544</v>
      </c>
      <c r="Q5" s="29" t="n">
        <v>5.549019237305653</v>
      </c>
      <c r="R5" s="28" t="n">
        <f si="7" t="shared"/>
        <v>0.15098076269434735</v>
      </c>
      <c r="S5" s="29" t="n">
        <v>5.5</v>
      </c>
      <c r="T5" s="28" t="n">
        <f si="8" t="shared"/>
        <v>0.20000000000000018</v>
      </c>
      <c r="U5" s="9" t="n">
        <v>5.5</v>
      </c>
      <c r="V5" s="8" t="n">
        <f si="9" t="shared"/>
        <v>0.20000000000000018</v>
      </c>
      <c r="W5" s="9" t="n">
        <v>5.529654302181489</v>
      </c>
      <c r="X5" s="8" t="n">
        <f si="10" t="shared"/>
        <v>0.1703456978185116</v>
      </c>
      <c r="Y5" s="9" t="n">
        <v>5.357142857142857</v>
      </c>
      <c r="Z5" s="8" t="n">
        <f si="11" t="shared"/>
        <v>0.3428571428571434</v>
      </c>
      <c r="AA5" s="19" t="n">
        <v>5.869821476315922</v>
      </c>
      <c r="AB5" s="18" t="n">
        <f si="12" t="shared"/>
        <v>0.1698214763159216</v>
      </c>
      <c r="AC5" s="19" t="n">
        <v>5.475</v>
      </c>
      <c r="AD5" s="30" t="n">
        <f si="13" t="shared"/>
        <v>0.22500000000000053</v>
      </c>
    </row>
    <row r="6" spans="1:30" x14ac:dyDescent="0.25">
      <c r="A6" s="2" t="n">
        <v>19.0</v>
      </c>
      <c r="B6" s="1" t="n">
        <v>5.7</v>
      </c>
      <c r="C6" s="14" t="n">
        <v>5.159999999999999</v>
      </c>
      <c r="D6" s="13" t="n">
        <f si="0" t="shared"/>
        <v>0.5400000000000009</v>
      </c>
      <c r="E6" s="14" t="n">
        <v>5.271470960400265</v>
      </c>
      <c r="F6" s="13" t="n">
        <f si="1" t="shared"/>
        <v>0.4285290395997352</v>
      </c>
      <c r="G6" s="14" t="n">
        <v>5.1</v>
      </c>
      <c r="H6" s="13" t="n">
        <f si="2" t="shared"/>
        <v>0.6000000000000005</v>
      </c>
      <c r="I6" s="24" t="n">
        <v>5.159999999999999</v>
      </c>
      <c r="J6" s="23" t="n">
        <f si="3" t="shared"/>
        <v>0.5400000000000009</v>
      </c>
      <c r="K6" s="24" t="n">
        <v>5.155561490608044</v>
      </c>
      <c r="L6" s="23" t="n">
        <f si="4" t="shared"/>
        <v>0.5444385093919566</v>
      </c>
      <c r="M6" s="24" t="n">
        <v>5.159999999999999</v>
      </c>
      <c r="N6" s="23" t="n">
        <f si="5" t="shared"/>
        <v>0.5400000000000009</v>
      </c>
      <c r="O6" s="29" t="n">
        <v>5.843703703703706</v>
      </c>
      <c r="P6" s="28" t="n">
        <f si="6" t="shared"/>
        <v>0.14370370370370544</v>
      </c>
      <c r="Q6" s="29" t="n">
        <v>5.299530798694874</v>
      </c>
      <c r="R6" s="28" t="n">
        <f si="7" t="shared"/>
        <v>0.40046920130512653</v>
      </c>
      <c r="S6" s="29" t="n">
        <v>5.1</v>
      </c>
      <c r="T6" s="28" t="n">
        <f si="8" t="shared"/>
        <v>0.6000000000000005</v>
      </c>
      <c r="U6" s="9" t="n">
        <v>5.2</v>
      </c>
      <c r="V6" s="8" t="n">
        <f si="9" t="shared"/>
        <v>0.5</v>
      </c>
      <c r="W6" s="9" t="n">
        <v>5.1658947911047175</v>
      </c>
      <c r="X6" s="8" t="n">
        <f si="10" t="shared"/>
        <v>0.5341052088952827</v>
      </c>
      <c r="Y6" s="9" t="n">
        <v>5.214285714285714</v>
      </c>
      <c r="Z6" s="8" t="n">
        <f si="11" t="shared"/>
        <v>0.48571428571428577</v>
      </c>
      <c r="AA6" s="19" t="n">
        <v>5.41491976997356</v>
      </c>
      <c r="AB6" s="18" t="n">
        <f si="12" t="shared"/>
        <v>0.28508023002644034</v>
      </c>
      <c r="AC6" s="19" t="n">
        <v>5.175</v>
      </c>
      <c r="AD6" s="30" t="n">
        <f si="13" t="shared"/>
        <v>0.5250000000000004</v>
      </c>
    </row>
    <row r="7" spans="1:30" x14ac:dyDescent="0.25">
      <c r="A7" s="2" t="n">
        <v>29.0</v>
      </c>
      <c r="B7" s="1" t="n">
        <v>5.2</v>
      </c>
      <c r="C7" s="14" t="n">
        <v>4.949999999999999</v>
      </c>
      <c r="D7" s="13" t="n">
        <f si="0" t="shared"/>
        <v>0.2500000000000009</v>
      </c>
      <c r="E7" s="14" t="n">
        <v>5.0433929250851035</v>
      </c>
      <c r="F7" s="13" t="n">
        <f si="1" t="shared"/>
        <v>0.15660707491489667</v>
      </c>
      <c r="G7" s="14" t="n">
        <v>4.6</v>
      </c>
      <c r="H7" s="13" t="n">
        <f si="2" t="shared"/>
        <v>0.6000000000000005</v>
      </c>
      <c r="I7" s="24" t="n">
        <v>4.949999999999999</v>
      </c>
      <c r="J7" s="23" t="n">
        <f si="3" t="shared"/>
        <v>0.2500000000000009</v>
      </c>
      <c r="K7" s="24" t="n">
        <v>4.960247296620345</v>
      </c>
      <c r="L7" s="23" t="n">
        <f si="4" t="shared"/>
        <v>0.23975270337965515</v>
      </c>
      <c r="M7" s="24" t="n">
        <v>4.95</v>
      </c>
      <c r="N7" s="23" t="n">
        <f si="5" t="shared"/>
        <v>0.25</v>
      </c>
      <c r="O7" s="29" t="n">
        <v>5.843703703703706</v>
      </c>
      <c r="P7" s="28" t="n">
        <f si="6" t="shared"/>
        <v>0.6437037037037054</v>
      </c>
      <c r="Q7" s="29" t="n">
        <v>4.9697665040321635</v>
      </c>
      <c r="R7" s="28" t="n">
        <f si="7" t="shared"/>
        <v>0.2302334959678367</v>
      </c>
      <c r="S7" s="29" t="n">
        <v>4.6</v>
      </c>
      <c r="T7" s="28" t="n">
        <f si="8" t="shared"/>
        <v>0.6000000000000005</v>
      </c>
      <c r="U7" s="9" t="n">
        <v>4.906666666666666</v>
      </c>
      <c r="V7" s="8" t="n">
        <f si="9" t="shared"/>
        <v>0.2933333333333339</v>
      </c>
      <c r="W7" s="9" t="n">
        <v>4.912722846613259</v>
      </c>
      <c r="X7" s="8" t="n">
        <f si="10" t="shared"/>
        <v>0.2872771533867411</v>
      </c>
      <c r="Y7" s="9" t="n">
        <v>4.985714285714287</v>
      </c>
      <c r="Z7" s="8" t="n">
        <f si="11" t="shared"/>
        <v>0.21428571428571352</v>
      </c>
      <c r="AA7" s="19" t="n">
        <v>5.071313288510036</v>
      </c>
      <c r="AB7" s="18" t="n">
        <f si="12" t="shared"/>
        <v>0.1286867114899639</v>
      </c>
      <c r="AC7" s="19" t="n">
        <v>5.0</v>
      </c>
      <c r="AD7" s="30" t="n">
        <f si="13" t="shared"/>
        <v>0.20000000000000018</v>
      </c>
    </row>
    <row r="8" spans="1:30" x14ac:dyDescent="0.25">
      <c r="A8" s="2" t="n">
        <v>37.0</v>
      </c>
      <c r="B8" s="1" t="n">
        <v>5.5</v>
      </c>
      <c r="C8" s="14" t="n">
        <v>5.066666666666667</v>
      </c>
      <c r="D8" s="13" t="n">
        <f si="0" t="shared"/>
        <v>0.4333333333333327</v>
      </c>
      <c r="E8" s="14" t="n">
        <v>5.039503520736746</v>
      </c>
      <c r="F8" s="13" t="n">
        <f si="1" t="shared"/>
        <v>0.460496479263254</v>
      </c>
      <c r="G8" s="14" t="n">
        <v>5.0</v>
      </c>
      <c r="H8" s="13" t="n">
        <f si="2" t="shared"/>
        <v>0.5</v>
      </c>
      <c r="I8" s="24" t="n">
        <v>5.066666666666667</v>
      </c>
      <c r="J8" s="23" t="n">
        <f si="3" t="shared"/>
        <v>0.4333333333333327</v>
      </c>
      <c r="K8" s="24" t="n">
        <v>5.061176937407514</v>
      </c>
      <c r="L8" s="23" t="n">
        <f si="4" t="shared"/>
        <v>0.43882306259248605</v>
      </c>
      <c r="M8" s="24" t="n">
        <v>5.066666666666666</v>
      </c>
      <c r="N8" s="23" t="n">
        <f si="5" t="shared"/>
        <v>0.43333333333333357</v>
      </c>
      <c r="O8" s="29" t="n">
        <v>5.843703703703706</v>
      </c>
      <c r="P8" s="28" t="n">
        <f si="6" t="shared"/>
        <v>0.3437037037037056</v>
      </c>
      <c r="Q8" s="29" t="n">
        <v>4.9874785518556415</v>
      </c>
      <c r="R8" s="28" t="n">
        <f si="7" t="shared"/>
        <v>0.5125214481443585</v>
      </c>
      <c r="S8" s="29" t="n">
        <v>5.0</v>
      </c>
      <c r="T8" s="28" t="n">
        <f si="8" t="shared"/>
        <v>0.5</v>
      </c>
      <c r="U8" s="9" t="n">
        <v>5.085714285714286</v>
      </c>
      <c r="V8" s="8" t="n">
        <f si="9" t="shared"/>
        <v>0.4142857142857137</v>
      </c>
      <c r="W8" s="9" t="n">
        <v>4.973623996831195</v>
      </c>
      <c r="X8" s="8" t="n">
        <f si="10" t="shared"/>
        <v>0.5263760031688047</v>
      </c>
      <c r="Y8" s="9" t="n">
        <v>5.071428571428571</v>
      </c>
      <c r="Z8" s="8" t="n">
        <f si="11" t="shared"/>
        <v>0.4285714285714288</v>
      </c>
      <c r="AA8" s="19" t="n">
        <v>5.128985527896073</v>
      </c>
      <c r="AB8" s="18" t="n">
        <f si="12" t="shared"/>
        <v>0.37101447210392724</v>
      </c>
      <c r="AC8" s="19" t="n">
        <v>5.075</v>
      </c>
      <c r="AD8" s="30" t="n">
        <f si="13" t="shared"/>
        <v>0.4249999999999998</v>
      </c>
    </row>
    <row r="9" spans="1:30" x14ac:dyDescent="0.25">
      <c r="A9" s="2" t="n">
        <v>44.0</v>
      </c>
      <c r="B9" s="1" t="n">
        <v>5.0</v>
      </c>
      <c r="C9" s="14" t="n">
        <v>5.140000000000001</v>
      </c>
      <c r="D9" s="13" t="n">
        <f si="0" t="shared"/>
        <v>0.14000000000000057</v>
      </c>
      <c r="E9" s="14" t="n">
        <v>5.050397251857013</v>
      </c>
      <c r="F9" s="13" t="n">
        <f si="1" t="shared"/>
        <v>0.050397251857012826</v>
      </c>
      <c r="G9" s="14" t="n">
        <v>5.0</v>
      </c>
      <c r="H9" s="13" t="n">
        <f si="2" t="shared"/>
        <v>0.0</v>
      </c>
      <c r="I9" s="24" t="n">
        <v>5.140000000000001</v>
      </c>
      <c r="J9" s="23" t="n">
        <f si="3" t="shared"/>
        <v>0.14000000000000057</v>
      </c>
      <c r="K9" s="24" t="n">
        <v>5.134345574647029</v>
      </c>
      <c r="L9" s="23" t="n">
        <f si="4" t="shared"/>
        <v>0.13434557464702923</v>
      </c>
      <c r="M9" s="24" t="n">
        <v>5.14</v>
      </c>
      <c r="N9" s="23" t="n">
        <f si="5" t="shared"/>
        <v>0.13999999999999968</v>
      </c>
      <c r="O9" s="29" t="n">
        <v>5.843703703703706</v>
      </c>
      <c r="P9" s="28" t="n">
        <f si="6" t="shared"/>
        <v>0.8437037037037056</v>
      </c>
      <c r="Q9" s="29" t="n">
        <v>4.989520272830632</v>
      </c>
      <c r="R9" s="28" t="n">
        <f si="7" t="shared"/>
        <v>0.010479727169368402</v>
      </c>
      <c r="S9" s="29" t="n">
        <v>5.0</v>
      </c>
      <c r="T9" s="28" t="n">
        <f si="8" t="shared"/>
        <v>0.0</v>
      </c>
      <c r="U9" s="9" t="n">
        <v>5.085714285714286</v>
      </c>
      <c r="V9" s="8" t="n">
        <f si="9" t="shared"/>
        <v>0.0857142857142863</v>
      </c>
      <c r="W9" s="9" t="n">
        <v>5.015106624832629</v>
      </c>
      <c r="X9" s="8" t="n">
        <f si="10" t="shared"/>
        <v>0.01510662483262859</v>
      </c>
      <c r="Y9" s="9" t="n">
        <v>5.042857142857144</v>
      </c>
      <c r="Z9" s="8" t="n">
        <f si="11" t="shared"/>
        <v>0.04285714285714359</v>
      </c>
      <c r="AA9" s="19" t="n">
        <v>5.568146810346572</v>
      </c>
      <c r="AB9" s="18" t="n">
        <f si="12" t="shared"/>
        <v>0.5681468103465717</v>
      </c>
      <c r="AC9" s="19" t="n">
        <v>5.15</v>
      </c>
      <c r="AD9" s="30" t="n">
        <f si="13" t="shared"/>
        <v>0.15000000000000036</v>
      </c>
    </row>
    <row r="10" spans="1:30" x14ac:dyDescent="0.25">
      <c r="A10" s="2" t="n">
        <v>69.0</v>
      </c>
      <c r="B10" s="1" t="n">
        <v>6.2</v>
      </c>
      <c r="C10" s="14" t="n">
        <v>6.226086956521739</v>
      </c>
      <c r="D10" s="13" t="n">
        <f si="0" t="shared"/>
        <v>0.026086956521738536</v>
      </c>
      <c r="E10" s="14" t="n">
        <v>5.4269651960907614</v>
      </c>
      <c r="F10" s="13" t="n">
        <f si="1" t="shared"/>
        <v>0.7730348039092387</v>
      </c>
      <c r="G10" s="14" t="n">
        <v>6.3</v>
      </c>
      <c r="H10" s="13" t="n">
        <f si="2" t="shared"/>
        <v>0.09999999999999964</v>
      </c>
      <c r="I10" s="24" t="n">
        <v>6.226086956521739</v>
      </c>
      <c r="J10" s="23" t="n">
        <f si="3" t="shared"/>
        <v>0.026086956521738536</v>
      </c>
      <c r="K10" s="24" t="n">
        <v>6.20135858707136</v>
      </c>
      <c r="L10" s="23" t="n">
        <f si="4" t="shared"/>
        <v>0.0013585870713601622</v>
      </c>
      <c r="M10" s="24" t="n">
        <v>6.2727272727272725</v>
      </c>
      <c r="N10" s="23" t="n">
        <f si="5" t="shared"/>
        <v>0.07272727272727231</v>
      </c>
      <c r="O10" s="29" t="n">
        <v>5.843703703703706</v>
      </c>
      <c r="P10" s="28" t="n">
        <f si="6" t="shared"/>
        <v>0.35629629629629456</v>
      </c>
      <c r="Q10" s="29" t="n">
        <v>5.5944813411822105</v>
      </c>
      <c r="R10" s="28" t="n">
        <f si="7" t="shared"/>
        <v>0.6055186588177897</v>
      </c>
      <c r="S10" s="29" t="n">
        <v>6.3</v>
      </c>
      <c r="T10" s="28" t="n">
        <f si="8" t="shared"/>
        <v>0.09999999999999964</v>
      </c>
      <c r="U10" s="9" t="n">
        <v>5.6499999999999995</v>
      </c>
      <c r="V10" s="8" t="n">
        <f si="9" t="shared"/>
        <v>0.5500000000000007</v>
      </c>
      <c r="W10" s="9" t="n">
        <v>5.658887310363672</v>
      </c>
      <c r="X10" s="8" t="n">
        <f si="10" t="shared"/>
        <v>0.5411126896363285</v>
      </c>
      <c r="Y10" s="9" t="n">
        <v>5.885714285714286</v>
      </c>
      <c r="Z10" s="8" t="n">
        <f si="11" t="shared"/>
        <v>0.31428571428571406</v>
      </c>
      <c r="AA10" s="19" t="n">
        <v>5.78651253205536</v>
      </c>
      <c r="AB10" s="18" t="n">
        <f si="12" t="shared"/>
        <v>0.4134874679446403</v>
      </c>
      <c r="AC10" s="19" t="n">
        <v>6.025</v>
      </c>
      <c r="AD10" s="30" t="n">
        <f si="13" t="shared"/>
        <v>0.17499999999999982</v>
      </c>
    </row>
    <row r="11" spans="1:30" x14ac:dyDescent="0.25">
      <c r="A11" s="2" t="n">
        <v>91.0</v>
      </c>
      <c r="B11" s="1" t="n">
        <v>5.5</v>
      </c>
      <c r="C11" s="14" t="n">
        <v>5.7</v>
      </c>
      <c r="D11" s="13" t="n">
        <f si="0" t="shared"/>
        <v>0.20000000000000018</v>
      </c>
      <c r="E11" s="14" t="n">
        <v>5.898260251794331</v>
      </c>
      <c r="F11" s="13" t="n">
        <f si="1" t="shared"/>
        <v>0.3982602517943308</v>
      </c>
      <c r="G11" s="14" t="n">
        <v>5.7</v>
      </c>
      <c r="H11" s="13" t="n">
        <f si="2" t="shared"/>
        <v>0.20000000000000018</v>
      </c>
      <c r="I11" s="24" t="n">
        <v>5.7</v>
      </c>
      <c r="J11" s="23" t="n">
        <f si="3" t="shared"/>
        <v>0.20000000000000018</v>
      </c>
      <c r="K11" s="24" t="n">
        <v>5.718292829011402</v>
      </c>
      <c r="L11" s="23" t="n">
        <f si="4" t="shared"/>
        <v>0.21829282901140168</v>
      </c>
      <c r="M11" s="24" t="n">
        <v>5.736363636363636</v>
      </c>
      <c r="N11" s="23" t="n">
        <f si="5" t="shared"/>
        <v>0.23636363636363633</v>
      </c>
      <c r="O11" s="29" t="n">
        <v>5.843703703703706</v>
      </c>
      <c r="P11" s="28" t="n">
        <f si="6" t="shared"/>
        <v>0.3437037037037056</v>
      </c>
      <c r="Q11" s="29" t="n">
        <v>5.861625350985079</v>
      </c>
      <c r="R11" s="28" t="n">
        <f si="7" t="shared"/>
        <v>0.3616253509850793</v>
      </c>
      <c r="S11" s="29" t="n">
        <v>5.7</v>
      </c>
      <c r="T11" s="28" t="n">
        <f si="8" t="shared"/>
        <v>0.20000000000000018</v>
      </c>
      <c r="U11" s="9" t="n">
        <v>5.6499999999999995</v>
      </c>
      <c r="V11" s="8" t="n">
        <f si="9" t="shared"/>
        <v>0.14999999999999947</v>
      </c>
      <c r="W11" s="9" t="n">
        <v>5.627744800852783</v>
      </c>
      <c r="X11" s="8" t="n">
        <f si="10" t="shared"/>
        <v>0.12774480085278306</v>
      </c>
      <c r="Y11" s="9" t="n">
        <v>5.642857142857143</v>
      </c>
      <c r="Z11" s="8" t="n">
        <f si="11" t="shared"/>
        <v>0.14285714285714324</v>
      </c>
      <c r="AA11" s="19" t="n">
        <v>5.695467844598034</v>
      </c>
      <c r="AB11" s="18" t="n">
        <f si="12" t="shared"/>
        <v>0.195467844598034</v>
      </c>
      <c r="AC11" s="19" t="n">
        <v>5.574999999999999</v>
      </c>
      <c r="AD11" s="30" t="n">
        <f si="13" t="shared"/>
        <v>0.07499999999999929</v>
      </c>
    </row>
    <row r="12" spans="1:30" x14ac:dyDescent="0.25">
      <c r="A12" s="2" t="n">
        <v>94.0</v>
      </c>
      <c r="B12" s="1" t="n">
        <v>5.0</v>
      </c>
      <c r="C12" s="14" t="n">
        <v>5.385714285714286</v>
      </c>
      <c r="D12" s="13" t="n">
        <f si="0" t="shared"/>
        <v>0.3857142857142861</v>
      </c>
      <c r="E12" s="14" t="n">
        <v>4.99138738508144</v>
      </c>
      <c r="F12" s="13" t="n">
        <f si="1" t="shared"/>
        <v>0.008612614918559913</v>
      </c>
      <c r="G12" s="14" t="n">
        <v>4.9</v>
      </c>
      <c r="H12" s="13" t="n">
        <f si="2" t="shared"/>
        <v>0.09999999999999964</v>
      </c>
      <c r="I12" s="24" t="n">
        <v>5.385714285714286</v>
      </c>
      <c r="J12" s="23" t="n">
        <f si="3" t="shared"/>
        <v>0.3857142857142861</v>
      </c>
      <c r="K12" s="24" t="n">
        <v>5.403160015378371</v>
      </c>
      <c r="L12" s="23" t="n">
        <f si="4" t="shared"/>
        <v>0.4031600153783712</v>
      </c>
      <c r="M12" s="24" t="n">
        <v>5.385714285714286</v>
      </c>
      <c r="N12" s="23" t="n">
        <f si="5" t="shared"/>
        <v>0.3857142857142861</v>
      </c>
      <c r="O12" s="29" t="n">
        <v>5.843703703703706</v>
      </c>
      <c r="P12" s="28" t="n">
        <f si="6" t="shared"/>
        <v>0.8437037037037056</v>
      </c>
      <c r="Q12" s="29" t="n">
        <v>5.006371700447034</v>
      </c>
      <c r="R12" s="28" t="n">
        <f si="7" t="shared"/>
        <v>0.006371700447034279</v>
      </c>
      <c r="S12" s="29" t="n">
        <v>4.9</v>
      </c>
      <c r="T12" s="28" t="n">
        <f si="8" t="shared"/>
        <v>0.09999999999999964</v>
      </c>
      <c r="U12" s="9" t="n">
        <v>5.6499999999999995</v>
      </c>
      <c r="V12" s="8" t="n">
        <f si="9" t="shared"/>
        <v>0.6499999999999995</v>
      </c>
      <c r="W12" s="9" t="n">
        <v>5.249285608439153</v>
      </c>
      <c r="X12" s="8" t="n">
        <f si="10" t="shared"/>
        <v>0.24928560843915282</v>
      </c>
      <c r="Y12" s="9" t="n">
        <v>5.371428571428572</v>
      </c>
      <c r="Z12" s="8" t="n">
        <f si="11" t="shared"/>
        <v>0.3714285714285719</v>
      </c>
      <c r="AA12" s="19" t="n">
        <v>5.2964568828984335</v>
      </c>
      <c r="AB12" s="18" t="n">
        <f si="12" t="shared"/>
        <v>0.2964568828984335</v>
      </c>
      <c r="AC12" s="19" t="n">
        <v>5.475</v>
      </c>
      <c r="AD12" s="30" t="n">
        <f si="13" t="shared"/>
        <v>0.47499999999999964</v>
      </c>
    </row>
    <row r="13" spans="1:30" x14ac:dyDescent="0.25">
      <c r="A13" s="2" t="n">
        <v>126.0</v>
      </c>
      <c r="B13" s="1" t="n">
        <v>7.2</v>
      </c>
      <c r="C13" s="14" t="n">
        <v>6.9818181818181815</v>
      </c>
      <c r="D13" s="13" t="n">
        <f si="0" t="shared"/>
        <v>0.2181818181818187</v>
      </c>
      <c r="E13" s="14" t="n">
        <v>7.3217587400479935</v>
      </c>
      <c r="F13" s="13" t="n">
        <f si="1" t="shared"/>
        <v>0.12175874004799336</v>
      </c>
      <c r="G13" s="14" t="n">
        <v>7.2</v>
      </c>
      <c r="H13" s="13" t="n">
        <f si="2" t="shared"/>
        <v>0.0</v>
      </c>
      <c r="I13" s="24" t="n">
        <v>6.9818181818181815</v>
      </c>
      <c r="J13" s="23" t="n">
        <f si="3" t="shared"/>
        <v>0.2181818181818187</v>
      </c>
      <c r="K13" s="24" t="n">
        <v>7.0921122363837386</v>
      </c>
      <c r="L13" s="23" t="n">
        <f si="4" t="shared"/>
        <v>0.10788776361626162</v>
      </c>
      <c r="M13" s="24" t="n">
        <v>7.190909090909091</v>
      </c>
      <c r="N13" s="23" t="n">
        <f si="5" t="shared"/>
        <v>0.009090909090908816</v>
      </c>
      <c r="O13" s="29" t="n">
        <v>5.843703703703706</v>
      </c>
      <c r="P13" s="28" t="n">
        <f si="6" t="shared"/>
        <v>1.3562962962962946</v>
      </c>
      <c r="Q13" s="29" t="n">
        <v>7.2238559013004435</v>
      </c>
      <c r="R13" s="28" t="n">
        <f si="7" t="shared"/>
        <v>0.02385590130044335</v>
      </c>
      <c r="S13" s="29" t="n">
        <v>7.2</v>
      </c>
      <c r="T13" s="28" t="n">
        <f si="8" t="shared"/>
        <v>0.0</v>
      </c>
      <c r="U13" s="9" t="n">
        <v>6.486206896551726</v>
      </c>
      <c r="V13" s="8" t="n">
        <f si="9" t="shared"/>
        <v>0.7137931034482738</v>
      </c>
      <c r="W13" s="9" t="n">
        <v>6.736831490621633</v>
      </c>
      <c r="X13" s="8" t="n">
        <f si="10" t="shared"/>
        <v>0.4631685093783675</v>
      </c>
      <c r="Y13" s="9" t="n">
        <v>6.385714285714286</v>
      </c>
      <c r="Z13" s="8" t="n">
        <f si="11" t="shared"/>
        <v>0.8142857142857141</v>
      </c>
      <c r="AA13" s="19" t="n">
        <v>6.52309068625077</v>
      </c>
      <c r="AB13" s="18" t="n">
        <f si="12" t="shared"/>
        <v>0.6769093137492304</v>
      </c>
      <c r="AC13" s="19" t="n">
        <v>6.25</v>
      </c>
      <c r="AD13" s="30" t="n">
        <f si="13" t="shared"/>
        <v>0.9500000000000002</v>
      </c>
    </row>
    <row r="14" spans="1:30" x14ac:dyDescent="0.25">
      <c r="A14" s="2" t="n">
        <v>134.0</v>
      </c>
      <c r="B14" s="1" t="n">
        <v>6.3</v>
      </c>
      <c r="C14" s="14" t="n">
        <v>6.204000000000001</v>
      </c>
      <c r="D14" s="13" t="n">
        <f si="0" t="shared"/>
        <v>0.0959999999999992</v>
      </c>
      <c r="E14" s="14" t="n">
        <v>6.282094068004472</v>
      </c>
      <c r="F14" s="13" t="n">
        <f si="1" t="shared"/>
        <v>0.017905931995527702</v>
      </c>
      <c r="G14" s="14" t="n">
        <v>6.0</v>
      </c>
      <c r="H14" s="13" t="n">
        <f si="2" t="shared"/>
        <v>0.2999999999999998</v>
      </c>
      <c r="I14" s="24" t="n">
        <v>6.204000000000001</v>
      </c>
      <c r="J14" s="23" t="n">
        <f si="3" t="shared"/>
        <v>0.0959999999999992</v>
      </c>
      <c r="K14" s="24" t="n">
        <v>6.206258406911387</v>
      </c>
      <c r="L14" s="23" t="n">
        <f si="4" t="shared"/>
        <v>0.09374159308861252</v>
      </c>
      <c r="M14" s="24" t="n">
        <v>6.254545454545454</v>
      </c>
      <c r="N14" s="23" t="n">
        <f si="5" t="shared"/>
        <v>0.04545454545454586</v>
      </c>
      <c r="O14" s="29" t="n">
        <v>5.843703703703706</v>
      </c>
      <c r="P14" s="28" t="n">
        <f si="6" t="shared"/>
        <v>0.4562962962962942</v>
      </c>
      <c r="Q14" s="29" t="n">
        <v>6.439989373836318</v>
      </c>
      <c r="R14" s="28" t="n">
        <f si="7" t="shared"/>
        <v>0.13998937383631826</v>
      </c>
      <c r="S14" s="29" t="n">
        <v>6.0</v>
      </c>
      <c r="T14" s="28" t="n">
        <f si="8" t="shared"/>
        <v>0.2999999999999998</v>
      </c>
      <c r="U14" s="9" t="n">
        <v>6.179999999999997</v>
      </c>
      <c r="V14" s="8" t="n">
        <f si="9" t="shared"/>
        <v>0.12000000000000277</v>
      </c>
      <c r="W14" s="9" t="n">
        <v>6.031977038429975</v>
      </c>
      <c r="X14" s="8" t="n">
        <f si="10" t="shared"/>
        <v>0.2680229615700247</v>
      </c>
      <c r="Y14" s="9" t="n">
        <v>6.042857142857144</v>
      </c>
      <c r="Z14" s="8" t="n">
        <f si="11" t="shared"/>
        <v>0.25714285714285623</v>
      </c>
      <c r="AA14" s="19" t="n">
        <v>6.109528823417412</v>
      </c>
      <c r="AB14" s="18" t="n">
        <f si="12" t="shared"/>
        <v>0.19047117658258816</v>
      </c>
      <c r="AC14" s="19" t="n">
        <v>6.125</v>
      </c>
      <c r="AD14" s="30" t="n">
        <f si="13" t="shared"/>
        <v>0.17499999999999982</v>
      </c>
    </row>
    <row r="15" spans="1:30" x14ac:dyDescent="0.25">
      <c r="A15" s="2" t="n">
        <v>136.0</v>
      </c>
      <c r="B15" s="1" t="n">
        <v>7.7</v>
      </c>
      <c r="C15" s="14" t="n">
        <v>6.9818181818181815</v>
      </c>
      <c r="D15" s="13" t="n">
        <f si="0" t="shared"/>
        <v>0.7181818181818187</v>
      </c>
      <c r="E15" s="14" t="n">
        <v>7.097909446266108</v>
      </c>
      <c r="F15" s="13" t="n">
        <f si="1" t="shared"/>
        <v>0.6020905537338921</v>
      </c>
      <c r="G15" s="14" t="n">
        <v>7.1</v>
      </c>
      <c r="H15" s="13" t="n">
        <f si="2" t="shared"/>
        <v>0.6000000000000005</v>
      </c>
      <c r="I15" s="24" t="n">
        <v>6.9818181818181815</v>
      </c>
      <c r="J15" s="23" t="n">
        <f si="3" t="shared"/>
        <v>0.7181818181818187</v>
      </c>
      <c r="K15" s="24" t="n">
        <v>6.945016901127705</v>
      </c>
      <c r="L15" s="23" t="n">
        <f si="4" t="shared"/>
        <v>0.7549830988722954</v>
      </c>
      <c r="M15" s="24" t="n">
        <v>6.863636363636363</v>
      </c>
      <c r="N15" s="23" t="n">
        <f si="5" t="shared"/>
        <v>0.8363636363636369</v>
      </c>
      <c r="O15" s="29" t="n">
        <v>5.843703703703706</v>
      </c>
      <c r="P15" s="28" t="n">
        <f si="6" t="shared"/>
        <v>1.8562962962962946</v>
      </c>
      <c r="Q15" s="29" t="n">
        <v>7.049713684479828</v>
      </c>
      <c r="R15" s="28" t="n">
        <f si="7" t="shared"/>
        <v>0.6502863155201721</v>
      </c>
      <c r="S15" s="29" t="n">
        <v>7.1</v>
      </c>
      <c r="T15" s="28" t="n">
        <f si="8" t="shared"/>
        <v>0.6000000000000005</v>
      </c>
      <c r="U15" s="9" t="n">
        <v>6.815384615384616</v>
      </c>
      <c r="V15" s="8" t="n">
        <f si="9" t="shared"/>
        <v>0.8846153846153841</v>
      </c>
      <c r="W15" s="9" t="n">
        <v>6.766931022722474</v>
      </c>
      <c r="X15" s="8" t="n">
        <f si="10" t="shared"/>
        <v>0.933068977277526</v>
      </c>
      <c r="Y15" s="9" t="n">
        <v>6.8999999999999995</v>
      </c>
      <c r="Z15" s="8" t="n">
        <f>((B15-Y15)^2)^0.5</f>
        <v>0.8000000000000007</v>
      </c>
      <c r="AA15" s="19" t="n">
        <v>6.746389526236121</v>
      </c>
      <c r="AB15" s="18" t="n">
        <f si="12" t="shared"/>
        <v>0.9536104737638791</v>
      </c>
      <c r="AC15" s="19" t="n">
        <v>6.7</v>
      </c>
      <c r="AD15" s="30" t="n">
        <f si="13" t="shared"/>
        <v>1.0</v>
      </c>
    </row>
    <row r="16" spans="1:30" x14ac:dyDescent="0.25">
      <c r="A16" s="2" t="n">
        <v>138.0</v>
      </c>
      <c r="B16" s="1" t="n">
        <v>6.4</v>
      </c>
      <c r="C16" s="14" t="n">
        <v>6.204000000000001</v>
      </c>
      <c r="D16" s="13" t="n">
        <f si="0" t="shared"/>
        <v>0.19599999999999973</v>
      </c>
      <c r="E16" s="14" t="n">
        <v>6.3537613031991835</v>
      </c>
      <c r="F16" s="13" t="n">
        <f si="1" t="shared"/>
        <v>0.046238696800816825</v>
      </c>
      <c r="G16" s="14" t="n">
        <v>6.5</v>
      </c>
      <c r="H16" s="13" t="n">
        <f si="2" t="shared"/>
        <v>0.09999999999999964</v>
      </c>
      <c r="I16" s="24" t="n">
        <v>6.204000000000001</v>
      </c>
      <c r="J16" s="23" t="n">
        <f si="3" t="shared"/>
        <v>0.19599999999999973</v>
      </c>
      <c r="K16" s="24" t="n">
        <v>6.21413470466383</v>
      </c>
      <c r="L16" s="23" t="n">
        <f si="4" t="shared"/>
        <v>0.18586529533617036</v>
      </c>
      <c r="M16" s="24" t="n">
        <v>6.1909090909090905</v>
      </c>
      <c r="N16" s="23" t="n">
        <f si="5" t="shared"/>
        <v>0.20909090909090988</v>
      </c>
      <c r="O16" s="29" t="n">
        <v>5.843703703703706</v>
      </c>
      <c r="P16" s="28" t="n">
        <f si="6" t="shared"/>
        <v>0.5562962962962947</v>
      </c>
      <c r="Q16" s="29" t="n">
        <v>6.796628077192587</v>
      </c>
      <c r="R16" s="28" t="n">
        <f si="7" t="shared"/>
        <v>0.3966280771925863</v>
      </c>
      <c r="S16" s="29" t="n">
        <v>6.5</v>
      </c>
      <c r="T16" s="28" t="n">
        <f>((B16-S16)^2)^0.5</f>
        <v>0.09999999999999964</v>
      </c>
      <c r="U16" s="9" t="n">
        <v>6.486206896551726</v>
      </c>
      <c r="V16" s="8" t="n">
        <f si="9" t="shared"/>
        <v>0.08620689655172598</v>
      </c>
      <c r="W16" s="9" t="n">
        <v>6.423826170674262</v>
      </c>
      <c r="X16" s="8" t="n">
        <f si="10" t="shared"/>
        <v>0.02382617067426196</v>
      </c>
      <c r="Y16" s="9" t="n">
        <v>6.3999999999999995</v>
      </c>
      <c r="Z16" s="8" t="n">
        <f si="11" t="shared"/>
        <v>8.881784197001252E-16</v>
      </c>
      <c r="AA16" s="19" t="n">
        <v>6.486452482549962</v>
      </c>
      <c r="AB16" s="18" t="n">
        <f si="12" t="shared"/>
        <v>0.0864524825499613</v>
      </c>
      <c r="AC16" s="19" t="n">
        <v>6.125</v>
      </c>
      <c r="AD16" s="30" t="n">
        <f si="13" t="shared"/>
        <v>0.27500000000000036</v>
      </c>
    </row>
    <row ht="15.75" r="17" spans="1:30" thickBot="1" x14ac:dyDescent="0.3">
      <c r="A17" s="31" t="n">
        <v>144.0</v>
      </c>
      <c r="B17" s="32" t="n">
        <v>6.8</v>
      </c>
      <c r="C17" s="33" t="n">
        <v>6.9818181818181815</v>
      </c>
      <c r="D17" s="13" t="n">
        <f si="0" t="shared"/>
        <v>0.18181818181818166</v>
      </c>
      <c r="E17" s="33" t="n">
        <v>6.950393770353922</v>
      </c>
      <c r="F17" s="13" t="n">
        <f si="1" t="shared"/>
        <v>0.1503937703539222</v>
      </c>
      <c r="G17" s="33" t="n">
        <v>6.9</v>
      </c>
      <c r="H17" s="13" t="n">
        <f si="2" t="shared"/>
        <v>0.10000000000000053</v>
      </c>
      <c r="I17" s="34" t="n">
        <v>6.9818181818181815</v>
      </c>
      <c r="J17" s="23" t="n">
        <f si="3" t="shared"/>
        <v>0.18181818181818166</v>
      </c>
      <c r="K17" s="34" t="n">
        <v>6.945016901127705</v>
      </c>
      <c r="L17" s="23" t="n">
        <f si="4" t="shared"/>
        <v>0.14501690112770493</v>
      </c>
      <c r="M17" s="34" t="n">
        <v>6.863636363636363</v>
      </c>
      <c r="N17" s="23" t="n">
        <f si="5" t="shared"/>
        <v>0.06363636363636349</v>
      </c>
      <c r="O17" s="35" t="n">
        <v>5.843703703703706</v>
      </c>
      <c r="P17" s="28" t="n">
        <f si="6" t="shared"/>
        <v>0.9562962962962942</v>
      </c>
      <c r="Q17" s="35" t="n">
        <v>6.962680471496914</v>
      </c>
      <c r="R17" s="28" t="n">
        <f si="7" t="shared"/>
        <v>0.16268047149691434</v>
      </c>
      <c r="S17" s="35" t="n">
        <v>6.9</v>
      </c>
      <c r="T17" s="28" t="n">
        <f si="8" t="shared"/>
        <v>0.10000000000000053</v>
      </c>
      <c r="U17" s="36" t="n">
        <v>6.815384615384616</v>
      </c>
      <c r="V17" s="8" t="n">
        <f si="9" t="shared"/>
        <v>0.015384615384616218</v>
      </c>
      <c r="W17" s="36" t="n">
        <v>6.780265643260617</v>
      </c>
      <c r="X17" s="8" t="n">
        <f si="10" t="shared"/>
        <v>0.01973435673938262</v>
      </c>
      <c r="Y17" s="36" t="n">
        <v>6.642857142857144</v>
      </c>
      <c r="Z17" s="8" t="n">
        <f si="11" t="shared"/>
        <v>0.1571428571428557</v>
      </c>
      <c r="AA17" s="37" t="n">
        <v>6.795400817370586</v>
      </c>
      <c r="AB17" s="18" t="n">
        <f si="12" t="shared"/>
        <v>0.004599182629413612</v>
      </c>
      <c r="AC17" s="37" t="n">
        <v>6.7250000000000005</v>
      </c>
      <c r="AD17" s="30" t="n">
        <f si="13" t="shared"/>
        <v>0.07499999999999929</v>
      </c>
    </row>
    <row ht="15.75" r="18" spans="1:30" thickBot="1" x14ac:dyDescent="0.3">
      <c r="A18" s="51" t="s">
        <v>22</v>
      </c>
      <c r="B18" s="39" t="n">
        <f>(SUM(B3:B17))</f>
        <v>87.60000000000001</v>
      </c>
      <c r="C18" s="40"/>
      <c r="D18" s="41" t="n">
        <f>SUM(D3:D17)</f>
        <v>3.9436497270845114</v>
      </c>
      <c r="E18" s="40"/>
      <c r="F18" s="41" t="n">
        <f>SUM(F3:F17)</f>
        <v>4.087072366155089</v>
      </c>
      <c r="G18" s="40"/>
      <c r="H18" s="41" t="n">
        <f>SUM(H3:H17)</f>
        <v>3.5000000000000018</v>
      </c>
      <c r="I18" s="42"/>
      <c r="J18" s="43" t="n">
        <f>SUM(J3:J17)</f>
        <v>3.9436497270845114</v>
      </c>
      <c r="K18" s="42"/>
      <c r="L18" s="43" t="n">
        <f>SUM(L3:L17)</f>
        <v>3.8299140260370352</v>
      </c>
      <c r="M18" s="42"/>
      <c r="N18" s="43" t="n">
        <f>SUM(N3:N17)</f>
        <v>3.7801082251082283</v>
      </c>
      <c r="O18" s="44"/>
      <c r="P18" s="45" t="n">
        <f>SUM(P3:P17)</f>
        <v>11.131111111111117</v>
      </c>
      <c r="Q18" s="44"/>
      <c r="R18" s="45" t="n">
        <f>SUM(R3:R17)</f>
        <v>4.087016541822382</v>
      </c>
      <c r="S18" s="44"/>
      <c r="T18" s="45" t="n">
        <f>SUM(T3:T17)</f>
        <v>3.5000000000000018</v>
      </c>
      <c r="U18" s="46"/>
      <c r="V18" s="47" t="n">
        <f>SUM(V3:V17)</f>
        <v>5.119285714285716</v>
      </c>
      <c r="W18" s="46"/>
      <c r="X18" s="47" t="n">
        <f>SUM(X3:X17)</f>
        <v>4.645021567278795</v>
      </c>
      <c r="Y18" s="46"/>
      <c r="Z18" s="47" t="n">
        <f>SUM(Z3:Z17)</f>
        <v>4.928571428571429</v>
      </c>
      <c r="AA18" s="48"/>
      <c r="AB18" s="49" t="n">
        <f>SUM(AB3:AB17)</f>
        <v>4.819161931281709</v>
      </c>
      <c r="AC18" s="48"/>
      <c r="AD18" s="50" t="n">
        <f>SUM(AD3:AD17)</f>
        <v>5.225</v>
      </c>
    </row>
    <row ht="15.75" r="19" spans="1:30" thickBot="1" x14ac:dyDescent="0.3">
      <c r="A19" s="38" t="s">
        <v>23</v>
      </c>
      <c r="B19" s="39"/>
      <c r="C19" s="40"/>
      <c r="D19" s="41" t="n">
        <f>((D18 * 100) / B18)</f>
        <v>4.501883250096474</v>
      </c>
      <c r="E19" s="40"/>
      <c r="F19" s="41" t="n">
        <f>((F18 * 100) / B18)</f>
        <v>4.665607723921334</v>
      </c>
      <c r="G19" s="40"/>
      <c r="H19" s="41" t="n">
        <f>((H18 * 100) / B18)</f>
        <v>3.9954337899543395</v>
      </c>
      <c r="I19" s="42"/>
      <c r="J19" s="43" t="n">
        <f>((J18 * 100) / B18)</f>
        <v>4.501883250096474</v>
      </c>
      <c r="K19" s="42"/>
      <c r="L19" s="43" t="n">
        <f>((L18 * 100) / B18)</f>
        <v>4.3720479749281225</v>
      </c>
      <c r="M19" s="42"/>
      <c r="N19" s="43" t="n">
        <f>((N18 * 100) / B18)</f>
        <v>4.315192037794781</v>
      </c>
      <c r="O19" s="44"/>
      <c r="P19" s="45" t="n">
        <f>((P18 * 100) / B18)</f>
        <v>12.706747843734151</v>
      </c>
      <c r="Q19" s="44"/>
      <c r="R19" s="45" t="n">
        <f>((R18 * 100) / B18)</f>
        <v>4.665543997514134</v>
      </c>
      <c r="S19" s="44"/>
      <c r="T19" s="45" t="n">
        <f>((T18 * 100) / B18)</f>
        <v>3.9954337899543395</v>
      </c>
      <c r="U19" s="46"/>
      <c r="V19" s="47" t="n">
        <f>((V18 * 100) / B18)</f>
        <v>5.843933463796479</v>
      </c>
      <c r="W19" s="46"/>
      <c r="X19" s="47" t="n">
        <f>((X18 * 100) / B18)</f>
        <v>5.302536035706387</v>
      </c>
      <c r="Y19" s="46"/>
      <c r="Z19" s="47" t="n">
        <f>((Z18 * 100) / B18)</f>
        <v>5.626223091976517</v>
      </c>
      <c r="AA19" s="48"/>
      <c r="AB19" s="49" t="n">
        <f>((AB18 * 100) / B18)</f>
        <v>5.501326405572726</v>
      </c>
      <c r="AC19" s="48"/>
      <c r="AD19" s="50" t="n">
        <f>((AD18 * 100) / B18)</f>
        <v>5.9646118721461185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4"/>
  <sheetViews>
    <sheetView workbookViewId="0">
      <selection activeCell="A3" sqref="A3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4.9</v>
      </c>
      <c r="C3" s="13" t="n">
        <v>4.669230769230769</v>
      </c>
      <c r="D3" s="13" t="n">
        <f ref="D3:D18" si="0" t="shared">((B3-C3)^2)^0.5</f>
        <v>0.23076923076923173</v>
      </c>
      <c r="E3" s="13" t="n">
        <v>4.674754813172401</v>
      </c>
      <c r="F3" s="13" t="n">
        <f ref="F3:F18" si="1" t="shared">((B3-E3)^2)^0.5</f>
        <v>0.22524518682759975</v>
      </c>
      <c r="G3" s="13" t="n">
        <v>4.6692307692307695</v>
      </c>
      <c r="H3" s="13" t="n">
        <f ref="H3:H18" si="2" t="shared">((B3-G3)^2)^0.5</f>
        <v>0.23076923076923084</v>
      </c>
      <c r="I3" s="23" t="n">
        <v>4.669230769230769</v>
      </c>
      <c r="J3" s="23" t="n">
        <f ref="J3:J18" si="3" t="shared">((B3-I3)^2)^0.5</f>
        <v>0.23076923076923173</v>
      </c>
      <c r="K3" s="23" t="n">
        <v>4.5357795743631675</v>
      </c>
      <c r="L3" s="23" t="n">
        <f ref="L3:L18" si="4" t="shared">((B3-K3)^2)^0.5</f>
        <v>0.3642204256368329</v>
      </c>
      <c r="M3" s="23" t="n">
        <v>4.6692307692307695</v>
      </c>
      <c r="N3" s="23" t="n">
        <f ref="N3:N18" si="5" t="shared">((B3-M3)^2)^0.5</f>
        <v>0.23076923076923084</v>
      </c>
      <c r="O3" s="28" t="n">
        <v>5.866666666666671</v>
      </c>
      <c r="P3" s="28" t="n">
        <f ref="P3:P18" si="6" t="shared">((B3-O3)^2)^0.5</f>
        <v>0.9666666666666703</v>
      </c>
      <c r="Q3" s="28" t="n">
        <v>4.701904724658649</v>
      </c>
      <c r="R3" s="28" t="n">
        <f ref="R3:R18" si="7" t="shared">((B3-Q3)^2)^0.5</f>
        <v>0.19809527534135096</v>
      </c>
      <c r="S3" s="28" t="n">
        <v>4.6</v>
      </c>
      <c r="T3" s="28" t="n">
        <f ref="T3:T18" si="8" t="shared">((B3-S3)^2)^0.5</f>
        <v>0.3000000000000007</v>
      </c>
      <c r="U3" s="8" t="n">
        <v>4.633333333333333</v>
      </c>
      <c r="V3" s="8" t="n">
        <f ref="V3:V18" si="9" t="shared">((B3-U3)^2)^0.5</f>
        <v>0.2666666666666675</v>
      </c>
      <c r="W3" s="8" t="n">
        <v>4.9760322734648526</v>
      </c>
      <c r="X3" s="8" t="n">
        <f ref="X3:X18" si="10" t="shared">((B3-W3)^2)^0.5</f>
        <v>0.0760322734648522</v>
      </c>
      <c r="Y3" s="8" t="n">
        <v>4.633333333333333</v>
      </c>
      <c r="Z3" s="8" t="n">
        <f ref="Z3:Z18" si="11" t="shared">((B3-Y3)^2)^0.5</f>
        <v>0.2666666666666675</v>
      </c>
      <c r="AA3" s="18" t="n">
        <v>4.824180624649868</v>
      </c>
      <c r="AB3" s="18" t="n">
        <f ref="AB3:AB18" si="12" t="shared">((B3-AA3)^2)^0.5</f>
        <v>0.07581937535013239</v>
      </c>
      <c r="AC3" s="18" t="n">
        <v>4.742857142857143</v>
      </c>
      <c r="AD3" s="30" t="n">
        <f ref="AD3:AD18" si="13" t="shared">((B3-AC3)^2)^0.5</f>
        <v>0.15714285714285747</v>
      </c>
    </row>
    <row r="4" spans="1:30" x14ac:dyDescent="0.25">
      <c r="A4" s="2" t="n">
        <v>8.0</v>
      </c>
      <c r="B4" s="1" t="n">
        <v>5.0</v>
      </c>
      <c r="C4" s="13" t="n">
        <v>5.046666666666667</v>
      </c>
      <c r="D4" s="13" t="n">
        <f si="0" t="shared"/>
        <v>0.046666666666666856</v>
      </c>
      <c r="E4" s="13" t="n">
        <v>4.972005624320278</v>
      </c>
      <c r="F4" s="13" t="n">
        <f si="1" t="shared"/>
        <v>0.027994375679721628</v>
      </c>
      <c r="G4" s="13" t="n">
        <v>5.042857142857143</v>
      </c>
      <c r="H4" s="13" t="n">
        <f si="2" t="shared"/>
        <v>0.042857142857142705</v>
      </c>
      <c r="I4" s="23" t="n">
        <v>5.046666666666667</v>
      </c>
      <c r="J4" s="23" t="n">
        <f si="3" t="shared"/>
        <v>0.046666666666666856</v>
      </c>
      <c r="K4" s="23" t="n">
        <v>5.083988174781753</v>
      </c>
      <c r="L4" s="23" t="n">
        <f si="4" t="shared"/>
        <v>0.08398817478175324</v>
      </c>
      <c r="M4" s="23" t="n">
        <v>5.042857142857143</v>
      </c>
      <c r="N4" s="23" t="n">
        <f si="5" t="shared"/>
        <v>0.042857142857142705</v>
      </c>
      <c r="O4" s="28" t="n">
        <v>5.866666666666671</v>
      </c>
      <c r="P4" s="28" t="n">
        <f si="6" t="shared"/>
        <v>0.8666666666666707</v>
      </c>
      <c r="Q4" s="28" t="n">
        <v>5.010327673452061</v>
      </c>
      <c r="R4" s="28" t="n">
        <f si="7" t="shared"/>
        <v>0.010327673452061426</v>
      </c>
      <c r="S4" s="28" t="n">
        <v>5.0</v>
      </c>
      <c r="T4" s="28" t="n">
        <f si="8" t="shared"/>
        <v>0.0</v>
      </c>
      <c r="U4" s="8" t="n">
        <v>4.941666666666667</v>
      </c>
      <c r="V4" s="8" t="n">
        <f si="9" t="shared"/>
        <v>0.05833333333333268</v>
      </c>
      <c r="W4" s="8" t="n">
        <v>4.9760322734648526</v>
      </c>
      <c r="X4" s="8" t="n">
        <f si="10" t="shared"/>
        <v>0.02396772653514745</v>
      </c>
      <c r="Y4" s="8" t="n">
        <v>4.941666666666666</v>
      </c>
      <c r="Z4" s="8" t="n">
        <f si="11" t="shared"/>
        <v>0.05833333333333357</v>
      </c>
      <c r="AA4" s="18" t="n">
        <v>5.091610103303555</v>
      </c>
      <c r="AB4" s="18" t="n">
        <f si="12" t="shared"/>
        <v>0.09161010330355523</v>
      </c>
      <c r="AC4" s="18" t="n">
        <v>4.992857142857143</v>
      </c>
      <c r="AD4" s="30" t="n">
        <f si="13" t="shared"/>
        <v>0.0071428571428571175</v>
      </c>
    </row>
    <row r="5" spans="1:30" x14ac:dyDescent="0.25">
      <c r="A5" s="2" t="n">
        <v>13.0</v>
      </c>
      <c r="B5" s="1" t="n">
        <v>4.8</v>
      </c>
      <c r="C5" s="13" t="n">
        <v>4.669230769230769</v>
      </c>
      <c r="D5" s="13" t="n">
        <f si="0" t="shared"/>
        <v>0.1307692307692312</v>
      </c>
      <c r="E5" s="13" t="n">
        <v>4.655012506953024</v>
      </c>
      <c r="F5" s="13" t="n">
        <f si="1" t="shared"/>
        <v>0.1449874930469761</v>
      </c>
      <c r="G5" s="13" t="n">
        <v>4.6692307692307695</v>
      </c>
      <c r="H5" s="13" t="n">
        <f si="2" t="shared"/>
        <v>0.1307692307692303</v>
      </c>
      <c r="I5" s="23" t="n">
        <v>4.669230769230769</v>
      </c>
      <c r="J5" s="23" t="n">
        <f si="3" t="shared"/>
        <v>0.1307692307692312</v>
      </c>
      <c r="K5" s="23" t="n">
        <v>4.535815438286809</v>
      </c>
      <c r="L5" s="23" t="n">
        <f si="4" t="shared"/>
        <v>0.2641845617131908</v>
      </c>
      <c r="M5" s="23" t="n">
        <v>4.6692307692307695</v>
      </c>
      <c r="N5" s="23" t="n">
        <f si="5" t="shared"/>
        <v>0.1307692307692303</v>
      </c>
      <c r="O5" s="28" t="n">
        <v>5.866666666666671</v>
      </c>
      <c r="P5" s="28" t="n">
        <f si="6" t="shared"/>
        <v>1.0666666666666709</v>
      </c>
      <c r="Q5" s="28" t="n">
        <v>4.731295236370051</v>
      </c>
      <c r="R5" s="28" t="n">
        <f si="7" t="shared"/>
        <v>0.06870476362994893</v>
      </c>
      <c r="S5" s="28" t="n">
        <v>4.4</v>
      </c>
      <c r="T5" s="28" t="n">
        <f si="8" t="shared"/>
        <v>0.39999999999999947</v>
      </c>
      <c r="U5" s="8" t="n">
        <v>4.633333333333333</v>
      </c>
      <c r="V5" s="8" t="n">
        <f si="9" t="shared"/>
        <v>0.16666666666666696</v>
      </c>
      <c r="W5" s="8" t="n">
        <v>4.843660758566478</v>
      </c>
      <c r="X5" s="8" t="n">
        <f si="10" t="shared"/>
        <v>0.04366075856647811</v>
      </c>
      <c r="Y5" s="8" t="n">
        <v>4.633333333333333</v>
      </c>
      <c r="Z5" s="8" t="n">
        <f si="11" t="shared"/>
        <v>0.16666666666666696</v>
      </c>
      <c r="AA5" s="18" t="n">
        <v>4.711620226715826</v>
      </c>
      <c r="AB5" s="18" t="n">
        <f si="12" t="shared"/>
        <v>0.08837977328417423</v>
      </c>
      <c r="AC5" s="18" t="n">
        <v>4.742857142857143</v>
      </c>
      <c r="AD5" s="30" t="n">
        <f si="13" t="shared"/>
        <v>0.05714285714285694</v>
      </c>
    </row>
    <row r="6" spans="1:30" x14ac:dyDescent="0.25">
      <c r="A6" s="2" t="n">
        <v>16.0</v>
      </c>
      <c r="B6" s="1" t="n">
        <v>5.7</v>
      </c>
      <c r="C6" s="13" t="n">
        <v>5.35</v>
      </c>
      <c r="D6" s="13" t="n">
        <f si="0" t="shared"/>
        <v>0.35000000000000053</v>
      </c>
      <c r="E6" s="13" t="n">
        <v>5.631385731265466</v>
      </c>
      <c r="F6" s="13" t="n">
        <f si="1" t="shared"/>
        <v>0.06861426873453436</v>
      </c>
      <c r="G6" s="13" t="n">
        <v>5.327272727272727</v>
      </c>
      <c r="H6" s="13" t="n">
        <f si="2" t="shared"/>
        <v>0.372727272727273</v>
      </c>
      <c r="I6" s="23" t="n">
        <v>5.35</v>
      </c>
      <c r="J6" s="23" t="n">
        <f si="3" t="shared"/>
        <v>0.35000000000000053</v>
      </c>
      <c r="K6" s="23" t="n">
        <v>5.307617894739093</v>
      </c>
      <c r="L6" s="23" t="n">
        <f si="4" t="shared"/>
        <v>0.3923821052609071</v>
      </c>
      <c r="M6" s="23" t="n">
        <v>5.327272727272727</v>
      </c>
      <c r="N6" s="23" t="n">
        <f si="5" t="shared"/>
        <v>0.372727272727273</v>
      </c>
      <c r="O6" s="28" t="n">
        <v>5.866666666666671</v>
      </c>
      <c r="P6" s="28" t="n">
        <f si="6" t="shared"/>
        <v>0.16666666666667052</v>
      </c>
      <c r="Q6" s="28" t="n">
        <v>5.627555010140374</v>
      </c>
      <c r="R6" s="28" t="n">
        <f si="7" t="shared"/>
        <v>0.07244498985962622</v>
      </c>
      <c r="S6" s="28" t="n">
        <v>5.5</v>
      </c>
      <c r="T6" s="28" t="n">
        <f si="8" t="shared"/>
        <v>0.20000000000000018</v>
      </c>
      <c r="U6" s="8" t="n">
        <v>5.5</v>
      </c>
      <c r="V6" s="8" t="n">
        <f si="9" t="shared"/>
        <v>0.20000000000000018</v>
      </c>
      <c r="W6" s="8" t="n">
        <v>5.228280251795528</v>
      </c>
      <c r="X6" s="8" t="n">
        <f si="10" t="shared"/>
        <v>0.47171974820447193</v>
      </c>
      <c r="Y6" s="8" t="n">
        <v>5.5</v>
      </c>
      <c r="Z6" s="8" t="n">
        <f si="11" t="shared"/>
        <v>0.20000000000000018</v>
      </c>
      <c r="AA6" s="18" t="n">
        <v>5.974836324215838</v>
      </c>
      <c r="AB6" s="18" t="n">
        <f si="12" t="shared"/>
        <v>0.2748363242158378</v>
      </c>
      <c r="AC6" s="18" t="n">
        <v>5.235714285714286</v>
      </c>
      <c r="AD6" s="30" t="n">
        <f si="13" t="shared"/>
        <v>0.4642857142857144</v>
      </c>
    </row>
    <row r="7" spans="1:30" x14ac:dyDescent="0.25">
      <c r="A7" s="2" t="n">
        <v>26.0</v>
      </c>
      <c r="B7" s="1" t="n">
        <v>5.0</v>
      </c>
      <c r="C7" s="13" t="n">
        <v>4.669230769230769</v>
      </c>
      <c r="D7" s="13" t="n">
        <f si="0" t="shared"/>
        <v>0.33076923076923137</v>
      </c>
      <c r="E7" s="13" t="n">
        <v>4.731013314270519</v>
      </c>
      <c r="F7" s="13" t="n">
        <f si="1" t="shared"/>
        <v>0.26898668572948115</v>
      </c>
      <c r="G7" s="13" t="n">
        <v>4.6692307692307695</v>
      </c>
      <c r="H7" s="13" t="n">
        <f si="2" t="shared"/>
        <v>0.3307692307692305</v>
      </c>
      <c r="I7" s="23" t="n">
        <v>4.669230769230769</v>
      </c>
      <c r="J7" s="23" t="n">
        <f si="3" t="shared"/>
        <v>0.33076923076923137</v>
      </c>
      <c r="K7" s="23" t="n">
        <v>4.803834724639207</v>
      </c>
      <c r="L7" s="23" t="n">
        <f si="4" t="shared"/>
        <v>0.19616527536079342</v>
      </c>
      <c r="M7" s="23" t="n">
        <v>4.6692307692307695</v>
      </c>
      <c r="N7" s="23" t="n">
        <f si="5" t="shared"/>
        <v>0.3307692307692305</v>
      </c>
      <c r="O7" s="28" t="n">
        <v>5.866666666666671</v>
      </c>
      <c r="P7" s="28" t="n">
        <f si="6" t="shared"/>
        <v>0.8666666666666707</v>
      </c>
      <c r="Q7" s="28" t="n">
        <v>4.786365073234644</v>
      </c>
      <c r="R7" s="28" t="n">
        <f si="7" t="shared"/>
        <v>0.2136349267653559</v>
      </c>
      <c r="S7" s="28" t="n">
        <v>4.75</v>
      </c>
      <c r="T7" s="28" t="n">
        <f si="8" t="shared"/>
        <v>0.25</v>
      </c>
      <c r="U7" s="8" t="n">
        <v>4.633333333333333</v>
      </c>
      <c r="V7" s="8" t="n">
        <f si="9" t="shared"/>
        <v>0.36666666666666714</v>
      </c>
      <c r="W7" s="8" t="n">
        <v>4.9760322734648526</v>
      </c>
      <c r="X7" s="8" t="n">
        <f si="10" t="shared"/>
        <v>0.02396772653514745</v>
      </c>
      <c r="Y7" s="8" t="n">
        <v>4.633333333333333</v>
      </c>
      <c r="Z7" s="8" t="n">
        <f si="11" t="shared"/>
        <v>0.36666666666666714</v>
      </c>
      <c r="AA7" s="18" t="n">
        <v>4.824180624649868</v>
      </c>
      <c r="AB7" s="18" t="n">
        <f si="12" t="shared"/>
        <v>0.17581937535013203</v>
      </c>
      <c r="AC7" s="18" t="n">
        <v>4.742857142857143</v>
      </c>
      <c r="AD7" s="30" t="n">
        <f si="13" t="shared"/>
        <v>0.2571428571428571</v>
      </c>
    </row>
    <row r="8" spans="1:30" x14ac:dyDescent="0.25">
      <c r="A8" s="2" t="n">
        <v>28.0</v>
      </c>
      <c r="B8" s="1" t="n">
        <v>5.2</v>
      </c>
      <c r="C8" s="13" t="n">
        <v>5.046666666666667</v>
      </c>
      <c r="D8" s="13" t="n">
        <f si="0" t="shared"/>
        <v>0.15333333333333332</v>
      </c>
      <c r="E8" s="13" t="n">
        <v>5.038000828515418</v>
      </c>
      <c r="F8" s="13" t="n">
        <f si="1" t="shared"/>
        <v>0.16199917148458187</v>
      </c>
      <c r="G8" s="13" t="n">
        <v>5.042857142857142</v>
      </c>
      <c r="H8" s="13" t="n">
        <f si="2" t="shared"/>
        <v>0.15714285714285836</v>
      </c>
      <c r="I8" s="23" t="n">
        <v>5.046666666666667</v>
      </c>
      <c r="J8" s="23" t="n">
        <f si="3" t="shared"/>
        <v>0.15333333333333332</v>
      </c>
      <c r="K8" s="23" t="n">
        <v>5.083988174781753</v>
      </c>
      <c r="L8" s="23" t="n">
        <f si="4" t="shared"/>
        <v>0.11601182521824693</v>
      </c>
      <c r="M8" s="23" t="n">
        <v>5.042857142857143</v>
      </c>
      <c r="N8" s="23" t="n">
        <f si="5" t="shared"/>
        <v>0.15714285714285747</v>
      </c>
      <c r="O8" s="28" t="n">
        <v>5.866666666666671</v>
      </c>
      <c r="P8" s="28" t="n">
        <f si="6" t="shared"/>
        <v>0.6666666666666705</v>
      </c>
      <c r="Q8" s="28" t="n">
        <v>5.077953062143471</v>
      </c>
      <c r="R8" s="28" t="n">
        <f si="7" t="shared"/>
        <v>0.12204693785652942</v>
      </c>
      <c r="S8" s="28" t="n">
        <v>5.1</v>
      </c>
      <c r="T8" s="28" t="n">
        <f si="8" t="shared"/>
        <v>0.10000000000000053</v>
      </c>
      <c r="U8" s="8" t="n">
        <v>5.125</v>
      </c>
      <c r="V8" s="8" t="n">
        <f si="9" t="shared"/>
        <v>0.07500000000000018</v>
      </c>
      <c r="W8" s="8" t="n">
        <v>4.9760322734648526</v>
      </c>
      <c r="X8" s="8" t="n">
        <f si="10" t="shared"/>
        <v>0.22396772653514763</v>
      </c>
      <c r="Y8" s="8" t="n">
        <v>5.124999999999999</v>
      </c>
      <c r="Z8" s="8" t="n">
        <f si="11" t="shared"/>
        <v>0.07500000000000107</v>
      </c>
      <c r="AA8" s="18" t="n">
        <v>5.159235002839621</v>
      </c>
      <c r="AB8" s="18" t="n">
        <f si="12" t="shared"/>
        <v>0.0407649971603794</v>
      </c>
      <c r="AC8" s="18" t="n">
        <v>5.085714285714286</v>
      </c>
      <c r="AD8" s="30" t="n">
        <f si="13" t="shared"/>
        <v>0.11428571428571388</v>
      </c>
    </row>
    <row r="9" spans="1:30" x14ac:dyDescent="0.25">
      <c r="A9" s="2" t="n">
        <v>31.0</v>
      </c>
      <c r="B9" s="1" t="n">
        <v>4.8</v>
      </c>
      <c r="C9" s="13" t="n">
        <v>4.669230769230769</v>
      </c>
      <c r="D9" s="13" t="n">
        <f si="0" t="shared"/>
        <v>0.1307692307692312</v>
      </c>
      <c r="E9" s="13" t="n">
        <v>4.798759641195348</v>
      </c>
      <c r="F9" s="13" t="n">
        <f si="1" t="shared"/>
        <v>0.0012403588046518976</v>
      </c>
      <c r="G9" s="13" t="n">
        <v>4.669230769230769</v>
      </c>
      <c r="H9" s="13" t="n">
        <f si="2" t="shared"/>
        <v>0.1307692307692312</v>
      </c>
      <c r="I9" s="23" t="n">
        <v>4.669230769230769</v>
      </c>
      <c r="J9" s="23" t="n">
        <f si="3" t="shared"/>
        <v>0.1307692307692312</v>
      </c>
      <c r="K9" s="23" t="n">
        <v>4.803834724639207</v>
      </c>
      <c r="L9" s="23" t="n">
        <f si="4" t="shared"/>
        <v>0.0038347246392067547</v>
      </c>
      <c r="M9" s="23" t="n">
        <v>4.669230769230769</v>
      </c>
      <c r="N9" s="23" t="n">
        <f si="5" t="shared"/>
        <v>0.1307692307692312</v>
      </c>
      <c r="O9" s="28" t="n">
        <v>5.866666666666671</v>
      </c>
      <c r="P9" s="28" t="n">
        <f si="6" t="shared"/>
        <v>1.0666666666666709</v>
      </c>
      <c r="Q9" s="28" t="n">
        <v>4.852433882008073</v>
      </c>
      <c r="R9" s="28" t="n">
        <f si="7" t="shared"/>
        <v>0.05243388200807342</v>
      </c>
      <c r="S9" s="28" t="n">
        <v>4.65</v>
      </c>
      <c r="T9" s="28" t="n">
        <f si="8" t="shared"/>
        <v>0.14999999999999947</v>
      </c>
      <c r="U9" s="8" t="n">
        <v>4.633333333333333</v>
      </c>
      <c r="V9" s="8" t="n">
        <f si="9" t="shared"/>
        <v>0.16666666666666696</v>
      </c>
      <c r="W9" s="8" t="n">
        <v>4.9760322734648526</v>
      </c>
      <c r="X9" s="8" t="n">
        <f si="10" t="shared"/>
        <v>0.17603227346485273</v>
      </c>
      <c r="Y9" s="8" t="n">
        <v>4.633333333333334</v>
      </c>
      <c r="Z9" s="8" t="n">
        <f si="11" t="shared"/>
        <v>0.16666666666666607</v>
      </c>
      <c r="AA9" s="18" t="n">
        <v>4.8903859216855246</v>
      </c>
      <c r="AB9" s="18" t="n">
        <f si="12" t="shared"/>
        <v>0.09038592168552473</v>
      </c>
      <c r="AC9" s="18" t="n">
        <v>4.742857142857142</v>
      </c>
      <c r="AD9" s="30" t="n">
        <f si="13" t="shared"/>
        <v>0.05714285714285783</v>
      </c>
    </row>
    <row r="10" spans="1:30" x14ac:dyDescent="0.25">
      <c r="A10" s="2" t="n">
        <v>34.0</v>
      </c>
      <c r="B10" s="1" t="n">
        <v>5.5</v>
      </c>
      <c r="C10" s="13" t="n">
        <v>5.35</v>
      </c>
      <c r="D10" s="13" t="n">
        <f si="0" t="shared"/>
        <v>0.15000000000000036</v>
      </c>
      <c r="E10" s="13" t="n">
        <v>5.455004803697529</v>
      </c>
      <c r="F10" s="13" t="n">
        <f si="1" t="shared"/>
        <v>0.044995196302471285</v>
      </c>
      <c r="G10" s="13" t="n">
        <v>5.327272727272727</v>
      </c>
      <c r="H10" s="13" t="n">
        <f si="2" t="shared"/>
        <v>0.17272727272727284</v>
      </c>
      <c r="I10" s="23" t="n">
        <v>5.35</v>
      </c>
      <c r="J10" s="23" t="n">
        <f si="3" t="shared"/>
        <v>0.15000000000000036</v>
      </c>
      <c r="K10" s="23" t="n">
        <v>5.307904431079456</v>
      </c>
      <c r="L10" s="23" t="n">
        <f si="4" t="shared"/>
        <v>0.1920955689205437</v>
      </c>
      <c r="M10" s="23" t="n">
        <v>5.327272727272727</v>
      </c>
      <c r="N10" s="23" t="n">
        <f si="5" t="shared"/>
        <v>0.17272727272727284</v>
      </c>
      <c r="O10" s="28" t="n">
        <v>5.866666666666671</v>
      </c>
      <c r="P10" s="28" t="n">
        <f si="6" t="shared"/>
        <v>0.3666666666666707</v>
      </c>
      <c r="Q10" s="28" t="n">
        <v>5.513389268726046</v>
      </c>
      <c r="R10" s="28" t="n">
        <f si="7" t="shared"/>
        <v>0.013389268726045955</v>
      </c>
      <c r="S10" s="28" t="n">
        <v>5.5</v>
      </c>
      <c r="T10" s="28" t="n">
        <f si="8" t="shared"/>
        <v>0.0</v>
      </c>
      <c r="U10" s="8" t="n">
        <v>5.5</v>
      </c>
      <c r="V10" s="8" t="n">
        <f si="9" t="shared"/>
        <v>0.0</v>
      </c>
      <c r="W10" s="8" t="n">
        <v>4.9760322734648526</v>
      </c>
      <c r="X10" s="8" t="n">
        <f si="10" t="shared"/>
        <v>0.5239677265351474</v>
      </c>
      <c r="Y10" s="8" t="n">
        <v>5.5</v>
      </c>
      <c r="Z10" s="8" t="n">
        <f si="11" t="shared"/>
        <v>0.0</v>
      </c>
      <c r="AA10" s="18" t="n">
        <v>5.629682648700069</v>
      </c>
      <c r="AB10" s="18" t="n">
        <f si="12" t="shared"/>
        <v>0.12968264870006863</v>
      </c>
      <c r="AC10" s="18" t="n">
        <v>5.235714285714286</v>
      </c>
      <c r="AD10" s="30" t="n">
        <f si="13" t="shared"/>
        <v>0.26428571428571423</v>
      </c>
    </row>
    <row r="11" spans="1:30" x14ac:dyDescent="0.25">
      <c r="A11" s="2" t="n">
        <v>40.0</v>
      </c>
      <c r="B11" s="1" t="n">
        <v>5.1</v>
      </c>
      <c r="C11" s="13" t="n">
        <v>5.046666666666667</v>
      </c>
      <c r="D11" s="13" t="n">
        <f si="0" t="shared"/>
        <v>0.05333333333333279</v>
      </c>
      <c r="E11" s="13" t="n">
        <v>4.972005624320278</v>
      </c>
      <c r="F11" s="13" t="n">
        <f si="1" t="shared"/>
        <v>0.12799437567972127</v>
      </c>
      <c r="G11" s="13" t="n">
        <v>5.042857142857143</v>
      </c>
      <c r="H11" s="13" t="n">
        <f si="2" t="shared"/>
        <v>0.05714285714285694</v>
      </c>
      <c r="I11" s="23" t="n">
        <v>5.046666666666667</v>
      </c>
      <c r="J11" s="23" t="n">
        <f si="3" t="shared"/>
        <v>0.05333333333333279</v>
      </c>
      <c r="K11" s="23" t="n">
        <v>5.083988174781753</v>
      </c>
      <c r="L11" s="23" t="n">
        <f si="4" t="shared"/>
        <v>0.0160118252182464</v>
      </c>
      <c r="M11" s="23" t="n">
        <v>5.042857142857143</v>
      </c>
      <c r="N11" s="23" t="n">
        <f si="5" t="shared"/>
        <v>0.05714285714285694</v>
      </c>
      <c r="O11" s="28" t="n">
        <v>5.866666666666671</v>
      </c>
      <c r="P11" s="28" t="n">
        <f si="6" t="shared"/>
        <v>0.766666666666671</v>
      </c>
      <c r="Q11" s="28" t="n">
        <v>5.010327673452061</v>
      </c>
      <c r="R11" s="28" t="n">
        <f si="7" t="shared"/>
        <v>0.08967232654793822</v>
      </c>
      <c r="S11" s="28" t="n">
        <v>5.0</v>
      </c>
      <c r="T11" s="28" t="n">
        <f si="8" t="shared"/>
        <v>0.09999999999999964</v>
      </c>
      <c r="U11" s="8" t="n">
        <v>4.941666666666667</v>
      </c>
      <c r="V11" s="8" t="n">
        <f si="9" t="shared"/>
        <v>0.15833333333333233</v>
      </c>
      <c r="W11" s="8" t="n">
        <v>4.9760322734648526</v>
      </c>
      <c r="X11" s="8" t="n">
        <f si="10" t="shared"/>
        <v>0.1239677265351471</v>
      </c>
      <c r="Y11" s="8" t="n">
        <v>4.941666666666666</v>
      </c>
      <c r="Z11" s="8" t="n">
        <f si="11" t="shared"/>
        <v>0.15833333333333321</v>
      </c>
      <c r="AA11" s="18" t="n">
        <v>5.091610103303555</v>
      </c>
      <c r="AB11" s="18" t="n">
        <f si="12" t="shared"/>
        <v>0.00838989669644441</v>
      </c>
      <c r="AC11" s="18" t="n">
        <v>4.992857142857143</v>
      </c>
      <c r="AD11" s="30" t="n">
        <f si="13" t="shared"/>
        <v>0.10714285714285676</v>
      </c>
    </row>
    <row r="12" spans="1:30" x14ac:dyDescent="0.25">
      <c r="A12" s="2" t="n">
        <v>41.0</v>
      </c>
      <c r="B12" s="1" t="n">
        <v>5.0</v>
      </c>
      <c r="C12" s="13" t="n">
        <v>5.046666666666667</v>
      </c>
      <c r="D12" s="13" t="n">
        <f si="0" t="shared"/>
        <v>0.046666666666666856</v>
      </c>
      <c r="E12" s="13" t="n">
        <v>5.002750155802672</v>
      </c>
      <c r="F12" s="13" t="n">
        <f si="1" t="shared"/>
        <v>0.0027501558026719053</v>
      </c>
      <c r="G12" s="13" t="n">
        <v>5.042857142857143</v>
      </c>
      <c r="H12" s="13" t="n">
        <f si="2" t="shared"/>
        <v>0.042857142857142705</v>
      </c>
      <c r="I12" s="23" t="n">
        <v>5.046666666666667</v>
      </c>
      <c r="J12" s="23" t="n">
        <f si="3" t="shared"/>
        <v>0.046666666666666856</v>
      </c>
      <c r="K12" s="23" t="n">
        <v>5.084012020962906</v>
      </c>
      <c r="L12" s="23" t="n">
        <f si="4" t="shared"/>
        <v>0.08401202096290561</v>
      </c>
      <c r="M12" s="23" t="n">
        <v>5.042857142857143</v>
      </c>
      <c r="N12" s="23" t="n">
        <f si="5" t="shared"/>
        <v>0.042857142857142705</v>
      </c>
      <c r="O12" s="28" t="n">
        <v>5.866666666666671</v>
      </c>
      <c r="P12" s="28" t="n">
        <f si="6" t="shared"/>
        <v>0.8666666666666707</v>
      </c>
      <c r="Q12" s="28" t="n">
        <v>4.96402371353076</v>
      </c>
      <c r="R12" s="28" t="n">
        <f si="7" t="shared"/>
        <v>0.035976286469240115</v>
      </c>
      <c r="S12" s="28" t="n">
        <v>5.3</v>
      </c>
      <c r="T12" s="28" t="n">
        <f si="8" t="shared"/>
        <v>0.2999999999999998</v>
      </c>
      <c r="U12" s="8" t="n">
        <v>5.125</v>
      </c>
      <c r="V12" s="8" t="n">
        <f si="9" t="shared"/>
        <v>0.125</v>
      </c>
      <c r="W12" s="8" t="n">
        <v>4.972606185040986</v>
      </c>
      <c r="X12" s="8" t="n">
        <f si="10" t="shared"/>
        <v>0.02739381495901405</v>
      </c>
      <c r="Y12" s="8" t="n">
        <v>5.124999999999999</v>
      </c>
      <c r="Z12" s="8" t="n">
        <f si="11" t="shared"/>
        <v>0.12499999999999911</v>
      </c>
      <c r="AA12" s="18" t="n">
        <v>5.275895683127601</v>
      </c>
      <c r="AB12" s="18" t="n">
        <f si="12" t="shared"/>
        <v>0.27589568312760093</v>
      </c>
      <c r="AC12" s="18" t="n">
        <v>5.085714285714286</v>
      </c>
      <c r="AD12" s="30" t="n">
        <f si="13" t="shared"/>
        <v>0.0857142857142863</v>
      </c>
    </row>
    <row r="13" spans="1:30" x14ac:dyDescent="0.25">
      <c r="A13" s="2" t="n">
        <v>43.0</v>
      </c>
      <c r="B13" s="1" t="n">
        <v>4.4</v>
      </c>
      <c r="C13" s="13" t="n">
        <v>4.669230769230769</v>
      </c>
      <c r="D13" s="13" t="n">
        <f si="0" t="shared"/>
        <v>0.2692307692307683</v>
      </c>
      <c r="E13" s="13" t="n">
        <v>4.782661572656079</v>
      </c>
      <c r="F13" s="13" t="n">
        <f si="1" t="shared"/>
        <v>0.3826615726560787</v>
      </c>
      <c r="G13" s="13" t="n">
        <v>4.669230769230769</v>
      </c>
      <c r="H13" s="13" t="n">
        <f si="2" t="shared"/>
        <v>0.2692307692307683</v>
      </c>
      <c r="I13" s="23" t="n">
        <v>4.669230769230769</v>
      </c>
      <c r="J13" s="23" t="n">
        <f si="3" t="shared"/>
        <v>0.2692307692307683</v>
      </c>
      <c r="K13" s="23" t="n">
        <v>4.651704088011697</v>
      </c>
      <c r="L13" s="23" t="n">
        <f si="4" t="shared"/>
        <v>0.25170408801169675</v>
      </c>
      <c r="M13" s="23" t="n">
        <v>4.669230769230769</v>
      </c>
      <c r="N13" s="23" t="n">
        <f si="5" t="shared"/>
        <v>0.2692307692307683</v>
      </c>
      <c r="O13" s="28" t="n">
        <v>5.866666666666671</v>
      </c>
      <c r="P13" s="28" t="n">
        <f si="6" t="shared"/>
        <v>1.4666666666666703</v>
      </c>
      <c r="Q13" s="28" t="n">
        <v>4.792648235806712</v>
      </c>
      <c r="R13" s="28" t="n">
        <f si="7" t="shared"/>
        <v>0.3926482358067114</v>
      </c>
      <c r="S13" s="28" t="n">
        <v>4.65</v>
      </c>
      <c r="T13" s="28" t="n">
        <f si="8" t="shared"/>
        <v>0.25</v>
      </c>
      <c r="U13" s="8" t="n">
        <v>4.941666666666667</v>
      </c>
      <c r="V13" s="8" t="n">
        <f si="9" t="shared"/>
        <v>0.541666666666667</v>
      </c>
      <c r="W13" s="8" t="n">
        <v>4.9760322734648526</v>
      </c>
      <c r="X13" s="8" t="n">
        <f si="10" t="shared"/>
        <v>0.5760322734648522</v>
      </c>
      <c r="Y13" s="8" t="n">
        <v>4.941666666666667</v>
      </c>
      <c r="Z13" s="8" t="n">
        <f si="11" t="shared"/>
        <v>0.541666666666667</v>
      </c>
      <c r="AA13" s="18" t="n">
        <v>4.957087868121685</v>
      </c>
      <c r="AB13" s="18" t="n">
        <f si="12" t="shared"/>
        <v>0.5570878681216849</v>
      </c>
      <c r="AC13" s="18" t="n">
        <v>4.82142857142857</v>
      </c>
      <c r="AD13" s="30" t="n">
        <f si="13" t="shared"/>
        <v>0.42142857142856993</v>
      </c>
    </row>
    <row r="14" spans="1:30" x14ac:dyDescent="0.25">
      <c r="A14" s="2" t="n">
        <v>50.0</v>
      </c>
      <c r="B14" s="1" t="n">
        <v>5.0</v>
      </c>
      <c r="C14" s="13" t="n">
        <v>4.669230769230769</v>
      </c>
      <c r="D14" s="13" t="n">
        <f si="0" t="shared"/>
        <v>0.33076923076923137</v>
      </c>
      <c r="E14" s="13" t="n">
        <v>4.877845704008614</v>
      </c>
      <c r="F14" s="13" t="n">
        <f si="1" t="shared"/>
        <v>0.12215429599138616</v>
      </c>
      <c r="G14" s="13" t="n">
        <v>5.042857142857143</v>
      </c>
      <c r="H14" s="13" t="n">
        <f si="2" t="shared"/>
        <v>0.042857142857142705</v>
      </c>
      <c r="I14" s="23" t="n">
        <v>4.669230769230769</v>
      </c>
      <c r="J14" s="23" t="n">
        <f si="3" t="shared"/>
        <v>0.33076923076923137</v>
      </c>
      <c r="K14" s="23" t="n">
        <v>5.083988174781753</v>
      </c>
      <c r="L14" s="23" t="n">
        <f si="4" t="shared"/>
        <v>0.08398817478175324</v>
      </c>
      <c r="M14" s="23" t="n">
        <v>5.042857142857143</v>
      </c>
      <c r="N14" s="23" t="n">
        <f si="5" t="shared"/>
        <v>0.042857142857142705</v>
      </c>
      <c r="O14" s="28" t="n">
        <v>5.866666666666671</v>
      </c>
      <c r="P14" s="28" t="n">
        <f si="6" t="shared"/>
        <v>0.8666666666666707</v>
      </c>
      <c r="Q14" s="28" t="n">
        <v>4.900860209375799</v>
      </c>
      <c r="R14" s="28" t="n">
        <f si="7" t="shared"/>
        <v>0.09913979062420086</v>
      </c>
      <c r="S14" s="28" t="n">
        <v>4.9</v>
      </c>
      <c r="T14" s="28" t="n">
        <f si="8" t="shared"/>
        <v>0.09999999999999964</v>
      </c>
      <c r="U14" s="8" t="n">
        <v>4.941666666666667</v>
      </c>
      <c r="V14" s="8" t="n">
        <f si="9" t="shared"/>
        <v>0.05833333333333268</v>
      </c>
      <c r="W14" s="8" t="n">
        <v>4.9760322734648526</v>
      </c>
      <c r="X14" s="8" t="n">
        <f si="10" t="shared"/>
        <v>0.02396772653514745</v>
      </c>
      <c r="Y14" s="8" t="n">
        <v>4.941666666666667</v>
      </c>
      <c r="Z14" s="8" t="n">
        <f si="11" t="shared"/>
        <v>0.05833333333333268</v>
      </c>
      <c r="AA14" s="18" t="n">
        <v>5.024194575652648</v>
      </c>
      <c r="AB14" s="18" t="n">
        <f si="12" t="shared"/>
        <v>0.02419457565264782</v>
      </c>
      <c r="AC14" s="18" t="n">
        <v>4.9142857142857155</v>
      </c>
      <c r="AD14" s="30" t="n">
        <f si="13" t="shared"/>
        <v>0.08571428571428452</v>
      </c>
    </row>
    <row r="15" spans="1:30" x14ac:dyDescent="0.25">
      <c r="A15" s="2" t="n">
        <v>69.0</v>
      </c>
      <c r="B15" s="1" t="n">
        <v>6.2</v>
      </c>
      <c r="C15" s="13" t="n">
        <v>6.206060606060606</v>
      </c>
      <c r="D15" s="13" t="n">
        <f si="0" t="shared"/>
        <v>0.006060606060605878</v>
      </c>
      <c r="E15" s="13" t="n">
        <v>5.547146507047488</v>
      </c>
      <c r="F15" s="13" t="n">
        <f si="1" t="shared"/>
        <v>0.652853492952512</v>
      </c>
      <c r="G15" s="13" t="n">
        <v>6.012121212121212</v>
      </c>
      <c r="H15" s="13" t="n">
        <f si="2" t="shared"/>
        <v>0.18787878787878842</v>
      </c>
      <c r="I15" s="23" t="n">
        <v>6.206060606060606</v>
      </c>
      <c r="J15" s="23" t="n">
        <f si="3" t="shared"/>
        <v>0.006060606060605878</v>
      </c>
      <c r="K15" s="23" t="n">
        <v>6.247205431297308</v>
      </c>
      <c r="L15" s="23" t="n">
        <f si="4" t="shared"/>
        <v>0.04720543129730803</v>
      </c>
      <c r="M15" s="23" t="n">
        <v>5.845945945945945</v>
      </c>
      <c r="N15" s="23" t="n">
        <f si="5" t="shared"/>
        <v>0.3540540540540551</v>
      </c>
      <c r="O15" s="28" t="n">
        <v>5.866666666666671</v>
      </c>
      <c r="P15" s="28" t="n">
        <f si="6" t="shared"/>
        <v>0.3333333333333295</v>
      </c>
      <c r="Q15" s="28" t="n">
        <v>5.513193848297199</v>
      </c>
      <c r="R15" s="28" t="n">
        <f si="7" t="shared"/>
        <v>0.6868061517028012</v>
      </c>
      <c r="S15" s="28" t="n">
        <v>6.15</v>
      </c>
      <c r="T15" s="28" t="n">
        <f si="8" t="shared"/>
        <v>0.04999999999999982</v>
      </c>
      <c r="U15" s="8" t="n">
        <v>5.654999999999999</v>
      </c>
      <c r="V15" s="8" t="n">
        <f si="9" t="shared"/>
        <v>0.5450000000000008</v>
      </c>
      <c r="W15" s="8" t="n">
        <v>6.160912030637567</v>
      </c>
      <c r="X15" s="8" t="n">
        <f si="10" t="shared"/>
        <v>0.039087969362433306</v>
      </c>
      <c r="Y15" s="8" t="n">
        <v>5.654999999999999</v>
      </c>
      <c r="Z15" s="8" t="n">
        <f si="11" t="shared"/>
        <v>0.5450000000000008</v>
      </c>
      <c r="AA15" s="18" t="n">
        <v>5.77926241268714</v>
      </c>
      <c r="AB15" s="18" t="n">
        <f si="12" t="shared"/>
        <v>0.4207375873128605</v>
      </c>
      <c r="AC15" s="18" t="n">
        <v>5.835714285714286</v>
      </c>
      <c r="AD15" s="30" t="n">
        <f si="13" t="shared"/>
        <v>0.3642857142857139</v>
      </c>
    </row>
    <row r="16" spans="1:30" x14ac:dyDescent="0.25">
      <c r="A16" s="2" t="n">
        <v>85.0</v>
      </c>
      <c r="B16" s="1" t="n">
        <v>5.4</v>
      </c>
      <c r="C16" s="13" t="n">
        <v>6.206060606060606</v>
      </c>
      <c r="D16" s="13" t="n">
        <f si="0" t="shared"/>
        <v>0.8060606060606057</v>
      </c>
      <c r="E16" s="13" t="n">
        <v>6.0030688775757834</v>
      </c>
      <c r="F16" s="13" t="n">
        <f si="1" t="shared"/>
        <v>0.6030688775757831</v>
      </c>
      <c r="G16" s="13" t="n">
        <v>6.081818181818182</v>
      </c>
      <c r="H16" s="13" t="n">
        <f si="2" t="shared"/>
        <v>0.6818181818181817</v>
      </c>
      <c r="I16" s="23" t="n">
        <v>6.206060606060606</v>
      </c>
      <c r="J16" s="23" t="n">
        <f si="3" t="shared"/>
        <v>0.8060606060606057</v>
      </c>
      <c r="K16" s="23" t="n">
        <v>6.247205431297308</v>
      </c>
      <c r="L16" s="23" t="n">
        <f si="4" t="shared"/>
        <v>0.8472054312973079</v>
      </c>
      <c r="M16" s="23" t="n">
        <v>5.9972972972972975</v>
      </c>
      <c r="N16" s="23" t="n">
        <f si="5" t="shared"/>
        <v>0.5972972972972972</v>
      </c>
      <c r="O16" s="28" t="n">
        <v>5.866666666666671</v>
      </c>
      <c r="P16" s="28" t="n">
        <f si="6" t="shared"/>
        <v>0.46666666666667034</v>
      </c>
      <c r="Q16" s="28" t="n">
        <v>6.003014850406866</v>
      </c>
      <c r="R16" s="28" t="n">
        <f si="7" t="shared"/>
        <v>0.6030148504068658</v>
      </c>
      <c r="S16" s="28" t="n">
        <v>5.8</v>
      </c>
      <c r="T16" s="28" t="n">
        <f si="8" t="shared"/>
        <v>0.39999999999999947</v>
      </c>
      <c r="U16" s="8" t="n">
        <v>6.243999999999997</v>
      </c>
      <c r="V16" s="8" t="n">
        <f si="9" t="shared"/>
        <v>0.8439999999999968</v>
      </c>
      <c r="W16" s="8" t="n">
        <v>6.160912030637567</v>
      </c>
      <c r="X16" s="8" t="n">
        <f si="10" t="shared"/>
        <v>0.7609120306375665</v>
      </c>
      <c r="Y16" s="8" t="n">
        <v>6.244</v>
      </c>
      <c r="Z16" s="8" t="n">
        <f si="11" t="shared"/>
        <v>0.8439999999999994</v>
      </c>
      <c r="AA16" s="18" t="n">
        <v>6.246814475930014</v>
      </c>
      <c r="AB16" s="18" t="n">
        <f si="12" t="shared"/>
        <v>0.8468144759300138</v>
      </c>
      <c r="AC16" s="18" t="n">
        <v>6.392857142857143</v>
      </c>
      <c r="AD16" s="30" t="n">
        <f si="13" t="shared"/>
        <v>0.9928571428571429</v>
      </c>
    </row>
    <row r="17" spans="1:30" x14ac:dyDescent="0.25">
      <c r="A17" s="2" t="n">
        <v>86.0</v>
      </c>
      <c r="B17" s="1" t="n">
        <v>6.0</v>
      </c>
      <c r="C17" s="13" t="n">
        <v>6.206060606060606</v>
      </c>
      <c r="D17" s="13" t="n">
        <f si="0" t="shared"/>
        <v>0.20606060606060606</v>
      </c>
      <c r="E17" s="13" t="n">
        <v>6.174213207351741</v>
      </c>
      <c r="F17" s="13" t="n">
        <f si="1" t="shared"/>
        <v>0.17421320735174106</v>
      </c>
      <c r="G17" s="13" t="n">
        <v>6.081818181818182</v>
      </c>
      <c r="H17" s="13" t="n">
        <f si="2" t="shared"/>
        <v>0.08181818181818201</v>
      </c>
      <c r="I17" s="23" t="n">
        <v>6.206060606060606</v>
      </c>
      <c r="J17" s="23" t="n">
        <f si="3" t="shared"/>
        <v>0.20606060606060606</v>
      </c>
      <c r="K17" s="23" t="n">
        <v>6.199614111643531</v>
      </c>
      <c r="L17" s="23" t="n">
        <f si="4" t="shared"/>
        <v>0.19961411164353127</v>
      </c>
      <c r="M17" s="23" t="n">
        <v>5.9972972972972975</v>
      </c>
      <c r="N17" s="23" t="n">
        <f si="5" t="shared"/>
        <v>0.002702702702702453</v>
      </c>
      <c r="O17" s="28" t="n">
        <v>5.866666666666671</v>
      </c>
      <c r="P17" s="28" t="n">
        <f si="6" t="shared"/>
        <v>0.1333333333333293</v>
      </c>
      <c r="Q17" s="28" t="n">
        <v>6.196491723759928</v>
      </c>
      <c r="R17" s="28" t="n">
        <f si="7" t="shared"/>
        <v>0.1964917237599284</v>
      </c>
      <c r="S17" s="28" t="n">
        <v>6.35</v>
      </c>
      <c r="T17" s="28" t="n">
        <f si="8" t="shared"/>
        <v>0.34999999999999964</v>
      </c>
      <c r="U17" s="8" t="n">
        <v>6.243999999999997</v>
      </c>
      <c r="V17" s="8" t="n">
        <f si="9" t="shared"/>
        <v>0.2439999999999971</v>
      </c>
      <c r="W17" s="8" t="n">
        <v>6.161111370739993</v>
      </c>
      <c r="X17" s="8" t="n">
        <f si="10" t="shared"/>
        <v>0.16111137073999338</v>
      </c>
      <c r="Y17" s="8" t="n">
        <v>6.243999999999999</v>
      </c>
      <c r="Z17" s="8" t="n">
        <f si="11" t="shared"/>
        <v>0.24399999999999888</v>
      </c>
      <c r="AA17" s="18" t="n">
        <v>6.528163896034391</v>
      </c>
      <c r="AB17" s="18" t="n">
        <f si="12" t="shared"/>
        <v>0.5281638960343908</v>
      </c>
      <c r="AC17" s="18" t="n">
        <v>6.528571428571429</v>
      </c>
      <c r="AD17" s="30" t="n">
        <f si="13" t="shared"/>
        <v>0.5285714285714294</v>
      </c>
    </row>
    <row r="18" spans="1:30" x14ac:dyDescent="0.25">
      <c r="A18" s="3" t="n">
        <v>89.0</v>
      </c>
      <c r="B18" s="4" t="n">
        <v>5.6</v>
      </c>
      <c r="C18" s="13" t="n">
        <v>5.572727272727272</v>
      </c>
      <c r="D18" s="13" t="n">
        <f si="0" t="shared"/>
        <v>0.027272727272727337</v>
      </c>
      <c r="E18" s="13" t="n">
        <v>5.76384213598098</v>
      </c>
      <c r="F18" s="13" t="n">
        <f si="1" t="shared"/>
        <v>0.16384213598098007</v>
      </c>
      <c r="G18" s="13" t="n">
        <v>6.0</v>
      </c>
      <c r="H18" s="13" t="n">
        <f si="2" t="shared"/>
        <v>0.40000000000000036</v>
      </c>
      <c r="I18" s="23" t="n">
        <v>5.572727272727272</v>
      </c>
      <c r="J18" s="23" t="n">
        <f si="3" t="shared"/>
        <v>0.027272727272727337</v>
      </c>
      <c r="K18" s="23" t="n">
        <v>5.603938898223657</v>
      </c>
      <c r="L18" s="23" t="n">
        <f si="4" t="shared"/>
        <v>0.003938898223657006</v>
      </c>
      <c r="M18" s="23" t="n">
        <v>5.975675675675676</v>
      </c>
      <c r="N18" s="23" t="n">
        <f si="5" t="shared"/>
        <v>0.3756756756756765</v>
      </c>
      <c r="O18" s="28" t="n">
        <v>5.866666666666671</v>
      </c>
      <c r="P18" s="28" t="n">
        <f si="6" t="shared"/>
        <v>0.26666666666667105</v>
      </c>
      <c r="Q18" s="28" t="n">
        <v>5.785969446021252</v>
      </c>
      <c r="R18" s="28" t="n">
        <f si="7" t="shared"/>
        <v>0.18596944602125198</v>
      </c>
      <c r="S18" s="28" t="n">
        <v>5.7</v>
      </c>
      <c r="T18" s="28" t="n">
        <f si="8" t="shared"/>
        <v>0.10000000000000053</v>
      </c>
      <c r="U18" s="8" t="n">
        <v>6.243999999999997</v>
      </c>
      <c r="V18" s="8" t="n">
        <f si="9" t="shared"/>
        <v>0.6439999999999975</v>
      </c>
      <c r="W18" s="8" t="n">
        <v>6.16051421807381</v>
      </c>
      <c r="X18" s="8" t="n">
        <f si="10" t="shared"/>
        <v>0.5605142180738101</v>
      </c>
      <c r="Y18" s="8" t="n">
        <v>6.244</v>
      </c>
      <c r="Z18" s="8" t="n">
        <f si="11" t="shared"/>
        <v>0.6440000000000001</v>
      </c>
      <c r="AA18" s="18" t="n">
        <v>6.0566695352825235</v>
      </c>
      <c r="AB18" s="18" t="n">
        <f si="12" t="shared"/>
        <v>0.45666953528252385</v>
      </c>
      <c r="AC18" s="18" t="n">
        <v>6.0928571428571425</v>
      </c>
      <c r="AD18" s="30" t="n">
        <f si="13" t="shared"/>
        <v>0.4928571428571429</v>
      </c>
    </row>
    <row r="19" spans="1:30" x14ac:dyDescent="0.25">
      <c r="A19" s="2" t="n">
        <v>91.0</v>
      </c>
      <c r="B19" s="1" t="n">
        <v>5.5</v>
      </c>
      <c r="C19" s="14" t="n">
        <v>5.572727272727272</v>
      </c>
      <c r="D19" s="13" t="n">
        <f ref="D19:D32" si="14" t="shared">((B19-C19)^2)^0.5</f>
        <v>0.07272727272727231</v>
      </c>
      <c r="E19" s="14" t="n">
        <v>5.856785564785794</v>
      </c>
      <c r="F19" s="13" t="n">
        <f ref="F19:F32" si="15" t="shared">((B19-E19)^2)^0.5</f>
        <v>0.3567855647857936</v>
      </c>
      <c r="G19" s="14" t="n">
        <v>6.027272727272726</v>
      </c>
      <c r="H19" s="13" t="n">
        <f ref="H19:H32" si="16" t="shared">((B19-G19)^2)^0.5</f>
        <v>0.5272727272727256</v>
      </c>
      <c r="I19" s="24" t="n">
        <v>5.572727272727272</v>
      </c>
      <c r="J19" s="23" t="n">
        <f ref="J19:J32" si="17" t="shared">((B19-I19)^2)^0.5</f>
        <v>0.07272727272727231</v>
      </c>
      <c r="K19" s="24" t="n">
        <v>5.603811029809899</v>
      </c>
      <c r="L19" s="23" t="n">
        <f ref="L19:L32" si="18" t="shared">((B19-K19)^2)^0.5</f>
        <v>0.10381102980989887</v>
      </c>
      <c r="M19" s="24" t="n">
        <v>5.905405405405404</v>
      </c>
      <c r="N19" s="23" t="n">
        <f ref="N19:N32" si="19" t="shared">((B19-M19)^2)^0.5</f>
        <v>0.4054054054054044</v>
      </c>
      <c r="O19" s="29" t="n">
        <v>5.866666666666671</v>
      </c>
      <c r="P19" s="28" t="n">
        <f ref="P19:P32" si="20" t="shared">((B19-O19)^2)^0.5</f>
        <v>0.3666666666666707</v>
      </c>
      <c r="Q19" s="29" t="n">
        <v>5.8163542962959625</v>
      </c>
      <c r="R19" s="28" t="n">
        <f ref="R19:R32" si="21" t="shared">((B19-Q19)^2)^0.5</f>
        <v>0.31635429629596246</v>
      </c>
      <c r="S19" s="29" t="n">
        <v>5.65</v>
      </c>
      <c r="T19" s="28" t="n">
        <f ref="T19:T32" si="22" t="shared">((B19-S19)^2)^0.5</f>
        <v>0.15000000000000036</v>
      </c>
      <c r="U19" s="9" t="n">
        <v>5.654999999999999</v>
      </c>
      <c r="V19" s="8" t="n">
        <f ref="V19:V32" si="23" t="shared">((B19-U19)^2)^0.5</f>
        <v>0.15499999999999936</v>
      </c>
      <c r="W19" s="9" t="n">
        <v>5.55903239494877</v>
      </c>
      <c r="X19" s="8" t="n">
        <f ref="X19:X32" si="24" t="shared">((B19-W19)^2)^0.5</f>
        <v>0.059032394948769884</v>
      </c>
      <c r="Y19" s="9" t="n">
        <v>5.654999999999999</v>
      </c>
      <c r="Z19" s="8" t="n">
        <f ref="Z19:Z32" si="25" t="shared">((B19-Y19)^2)^0.5</f>
        <v>0.15499999999999936</v>
      </c>
      <c r="AA19" s="19" t="n">
        <v>5.706332516951409</v>
      </c>
      <c r="AB19" s="18" t="n">
        <f ref="AB19:AB32" si="26" t="shared">((B19-AA19)^2)^0.5</f>
        <v>0.20633251695140942</v>
      </c>
      <c r="AC19" s="19" t="n">
        <v>5.700000000000001</v>
      </c>
      <c r="AD19" s="30" t="n">
        <f ref="AD19:AD32" si="27" t="shared">((B19-AC19)^2)^0.5</f>
        <v>0.20000000000000107</v>
      </c>
    </row>
    <row r="20" spans="1:30" x14ac:dyDescent="0.25">
      <c r="A20" s="2" t="n">
        <v>92.0</v>
      </c>
      <c r="B20" s="1" t="n">
        <v>6.1</v>
      </c>
      <c r="C20" s="14" t="n">
        <v>6.206060606060606</v>
      </c>
      <c r="D20" s="13" t="n">
        <f si="14" t="shared"/>
        <v>0.10606060606060641</v>
      </c>
      <c r="E20" s="14" t="n">
        <v>6.149219666285726</v>
      </c>
      <c r="F20" s="13" t="n">
        <f si="15" t="shared"/>
        <v>0.04921966628572605</v>
      </c>
      <c r="G20" s="14" t="n">
        <v>6.0939393939393955</v>
      </c>
      <c r="H20" s="13" t="n">
        <f si="16" t="shared"/>
        <v>0.006060606060604101</v>
      </c>
      <c r="I20" s="24" t="n">
        <v>6.206060606060606</v>
      </c>
      <c r="J20" s="23" t="n">
        <f si="17" t="shared"/>
        <v>0.10606060606060641</v>
      </c>
      <c r="K20" s="24" t="n">
        <v>6.2942278654290496</v>
      </c>
      <c r="L20" s="23" t="n">
        <f si="18" t="shared"/>
        <v>0.1942278654290499</v>
      </c>
      <c r="M20" s="24" t="n">
        <v>5.997297297297298</v>
      </c>
      <c r="N20" s="23" t="n">
        <f si="19" t="shared"/>
        <v>0.10270270270270121</v>
      </c>
      <c r="O20" s="29" t="n">
        <v>5.866666666666671</v>
      </c>
      <c r="P20" s="28" t="n">
        <f si="20" t="shared"/>
        <v>0.23333333333332895</v>
      </c>
      <c r="Q20" s="29" t="n">
        <v>6.12924169744038</v>
      </c>
      <c r="R20" s="28" t="n">
        <f si="21" t="shared"/>
        <v>0.029241697440379966</v>
      </c>
      <c r="S20" s="29" t="n">
        <v>6.1</v>
      </c>
      <c r="T20" s="28" t="n">
        <f si="22" t="shared"/>
        <v>0.0</v>
      </c>
      <c r="U20" s="9" t="n">
        <v>6.243999999999997</v>
      </c>
      <c r="V20" s="8" t="n">
        <f si="23" t="shared"/>
        <v>0.14399999999999746</v>
      </c>
      <c r="W20" s="9" t="n">
        <v>6.160712979677612</v>
      </c>
      <c r="X20" s="8" t="n">
        <f si="24" t="shared"/>
        <v>0.060712979677612466</v>
      </c>
      <c r="Y20" s="9" t="n">
        <v>6.244</v>
      </c>
      <c r="Z20" s="8" t="n">
        <f si="25" t="shared"/>
        <v>0.14400000000000013</v>
      </c>
      <c r="AA20" s="19" t="n">
        <v>6.153861758046203</v>
      </c>
      <c r="AB20" s="18" t="n">
        <f si="26" t="shared"/>
        <v>0.05386175804620308</v>
      </c>
      <c r="AC20" s="19" t="n">
        <v>6.25</v>
      </c>
      <c r="AD20" s="30" t="n">
        <f si="27" t="shared"/>
        <v>0.15000000000000036</v>
      </c>
    </row>
    <row r="21" spans="1:30" x14ac:dyDescent="0.25">
      <c r="A21" s="2" t="n">
        <v>98.0</v>
      </c>
      <c r="B21" s="1" t="n">
        <v>6.2</v>
      </c>
      <c r="C21" s="14" t="n">
        <v>6.206060606060606</v>
      </c>
      <c r="D21" s="13" t="n">
        <f si="14" t="shared"/>
        <v>0.006060606060605878</v>
      </c>
      <c r="E21" s="14" t="n">
        <v>5.88199986561205</v>
      </c>
      <c r="F21" s="13" t="n">
        <f si="15" t="shared"/>
        <v>0.31800013438795016</v>
      </c>
      <c r="G21" s="14" t="n">
        <v>6.057575757575758</v>
      </c>
      <c r="H21" s="13" t="n">
        <f si="16" t="shared"/>
        <v>0.14242424242424256</v>
      </c>
      <c r="I21" s="24" t="n">
        <v>6.206060606060606</v>
      </c>
      <c r="J21" s="23" t="n">
        <f si="17" t="shared"/>
        <v>0.006060606060605878</v>
      </c>
      <c r="K21" s="24" t="n">
        <v>6.340609480991341</v>
      </c>
      <c r="L21" s="23" t="n">
        <f si="18" t="shared"/>
        <v>0.14060948099134052</v>
      </c>
      <c r="M21" s="24" t="n">
        <v>5.975675675675676</v>
      </c>
      <c r="N21" s="23" t="n">
        <f si="19" t="shared"/>
        <v>0.22432432432432403</v>
      </c>
      <c r="O21" s="29" t="n">
        <v>5.866666666666671</v>
      </c>
      <c r="P21" s="28" t="n">
        <f si="20" t="shared"/>
        <v>0.3333333333333295</v>
      </c>
      <c r="Q21" s="29" t="n">
        <v>5.8750591938672905</v>
      </c>
      <c r="R21" s="28" t="n">
        <f si="21" t="shared"/>
        <v>0.3249408061327097</v>
      </c>
      <c r="S21" s="29" t="n">
        <v>6.050000000000001</v>
      </c>
      <c r="T21" s="28" t="n">
        <f si="22" t="shared"/>
        <v>0.14999999999999947</v>
      </c>
      <c r="U21" s="9" t="n">
        <v>6.243999999999997</v>
      </c>
      <c r="V21" s="8" t="n">
        <f si="23" t="shared"/>
        <v>0.04399999999999693</v>
      </c>
      <c r="W21" s="9" t="n">
        <v>6.16051421807381</v>
      </c>
      <c r="X21" s="8" t="n">
        <f si="24" t="shared"/>
        <v>0.039485781926190455</v>
      </c>
      <c r="Y21" s="9" t="n">
        <v>6.244000000000001</v>
      </c>
      <c r="Z21" s="8" t="n">
        <f si="25" t="shared"/>
        <v>0.04400000000000048</v>
      </c>
      <c r="AA21" s="19" t="n">
        <v>5.9978944143270745</v>
      </c>
      <c r="AB21" s="18" t="n">
        <f si="26" t="shared"/>
        <v>0.2021055856729257</v>
      </c>
      <c r="AC21" s="19" t="n">
        <v>6.05</v>
      </c>
      <c r="AD21" s="30" t="n">
        <f si="27" t="shared"/>
        <v>0.15000000000000036</v>
      </c>
    </row>
    <row r="22" spans="1:30" x14ac:dyDescent="0.25">
      <c r="A22" s="2" t="n">
        <v>105.0</v>
      </c>
      <c r="B22" s="1" t="n">
        <v>6.5</v>
      </c>
      <c r="C22" s="14" t="n">
        <v>6.914814814814815</v>
      </c>
      <c r="D22" s="13" t="n">
        <f si="14" t="shared"/>
        <v>0.4148148148148154</v>
      </c>
      <c r="E22" s="14" t="n">
        <v>6.783099919975655</v>
      </c>
      <c r="F22" s="13" t="n">
        <f si="15" t="shared"/>
        <v>0.28309991997565476</v>
      </c>
      <c r="G22" s="14" t="n">
        <v>6.56969696969697</v>
      </c>
      <c r="H22" s="13" t="n">
        <f si="16" t="shared"/>
        <v>0.06969696969697026</v>
      </c>
      <c r="I22" s="24" t="n">
        <v>6.914814814814815</v>
      </c>
      <c r="J22" s="23" t="n">
        <f si="17" t="shared"/>
        <v>0.4148148148148154</v>
      </c>
      <c r="K22" s="24" t="n">
        <v>6.863841186876539</v>
      </c>
      <c r="L22" s="23" t="n">
        <f si="18" t="shared"/>
        <v>0.363841186876539</v>
      </c>
      <c r="M22" s="24" t="n">
        <v>6.567567567567568</v>
      </c>
      <c r="N22" s="23" t="n">
        <f si="19" t="shared"/>
        <v>0.06756756756756843</v>
      </c>
      <c r="O22" s="29" t="n">
        <v>5.866666666666671</v>
      </c>
      <c r="P22" s="28" t="n">
        <f si="20" t="shared"/>
        <v>0.6333333333333293</v>
      </c>
      <c r="Q22" s="29" t="n">
        <v>6.782474479736815</v>
      </c>
      <c r="R22" s="28" t="n">
        <f si="21" t="shared"/>
        <v>0.2824744797368153</v>
      </c>
      <c r="S22" s="29" t="n">
        <v>7.0</v>
      </c>
      <c r="T22" s="28" t="n">
        <f si="22" t="shared"/>
        <v>0.5</v>
      </c>
      <c r="U22" s="9" t="n">
        <v>6.484000000000002</v>
      </c>
      <c r="V22" s="8" t="n">
        <f si="23" t="shared"/>
        <v>0.015999999999998238</v>
      </c>
      <c r="W22" s="9" t="n">
        <v>6.668945193846491</v>
      </c>
      <c r="X22" s="8" t="n">
        <f si="24" t="shared"/>
        <v>0.16894519384649076</v>
      </c>
      <c r="Y22" s="9" t="n">
        <v>6.484</v>
      </c>
      <c r="Z22" s="8" t="n">
        <f si="25" t="shared"/>
        <v>0.016000000000000014</v>
      </c>
      <c r="AA22" s="19" t="n">
        <v>6.771725733936677</v>
      </c>
      <c r="AB22" s="18" t="n">
        <f si="26" t="shared"/>
        <v>0.27172573393667676</v>
      </c>
      <c r="AC22" s="19" t="n">
        <v>6.678571428571429</v>
      </c>
      <c r="AD22" s="30" t="n">
        <f si="27" t="shared"/>
        <v>0.17857142857142883</v>
      </c>
    </row>
    <row r="23" spans="1:30" x14ac:dyDescent="0.25">
      <c r="A23" s="2" t="n">
        <v>107.0</v>
      </c>
      <c r="B23" s="1" t="n">
        <v>4.9</v>
      </c>
      <c r="C23" s="14" t="n">
        <v>6.206060606060606</v>
      </c>
      <c r="D23" s="13" t="n">
        <f si="14" t="shared"/>
        <v>1.3060606060606057</v>
      </c>
      <c r="E23" s="14" t="n">
        <v>5.603438108223836</v>
      </c>
      <c r="F23" s="13" t="n">
        <f si="15" t="shared"/>
        <v>0.7034381082238355</v>
      </c>
      <c r="G23" s="14" t="n">
        <v>6.093939393939395</v>
      </c>
      <c r="H23" s="13" t="n">
        <f si="16" t="shared"/>
        <v>1.1939393939393943</v>
      </c>
      <c r="I23" s="24" t="n">
        <v>6.206060606060606</v>
      </c>
      <c r="J23" s="23" t="n">
        <f si="17" t="shared"/>
        <v>1.3060606060606057</v>
      </c>
      <c r="K23" s="24" t="n">
        <v>6.151529068262183</v>
      </c>
      <c r="L23" s="23" t="n">
        <f si="18" t="shared"/>
        <v>1.2515290682621822</v>
      </c>
      <c r="M23" s="24" t="n">
        <v>5.910810810810808</v>
      </c>
      <c r="N23" s="23" t="n">
        <f si="19" t="shared"/>
        <v>1.010810810810808</v>
      </c>
      <c r="O23" s="29" t="n">
        <v>5.866666666666671</v>
      </c>
      <c r="P23" s="28" t="n">
        <f si="20" t="shared"/>
        <v>0.9666666666666703</v>
      </c>
      <c r="Q23" s="29" t="n">
        <v>5.605651340553989</v>
      </c>
      <c r="R23" s="28" t="n">
        <f si="21" t="shared"/>
        <v>0.705651340553989</v>
      </c>
      <c r="S23" s="29" t="n">
        <v>6.35</v>
      </c>
      <c r="T23" s="28" t="n">
        <f si="22" t="shared"/>
        <v>1.4499999999999993</v>
      </c>
      <c r="U23" s="9" t="n">
        <v>5.654999999999999</v>
      </c>
      <c r="V23" s="8" t="n">
        <f si="23" t="shared"/>
        <v>0.754999999999999</v>
      </c>
      <c r="W23" s="9" t="n">
        <v>6.16131099976812</v>
      </c>
      <c r="X23" s="8" t="n">
        <f si="24" t="shared"/>
        <v>1.2613109997681198</v>
      </c>
      <c r="Y23" s="9" t="n">
        <v>5.654999999999999</v>
      </c>
      <c r="Z23" s="8" t="n">
        <f si="25" t="shared"/>
        <v>0.754999999999999</v>
      </c>
      <c r="AA23" s="19" t="n">
        <v>6.159437753884517</v>
      </c>
      <c r="AB23" s="18" t="n">
        <f si="26" t="shared"/>
        <v>1.2594377538845167</v>
      </c>
      <c r="AC23" s="19" t="n">
        <v>6.028571428571429</v>
      </c>
      <c r="AD23" s="30" t="n">
        <f si="27" t="shared"/>
        <v>1.128571428571429</v>
      </c>
    </row>
    <row r="24" spans="1:30" x14ac:dyDescent="0.25">
      <c r="A24" s="2" t="n">
        <v>110.0</v>
      </c>
      <c r="B24" s="1" t="n">
        <v>7.2</v>
      </c>
      <c r="C24" s="14" t="n">
        <v>6.914814814814815</v>
      </c>
      <c r="D24" s="13" t="n">
        <f si="14" t="shared"/>
        <v>0.28518518518518476</v>
      </c>
      <c r="E24" s="14" t="n">
        <v>7.159302955467846</v>
      </c>
      <c r="F24" s="13" t="n">
        <f si="15" t="shared"/>
        <v>0.040697044532154614</v>
      </c>
      <c r="G24" s="14" t="n">
        <v>6.751515151515151</v>
      </c>
      <c r="H24" s="13" t="n">
        <f si="16" t="shared"/>
        <v>0.44848484848484915</v>
      </c>
      <c r="I24" s="24" t="n">
        <v>6.914814814814815</v>
      </c>
      <c r="J24" s="23" t="n">
        <f si="17" t="shared"/>
        <v>0.28518518518518476</v>
      </c>
      <c r="K24" s="24" t="n">
        <v>6.861730408894607</v>
      </c>
      <c r="L24" s="23" t="n">
        <f si="18" t="shared"/>
        <v>0.33826959110539345</v>
      </c>
      <c r="M24" s="24" t="n">
        <v>6.645945945945947</v>
      </c>
      <c r="N24" s="23" t="n">
        <f si="19" t="shared"/>
        <v>0.5540540540540535</v>
      </c>
      <c r="O24" s="29" t="n">
        <v>5.866666666666671</v>
      </c>
      <c r="P24" s="28" t="n">
        <f si="20" t="shared"/>
        <v>1.3333333333333295</v>
      </c>
      <c r="Q24" s="29" t="n">
        <v>7.139966554567388</v>
      </c>
      <c r="R24" s="28" t="n">
        <f si="21" t="shared"/>
        <v>0.06003344543261235</v>
      </c>
      <c r="S24" s="29" t="n">
        <v>6.55</v>
      </c>
      <c r="T24" s="28" t="n">
        <f si="22" t="shared"/>
        <v>0.6500000000000004</v>
      </c>
      <c r="U24" s="9" t="n">
        <v>6.900000000000001</v>
      </c>
      <c r="V24" s="8" t="n">
        <f si="23" t="shared"/>
        <v>0.29999999999999893</v>
      </c>
      <c r="W24" s="9" t="n">
        <v>6.734700959943929</v>
      </c>
      <c r="X24" s="8" t="n">
        <f si="24" t="shared"/>
        <v>0.46529904005607126</v>
      </c>
      <c r="Y24" s="9" t="n">
        <v>6.900000000000001</v>
      </c>
      <c r="Z24" s="8" t="n">
        <f si="25" t="shared"/>
        <v>0.29999999999999893</v>
      </c>
      <c r="AA24" s="19" t="n">
        <v>7.091152473912584</v>
      </c>
      <c r="AB24" s="18" t="n">
        <f si="26" t="shared"/>
        <v>0.10884752608741621</v>
      </c>
      <c r="AC24" s="19" t="n">
        <v>6.871428571428573</v>
      </c>
      <c r="AD24" s="30" t="n">
        <f si="27" t="shared"/>
        <v>0.3285714285714274</v>
      </c>
    </row>
    <row r="25" spans="1:30" x14ac:dyDescent="0.25">
      <c r="A25" s="2" t="n">
        <v>112.0</v>
      </c>
      <c r="B25" s="1" t="n">
        <v>6.4</v>
      </c>
      <c r="C25" s="14" t="n">
        <v>6.206060606060606</v>
      </c>
      <c r="D25" s="13" t="n">
        <f si="14" t="shared"/>
        <v>0.1939393939393943</v>
      </c>
      <c r="E25" s="14" t="n">
        <v>6.333686967126605</v>
      </c>
      <c r="F25" s="13" t="n">
        <f si="15" t="shared"/>
        <v>0.06631303287339563</v>
      </c>
      <c r="G25" s="14" t="n">
        <v>6.439393939393939</v>
      </c>
      <c r="H25" s="13" t="n">
        <f si="16" t="shared"/>
        <v>0.039393939393938204</v>
      </c>
      <c r="I25" s="24" t="n">
        <v>6.206060606060606</v>
      </c>
      <c r="J25" s="23" t="n">
        <f si="17" t="shared"/>
        <v>0.1939393939393943</v>
      </c>
      <c r="K25" s="24" t="n">
        <v>6.865956762549856</v>
      </c>
      <c r="L25" s="23" t="n">
        <f si="18" t="shared"/>
        <v>0.4659567625498555</v>
      </c>
      <c r="M25" s="24" t="n">
        <v>6.562162162162161</v>
      </c>
      <c r="N25" s="23" t="n">
        <f si="19" t="shared"/>
        <v>0.1621621621621605</v>
      </c>
      <c r="O25" s="29" t="n">
        <v>5.866666666666671</v>
      </c>
      <c r="P25" s="28" t="n">
        <f si="20" t="shared"/>
        <v>0.5333333333333297</v>
      </c>
      <c r="Q25" s="29" t="n">
        <v>6.326536621193441</v>
      </c>
      <c r="R25" s="28" t="n">
        <f si="21" t="shared"/>
        <v>0.07346337880655973</v>
      </c>
      <c r="S25" s="29" t="n">
        <v>5.8</v>
      </c>
      <c r="T25" s="28" t="n">
        <f si="22" t="shared"/>
        <v>0.6000000000000005</v>
      </c>
      <c r="U25" s="9" t="n">
        <v>6.484000000000002</v>
      </c>
      <c r="V25" s="8" t="n">
        <f si="23" t="shared"/>
        <v>0.0840000000000014</v>
      </c>
      <c r="W25" s="9" t="n">
        <v>6.6016395000591475</v>
      </c>
      <c r="X25" s="8" t="n">
        <f si="24" t="shared"/>
        <v>0.2016395000591471</v>
      </c>
      <c r="Y25" s="9" t="n">
        <v>6.484</v>
      </c>
      <c r="Z25" s="8" t="n">
        <f si="25" t="shared"/>
        <v>0.08399999999999963</v>
      </c>
      <c r="AA25" s="19" t="n">
        <v>6.436955719670526</v>
      </c>
      <c r="AB25" s="18" t="n">
        <f si="26" t="shared"/>
        <v>0.03695571967052569</v>
      </c>
      <c r="AC25" s="19" t="n">
        <v>6.328571428571428</v>
      </c>
      <c r="AD25" s="30" t="n">
        <f si="27" t="shared"/>
        <v>0.07142857142857206</v>
      </c>
    </row>
    <row r="26" spans="1:30" x14ac:dyDescent="0.25">
      <c r="A26" s="2" t="n">
        <v>113.0</v>
      </c>
      <c r="B26" s="1" t="n">
        <v>6.8</v>
      </c>
      <c r="C26" s="14" t="n">
        <v>6.914814814814815</v>
      </c>
      <c r="D26" s="13" t="n">
        <f si="14" t="shared"/>
        <v>0.11481481481481559</v>
      </c>
      <c r="E26" s="14" t="n">
        <v>6.574340142051173</v>
      </c>
      <c r="F26" s="13" t="n">
        <f si="15" t="shared"/>
        <v>0.22565985794882693</v>
      </c>
      <c r="G26" s="14" t="n">
        <v>6.445454545454544</v>
      </c>
      <c r="H26" s="13" t="n">
        <f si="16" t="shared"/>
        <v>0.3545454545454554</v>
      </c>
      <c r="I26" s="24" t="n">
        <v>6.914814814814815</v>
      </c>
      <c r="J26" s="23" t="n">
        <f si="17" t="shared"/>
        <v>0.11481481481481559</v>
      </c>
      <c r="K26" s="24" t="n">
        <v>6.8645458569479265</v>
      </c>
      <c r="L26" s="23" t="n">
        <f si="18" t="shared"/>
        <v>0.0645458569479267</v>
      </c>
      <c r="M26" s="24" t="n">
        <v>6.567567567567568</v>
      </c>
      <c r="N26" s="23" t="n">
        <f si="19" t="shared"/>
        <v>0.2324324324324314</v>
      </c>
      <c r="O26" s="29" t="n">
        <v>5.866666666666671</v>
      </c>
      <c r="P26" s="28" t="n">
        <f si="20" t="shared"/>
        <v>0.9333333333333291</v>
      </c>
      <c r="Q26" s="29" t="n">
        <v>6.568532545027618</v>
      </c>
      <c r="R26" s="28" t="n">
        <f si="21" t="shared"/>
        <v>0.23146745497238186</v>
      </c>
      <c r="S26" s="29" t="n">
        <v>6.65</v>
      </c>
      <c r="T26" s="28" t="n">
        <f si="22" t="shared"/>
        <v>0.14999999999999947</v>
      </c>
      <c r="U26" s="9" t="n">
        <v>6.484000000000002</v>
      </c>
      <c r="V26" s="8" t="n">
        <f si="23" t="shared"/>
        <v>0.31599999999999806</v>
      </c>
      <c r="W26" s="9" t="n">
        <v>6.646656367715996</v>
      </c>
      <c r="X26" s="8" t="n">
        <f si="24" t="shared"/>
        <v>0.15334363228400338</v>
      </c>
      <c r="Y26" s="9" t="n">
        <v>6.484</v>
      </c>
      <c r="Z26" s="8" t="n">
        <f si="25" t="shared"/>
        <v>0.31599999999999984</v>
      </c>
      <c r="AA26" s="19" t="n">
        <v>6.710007052818466</v>
      </c>
      <c r="AB26" s="18" t="n">
        <f si="26" t="shared"/>
        <v>0.08999294718153372</v>
      </c>
      <c r="AC26" s="19" t="n">
        <v>6.814285714285716</v>
      </c>
      <c r="AD26" s="30" t="n">
        <f si="27" t="shared"/>
        <v>0.014285714285716011</v>
      </c>
    </row>
    <row r="27" spans="1:30" x14ac:dyDescent="0.25">
      <c r="A27" s="2" t="n">
        <v>131.0</v>
      </c>
      <c r="B27" s="1" t="n">
        <v>7.4</v>
      </c>
      <c r="C27" s="14" t="n">
        <v>6.914814814814815</v>
      </c>
      <c r="D27" s="13" t="n">
        <f si="14" t="shared"/>
        <v>0.48518518518518494</v>
      </c>
      <c r="E27" s="14" t="n">
        <v>7.061016955120641</v>
      </c>
      <c r="F27" s="13" t="n">
        <f si="15" t="shared"/>
        <v>0.3389830448793596</v>
      </c>
      <c r="G27" s="14" t="n">
        <v>6.700000000000002</v>
      </c>
      <c r="H27" s="13" t="n">
        <f si="16" t="shared"/>
        <v>0.6999999999999984</v>
      </c>
      <c r="I27" s="24" t="n">
        <v>6.914814814814815</v>
      </c>
      <c r="J27" s="23" t="n">
        <f si="17" t="shared"/>
        <v>0.48518518518518494</v>
      </c>
      <c r="K27" s="24" t="n">
        <v>6.865956762549856</v>
      </c>
      <c r="L27" s="23" t="n">
        <f si="18" t="shared"/>
        <v>0.5340432374501445</v>
      </c>
      <c r="M27" s="24" t="n">
        <v>6.551351351351351</v>
      </c>
      <c r="N27" s="23" t="n">
        <f si="19" t="shared"/>
        <v>0.8486486486486493</v>
      </c>
      <c r="O27" s="29" t="n">
        <v>5.866666666666671</v>
      </c>
      <c r="P27" s="28" t="n">
        <f si="20" t="shared"/>
        <v>1.5333333333333297</v>
      </c>
      <c r="Q27" s="29" t="n">
        <v>7.074681922240412</v>
      </c>
      <c r="R27" s="28" t="n">
        <f si="21" t="shared"/>
        <v>0.3253180777595883</v>
      </c>
      <c r="S27" s="29" t="n">
        <v>7.199999999999999</v>
      </c>
      <c r="T27" s="28" t="n">
        <f si="22" t="shared"/>
        <v>0.20000000000000107</v>
      </c>
      <c r="U27" s="9" t="n">
        <v>6.484000000000002</v>
      </c>
      <c r="V27" s="8" t="n">
        <f si="23" t="shared"/>
        <v>0.9159999999999986</v>
      </c>
      <c r="W27" s="9" t="n">
        <v>6.6016395000591475</v>
      </c>
      <c r="X27" s="8" t="n">
        <f si="24" t="shared"/>
        <v>0.7983604999408529</v>
      </c>
      <c r="Y27" s="9" t="n">
        <v>6.484</v>
      </c>
      <c r="Z27" s="8" t="n">
        <f si="25" t="shared"/>
        <v>0.9160000000000004</v>
      </c>
      <c r="AA27" s="19" t="n">
        <v>6.483942412810074</v>
      </c>
      <c r="AB27" s="18" t="n">
        <f si="26" t="shared"/>
        <v>0.9160575871899264</v>
      </c>
      <c r="AC27" s="19" t="n">
        <v>6.407142857142857</v>
      </c>
      <c r="AD27" s="30" t="n">
        <f si="27" t="shared"/>
        <v>0.9928571428571438</v>
      </c>
    </row>
    <row r="28" spans="1:30" x14ac:dyDescent="0.25">
      <c r="A28" s="2" t="n">
        <v>134.0</v>
      </c>
      <c r="B28" s="1" t="n">
        <v>6.3</v>
      </c>
      <c r="C28" s="14" t="n">
        <v>6.206060606060606</v>
      </c>
      <c r="D28" s="13" t="n">
        <f si="14" t="shared"/>
        <v>0.09393939393939377</v>
      </c>
      <c r="E28" s="14" t="n">
        <v>6.429391106678411</v>
      </c>
      <c r="F28" s="13" t="n">
        <f si="15" t="shared"/>
        <v>0.12939110667841103</v>
      </c>
      <c r="G28" s="14" t="n">
        <v>6.427272727272728</v>
      </c>
      <c r="H28" s="13" t="n">
        <f si="16" t="shared"/>
        <v>0.12727272727272787</v>
      </c>
      <c r="I28" s="24" t="n">
        <v>6.206060606060606</v>
      </c>
      <c r="J28" s="23" t="n">
        <f si="17" t="shared"/>
        <v>0.09393939393939377</v>
      </c>
      <c r="K28" s="24" t="n">
        <v>6.247205431297308</v>
      </c>
      <c r="L28" s="23" t="n">
        <f si="18" t="shared"/>
        <v>0.05279456870269161</v>
      </c>
      <c r="M28" s="24" t="n">
        <v>6.551351351351352</v>
      </c>
      <c r="N28" s="23" t="n">
        <f si="19" t="shared"/>
        <v>0.2513513513513521</v>
      </c>
      <c r="O28" s="29" t="n">
        <v>5.866666666666671</v>
      </c>
      <c r="P28" s="28" t="n">
        <f si="20" t="shared"/>
        <v>0.43333333333332913</v>
      </c>
      <c r="Q28" s="29" t="n">
        <v>6.395496173361502</v>
      </c>
      <c r="R28" s="28" t="n">
        <f si="21" t="shared"/>
        <v>0.09549617336150185</v>
      </c>
      <c r="S28" s="29" t="n">
        <v>6.35</v>
      </c>
      <c r="T28" s="28" t="n">
        <f si="22" t="shared"/>
        <v>0.04999999999999982</v>
      </c>
      <c r="U28" s="9" t="n">
        <v>6.243999999999997</v>
      </c>
      <c r="V28" s="8" t="n">
        <f si="23" t="shared"/>
        <v>0.056000000000002714</v>
      </c>
      <c r="W28" s="9" t="n">
        <v>6.160912030637567</v>
      </c>
      <c r="X28" s="8" t="n">
        <f si="24" t="shared"/>
        <v>0.13908796936243295</v>
      </c>
      <c r="Y28" s="9" t="n">
        <v>6.244000000000001</v>
      </c>
      <c r="Z28" s="8" t="n">
        <f si="25" t="shared"/>
        <v>0.05599999999999916</v>
      </c>
      <c r="AA28" s="19" t="n">
        <v>6.1371135082710415</v>
      </c>
      <c r="AB28" s="18" t="n">
        <f si="26" t="shared"/>
        <v>0.1628864917289583</v>
      </c>
      <c r="AC28" s="19" t="n">
        <v>5.992857142857142</v>
      </c>
      <c r="AD28" s="30" t="n">
        <f si="27" t="shared"/>
        <v>0.30714285714285783</v>
      </c>
    </row>
    <row r="29" spans="1:30" x14ac:dyDescent="0.25">
      <c r="A29" s="2" t="n">
        <v>139.0</v>
      </c>
      <c r="B29" s="1" t="n">
        <v>6.0</v>
      </c>
      <c r="C29" s="14" t="n">
        <v>6.206060606060606</v>
      </c>
      <c r="D29" s="13" t="n">
        <f si="14" t="shared"/>
        <v>0.20606060606060606</v>
      </c>
      <c r="E29" s="14" t="n">
        <v>6.104067622485194</v>
      </c>
      <c r="F29" s="13" t="n">
        <f si="15" t="shared"/>
        <v>0.10406762248519374</v>
      </c>
      <c r="G29" s="14" t="n">
        <v>6.093939393939394</v>
      </c>
      <c r="H29" s="13" t="n">
        <f si="16" t="shared"/>
        <v>0.09393939393939377</v>
      </c>
      <c r="I29" s="24" t="n">
        <v>6.206060606060606</v>
      </c>
      <c r="J29" s="23" t="n">
        <f si="17" t="shared"/>
        <v>0.20606060606060606</v>
      </c>
      <c r="K29" s="24" t="n">
        <v>6.103028162185347</v>
      </c>
      <c r="L29" s="23" t="n">
        <f si="18" t="shared"/>
        <v>0.10302816218534705</v>
      </c>
      <c r="M29" s="24" t="n">
        <v>6.027027027027027</v>
      </c>
      <c r="N29" s="23" t="n">
        <f si="19" t="shared"/>
        <v>0.027027027027027195</v>
      </c>
      <c r="O29" s="29" t="n">
        <v>5.866666666666671</v>
      </c>
      <c r="P29" s="28" t="n">
        <f si="20" t="shared"/>
        <v>0.1333333333333293</v>
      </c>
      <c r="Q29" s="29" t="n">
        <v>6.108504893639682</v>
      </c>
      <c r="R29" s="28" t="n">
        <f si="21" t="shared"/>
        <v>0.10850489363968219</v>
      </c>
      <c r="S29" s="29" t="n">
        <v>6.0</v>
      </c>
      <c r="T29" s="28" t="n">
        <f si="22" t="shared"/>
        <v>0.0</v>
      </c>
      <c r="U29" s="9" t="n">
        <v>6.484000000000002</v>
      </c>
      <c r="V29" s="8" t="n">
        <f si="23" t="shared"/>
        <v>0.48400000000000176</v>
      </c>
      <c r="W29" s="9" t="n">
        <v>6.578951868118234</v>
      </c>
      <c r="X29" s="8" t="n">
        <f si="24" t="shared"/>
        <v>0.5789518681182342</v>
      </c>
      <c r="Y29" s="9" t="n">
        <v>6.484</v>
      </c>
      <c r="Z29" s="8" t="n">
        <f si="25" t="shared"/>
        <v>0.484</v>
      </c>
      <c r="AA29" s="19" t="n">
        <v>6.498788157159253</v>
      </c>
      <c r="AB29" s="18" t="n">
        <f si="26" t="shared"/>
        <v>0.49878815715925295</v>
      </c>
      <c r="AC29" s="19" t="n">
        <v>6.535714285714286</v>
      </c>
      <c r="AD29" s="30" t="n">
        <f si="27" t="shared"/>
        <v>0.5357142857142856</v>
      </c>
    </row>
    <row r="30" spans="1:30" x14ac:dyDescent="0.25">
      <c r="A30" s="2" t="n">
        <v>142.0</v>
      </c>
      <c r="B30" s="1" t="n">
        <v>6.9</v>
      </c>
      <c r="C30" s="14" t="n">
        <v>6.914814814814815</v>
      </c>
      <c r="D30" s="13" t="n">
        <f si="14" t="shared"/>
        <v>0.014814814814815058</v>
      </c>
      <c r="E30" s="14" t="n">
        <v>6.1542903202629615</v>
      </c>
      <c r="F30" s="13" t="n">
        <f si="15" t="shared"/>
        <v>0.7457096797370388</v>
      </c>
      <c r="G30" s="14" t="n">
        <v>6.445454545454546</v>
      </c>
      <c r="H30" s="13" t="n">
        <f si="16" t="shared"/>
        <v>0.45454545454545414</v>
      </c>
      <c r="I30" s="24" t="n">
        <v>6.914814814814815</v>
      </c>
      <c r="J30" s="23" t="n">
        <f si="17" t="shared"/>
        <v>0.014814814814815058</v>
      </c>
      <c r="K30" s="24" t="n">
        <v>6.863137049899992</v>
      </c>
      <c r="L30" s="23" t="n">
        <f si="18" t="shared"/>
        <v>0.03686295010000862</v>
      </c>
      <c r="M30" s="24" t="n">
        <v>6.645945945945946</v>
      </c>
      <c r="N30" s="23" t="n">
        <f si="19" t="shared"/>
        <v>0.25405405405405457</v>
      </c>
      <c r="O30" s="29" t="n">
        <v>5.866666666666671</v>
      </c>
      <c r="P30" s="28" t="n">
        <f si="20" t="shared"/>
        <v>1.0333333333333297</v>
      </c>
      <c r="Q30" s="29" t="n">
        <v>6.1835379733106475</v>
      </c>
      <c r="R30" s="28" t="n">
        <f si="21" t="shared"/>
        <v>0.7164620266893529</v>
      </c>
      <c r="S30" s="29" t="n">
        <v>6.550000000000001</v>
      </c>
      <c r="T30" s="28" t="n">
        <f si="22" t="shared"/>
        <v>0.34999999999999964</v>
      </c>
      <c r="U30" s="9" t="n">
        <v>6.900000000000001</v>
      </c>
      <c r="V30" s="8" t="n">
        <f si="23" t="shared"/>
        <v>8.881784197001252E-16</v>
      </c>
      <c r="W30" s="9" t="n">
        <v>6.6910614334098995</v>
      </c>
      <c r="X30" s="8" t="n">
        <f si="24" t="shared"/>
        <v>0.2089385665901009</v>
      </c>
      <c r="Y30" s="9" t="n">
        <v>6.900000000000001</v>
      </c>
      <c r="Z30" s="8" t="n">
        <f>((B30-Y30)^2)^0.5</f>
        <v>8.881784197001252E-16</v>
      </c>
      <c r="AA30" s="19" t="n">
        <v>6.8626083426485485</v>
      </c>
      <c r="AB30" s="18" t="n">
        <f si="26" t="shared"/>
        <v>0.03739165735145189</v>
      </c>
      <c r="AC30" s="19" t="n">
        <v>6.807142857142857</v>
      </c>
      <c r="AD30" s="30" t="n">
        <f si="27" t="shared"/>
        <v>0.09285714285714342</v>
      </c>
    </row>
    <row r="31" spans="1:30" x14ac:dyDescent="0.25">
      <c r="A31" s="2" t="n">
        <v>148.0</v>
      </c>
      <c r="B31" s="1" t="n">
        <v>6.5</v>
      </c>
      <c r="C31" s="14" t="n">
        <v>6.914814814814815</v>
      </c>
      <c r="D31" s="13" t="n">
        <f si="14" t="shared"/>
        <v>0.4148148148148154</v>
      </c>
      <c r="E31" s="14" t="n">
        <v>6.357785568368064</v>
      </c>
      <c r="F31" s="13" t="n">
        <f si="15" t="shared"/>
        <v>0.1422144316319356</v>
      </c>
      <c r="G31" s="14" t="n">
        <v>6.439393939393939</v>
      </c>
      <c r="H31" s="13" t="n">
        <f si="16" t="shared"/>
        <v>0.06060606060606144</v>
      </c>
      <c r="I31" s="24" t="n">
        <v>6.914814814814815</v>
      </c>
      <c r="J31" s="23" t="n">
        <f si="17" t="shared"/>
        <v>0.4148148148148154</v>
      </c>
      <c r="K31" s="24" t="n">
        <v>6.865251051664473</v>
      </c>
      <c r="L31" s="23" t="n">
        <f si="18" t="shared"/>
        <v>0.36525105166447336</v>
      </c>
      <c r="M31" s="24" t="n">
        <v>6.567567567567569</v>
      </c>
      <c r="N31" s="23" t="n">
        <f si="19" t="shared"/>
        <v>0.06756756756756932</v>
      </c>
      <c r="O31" s="29" t="n">
        <v>5.866666666666671</v>
      </c>
      <c r="P31" s="28" t="n">
        <f si="20" t="shared"/>
        <v>0.6333333333333293</v>
      </c>
      <c r="Q31" s="29" t="n">
        <v>6.354013952801083</v>
      </c>
      <c r="R31" s="28" t="n">
        <f si="21" t="shared"/>
        <v>0.1459860471989174</v>
      </c>
      <c r="S31" s="29" t="n">
        <v>6.2</v>
      </c>
      <c r="T31" s="28" t="n">
        <f>((B31-S31)^2)^0.5</f>
        <v>0.2999999999999998</v>
      </c>
      <c r="U31" s="9" t="n">
        <v>6.484000000000002</v>
      </c>
      <c r="V31" s="8" t="n">
        <f si="23" t="shared"/>
        <v>0.015999999999998238</v>
      </c>
      <c r="W31" s="9" t="n">
        <v>6.624214469665848</v>
      </c>
      <c r="X31" s="8" t="n">
        <f si="24" t="shared"/>
        <v>0.12421446966584782</v>
      </c>
      <c r="Y31" s="9" t="n">
        <v>6.484000000000001</v>
      </c>
      <c r="Z31" s="8" t="n">
        <f si="25" t="shared"/>
        <v>0.015999999999999126</v>
      </c>
      <c r="AA31" s="19" t="n">
        <v>6.644031011698848</v>
      </c>
      <c r="AB31" s="18" t="n">
        <f si="26" t="shared"/>
        <v>0.14403101169884813</v>
      </c>
      <c r="AC31" s="19" t="n">
        <v>6.585714285714287</v>
      </c>
      <c r="AD31" s="30" t="n">
        <f si="27" t="shared"/>
        <v>0.08571428571428719</v>
      </c>
    </row>
    <row ht="15.75" r="32" spans="1:30" thickBot="1" x14ac:dyDescent="0.3">
      <c r="A32" s="2" t="n">
        <v>149.0</v>
      </c>
      <c r="B32" s="1" t="n">
        <v>6.2</v>
      </c>
      <c r="C32" s="33" t="n">
        <v>6.914814814814815</v>
      </c>
      <c r="D32" s="13" t="n">
        <f si="14" t="shared"/>
        <v>0.7148148148148152</v>
      </c>
      <c r="E32" s="33" t="n">
        <v>6.5987827171404865</v>
      </c>
      <c r="F32" s="13" t="n">
        <f si="15" t="shared"/>
        <v>0.3987827171404863</v>
      </c>
      <c r="G32" s="33" t="n">
        <v>6.445454545454545</v>
      </c>
      <c r="H32" s="13" t="n">
        <f si="16" t="shared"/>
        <v>0.24545454545454515</v>
      </c>
      <c r="I32" s="34" t="n">
        <v>6.914814814814815</v>
      </c>
      <c r="J32" s="23" t="n">
        <f si="17" t="shared"/>
        <v>0.7148148148148152</v>
      </c>
      <c r="K32" s="34" t="n">
        <v>6.863137049899992</v>
      </c>
      <c r="L32" s="23" t="n">
        <f si="18" t="shared"/>
        <v>0.6631370498999916</v>
      </c>
      <c r="M32" s="34" t="n">
        <v>6.645945945945947</v>
      </c>
      <c r="N32" s="23" t="n">
        <f si="19" t="shared"/>
        <v>0.4459459459459465</v>
      </c>
      <c r="O32" s="35" t="n">
        <v>5.866666666666671</v>
      </c>
      <c r="P32" s="28" t="n">
        <f si="20" t="shared"/>
        <v>0.3333333333333295</v>
      </c>
      <c r="Q32" s="35" t="n">
        <v>6.596408517058916</v>
      </c>
      <c r="R32" s="28" t="n">
        <f si="21" t="shared"/>
        <v>0.3964085170589158</v>
      </c>
      <c r="S32" s="35" t="n">
        <v>6.35</v>
      </c>
      <c r="T32" s="28" t="n">
        <f si="22" t="shared"/>
        <v>0.14999999999999947</v>
      </c>
      <c r="U32" s="36" t="n">
        <v>6.900000000000001</v>
      </c>
      <c r="V32" s="8" t="n">
        <f si="23" t="shared"/>
        <v>0.7000000000000011</v>
      </c>
      <c r="W32" s="36" t="n">
        <v>6.6910614334098995</v>
      </c>
      <c r="X32" s="8" t="n">
        <f si="24" t="shared"/>
        <v>0.4910614334098993</v>
      </c>
      <c r="Y32" s="36" t="n">
        <v>6.900000000000001</v>
      </c>
      <c r="Z32" s="8" t="n">
        <f si="25" t="shared"/>
        <v>0.7000000000000011</v>
      </c>
      <c r="AA32" s="37" t="n">
        <v>6.954992935811735</v>
      </c>
      <c r="AB32" s="18" t="n">
        <f si="26" t="shared"/>
        <v>0.7549929358117344</v>
      </c>
      <c r="AC32" s="37" t="n">
        <v>6.814285714285715</v>
      </c>
      <c r="AD32" s="30" t="n">
        <f si="27" t="shared"/>
        <v>0.6142857142857148</v>
      </c>
    </row>
    <row ht="15.75" r="33" spans="1:30" thickBot="1" x14ac:dyDescent="0.3">
      <c r="A33" s="51" t="s">
        <v>22</v>
      </c>
      <c r="B33" s="39" t="n">
        <f>(SUM(B3:B32))</f>
        <v>172.50000000000003</v>
      </c>
      <c r="C33" s="40"/>
      <c r="D33" s="41" t="n">
        <f>SUM(D3:D32)</f>
        <v>7.697824397824402</v>
      </c>
      <c r="E33" s="40"/>
      <c r="F33" s="41" t="n">
        <f>SUM(F3:F32)</f>
        <v>7.075962782166655</v>
      </c>
      <c r="G33" s="40"/>
      <c r="H33" s="41" t="n">
        <f>SUM(H3:H32)</f>
        <v>7.795770895770893</v>
      </c>
      <c r="I33" s="42"/>
      <c r="J33" s="43" t="n">
        <f>SUM(J3:J32)</f>
        <v>7.697824397824402</v>
      </c>
      <c r="K33" s="42"/>
      <c r="L33" s="43" t="n">
        <f>SUM(L3:L32)</f>
        <v>7.824470504942724</v>
      </c>
      <c r="M33" s="42"/>
      <c r="N33" s="43" t="n">
        <f>SUM(N3:N32)</f>
        <v>7.964403164403161</v>
      </c>
      <c r="O33" s="44"/>
      <c r="P33" s="45" t="n">
        <f>SUM(P3:P32)</f>
        <v>20.633333333333344</v>
      </c>
      <c r="Q33" s="44"/>
      <c r="R33" s="45" t="n">
        <f>SUM(R3:R32)</f>
        <v>6.852599164057299</v>
      </c>
      <c r="S33" s="44"/>
      <c r="T33" s="45" t="n">
        <f>SUM(T3:T32)</f>
        <v>7.749999999999998</v>
      </c>
      <c r="U33" s="46"/>
      <c r="V33" s="47" t="n">
        <f>SUM(V3:V32)</f>
        <v>8.446333333333317</v>
      </c>
      <c r="W33" s="46"/>
      <c r="X33" s="47" t="n">
        <f>SUM(X3:X32)</f>
        <v>8.586687419802981</v>
      </c>
      <c r="Y33" s="46"/>
      <c r="Z33" s="47" t="n">
        <f>SUM(Z3:Z32)</f>
        <v>8.446333333333332</v>
      </c>
      <c r="AA33" s="48"/>
      <c r="AB33" s="49" t="n">
        <f>SUM(AB3:AB32)</f>
        <v>8.828659419579353</v>
      </c>
      <c r="AC33" s="48"/>
      <c r="AD33" s="50" t="n">
        <f>SUM(AD3:AD32)</f>
        <v>9.307142857142864</v>
      </c>
    </row>
    <row ht="15.75" r="34" spans="1:30" thickBot="1" x14ac:dyDescent="0.3">
      <c r="A34" s="38" t="s">
        <v>23</v>
      </c>
      <c r="B34" s="39"/>
      <c r="C34" s="40"/>
      <c r="D34" s="41" t="n">
        <f>((D33 * 100) / B33)</f>
        <v>4.462506897289508</v>
      </c>
      <c r="E34" s="40"/>
      <c r="F34" s="41" t="n">
        <f>((F33 * 100) / B33)</f>
        <v>4.102007409951684</v>
      </c>
      <c r="G34" s="40"/>
      <c r="H34" s="41" t="n">
        <f>((H33 * 100) / B33)</f>
        <v>4.519287475809213</v>
      </c>
      <c r="I34" s="42"/>
      <c r="J34" s="43" t="n">
        <f>((J33 * 100) / B33)</f>
        <v>4.462506897289508</v>
      </c>
      <c r="K34" s="42"/>
      <c r="L34" s="43" t="n">
        <f>((L33 * 100) / B33)</f>
        <v>4.5359249304015785</v>
      </c>
      <c r="M34" s="42"/>
      <c r="N34" s="43" t="n">
        <f>((N33 * 100) / B33)</f>
        <v>4.617045312697484</v>
      </c>
      <c r="O34" s="44"/>
      <c r="P34" s="45" t="n">
        <f>((P33 * 100) / B33)</f>
        <v>11.961352657004834</v>
      </c>
      <c r="Q34" s="44"/>
      <c r="R34" s="45" t="n">
        <f>((R33 * 100) / B33)</f>
        <v>3.9725212545259696</v>
      </c>
      <c r="S34" s="44"/>
      <c r="T34" s="45" t="n">
        <f>((T33 * 100) / B33)</f>
        <v>4.4927536231884035</v>
      </c>
      <c r="U34" s="46"/>
      <c r="V34" s="47" t="n">
        <f>((V33 * 100) / B33)</f>
        <v>4.896425120772936</v>
      </c>
      <c r="W34" s="46"/>
      <c r="X34" s="47" t="n">
        <f>((X33 * 100) / B33)</f>
        <v>4.977789808581438</v>
      </c>
      <c r="Y34" s="46"/>
      <c r="Z34" s="47" t="n">
        <f>((Z33 * 100) / B33)</f>
        <v>4.896425120772945</v>
      </c>
      <c r="AA34" s="48"/>
      <c r="AB34" s="49" t="n">
        <f>((AB33 * 100) / B33)</f>
        <v>5.118063431640204</v>
      </c>
      <c r="AC34" s="48"/>
      <c r="AD34" s="50" t="n">
        <f>((AD33 * 100) / B33)</f>
        <v>5.3954451345755725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49"/>
  <sheetViews>
    <sheetView workbookViewId="0">
      <selection activeCell="AC3" sqref="AC3:AC47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5.0</v>
      </c>
      <c r="B3" s="4" t="n">
        <v>5.0</v>
      </c>
      <c r="C3" s="13" t="n">
        <v>4.966666666666667</v>
      </c>
      <c r="D3" s="13" t="n">
        <f>((B3-C3)^2)^0.5</f>
        <v>0.033333333333333215</v>
      </c>
      <c r="E3" s="13" t="n">
        <v>4.9768368451822615</v>
      </c>
      <c r="F3" s="13" t="n">
        <f>((B3-E3)^2)^0.5</f>
        <v>0.02316315481773845</v>
      </c>
      <c r="G3" s="13" t="n">
        <v>5.0</v>
      </c>
      <c r="H3" s="13" t="n">
        <f>((B3-G3)^2)^0.5</f>
        <v>0.0</v>
      </c>
      <c r="I3" s="23" t="n">
        <v>4.9692307692307685</v>
      </c>
      <c r="J3" s="23" t="n">
        <f>((B3-I3)^2)^0.5</f>
        <v>0.030769230769231548</v>
      </c>
      <c r="K3" s="23" t="n">
        <v>4.974852290043806</v>
      </c>
      <c r="L3" s="23" t="n">
        <f>((B3-K3)^2)^0.5</f>
        <v>0.025147709956193864</v>
      </c>
      <c r="M3" s="23" t="n">
        <v>4.959999999999999</v>
      </c>
      <c r="N3" s="23" t="n">
        <f>((B3-M3)^2)^0.5</f>
        <v>0.040000000000000924</v>
      </c>
      <c r="O3" s="28" t="n">
        <v>5.848571428571429</v>
      </c>
      <c r="P3" s="28" t="n">
        <f>((B3-O3)^2)^0.5</f>
        <v>0.8485714285714288</v>
      </c>
      <c r="Q3" s="28" t="n">
        <v>5.110245391379507</v>
      </c>
      <c r="R3" s="28" t="n">
        <f>((B3-Q3)^2)^0.5</f>
        <v>0.1102453913795074</v>
      </c>
      <c r="S3" s="28" t="n">
        <v>5.022222222222222</v>
      </c>
      <c r="T3" s="28" t="n">
        <f>((B3-S3)^2)^0.5</f>
        <v>0.022222222222222143</v>
      </c>
      <c r="U3" s="8" t="n">
        <v>4.9692307692307685</v>
      </c>
      <c r="V3" s="8" t="n">
        <f>((B3-U3)^2)^0.5</f>
        <v>0.030769230769231548</v>
      </c>
      <c r="W3" s="8" t="n">
        <v>5.055449303391454</v>
      </c>
      <c r="X3" s="8" t="n">
        <f>((B3-W3)^2)^0.5</f>
        <v>0.0554493033914536</v>
      </c>
      <c r="Y3" s="8" t="n">
        <v>4.959999999999999</v>
      </c>
      <c r="Z3" s="8" t="n">
        <f>((B3-Y3)^2)^0.5</f>
        <v>0.040000000000000924</v>
      </c>
      <c r="AA3" s="18" t="n">
        <v>5.201094421994419</v>
      </c>
      <c r="AB3" s="18" t="n">
        <f>((B3-AA3)^2)^0.5</f>
        <v>0.2010944219944193</v>
      </c>
      <c r="AC3" s="18" t="n">
        <v>5.0</v>
      </c>
      <c r="AD3" s="30" t="n">
        <f>((B3-AC3)^2)^0.5</f>
        <v>0.0</v>
      </c>
    </row>
    <row r="4" spans="1:30" x14ac:dyDescent="0.25">
      <c r="A4" s="2" t="n">
        <v>11.0</v>
      </c>
      <c r="B4" s="1" t="n">
        <v>5.4</v>
      </c>
      <c r="C4" s="14" t="n">
        <v>5.385714285714285</v>
      </c>
      <c r="D4" s="13" t="n">
        <f ref="D4:D23" si="0" t="shared">((B4-C4)^2)^0.5</f>
        <v>0.014285714285715123</v>
      </c>
      <c r="E4" s="14" t="n">
        <v>5.371342433884827</v>
      </c>
      <c r="F4" s="13" t="n">
        <f ref="F4:F23" si="1" t="shared">((B4-E4)^2)^0.5</f>
        <v>0.02865756611517334</v>
      </c>
      <c r="G4" s="14" t="n">
        <v>5.333333333333333</v>
      </c>
      <c r="H4" s="13" t="n">
        <f ref="H4:H23" si="2" t="shared">((B4-G4)^2)^0.5</f>
        <v>0.06666666666666732</v>
      </c>
      <c r="I4" s="24" t="n">
        <v>5.385714285714285</v>
      </c>
      <c r="J4" s="23" t="n">
        <f ref="J4:J23" si="3" t="shared">((B4-I4)^2)^0.5</f>
        <v>0.014285714285715123</v>
      </c>
      <c r="K4" s="24" t="n">
        <v>5.373447493507861</v>
      </c>
      <c r="L4" s="23" t="n">
        <f ref="L4:L23" si="4" t="shared">((B4-K4)^2)^0.5</f>
        <v>0.02655250649213947</v>
      </c>
      <c r="M4" s="24" t="n">
        <v>5.3199999999999985</v>
      </c>
      <c r="N4" s="23" t="n">
        <f ref="N4:N23" si="5" t="shared">((B4-M4)^2)^0.5</f>
        <v>0.08000000000000185</v>
      </c>
      <c r="O4" s="29" t="n">
        <v>5.848571428571429</v>
      </c>
      <c r="P4" s="28" t="n">
        <f ref="P4:P23" si="6" t="shared">((B4-O4)^2)^0.5</f>
        <v>0.4485714285714284</v>
      </c>
      <c r="Q4" s="29" t="n">
        <v>5.22650482020078</v>
      </c>
      <c r="R4" s="28" t="n">
        <f ref="R4:R23" si="7" t="shared">((B4-Q4)^2)^0.5</f>
        <v>0.1734951797992199</v>
      </c>
      <c r="S4" s="29" t="n">
        <v>5.144444444444444</v>
      </c>
      <c r="T4" s="28" t="n">
        <f ref="T4:T23" si="8" t="shared">((B4-S4)^2)^0.5</f>
        <v>0.2555555555555564</v>
      </c>
      <c r="U4" s="9" t="n">
        <v>5.385714285714285</v>
      </c>
      <c r="V4" s="8" t="n">
        <f ref="V4:V23" si="9" t="shared">((B4-U4)^2)^0.5</f>
        <v>0.014285714285715123</v>
      </c>
      <c r="W4" s="9" t="n">
        <v>5.0570521118747305</v>
      </c>
      <c r="X4" s="8" t="n">
        <f ref="X4:X23" si="10" t="shared">((B4-W4)^2)^0.5</f>
        <v>0.3429478881252699</v>
      </c>
      <c r="Y4" s="9" t="n">
        <v>5.3199999999999985</v>
      </c>
      <c r="Z4" s="8" t="n">
        <f ref="Z4:Z23" si="11" t="shared">((B4-Y4)^2)^0.5</f>
        <v>0.08000000000000185</v>
      </c>
      <c r="AA4" s="19" t="n">
        <v>5.25938287644815</v>
      </c>
      <c r="AB4" s="18" t="n">
        <f ref="AB4:AB23" si="12" t="shared">((B4-AA4)^2)^0.5</f>
        <v>0.1406171235518503</v>
      </c>
      <c r="AC4" s="19" t="n">
        <v>4.999999999999999</v>
      </c>
      <c r="AD4" s="30" t="n">
        <f ref="AD4:AD23" si="13" t="shared">((B4-AC4)^2)^0.5</f>
        <v>0.40000000000000124</v>
      </c>
    </row>
    <row r="5" spans="1:30" x14ac:dyDescent="0.25">
      <c r="A5" s="2" t="n">
        <v>13.0</v>
      </c>
      <c r="B5" s="1" t="n">
        <v>4.8</v>
      </c>
      <c r="C5" s="14" t="n">
        <v>4.75</v>
      </c>
      <c r="D5" s="13" t="n">
        <f si="0" t="shared"/>
        <v>0.04999999999999982</v>
      </c>
      <c r="E5" s="14" t="n">
        <v>4.769819620001764</v>
      </c>
      <c r="F5" s="13" t="n">
        <f si="1" t="shared"/>
        <v>0.030180379998236084</v>
      </c>
      <c r="G5" s="14" t="n">
        <v>4.766666666666667</v>
      </c>
      <c r="H5" s="13" t="n">
        <f si="2" t="shared"/>
        <v>0.033333333333333215</v>
      </c>
      <c r="I5" s="24" t="n">
        <v>4.642857142857143</v>
      </c>
      <c r="J5" s="23" t="n">
        <f si="3" t="shared"/>
        <v>0.15714285714285658</v>
      </c>
      <c r="K5" s="24" t="n">
        <v>4.762923359354299</v>
      </c>
      <c r="L5" s="23" t="n">
        <f si="4" t="shared"/>
        <v>0.03707664064570082</v>
      </c>
      <c r="M5" s="24" t="n">
        <v>4.8</v>
      </c>
      <c r="N5" s="23" t="n">
        <f si="5" t="shared"/>
        <v>0.0</v>
      </c>
      <c r="O5" s="29" t="n">
        <v>5.848571428571429</v>
      </c>
      <c r="P5" s="28" t="n">
        <f si="6" t="shared"/>
        <v>1.048571428571429</v>
      </c>
      <c r="Q5" s="29" t="n">
        <v>4.709911467637015</v>
      </c>
      <c r="R5" s="28" t="n">
        <f si="7" t="shared"/>
        <v>0.09008853236298453</v>
      </c>
      <c r="S5" s="29" t="n">
        <v>4.788888888888889</v>
      </c>
      <c r="T5" s="28" t="n">
        <f si="8" t="shared"/>
        <v>0.011111111111111072</v>
      </c>
      <c r="U5" s="9" t="n">
        <v>4.73076923076923</v>
      </c>
      <c r="V5" s="8" t="n">
        <f si="9" t="shared"/>
        <v>0.06923076923076987</v>
      </c>
      <c r="W5" s="9" t="n">
        <v>4.848585475298199</v>
      </c>
      <c r="X5" s="8" t="n">
        <f si="10" t="shared"/>
        <v>0.04858547529819912</v>
      </c>
      <c r="Y5" s="9" t="n">
        <v>4.8</v>
      </c>
      <c r="Z5" s="8" t="n">
        <f si="11" t="shared"/>
        <v>0.0</v>
      </c>
      <c r="AA5" s="19" t="n">
        <v>4.741722196356268</v>
      </c>
      <c r="AB5" s="18" t="n">
        <f si="12" t="shared"/>
        <v>0.058277803643731474</v>
      </c>
      <c r="AC5" s="19" t="n">
        <v>4.733333333333333</v>
      </c>
      <c r="AD5" s="30" t="n">
        <f si="13" t="shared"/>
        <v>0.06666666666666643</v>
      </c>
    </row>
    <row r="6" spans="1:30" x14ac:dyDescent="0.25">
      <c r="A6" s="2" t="n">
        <v>15.0</v>
      </c>
      <c r="B6" s="1" t="n">
        <v>5.8</v>
      </c>
      <c r="C6" s="14" t="n">
        <v>5.385714285714285</v>
      </c>
      <c r="D6" s="13" t="n">
        <f si="0" t="shared"/>
        <v>0.4142857142857146</v>
      </c>
      <c r="E6" s="14" t="n">
        <v>5.379159620299605</v>
      </c>
      <c r="F6" s="13" t="n">
        <f si="1" t="shared"/>
        <v>0.4208403797003948</v>
      </c>
      <c r="G6" s="14" t="n">
        <v>5.433333333333334</v>
      </c>
      <c r="H6" s="13" t="n">
        <f si="2" t="shared"/>
        <v>0.36666666666666625</v>
      </c>
      <c r="I6" s="24" t="n">
        <v>5.385714285714285</v>
      </c>
      <c r="J6" s="23" t="n">
        <f si="3" t="shared"/>
        <v>0.4142857142857146</v>
      </c>
      <c r="K6" s="24" t="n">
        <v>5.377421939620986</v>
      </c>
      <c r="L6" s="23" t="n">
        <f si="4" t="shared"/>
        <v>0.42257806037901346</v>
      </c>
      <c r="M6" s="24" t="n">
        <v>5.340000000000001</v>
      </c>
      <c r="N6" s="23" t="n">
        <f si="5" t="shared"/>
        <v>0.4599999999999991</v>
      </c>
      <c r="O6" s="29" t="n">
        <v>5.848571428571429</v>
      </c>
      <c r="P6" s="28" t="n">
        <f si="6" t="shared"/>
        <v>0.04857142857142893</v>
      </c>
      <c r="Q6" s="29" t="n">
        <v>5.300162755655107</v>
      </c>
      <c r="R6" s="28" t="n">
        <f si="7" t="shared"/>
        <v>0.4998372443448931</v>
      </c>
      <c r="S6" s="29" t="n">
        <v>5.188888888888889</v>
      </c>
      <c r="T6" s="28" t="n">
        <f si="8" t="shared"/>
        <v>0.6111111111111107</v>
      </c>
      <c r="U6" s="9" t="n">
        <v>5.385714285714285</v>
      </c>
      <c r="V6" s="8" t="n">
        <f si="9" t="shared"/>
        <v>0.4142857142857146</v>
      </c>
      <c r="W6" s="9" t="n">
        <v>5.500790685218307</v>
      </c>
      <c r="X6" s="8" t="n">
        <f si="10" t="shared"/>
        <v>0.29920931478169255</v>
      </c>
      <c r="Y6" s="9" t="n">
        <v>5.340000000000001</v>
      </c>
      <c r="Z6" s="8" t="n">
        <f si="11" t="shared"/>
        <v>0.4599999999999991</v>
      </c>
      <c r="AA6" s="19" t="n">
        <v>5.434087836127458</v>
      </c>
      <c r="AB6" s="18" t="n">
        <f si="12" t="shared"/>
        <v>0.365912163872542</v>
      </c>
      <c r="AC6" s="19" t="n">
        <v>5.266666666666667</v>
      </c>
      <c r="AD6" s="30" t="n">
        <f si="13" t="shared"/>
        <v>0.5333333333333332</v>
      </c>
    </row>
    <row r="7" spans="1:30" x14ac:dyDescent="0.25">
      <c r="A7" s="2" t="n">
        <v>20.0</v>
      </c>
      <c r="B7" s="1" t="n">
        <v>5.1</v>
      </c>
      <c r="C7" s="14" t="n">
        <v>5.385714285714285</v>
      </c>
      <c r="D7" s="13" t="n">
        <f si="0" t="shared"/>
        <v>0.2857142857142856</v>
      </c>
      <c r="E7" s="14" t="n">
        <v>5.373778125522306</v>
      </c>
      <c r="F7" s="13" t="n">
        <f si="1" t="shared"/>
        <v>0.2737781255223064</v>
      </c>
      <c r="G7" s="14" t="n">
        <v>5.333333333333333</v>
      </c>
      <c r="H7" s="13" t="n">
        <f si="2" t="shared"/>
        <v>0.2333333333333334</v>
      </c>
      <c r="I7" s="24" t="n">
        <v>5.385714285714285</v>
      </c>
      <c r="J7" s="23" t="n">
        <f si="3" t="shared"/>
        <v>0.2857142857142856</v>
      </c>
      <c r="K7" s="24" t="n">
        <v>5.375508260672629</v>
      </c>
      <c r="L7" s="23" t="n">
        <f si="4" t="shared"/>
        <v>0.27550826067262957</v>
      </c>
      <c r="M7" s="24" t="n">
        <v>5.32</v>
      </c>
      <c r="N7" s="23" t="n">
        <f si="5" t="shared"/>
        <v>0.22000000000000064</v>
      </c>
      <c r="O7" s="29" t="n">
        <v>5.848571428571429</v>
      </c>
      <c r="P7" s="28" t="n">
        <f si="6" t="shared"/>
        <v>0.7485714285714291</v>
      </c>
      <c r="Q7" s="29" t="n">
        <v>5.262496618596626</v>
      </c>
      <c r="R7" s="28" t="n">
        <f si="7" t="shared"/>
        <v>0.16249661859662634</v>
      </c>
      <c r="S7" s="29" t="n">
        <v>5.188888888888889</v>
      </c>
      <c r="T7" s="28" t="n">
        <f si="8" t="shared"/>
        <v>0.08888888888888946</v>
      </c>
      <c r="U7" s="9" t="n">
        <v>5.385714285714285</v>
      </c>
      <c r="V7" s="8" t="n">
        <f si="9" t="shared"/>
        <v>0.2857142857142856</v>
      </c>
      <c r="W7" s="9" t="n">
        <v>5.059189220302304</v>
      </c>
      <c r="X7" s="8" t="n">
        <f si="10" t="shared"/>
        <v>0.04081077969769531</v>
      </c>
      <c r="Y7" s="9" t="n">
        <v>5.32</v>
      </c>
      <c r="Z7" s="8" t="n">
        <f si="11" t="shared"/>
        <v>0.22000000000000064</v>
      </c>
      <c r="AA7" s="19" t="n">
        <v>5.436935225931223</v>
      </c>
      <c r="AB7" s="18" t="n">
        <f si="12" t="shared"/>
        <v>0.3369352259312235</v>
      </c>
      <c r="AC7" s="19" t="n">
        <v>5.3</v>
      </c>
      <c r="AD7" s="30" t="n">
        <f si="13" t="shared"/>
        <v>0.20000000000000018</v>
      </c>
    </row>
    <row r="8" spans="1:30" x14ac:dyDescent="0.25">
      <c r="A8" s="2" t="n">
        <v>22.0</v>
      </c>
      <c r="B8" s="1" t="n">
        <v>5.1</v>
      </c>
      <c r="C8" s="14" t="n">
        <v>4.966666666666667</v>
      </c>
      <c r="D8" s="13" t="n">
        <f si="0" t="shared"/>
        <v>0.13333333333333286</v>
      </c>
      <c r="E8" s="14" t="n">
        <v>4.977318080382243</v>
      </c>
      <c r="F8" s="13" t="n">
        <f si="1" t="shared"/>
        <v>0.12268191961775621</v>
      </c>
      <c r="G8" s="14" t="n">
        <v>4.966666666666666</v>
      </c>
      <c r="H8" s="13" t="n">
        <f si="2" t="shared"/>
        <v>0.13333333333333375</v>
      </c>
      <c r="I8" s="24" t="n">
        <v>5.385714285714285</v>
      </c>
      <c r="J8" s="23" t="n">
        <f si="3" t="shared"/>
        <v>0.2857142857142856</v>
      </c>
      <c r="K8" s="24" t="n">
        <v>4.974894387115656</v>
      </c>
      <c r="L8" s="23" t="n">
        <f si="4" t="shared"/>
        <v>0.12510561288434374</v>
      </c>
      <c r="M8" s="24" t="n">
        <v>4.959999999999999</v>
      </c>
      <c r="N8" s="23" t="n">
        <f si="5" t="shared"/>
        <v>0.14000000000000057</v>
      </c>
      <c r="O8" s="29" t="n">
        <v>5.848571428571429</v>
      </c>
      <c r="P8" s="28" t="n">
        <f si="6" t="shared"/>
        <v>0.7485714285714291</v>
      </c>
      <c r="Q8" s="29" t="n">
        <v>5.160908556941581</v>
      </c>
      <c r="R8" s="28" t="n">
        <f si="7" t="shared"/>
        <v>0.06090855694158126</v>
      </c>
      <c r="S8" s="29" t="n">
        <v>5.233333333333333</v>
      </c>
      <c r="T8" s="28" t="n">
        <f si="8" t="shared"/>
        <v>0.13333333333333375</v>
      </c>
      <c r="U8" s="9" t="n">
        <v>5.385714285714285</v>
      </c>
      <c r="V8" s="8" t="n">
        <f si="9" t="shared"/>
        <v>0.2857142857142856</v>
      </c>
      <c r="W8" s="9" t="n">
        <v>5.058123728034202</v>
      </c>
      <c r="X8" s="8" t="n">
        <f si="10" t="shared"/>
        <v>0.041876271965797685</v>
      </c>
      <c r="Y8" s="9" t="n">
        <v>5.380000000000001</v>
      </c>
      <c r="Z8" s="8" t="n">
        <f si="11" t="shared"/>
        <v>0.28000000000000114</v>
      </c>
      <c r="AA8" s="19" t="n">
        <v>5.497718780829026</v>
      </c>
      <c r="AB8" s="18" t="n">
        <f si="12" t="shared"/>
        <v>0.39771878082902656</v>
      </c>
      <c r="AC8" s="19" t="n">
        <v>5.400000000000001</v>
      </c>
      <c r="AD8" s="30" t="n">
        <f si="13" t="shared"/>
        <v>0.3000000000000016</v>
      </c>
    </row>
    <row r="9" spans="1:30" x14ac:dyDescent="0.25">
      <c r="A9" s="2" t="n">
        <v>24.0</v>
      </c>
      <c r="B9" s="1" t="n">
        <v>5.1</v>
      </c>
      <c r="C9" s="14" t="n">
        <v>4.966666666666667</v>
      </c>
      <c r="D9" s="13" t="n">
        <f si="0" t="shared"/>
        <v>0.13333333333333286</v>
      </c>
      <c r="E9" s="14" t="n">
        <v>4.980013194765049</v>
      </c>
      <c r="F9" s="13" t="n">
        <f si="1" t="shared"/>
        <v>0.11998680523495064</v>
      </c>
      <c r="G9" s="14" t="n">
        <v>5.0</v>
      </c>
      <c r="H9" s="13" t="n">
        <f si="2" t="shared"/>
        <v>0.09999999999999964</v>
      </c>
      <c r="I9" s="24" t="n">
        <v>4.9692307692307685</v>
      </c>
      <c r="J9" s="23" t="n">
        <f si="3" t="shared"/>
        <v>0.1307692307692312</v>
      </c>
      <c r="K9" s="24" t="n">
        <v>4.975921307565458</v>
      </c>
      <c r="L9" s="23" t="n">
        <f si="4" t="shared"/>
        <v>0.12407869243454162</v>
      </c>
      <c r="M9" s="24" t="n">
        <v>4.9399999999999995</v>
      </c>
      <c r="N9" s="23" t="n">
        <f si="5" t="shared"/>
        <v>0.16000000000000014</v>
      </c>
      <c r="O9" s="29" t="n">
        <v>5.848571428571429</v>
      </c>
      <c r="P9" s="28" t="n">
        <f si="6" t="shared"/>
        <v>0.7485714285714291</v>
      </c>
      <c r="Q9" s="29" t="n">
        <v>4.945933929347036</v>
      </c>
      <c r="R9" s="28" t="n">
        <f si="7" t="shared"/>
        <v>0.15406607065296374</v>
      </c>
      <c r="S9" s="29" t="n">
        <v>4.877777777777778</v>
      </c>
      <c r="T9" s="28" t="n">
        <f si="8" t="shared"/>
        <v>0.22222222222222143</v>
      </c>
      <c r="U9" s="9" t="n">
        <v>4.9692307692307685</v>
      </c>
      <c r="V9" s="8" t="n">
        <f si="9" t="shared"/>
        <v>0.1307692307692312</v>
      </c>
      <c r="W9" s="9" t="n">
        <v>4.854058456755645</v>
      </c>
      <c r="X9" s="8" t="n">
        <f si="10" t="shared"/>
        <v>0.24594154324435458</v>
      </c>
      <c r="Y9" s="9" t="n">
        <v>4.9399999999999995</v>
      </c>
      <c r="Z9" s="8" t="n">
        <f si="11" t="shared"/>
        <v>0.16000000000000014</v>
      </c>
      <c r="AA9" s="19" t="n">
        <v>5.384341282591176</v>
      </c>
      <c r="AB9" s="18" t="n">
        <f si="12" t="shared"/>
        <v>0.28434128259117664</v>
      </c>
      <c r="AC9" s="19" t="n">
        <v>4.866666666666666</v>
      </c>
      <c r="AD9" s="30" t="n">
        <f si="13" t="shared"/>
        <v>0.2333333333333334</v>
      </c>
    </row>
    <row r="10" spans="1:30" x14ac:dyDescent="0.25">
      <c r="A10" s="2" t="n">
        <v>28.0</v>
      </c>
      <c r="B10" s="1" t="n">
        <v>5.2</v>
      </c>
      <c r="C10" s="14" t="n">
        <v>4.966666666666667</v>
      </c>
      <c r="D10" s="13" t="n">
        <f si="0" t="shared"/>
        <v>0.2333333333333334</v>
      </c>
      <c r="E10" s="14" t="n">
        <v>4.977997506093789</v>
      </c>
      <c r="F10" s="13" t="n">
        <f si="1" t="shared"/>
        <v>0.22200249390621085</v>
      </c>
      <c r="G10" s="14" t="n">
        <v>4.966666666666666</v>
      </c>
      <c r="H10" s="13" t="n">
        <f si="2" t="shared"/>
        <v>0.23333333333333428</v>
      </c>
      <c r="I10" s="24" t="n">
        <v>4.9692307692307685</v>
      </c>
      <c r="J10" s="23" t="n">
        <f si="3" t="shared"/>
        <v>0.23076923076923173</v>
      </c>
      <c r="K10" s="24" t="n">
        <v>4.975075634269854</v>
      </c>
      <c r="L10" s="23" t="n">
        <f si="4" t="shared"/>
        <v>0.2249243657301463</v>
      </c>
      <c r="M10" s="24" t="n">
        <v>5.0</v>
      </c>
      <c r="N10" s="23" t="n">
        <f si="5" t="shared"/>
        <v>0.20000000000000018</v>
      </c>
      <c r="O10" s="29" t="n">
        <v>5.848571428571429</v>
      </c>
      <c r="P10" s="28" t="n">
        <f si="6" t="shared"/>
        <v>0.6485714285714286</v>
      </c>
      <c r="Q10" s="29" t="n">
        <v>5.087119288725512</v>
      </c>
      <c r="R10" s="28" t="n">
        <f si="7" t="shared"/>
        <v>0.11288071127448784</v>
      </c>
      <c r="S10" s="29" t="n">
        <v>5.0555555555555545</v>
      </c>
      <c r="T10" s="28" t="n">
        <f si="8" t="shared"/>
        <v>0.1444444444444457</v>
      </c>
      <c r="U10" s="9" t="n">
        <v>4.9692307692307685</v>
      </c>
      <c r="V10" s="8" t="n">
        <f si="9" t="shared"/>
        <v>0.23076923076923173</v>
      </c>
      <c r="W10" s="9" t="n">
        <v>5.053845292697082</v>
      </c>
      <c r="X10" s="8" t="n">
        <f si="10" t="shared"/>
        <v>0.14615470730291857</v>
      </c>
      <c r="Y10" s="9" t="n">
        <v>5.0</v>
      </c>
      <c r="Z10" s="8" t="n">
        <f si="11" t="shared"/>
        <v>0.20000000000000018</v>
      </c>
      <c r="AA10" s="19" t="n">
        <v>5.142901276710683</v>
      </c>
      <c r="AB10" s="18" t="n">
        <f si="12" t="shared"/>
        <v>0.0570987232893172</v>
      </c>
      <c r="AC10" s="19" t="n">
        <v>5.066666666666666</v>
      </c>
      <c r="AD10" s="30" t="n">
        <f si="13" t="shared"/>
        <v>0.13333333333333375</v>
      </c>
    </row>
    <row r="11" spans="1:30" x14ac:dyDescent="0.25">
      <c r="A11" s="2" t="n">
        <v>31.0</v>
      </c>
      <c r="B11" s="1" t="n">
        <v>4.8</v>
      </c>
      <c r="C11" s="14" t="n">
        <v>4.75</v>
      </c>
      <c r="D11" s="13" t="n">
        <f si="0" t="shared"/>
        <v>0.04999999999999982</v>
      </c>
      <c r="E11" s="14" t="n">
        <v>4.772464281700912</v>
      </c>
      <c r="F11" s="13" t="n">
        <f si="1" t="shared"/>
        <v>0.027535718299088074</v>
      </c>
      <c r="G11" s="14" t="n">
        <v>4.833333333333333</v>
      </c>
      <c r="H11" s="13" t="n">
        <f si="2" t="shared"/>
        <v>0.033333333333333215</v>
      </c>
      <c r="I11" s="24" t="n">
        <v>4.833333333333333</v>
      </c>
      <c r="J11" s="23" t="n">
        <f si="3" t="shared"/>
        <v>0.033333333333333215</v>
      </c>
      <c r="K11" s="24" t="n">
        <v>4.763155114846637</v>
      </c>
      <c r="L11" s="23" t="n">
        <f si="4" t="shared"/>
        <v>0.03684488515336248</v>
      </c>
      <c r="M11" s="24" t="n">
        <v>4.840000000000001</v>
      </c>
      <c r="N11" s="23" t="n">
        <f si="5" t="shared"/>
        <v>0.040000000000000924</v>
      </c>
      <c r="O11" s="29" t="n">
        <v>5.848571428571429</v>
      </c>
      <c r="P11" s="28" t="n">
        <f si="6" t="shared"/>
        <v>1.048571428571429</v>
      </c>
      <c r="Q11" s="29" t="n">
        <v>4.852893095516327</v>
      </c>
      <c r="R11" s="28" t="n">
        <f si="7" t="shared"/>
        <v>0.05289309551632737</v>
      </c>
      <c r="S11" s="29" t="n">
        <v>4.855555555555555</v>
      </c>
      <c r="T11" s="28" t="n">
        <f si="8" t="shared"/>
        <v>0.05555555555555536</v>
      </c>
      <c r="U11" s="9" t="n">
        <v>4.73076923076923</v>
      </c>
      <c r="V11" s="8" t="n">
        <f si="9" t="shared"/>
        <v>0.06923076923076987</v>
      </c>
      <c r="W11" s="9" t="n">
        <v>4.850630698548666</v>
      </c>
      <c r="X11" s="8" t="n">
        <f si="10" t="shared"/>
        <v>0.050630698548665976</v>
      </c>
      <c r="Y11" s="9" t="n">
        <v>4.840000000000001</v>
      </c>
      <c r="Z11" s="8" t="n">
        <f si="11" t="shared"/>
        <v>0.040000000000000924</v>
      </c>
      <c r="AA11" s="19" t="n">
        <v>4.912481649235729</v>
      </c>
      <c r="AB11" s="18" t="n">
        <f si="12" t="shared"/>
        <v>0.11248164923572901</v>
      </c>
      <c r="AC11" s="19" t="n">
        <v>4.8</v>
      </c>
      <c r="AD11" s="30" t="n">
        <f si="13" t="shared"/>
        <v>0.0</v>
      </c>
    </row>
    <row r="12" spans="1:30" x14ac:dyDescent="0.25">
      <c r="A12" s="2" t="n">
        <v>32.0</v>
      </c>
      <c r="B12" s="1" t="n">
        <v>5.4</v>
      </c>
      <c r="C12" s="14" t="n">
        <v>4.966666666666667</v>
      </c>
      <c r="D12" s="13" t="n">
        <f si="0" t="shared"/>
        <v>0.43333333333333357</v>
      </c>
      <c r="E12" s="14" t="n">
        <v>4.978031617774936</v>
      </c>
      <c r="F12" s="13" t="n">
        <f si="1" t="shared"/>
        <v>0.4219683822250646</v>
      </c>
      <c r="G12" s="14" t="n">
        <v>4.95</v>
      </c>
      <c r="H12" s="13" t="n">
        <f si="2" t="shared"/>
        <v>0.4500000000000002</v>
      </c>
      <c r="I12" s="24" t="n">
        <v>4.9692307692307685</v>
      </c>
      <c r="J12" s="23" t="n">
        <f si="3" t="shared"/>
        <v>0.4307692307692319</v>
      </c>
      <c r="K12" s="24" t="n">
        <v>4.975564750048533</v>
      </c>
      <c r="L12" s="23" t="n">
        <f si="4" t="shared"/>
        <v>0.4244352499514674</v>
      </c>
      <c r="M12" s="24" t="n">
        <v>4.9399999999999995</v>
      </c>
      <c r="N12" s="23" t="n">
        <f si="5" t="shared"/>
        <v>0.46000000000000085</v>
      </c>
      <c r="O12" s="29" t="n">
        <v>5.848571428571429</v>
      </c>
      <c r="P12" s="28" t="n">
        <f si="6" t="shared"/>
        <v>0.4485714285714284</v>
      </c>
      <c r="Q12" s="29" t="n">
        <v>4.950675334673435</v>
      </c>
      <c r="R12" s="28" t="n">
        <f si="7" t="shared"/>
        <v>0.44932466532656523</v>
      </c>
      <c r="S12" s="29" t="n">
        <v>4.977777777777778</v>
      </c>
      <c r="T12" s="28" t="n">
        <f si="8" t="shared"/>
        <v>0.4222222222222225</v>
      </c>
      <c r="U12" s="9" t="n">
        <v>4.9692307692307685</v>
      </c>
      <c r="V12" s="8" t="n">
        <f si="9" t="shared"/>
        <v>0.4307692307692319</v>
      </c>
      <c r="W12" s="9" t="n">
        <v>5.053313694447054</v>
      </c>
      <c r="X12" s="8" t="n">
        <f si="10" t="shared"/>
        <v>0.34668630555294655</v>
      </c>
      <c r="Y12" s="9" t="n">
        <v>4.9399999999999995</v>
      </c>
      <c r="Z12" s="8" t="n">
        <f si="11" t="shared"/>
        <v>0.46000000000000085</v>
      </c>
      <c r="AA12" s="19" t="n">
        <v>5.323260507471463</v>
      </c>
      <c r="AB12" s="18" t="n">
        <f si="12" t="shared"/>
        <v>0.07673949252853696</v>
      </c>
      <c r="AC12" s="19" t="n">
        <v>4.866666666666666</v>
      </c>
      <c r="AD12" s="30" t="n">
        <f si="13" t="shared"/>
        <v>0.5333333333333341</v>
      </c>
    </row>
    <row r="13" spans="1:30" x14ac:dyDescent="0.25">
      <c r="A13" s="2" t="n">
        <v>33.0</v>
      </c>
      <c r="B13" s="1" t="n">
        <v>5.2</v>
      </c>
      <c r="C13" s="14" t="n">
        <v>5.385714285714285</v>
      </c>
      <c r="D13" s="13" t="n">
        <f si="0" t="shared"/>
        <v>0.18571428571428505</v>
      </c>
      <c r="E13" s="14" t="n">
        <v>5.377860900461421</v>
      </c>
      <c r="F13" s="13" t="n">
        <f si="1" t="shared"/>
        <v>0.1778609004614209</v>
      </c>
      <c r="G13" s="14" t="n">
        <v>5.433333333333334</v>
      </c>
      <c r="H13" s="13" t="n">
        <f si="2" t="shared"/>
        <v>0.2333333333333334</v>
      </c>
      <c r="I13" s="24" t="n">
        <v>5.385714285714285</v>
      </c>
      <c r="J13" s="23" t="n">
        <f si="3" t="shared"/>
        <v>0.18571428571428505</v>
      </c>
      <c r="K13" s="24" t="n">
        <v>5.378011097375487</v>
      </c>
      <c r="L13" s="23" t="n">
        <f si="4" t="shared"/>
        <v>0.17801109737548693</v>
      </c>
      <c r="M13" s="24" t="n">
        <v>5.380000000000001</v>
      </c>
      <c r="N13" s="23" t="n">
        <f si="5" t="shared"/>
        <v>0.1800000000000006</v>
      </c>
      <c r="O13" s="29" t="n">
        <v>5.848571428571429</v>
      </c>
      <c r="P13" s="28" t="n">
        <f si="6" t="shared"/>
        <v>0.6485714285714286</v>
      </c>
      <c r="Q13" s="29" t="n">
        <v>5.529073712407434</v>
      </c>
      <c r="R13" s="28" t="n">
        <f si="7" t="shared"/>
        <v>0.32907371240743366</v>
      </c>
      <c r="S13" s="29" t="n">
        <v>5.322222222222223</v>
      </c>
      <c r="T13" s="28" t="n">
        <f si="8" t="shared"/>
        <v>0.12222222222222268</v>
      </c>
      <c r="U13" s="9" t="n">
        <v>5.385714285714285</v>
      </c>
      <c r="V13" s="8" t="n">
        <f si="9" t="shared"/>
        <v>0.18571428571428505</v>
      </c>
      <c r="W13" s="9" t="n">
        <v>5.500568278538239</v>
      </c>
      <c r="X13" s="8" t="n">
        <f si="10" t="shared"/>
        <v>0.30056827853823886</v>
      </c>
      <c r="Y13" s="9" t="n">
        <v>5.380000000000001</v>
      </c>
      <c r="Z13" s="8" t="n">
        <f si="11" t="shared"/>
        <v>0.1800000000000006</v>
      </c>
      <c r="AA13" s="19" t="n">
        <v>5.373100500372203</v>
      </c>
      <c r="AB13" s="18" t="n">
        <f si="12" t="shared"/>
        <v>0.17310050037220304</v>
      </c>
      <c r="AC13" s="19" t="n">
        <v>5.266666666666667</v>
      </c>
      <c r="AD13" s="30" t="n">
        <f si="13" t="shared"/>
        <v>0.06666666666666643</v>
      </c>
    </row>
    <row r="14" spans="1:30" x14ac:dyDescent="0.25">
      <c r="A14" s="2" t="n">
        <v>34.0</v>
      </c>
      <c r="B14" s="1" t="n">
        <v>5.5</v>
      </c>
      <c r="C14" s="14" t="n">
        <v>5.385714285714285</v>
      </c>
      <c r="D14" s="13" t="n">
        <f si="0" t="shared"/>
        <v>0.11428571428571477</v>
      </c>
      <c r="E14" s="14" t="n">
        <v>5.3811067917418365</v>
      </c>
      <c r="F14" s="13" t="n">
        <f si="1" t="shared"/>
        <v>0.11889320825816352</v>
      </c>
      <c r="G14" s="14" t="n">
        <v>5.433333333333334</v>
      </c>
      <c r="H14" s="13" t="n">
        <f si="2" t="shared"/>
        <v>0.06666666666666643</v>
      </c>
      <c r="I14" s="24" t="n">
        <v>5.385714285714285</v>
      </c>
      <c r="J14" s="23" t="n">
        <f si="3" t="shared"/>
        <v>0.11428571428571477</v>
      </c>
      <c r="K14" s="24" t="n">
        <v>5.380067726125414</v>
      </c>
      <c r="L14" s="23" t="n">
        <f si="4" t="shared"/>
        <v>0.1199322738745856</v>
      </c>
      <c r="M14" s="24" t="n">
        <v>5.46</v>
      </c>
      <c r="N14" s="23" t="n">
        <f si="5" t="shared"/>
        <v>0.040000000000000036</v>
      </c>
      <c r="O14" s="29" t="n">
        <v>5.848571428571429</v>
      </c>
      <c r="P14" s="28" t="n">
        <f si="6" t="shared"/>
        <v>0.34857142857142875</v>
      </c>
      <c r="Q14" s="29" t="n">
        <v>5.52186657837557</v>
      </c>
      <c r="R14" s="28" t="n">
        <f si="7" t="shared"/>
        <v>0.021866578375569823</v>
      </c>
      <c r="S14" s="29" t="n">
        <v>5.322222222222223</v>
      </c>
      <c r="T14" s="28" t="n">
        <f si="8" t="shared"/>
        <v>0.17777777777777715</v>
      </c>
      <c r="U14" s="9" t="n">
        <v>5.385714285714285</v>
      </c>
      <c r="V14" s="8" t="n">
        <f si="9" t="shared"/>
        <v>0.11428571428571477</v>
      </c>
      <c r="W14" s="9" t="n">
        <v>5.500855530235012</v>
      </c>
      <c r="X14" s="8" t="n">
        <f si="10" t="shared"/>
        <v>8.555302350119476E-4</v>
      </c>
      <c r="Y14" s="9" t="n">
        <v>5.46</v>
      </c>
      <c r="Z14" s="8" t="n">
        <f si="11" t="shared"/>
        <v>0.040000000000000036</v>
      </c>
      <c r="AA14" s="19" t="n">
        <v>5.549681835336136</v>
      </c>
      <c r="AB14" s="18" t="n">
        <f si="12" t="shared"/>
        <v>0.049681835336135904</v>
      </c>
      <c r="AC14" s="19" t="n">
        <v>5.366666666666667</v>
      </c>
      <c r="AD14" s="30" t="n">
        <f si="13" t="shared"/>
        <v>0.13333333333333286</v>
      </c>
    </row>
    <row r="15" spans="1:30" x14ac:dyDescent="0.25">
      <c r="A15" s="2" t="n">
        <v>37.0</v>
      </c>
      <c r="B15" s="1" t="n">
        <v>5.5</v>
      </c>
      <c r="C15" s="14" t="n">
        <v>4.966666666666667</v>
      </c>
      <c r="D15" s="13" t="n">
        <f si="0" t="shared"/>
        <v>0.5333333333333332</v>
      </c>
      <c r="E15" s="14" t="n">
        <v>4.976152000776751</v>
      </c>
      <c r="F15" s="13" t="n">
        <f si="1" t="shared"/>
        <v>0.523847999223249</v>
      </c>
      <c r="G15" s="14" t="n">
        <v>5.0</v>
      </c>
      <c r="H15" s="13" t="n">
        <f si="2" t="shared"/>
        <v>0.5</v>
      </c>
      <c r="I15" s="24" t="n">
        <v>4.9692307692307685</v>
      </c>
      <c r="J15" s="23" t="n">
        <f si="3" t="shared"/>
        <v>0.5307692307692315</v>
      </c>
      <c r="K15" s="24" t="n">
        <v>4.975075634269854</v>
      </c>
      <c r="L15" s="23" t="n">
        <f si="4" t="shared"/>
        <v>0.5249243657301461</v>
      </c>
      <c r="M15" s="24" t="n">
        <v>5.0</v>
      </c>
      <c r="N15" s="23" t="n">
        <f si="5" t="shared"/>
        <v>0.5</v>
      </c>
      <c r="O15" s="29" t="n">
        <v>5.848571428571429</v>
      </c>
      <c r="P15" s="28" t="n">
        <f si="6" t="shared"/>
        <v>0.34857142857142875</v>
      </c>
      <c r="Q15" s="29" t="n">
        <v>4.990592547918874</v>
      </c>
      <c r="R15" s="28" t="n">
        <f si="7" t="shared"/>
        <v>0.5094074520811258</v>
      </c>
      <c r="S15" s="29" t="n">
        <v>5.0</v>
      </c>
      <c r="T15" s="28" t="n">
        <f si="8" t="shared"/>
        <v>0.5</v>
      </c>
      <c r="U15" s="9" t="n">
        <v>4.9692307692307685</v>
      </c>
      <c r="V15" s="8" t="n">
        <f si="9" t="shared"/>
        <v>0.5307692307692315</v>
      </c>
      <c r="W15" s="9" t="n">
        <v>5.053845292697082</v>
      </c>
      <c r="X15" s="8" t="n">
        <f si="10" t="shared"/>
        <v>0.4461547073029184</v>
      </c>
      <c r="Y15" s="9" t="n">
        <v>5.0</v>
      </c>
      <c r="Z15" s="8" t="n">
        <f si="11" t="shared"/>
        <v>0.5</v>
      </c>
      <c r="AA15" s="19" t="n">
        <v>5.142901276710683</v>
      </c>
      <c r="AB15" s="18" t="n">
        <f si="12" t="shared"/>
        <v>0.357098723289317</v>
      </c>
      <c r="AC15" s="19" t="n">
        <v>5.066666666666666</v>
      </c>
      <c r="AD15" s="30" t="n">
        <f si="13" t="shared"/>
        <v>0.43333333333333357</v>
      </c>
    </row>
    <row r="16" spans="1:30" x14ac:dyDescent="0.25">
      <c r="A16" s="2" t="n">
        <v>39.0</v>
      </c>
      <c r="B16" s="1" t="n">
        <v>4.4</v>
      </c>
      <c r="C16" s="14" t="n">
        <v>4.75</v>
      </c>
      <c r="D16" s="13" t="n">
        <f si="0" t="shared"/>
        <v>0.34999999999999964</v>
      </c>
      <c r="E16" s="14" t="n">
        <v>4.76839802583174</v>
      </c>
      <c r="F16" s="13" t="n">
        <f si="1" t="shared"/>
        <v>0.3683980258317394</v>
      </c>
      <c r="G16" s="14" t="n">
        <v>4.583333333333334</v>
      </c>
      <c r="H16" s="13" t="n">
        <f si="2" t="shared"/>
        <v>0.18333333333333357</v>
      </c>
      <c r="I16" s="24" t="n">
        <v>4.642857142857143</v>
      </c>
      <c r="J16" s="23" t="n">
        <f si="3" t="shared"/>
        <v>0.24285714285714288</v>
      </c>
      <c r="K16" s="24" t="n">
        <v>4.7629330579816544</v>
      </c>
      <c r="L16" s="23" t="n">
        <f si="4" t="shared"/>
        <v>0.3629330579816541</v>
      </c>
      <c r="M16" s="24" t="n">
        <v>4.720000000000001</v>
      </c>
      <c r="N16" s="23" t="n">
        <f si="5" t="shared"/>
        <v>0.3200000000000003</v>
      </c>
      <c r="O16" s="29" t="n">
        <v>5.848571428571429</v>
      </c>
      <c r="P16" s="28" t="n">
        <f si="6" t="shared"/>
        <v>1.4485714285714284</v>
      </c>
      <c r="Q16" s="29" t="n">
        <v>4.623368861501153</v>
      </c>
      <c r="R16" s="28" t="n">
        <f si="7" t="shared"/>
        <v>0.22336886150115287</v>
      </c>
      <c r="S16" s="29" t="n">
        <v>4.666666666666667</v>
      </c>
      <c r="T16" s="28" t="n">
        <f si="8" t="shared"/>
        <v>0.2666666666666666</v>
      </c>
      <c r="U16" s="9" t="n">
        <v>4.73076923076923</v>
      </c>
      <c r="V16" s="8" t="n">
        <f si="9" t="shared"/>
        <v>0.3307692307692296</v>
      </c>
      <c r="W16" s="9" t="n">
        <v>4.847921078474923</v>
      </c>
      <c r="X16" s="8" t="n">
        <f si="10" t="shared"/>
        <v>0.4479210784749226</v>
      </c>
      <c r="Y16" s="9" t="n">
        <v>4.720000000000001</v>
      </c>
      <c r="Z16" s="8" t="n">
        <f si="11" t="shared"/>
        <v>0.3200000000000003</v>
      </c>
      <c r="AA16" s="19" t="n">
        <v>4.855796306005346</v>
      </c>
      <c r="AB16" s="18" t="n">
        <f si="12" t="shared"/>
        <v>0.4557963060053458</v>
      </c>
      <c r="AC16" s="19" t="n">
        <v>4.8999999999999995</v>
      </c>
      <c r="AD16" s="30" t="n">
        <f si="13" t="shared"/>
        <v>0.4999999999999991</v>
      </c>
    </row>
    <row r="17" spans="1:30" x14ac:dyDescent="0.25">
      <c r="A17" s="2" t="n">
        <v>40.0</v>
      </c>
      <c r="B17" s="1" t="n">
        <v>5.1</v>
      </c>
      <c r="C17" s="14" t="n">
        <v>4.966666666666667</v>
      </c>
      <c r="D17" s="13" t="n">
        <f si="0" t="shared"/>
        <v>0.13333333333333286</v>
      </c>
      <c r="E17" s="14" t="n">
        <v>4.978235411827023</v>
      </c>
      <c r="F17" s="13" t="n">
        <f si="1" t="shared"/>
        <v>0.12176458817297675</v>
      </c>
      <c r="G17" s="14" t="n">
        <v>4.966666666666668</v>
      </c>
      <c r="H17" s="13" t="n">
        <f si="2" t="shared"/>
        <v>0.13333333333333197</v>
      </c>
      <c r="I17" s="24" t="n">
        <v>4.9692307692307685</v>
      </c>
      <c r="J17" s="23" t="n">
        <f si="3" t="shared"/>
        <v>0.1307692307692312</v>
      </c>
      <c r="K17" s="24" t="n">
        <v>4.9752990206147905</v>
      </c>
      <c r="L17" s="23" t="n">
        <f si="4" t="shared"/>
        <v>0.12470097938520919</v>
      </c>
      <c r="M17" s="24" t="n">
        <v>5.04</v>
      </c>
      <c r="N17" s="23" t="n">
        <f si="5" t="shared"/>
        <v>0.05999999999999961</v>
      </c>
      <c r="O17" s="29" t="n">
        <v>5.848571428571429</v>
      </c>
      <c r="P17" s="28" t="n">
        <f si="6" t="shared"/>
        <v>0.7485714285714291</v>
      </c>
      <c r="Q17" s="29" t="n">
        <v>5.016537129988154</v>
      </c>
      <c r="R17" s="28" t="n">
        <f si="7" t="shared"/>
        <v>0.0834628700118456</v>
      </c>
      <c r="S17" s="29" t="n">
        <v>4.98888888888889</v>
      </c>
      <c r="T17" s="28" t="n">
        <f si="8" t="shared"/>
        <v>0.11111111111110983</v>
      </c>
      <c r="U17" s="9" t="n">
        <v>4.9692307692307685</v>
      </c>
      <c r="V17" s="8" t="n">
        <f si="9" t="shared"/>
        <v>0.1307692307692312</v>
      </c>
      <c r="W17" s="9" t="n">
        <v>4.858766395014726</v>
      </c>
      <c r="X17" s="8" t="n">
        <f si="10" t="shared"/>
        <v>0.2412336049852737</v>
      </c>
      <c r="Y17" s="9" t="n">
        <v>5.04</v>
      </c>
      <c r="Z17" s="8" t="n">
        <f si="11" t="shared"/>
        <v>0.05999999999999961</v>
      </c>
      <c r="AA17" s="19" t="n">
        <v>5.08487483953242</v>
      </c>
      <c r="AB17" s="18" t="n">
        <f si="12" t="shared"/>
        <v>0.015125160467579946</v>
      </c>
      <c r="AC17" s="19" t="n">
        <v>5.066666666666667</v>
      </c>
      <c r="AD17" s="30" t="n">
        <f si="13" t="shared"/>
        <v>0.03333333333333233</v>
      </c>
    </row>
    <row r="18" spans="1:30" x14ac:dyDescent="0.25">
      <c r="A18" s="2" t="n">
        <v>42.0</v>
      </c>
      <c r="B18" s="1" t="n">
        <v>4.5</v>
      </c>
      <c r="C18" s="14" t="n">
        <v>4.75</v>
      </c>
      <c r="D18" s="13" t="n">
        <f si="0" t="shared"/>
        <v>0.25</v>
      </c>
      <c r="E18" s="14" t="n">
        <v>4.768235091243867</v>
      </c>
      <c r="F18" s="13" t="n">
        <f si="1" t="shared"/>
        <v>0.26823509124386735</v>
      </c>
      <c r="G18" s="14" t="n">
        <v>4.666666666666667</v>
      </c>
      <c r="H18" s="13" t="n">
        <f si="2" t="shared"/>
        <v>0.16666666666666696</v>
      </c>
      <c r="I18" s="24" t="n">
        <v>4.642857142857143</v>
      </c>
      <c r="J18" s="23" t="n">
        <f si="3" t="shared"/>
        <v>0.14285714285714324</v>
      </c>
      <c r="K18" s="24" t="n">
        <v>4.761383374595262</v>
      </c>
      <c r="L18" s="23" t="n">
        <f si="4" t="shared"/>
        <v>0.26138337459526184</v>
      </c>
      <c r="M18" s="24" t="n">
        <v>4.680000000000001</v>
      </c>
      <c r="N18" s="23" t="n">
        <f si="5" t="shared"/>
        <v>0.1800000000000006</v>
      </c>
      <c r="O18" s="29" t="n">
        <v>5.848571428571429</v>
      </c>
      <c r="P18" s="28" t="n">
        <f si="6" t="shared"/>
        <v>1.3485714285714288</v>
      </c>
      <c r="Q18" s="29" t="n">
        <v>4.068159609690612</v>
      </c>
      <c r="R18" s="28" t="n">
        <f si="7" t="shared"/>
        <v>0.4318403903093877</v>
      </c>
      <c r="S18" s="29" t="n">
        <v>4.744444444444444</v>
      </c>
      <c r="T18" s="28" t="n">
        <f si="8" t="shared"/>
        <v>0.24444444444444358</v>
      </c>
      <c r="U18" s="9" t="n">
        <v>4.73076923076923</v>
      </c>
      <c r="V18" s="8" t="n">
        <f si="9" t="shared"/>
        <v>0.23076923076922995</v>
      </c>
      <c r="W18" s="9" t="n">
        <v>4.828333788379193</v>
      </c>
      <c r="X18" s="8" t="n">
        <f si="10" t="shared"/>
        <v>0.3283337883791928</v>
      </c>
      <c r="Y18" s="9" t="n">
        <v>4.680000000000001</v>
      </c>
      <c r="Z18" s="8" t="n">
        <f si="11" t="shared"/>
        <v>0.1800000000000006</v>
      </c>
      <c r="AA18" s="19" t="n">
        <v>4.58275752799289</v>
      </c>
      <c r="AB18" s="18" t="n">
        <f si="12" t="shared"/>
        <v>0.08275752799289027</v>
      </c>
      <c r="AC18" s="19" t="n">
        <v>4.733333333333333</v>
      </c>
      <c r="AD18" s="30" t="n">
        <f si="13" t="shared"/>
        <v>0.2333333333333334</v>
      </c>
    </row>
    <row r="19" spans="1:30" x14ac:dyDescent="0.25">
      <c r="A19" s="2" t="n">
        <v>48.0</v>
      </c>
      <c r="B19" s="1" t="n">
        <v>4.6</v>
      </c>
      <c r="C19" s="14" t="n">
        <v>4.75</v>
      </c>
      <c r="D19" s="13" t="n">
        <f si="0" t="shared"/>
        <v>0.15000000000000036</v>
      </c>
      <c r="E19" s="14" t="n">
        <v>4.76977489536485</v>
      </c>
      <c r="F19" s="13" t="n">
        <f si="1" t="shared"/>
        <v>0.16977489536485013</v>
      </c>
      <c r="G19" s="14" t="n">
        <v>4.75</v>
      </c>
      <c r="H19" s="13" t="n">
        <f si="2" t="shared"/>
        <v>0.15000000000000036</v>
      </c>
      <c r="I19" s="24" t="n">
        <v>4.642857142857143</v>
      </c>
      <c r="J19" s="23" t="n">
        <f si="3" t="shared"/>
        <v>0.04285714285714359</v>
      </c>
      <c r="K19" s="24" t="n">
        <v>4.763376987764888</v>
      </c>
      <c r="L19" s="23" t="n">
        <f si="4" t="shared"/>
        <v>0.16337698776488807</v>
      </c>
      <c r="M19" s="24" t="n">
        <v>4.76</v>
      </c>
      <c r="N19" s="23" t="n">
        <f si="5" t="shared"/>
        <v>0.16000000000000014</v>
      </c>
      <c r="O19" s="29" t="n">
        <v>5.848571428571429</v>
      </c>
      <c r="P19" s="28" t="n">
        <f si="6" t="shared"/>
        <v>1.248571428571429</v>
      </c>
      <c r="Q19" s="29" t="n">
        <v>4.823007234586946</v>
      </c>
      <c r="R19" s="28" t="n">
        <f si="7" t="shared"/>
        <v>0.22300723458694627</v>
      </c>
      <c r="S19" s="29" t="n">
        <v>4.844444444444445</v>
      </c>
      <c r="T19" s="28" t="n">
        <f si="8" t="shared"/>
        <v>0.24444444444444535</v>
      </c>
      <c r="U19" s="9" t="n">
        <v>4.73076923076923</v>
      </c>
      <c r="V19" s="8" t="n">
        <f si="9" t="shared"/>
        <v>0.1307692307692303</v>
      </c>
      <c r="W19" s="9" t="n">
        <v>4.853341522487439</v>
      </c>
      <c r="X19" s="8" t="n">
        <f si="10" t="shared"/>
        <v>0.2533415224874398</v>
      </c>
      <c r="Y19" s="9" t="n">
        <v>4.68</v>
      </c>
      <c r="Z19" s="8" t="n">
        <f si="11" t="shared"/>
        <v>0.08000000000000007</v>
      </c>
      <c r="AA19" s="19" t="n">
        <v>4.969598642929996</v>
      </c>
      <c r="AB19" s="18" t="n">
        <f si="12" t="shared"/>
        <v>0.3695986429299962</v>
      </c>
      <c r="AC19" s="19" t="n">
        <v>4.8</v>
      </c>
      <c r="AD19" s="30" t="n">
        <f si="13" t="shared"/>
        <v>0.20000000000000018</v>
      </c>
    </row>
    <row r="20" spans="1:30" x14ac:dyDescent="0.25">
      <c r="A20" s="2" t="n">
        <v>52.0</v>
      </c>
      <c r="B20" s="1" t="n">
        <v>6.4</v>
      </c>
      <c r="C20" s="14" t="n">
        <v>6.162068965517243</v>
      </c>
      <c r="D20" s="13" t="n">
        <f si="0" t="shared"/>
        <v>0.23793103448275765</v>
      </c>
      <c r="E20" s="14" t="n">
        <v>6.203654578547278</v>
      </c>
      <c r="F20" s="13" t="n">
        <f si="1" t="shared"/>
        <v>0.1963454214527225</v>
      </c>
      <c r="G20" s="14" t="n">
        <v>6.433333333333334</v>
      </c>
      <c r="H20" s="13" t="n">
        <f si="2" t="shared"/>
        <v>0.033333333333333215</v>
      </c>
      <c r="I20" s="24" t="n">
        <v>6.133333333333333</v>
      </c>
      <c r="J20" s="23" t="n">
        <f si="3" t="shared"/>
        <v>0.2666666666666675</v>
      </c>
      <c r="K20" s="24" t="n">
        <v>6.281400769359603</v>
      </c>
      <c r="L20" s="23" t="n">
        <f si="4" t="shared"/>
        <v>0.11859923064039712</v>
      </c>
      <c r="M20" s="24" t="n">
        <v>6.38</v>
      </c>
      <c r="N20" s="23" t="n">
        <f si="5" t="shared"/>
        <v>0.020000000000000462</v>
      </c>
      <c r="O20" s="29" t="n">
        <v>5.848571428571429</v>
      </c>
      <c r="P20" s="28" t="n">
        <f si="6" t="shared"/>
        <v>0.5514285714285716</v>
      </c>
      <c r="Q20" s="29" t="n">
        <v>6.067267914232566</v>
      </c>
      <c r="R20" s="28" t="n">
        <f si="7" t="shared"/>
        <v>0.33273208576743407</v>
      </c>
      <c r="S20" s="29" t="n">
        <v>6.355555555555556</v>
      </c>
      <c r="T20" s="28" t="n">
        <f si="8" t="shared"/>
        <v>0.04444444444444429</v>
      </c>
      <c r="U20" s="9" t="n">
        <v>6.256756756756758</v>
      </c>
      <c r="V20" s="8" t="n">
        <f si="9" t="shared"/>
        <v>0.14324324324324245</v>
      </c>
      <c r="W20" s="9" t="n">
        <v>6.827854968134641</v>
      </c>
      <c r="X20" s="8" t="n">
        <f si="10" t="shared"/>
        <v>0.42785496813464086</v>
      </c>
      <c r="Y20" s="9" t="n">
        <v>6.38</v>
      </c>
      <c r="Z20" s="8" t="n">
        <f si="11" t="shared"/>
        <v>0.020000000000000462</v>
      </c>
      <c r="AA20" s="19" t="n">
        <v>6.409691546671203</v>
      </c>
      <c r="AB20" s="18" t="n">
        <f si="12" t="shared"/>
        <v>0.009691546671202644</v>
      </c>
      <c r="AC20" s="19" t="n">
        <v>6.533333333333334</v>
      </c>
      <c r="AD20" s="30" t="n">
        <f si="13" t="shared"/>
        <v>0.13333333333333375</v>
      </c>
    </row>
    <row r="21" spans="1:30" x14ac:dyDescent="0.25">
      <c r="A21" s="2" t="n">
        <v>53.0</v>
      </c>
      <c r="B21" s="1" t="n">
        <v>6.9</v>
      </c>
      <c r="C21" s="14" t="n">
        <v>6.162068965517243</v>
      </c>
      <c r="D21" s="13" t="n">
        <f si="0" t="shared"/>
        <v>0.7379310344827577</v>
      </c>
      <c r="E21" s="14" t="n">
        <v>6.268653576963441</v>
      </c>
      <c r="F21" s="13" t="n">
        <f si="1" t="shared"/>
        <v>0.6313464230365593</v>
      </c>
      <c r="G21" s="14" t="n">
        <v>6.533333333333332</v>
      </c>
      <c r="H21" s="13" t="n">
        <f si="2" t="shared"/>
        <v>0.36666666666666803</v>
      </c>
      <c r="I21" s="24" t="n">
        <v>6.133333333333333</v>
      </c>
      <c r="J21" s="23" t="n">
        <f si="3" t="shared"/>
        <v>0.7666666666666675</v>
      </c>
      <c r="K21" s="24" t="n">
        <v>6.252414516472705</v>
      </c>
      <c r="L21" s="23" t="n">
        <f si="4" t="shared"/>
        <v>0.647585483527295</v>
      </c>
      <c r="M21" s="24" t="n">
        <v>6.38</v>
      </c>
      <c r="N21" s="23" t="n">
        <f si="5" t="shared"/>
        <v>0.5200000000000005</v>
      </c>
      <c r="O21" s="29" t="n">
        <v>5.848571428571429</v>
      </c>
      <c r="P21" s="28" t="n">
        <f si="6" t="shared"/>
        <v>1.0514285714285716</v>
      </c>
      <c r="Q21" s="29" t="n">
        <v>6.322847730637594</v>
      </c>
      <c r="R21" s="28" t="n">
        <f si="7" t="shared"/>
        <v>0.577152269362406</v>
      </c>
      <c r="S21" s="29" t="n">
        <v>6.388888888888888</v>
      </c>
      <c r="T21" s="28" t="n">
        <f si="8" t="shared"/>
        <v>0.511111111111112</v>
      </c>
      <c r="U21" s="9" t="n">
        <v>6.256756756756758</v>
      </c>
      <c r="V21" s="8" t="n">
        <f si="9" t="shared"/>
        <v>0.6432432432432424</v>
      </c>
      <c r="W21" s="9" t="n">
        <v>6.25757329172854</v>
      </c>
      <c r="X21" s="8" t="n">
        <f si="10" t="shared"/>
        <v>0.6424267082714605</v>
      </c>
      <c r="Y21" s="9" t="n">
        <v>6.38</v>
      </c>
      <c r="Z21" s="8" t="n">
        <f si="11" t="shared"/>
        <v>0.5200000000000005</v>
      </c>
      <c r="AA21" s="19" t="n">
        <v>6.365476651229288</v>
      </c>
      <c r="AB21" s="18" t="n">
        <f si="12" t="shared"/>
        <v>0.534523348770712</v>
      </c>
      <c r="AC21" s="19" t="n">
        <v>6.433333333333334</v>
      </c>
      <c r="AD21" s="30" t="n">
        <f si="13" t="shared"/>
        <v>0.4666666666666668</v>
      </c>
    </row>
    <row r="22" spans="1:30" x14ac:dyDescent="0.25">
      <c r="A22" s="2" t="n">
        <v>55.0</v>
      </c>
      <c r="B22" s="1" t="n">
        <v>6.5</v>
      </c>
      <c r="C22" s="14" t="n">
        <v>6.162068965517243</v>
      </c>
      <c r="D22" s="13" t="n">
        <f si="0" t="shared"/>
        <v>0.3379310344827573</v>
      </c>
      <c r="E22" s="14" t="n">
        <v>6.090598418910667</v>
      </c>
      <c r="F22" s="13" t="n">
        <f si="1" t="shared"/>
        <v>0.409401581089333</v>
      </c>
      <c r="G22" s="14" t="n">
        <v>6.1499999999999995</v>
      </c>
      <c r="H22" s="13" t="n">
        <f si="2" t="shared"/>
        <v>0.35000000000000053</v>
      </c>
      <c r="I22" s="24" t="n">
        <v>6.133333333333333</v>
      </c>
      <c r="J22" s="23" t="n">
        <f si="3" t="shared"/>
        <v>0.36666666666666714</v>
      </c>
      <c r="K22" s="24" t="n">
        <v>6.164148330040593</v>
      </c>
      <c r="L22" s="23" t="n">
        <f si="4" t="shared"/>
        <v>0.33585166995940696</v>
      </c>
      <c r="M22" s="24" t="n">
        <v>6.180000000000001</v>
      </c>
      <c r="N22" s="23" t="n">
        <f si="5" t="shared"/>
        <v>0.3199999999999994</v>
      </c>
      <c r="O22" s="29" t="n">
        <v>5.848571428571429</v>
      </c>
      <c r="P22" s="28" t="n">
        <f si="6" t="shared"/>
        <v>0.6514285714285712</v>
      </c>
      <c r="Q22" s="29" t="n">
        <v>5.943109646295988</v>
      </c>
      <c r="R22" s="28" t="n">
        <f si="7" t="shared"/>
        <v>0.556890353704012</v>
      </c>
      <c r="S22" s="29" t="n">
        <v>6.255555555555556</v>
      </c>
      <c r="T22" s="28" t="n">
        <f si="8" t="shared"/>
        <v>0.24444444444444358</v>
      </c>
      <c r="U22" s="9" t="n">
        <v>6.256756756756758</v>
      </c>
      <c r="V22" s="8" t="n">
        <f si="9" t="shared"/>
        <v>0.2432432432432421</v>
      </c>
      <c r="W22" s="9" t="n">
        <v>6.095284961856523</v>
      </c>
      <c r="X22" s="8" t="n">
        <f si="10" t="shared"/>
        <v>0.4047150381434772</v>
      </c>
      <c r="Y22" s="9" t="n">
        <v>6.08</v>
      </c>
      <c r="Z22" s="8" t="n">
        <f si="11" t="shared"/>
        <v>0.41999999999999993</v>
      </c>
      <c r="AA22" s="19" t="n">
        <v>6.226064124262938</v>
      </c>
      <c r="AB22" s="18" t="n">
        <f si="12" t="shared"/>
        <v>0.27393587573706224</v>
      </c>
      <c r="AC22" s="19" t="n">
        <v>6.1000000000000005</v>
      </c>
      <c r="AD22" s="30" t="n">
        <f si="13" t="shared"/>
        <v>0.39999999999999947</v>
      </c>
    </row>
    <row r="23" spans="1:30" x14ac:dyDescent="0.25">
      <c r="A23" s="2" t="n">
        <v>57.0</v>
      </c>
      <c r="B23" s="1" t="n">
        <v>6.3</v>
      </c>
      <c r="C23" s="14" t="n">
        <v>6.162068965517243</v>
      </c>
      <c r="D23" s="13" t="n">
        <f si="0" t="shared"/>
        <v>0.13793103448275712</v>
      </c>
      <c r="E23" s="14" t="n">
        <v>6.2245431956429025</v>
      </c>
      <c r="F23" s="13" t="n">
        <f si="1" t="shared"/>
        <v>0.07545680435709734</v>
      </c>
      <c r="G23" s="14" t="n">
        <v>6.216666666666668</v>
      </c>
      <c r="H23" s="13" t="n">
        <f si="2" t="shared"/>
        <v>0.08333333333333215</v>
      </c>
      <c r="I23" s="24" t="n">
        <v>6.133333333333333</v>
      </c>
      <c r="J23" s="23" t="n">
        <f si="3" t="shared"/>
        <v>0.16666666666666696</v>
      </c>
      <c r="K23" s="24" t="n">
        <v>6.258862384646273</v>
      </c>
      <c r="L23" s="23" t="n">
        <f si="4" t="shared"/>
        <v>0.041137615353727064</v>
      </c>
      <c r="M23" s="24" t="n">
        <v>6.460000000000001</v>
      </c>
      <c r="N23" s="23" t="n">
        <f si="5" t="shared"/>
        <v>0.16000000000000103</v>
      </c>
      <c r="O23" s="29" t="n">
        <v>5.848571428571429</v>
      </c>
      <c r="P23" s="28" t="n">
        <f si="6" t="shared"/>
        <v>0.45142857142857107</v>
      </c>
      <c r="Q23" s="29" t="n">
        <v>6.231943894904037</v>
      </c>
      <c r="R23" s="28" t="n">
        <f si="7" t="shared"/>
        <v>0.0680561050959625</v>
      </c>
      <c r="S23" s="29" t="n">
        <v>6.311111111111113</v>
      </c>
      <c r="T23" s="28" t="n">
        <f si="8" t="shared"/>
        <v>0.011111111111112848</v>
      </c>
      <c r="U23" s="9" t="n">
        <v>6.256756756756758</v>
      </c>
      <c r="V23" s="8" t="n">
        <f si="9" t="shared"/>
        <v>0.04324324324324191</v>
      </c>
      <c r="W23" s="9" t="n">
        <v>6.835641233480547</v>
      </c>
      <c r="X23" s="8" t="n">
        <f si="10" t="shared"/>
        <v>0.5356412334805469</v>
      </c>
      <c r="Y23" s="9" t="n">
        <v>6.56</v>
      </c>
      <c r="Z23" s="8" t="n">
        <f si="11" t="shared"/>
        <v>0.2599999999999998</v>
      </c>
      <c r="AA23" s="19" t="n">
        <v>6.537012327792567</v>
      </c>
      <c r="AB23" s="18" t="n">
        <f si="12" t="shared"/>
        <v>0.2370123277925673</v>
      </c>
      <c r="AC23" s="19" t="n">
        <v>6.366666666666667</v>
      </c>
      <c r="AD23" s="30" t="n">
        <f si="13" t="shared"/>
        <v>0.06666666666666732</v>
      </c>
    </row>
    <row r="24" spans="1:30" x14ac:dyDescent="0.25">
      <c r="A24" s="2" t="n">
        <v>61.0</v>
      </c>
      <c r="B24" s="1" t="n">
        <v>5.0</v>
      </c>
      <c r="C24" s="14" t="n">
        <v>5.568421052631579</v>
      </c>
      <c r="D24" s="13" t="n">
        <f ref="D24:D33" si="14" t="shared">((B24-C24)^2)^0.5</f>
        <v>0.5684210526315789</v>
      </c>
      <c r="E24" s="14" t="n">
        <v>5.362805223236316</v>
      </c>
      <c r="F24" s="13" t="n">
        <f ref="F24:F33" si="15" t="shared">((B24-E24)^2)^0.5</f>
        <v>0.36280522323631637</v>
      </c>
      <c r="G24" s="14" t="n">
        <v>5.433333333333334</v>
      </c>
      <c r="H24" s="13" t="n">
        <f ref="H24:H33" si="16" t="shared">((B24-G24)^2)^0.5</f>
        <v>0.43333333333333357</v>
      </c>
      <c r="I24" s="24" t="n">
        <v>5.4125000000000005</v>
      </c>
      <c r="J24" s="23" t="n">
        <f ref="J24:J33" si="17" t="shared">((B24-I24)^2)^0.5</f>
        <v>0.41250000000000053</v>
      </c>
      <c r="K24" s="24" t="n">
        <v>5.590833289284207</v>
      </c>
      <c r="L24" s="23" t="n">
        <f ref="L24:L33" si="18" t="shared">((B24-K24)^2)^0.5</f>
        <v>0.5908332892842072</v>
      </c>
      <c r="M24" s="24" t="n">
        <v>5.38</v>
      </c>
      <c r="N24" s="23" t="n">
        <f ref="N24:N33" si="19" t="shared">((B24-M24)^2)^0.5</f>
        <v>0.3799999999999999</v>
      </c>
      <c r="O24" s="29" t="n">
        <v>5.848571428571429</v>
      </c>
      <c r="P24" s="28" t="n">
        <f ref="P24:P33" si="20" t="shared">((B24-O24)^2)^0.5</f>
        <v>0.8485714285714288</v>
      </c>
      <c r="Q24" s="29" t="n">
        <v>4.914926578090072</v>
      </c>
      <c r="R24" s="28" t="n">
        <f ref="R24:R33" si="21" t="shared">((B24-Q24)^2)^0.5</f>
        <v>0.08507342190992784</v>
      </c>
      <c r="S24" s="29" t="n">
        <v>5.4222222222222225</v>
      </c>
      <c r="T24" s="28" t="n">
        <f ref="T24:T33" si="22" t="shared">((B24-S24)^2)^0.5</f>
        <v>0.4222222222222225</v>
      </c>
      <c r="U24" s="9" t="n">
        <v>5.682352941176469</v>
      </c>
      <c r="V24" s="8" t="n">
        <f ref="V24:V33" si="23" t="shared">((B24-U24)^2)^0.5</f>
        <v>0.682352941176469</v>
      </c>
      <c r="W24" s="9" t="n">
        <v>5.008634927658716</v>
      </c>
      <c r="X24" s="8" t="n">
        <f ref="X24:X33" si="24" t="shared">((B24-W24)^2)^0.5</f>
        <v>0.008634927658715874</v>
      </c>
      <c r="Y24" s="9" t="n">
        <v>5.38</v>
      </c>
      <c r="Z24" s="8" t="n">
        <f ref="Z24:Z33" si="25" t="shared">((B24-Y24)^2)^0.5</f>
        <v>0.3799999999999999</v>
      </c>
      <c r="AA24" s="19" t="n">
        <v>5.222067812169949</v>
      </c>
      <c r="AB24" s="18" t="n">
        <f ref="AB24:AB33" si="26" t="shared">((B24-AA24)^2)^0.5</f>
        <v>0.22206781216994909</v>
      </c>
      <c r="AC24" s="19" t="n">
        <v>5.3</v>
      </c>
      <c r="AD24" s="30" t="n">
        <f ref="AD24:AD33" si="27" t="shared">((B24-AC24)^2)^0.5</f>
        <v>0.2999999999999998</v>
      </c>
    </row>
    <row r="25" spans="1:30" x14ac:dyDescent="0.25">
      <c r="A25" s="2" t="n">
        <v>68.0</v>
      </c>
      <c r="B25" s="1" t="n">
        <v>5.8</v>
      </c>
      <c r="C25" s="14" t="n">
        <v>5.568421052631579</v>
      </c>
      <c r="D25" s="13" t="n">
        <f si="14" t="shared"/>
        <v>0.23157894736842088</v>
      </c>
      <c r="E25" s="14" t="n">
        <v>5.680321480479785</v>
      </c>
      <c r="F25" s="13" t="n">
        <f si="15" t="shared"/>
        <v>0.1196785195202148</v>
      </c>
      <c r="G25" s="14" t="n">
        <v>5.733333333333333</v>
      </c>
      <c r="H25" s="13" t="n">
        <f si="16" t="shared"/>
        <v>0.06666666666666643</v>
      </c>
      <c r="I25" s="24" t="n">
        <v>5.945</v>
      </c>
      <c r="J25" s="23" t="n">
        <f si="17" t="shared"/>
        <v>0.14500000000000046</v>
      </c>
      <c r="K25" s="24" t="n">
        <v>5.590387447231468</v>
      </c>
      <c r="L25" s="23" t="n">
        <f si="18" t="shared"/>
        <v>0.2096125527685322</v>
      </c>
      <c r="M25" s="24" t="n">
        <v>5.540000000000001</v>
      </c>
      <c r="N25" s="23" t="n">
        <f si="19" t="shared"/>
        <v>0.2599999999999989</v>
      </c>
      <c r="O25" s="29" t="n">
        <v>5.848571428571429</v>
      </c>
      <c r="P25" s="28" t="n">
        <f si="20" t="shared"/>
        <v>0.04857142857142893</v>
      </c>
      <c r="Q25" s="29" t="n">
        <v>5.685248347845749</v>
      </c>
      <c r="R25" s="28" t="n">
        <f si="21" t="shared"/>
        <v>0.11475165215425065</v>
      </c>
      <c r="S25" s="29" t="n">
        <v>5.833333333333333</v>
      </c>
      <c r="T25" s="28" t="n">
        <f si="22" t="shared"/>
        <v>0.033333333333333215</v>
      </c>
      <c r="U25" s="9" t="n">
        <v>5.682352941176469</v>
      </c>
      <c r="V25" s="8" t="n">
        <f si="23" t="shared"/>
        <v>0.11764705882353077</v>
      </c>
      <c r="W25" s="9" t="n">
        <v>5.4215094584968835</v>
      </c>
      <c r="X25" s="8" t="n">
        <f si="24" t="shared"/>
        <v>0.37849054150311634</v>
      </c>
      <c r="Y25" s="9" t="n">
        <v>5.74</v>
      </c>
      <c r="Z25" s="8" t="n">
        <f si="25" t="shared"/>
        <v>0.05999999999999961</v>
      </c>
      <c r="AA25" s="19" t="n">
        <v>5.629060925989799</v>
      </c>
      <c r="AB25" s="18" t="n">
        <f si="26" t="shared"/>
        <v>0.17093907401020125</v>
      </c>
      <c r="AC25" s="19" t="n">
        <v>5.866666666666667</v>
      </c>
      <c r="AD25" s="30" t="n">
        <f si="27" t="shared"/>
        <v>0.06666666666666732</v>
      </c>
    </row>
    <row r="26" spans="1:30" x14ac:dyDescent="0.25">
      <c r="A26" s="2" t="n">
        <v>79.0</v>
      </c>
      <c r="B26" s="1" t="n">
        <v>6.0</v>
      </c>
      <c r="C26" s="14" t="n">
        <v>6.162068965517243</v>
      </c>
      <c r="D26" s="13" t="n">
        <f si="14" t="shared"/>
        <v>0.1620689655172427</v>
      </c>
      <c r="E26" s="14" t="n">
        <v>6.0999462048987425</v>
      </c>
      <c r="F26" s="13" t="n">
        <f si="15" t="shared"/>
        <v>0.09994620489874251</v>
      </c>
      <c r="G26" s="14" t="n">
        <v>6.116666666666666</v>
      </c>
      <c r="H26" s="13" t="n">
        <f si="16" t="shared"/>
        <v>0.11666666666666625</v>
      </c>
      <c r="I26" s="24" t="n">
        <v>6.133333333333333</v>
      </c>
      <c r="J26" s="23" t="n">
        <f si="17" t="shared"/>
        <v>0.13333333333333286</v>
      </c>
      <c r="K26" s="24" t="n">
        <v>6.193775848154549</v>
      </c>
      <c r="L26" s="23" t="n">
        <f si="18" t="shared"/>
        <v>0.19377584815454885</v>
      </c>
      <c r="M26" s="24" t="n">
        <v>6.1</v>
      </c>
      <c r="N26" s="23" t="n">
        <f si="19" t="shared"/>
        <v>0.09999999999999964</v>
      </c>
      <c r="O26" s="29" t="n">
        <v>5.848571428571429</v>
      </c>
      <c r="P26" s="28" t="n">
        <f si="20" t="shared"/>
        <v>0.15142857142857125</v>
      </c>
      <c r="Q26" s="29" t="n">
        <v>5.918537989435106</v>
      </c>
      <c r="R26" s="28" t="n">
        <f si="21" t="shared"/>
        <v>0.081462010564894</v>
      </c>
      <c r="S26" s="29" t="n">
        <v>6.222222222222222</v>
      </c>
      <c r="T26" s="28" t="n">
        <f si="22" t="shared"/>
        <v>0.22222222222222232</v>
      </c>
      <c r="U26" s="9" t="n">
        <v>6.256756756756758</v>
      </c>
      <c r="V26" s="8" t="n">
        <f si="23" t="shared"/>
        <v>0.2567567567567579</v>
      </c>
      <c r="W26" s="9" t="n">
        <v>6.1501508093094825</v>
      </c>
      <c r="X26" s="8" t="n">
        <f si="24" t="shared"/>
        <v>0.15015080930948255</v>
      </c>
      <c r="Y26" s="9" t="n">
        <v>6.1</v>
      </c>
      <c r="Z26" s="8" t="n">
        <f si="25" t="shared"/>
        <v>0.09999999999999964</v>
      </c>
      <c r="AA26" s="19" t="n">
        <v>6.2736404691874865</v>
      </c>
      <c r="AB26" s="18" t="n">
        <f si="26" t="shared"/>
        <v>0.2736404691874865</v>
      </c>
      <c r="AC26" s="19" t="n">
        <v>5.866666666666667</v>
      </c>
      <c r="AD26" s="30" t="n">
        <f si="27" t="shared"/>
        <v>0.13333333333333286</v>
      </c>
    </row>
    <row r="27" spans="1:30" x14ac:dyDescent="0.25">
      <c r="A27" s="2" t="n">
        <v>85.0</v>
      </c>
      <c r="B27" s="1" t="n">
        <v>5.4</v>
      </c>
      <c r="C27" s="14" t="n">
        <v>6.162068965517243</v>
      </c>
      <c r="D27" s="13" t="n">
        <f si="14" t="shared"/>
        <v>0.7620689655172423</v>
      </c>
      <c r="E27" s="14" t="n">
        <v>6.134914279199494</v>
      </c>
      <c r="F27" s="13" t="n">
        <f si="15" t="shared"/>
        <v>0.7349142791994936</v>
      </c>
      <c r="G27" s="14" t="n">
        <v>6.383333333333333</v>
      </c>
      <c r="H27" s="13" t="n">
        <f si="16" t="shared"/>
        <v>0.9833333333333325</v>
      </c>
      <c r="I27" s="24" t="n">
        <v>6.133333333333333</v>
      </c>
      <c r="J27" s="23" t="n">
        <f si="17" t="shared"/>
        <v>0.7333333333333325</v>
      </c>
      <c r="K27" s="24" t="n">
        <v>6.223202111450554</v>
      </c>
      <c r="L27" s="23" t="n">
        <f si="18" t="shared"/>
        <v>0.8232021114505539</v>
      </c>
      <c r="M27" s="24" t="n">
        <v>6.18</v>
      </c>
      <c r="N27" s="23" t="n">
        <f si="19" t="shared"/>
        <v>0.7799999999999994</v>
      </c>
      <c r="O27" s="29" t="n">
        <v>5.848571428571429</v>
      </c>
      <c r="P27" s="28" t="n">
        <f si="20" t="shared"/>
        <v>0.4485714285714284</v>
      </c>
      <c r="Q27" s="29" t="n">
        <v>5.9685373883271975</v>
      </c>
      <c r="R27" s="28" t="n">
        <f si="21" t="shared"/>
        <v>0.5685373883271971</v>
      </c>
      <c r="S27" s="29" t="n">
        <v>6.222222222222222</v>
      </c>
      <c r="T27" s="28" t="n">
        <f si="22" t="shared"/>
        <v>0.822222222222222</v>
      </c>
      <c r="U27" s="9" t="n">
        <v>6.256756756756758</v>
      </c>
      <c r="V27" s="8" t="n">
        <f si="23" t="shared"/>
        <v>0.8567567567567576</v>
      </c>
      <c r="W27" s="9" t="n">
        <v>6.20426299241857</v>
      </c>
      <c r="X27" s="8" t="n">
        <f si="24" t="shared"/>
        <v>0.80426299241857</v>
      </c>
      <c r="Y27" s="9" t="n">
        <v>6.18</v>
      </c>
      <c r="Z27" s="8" t="n">
        <f si="25" t="shared"/>
        <v>0.7799999999999994</v>
      </c>
      <c r="AA27" s="19" t="n">
        <v>6.320119517651535</v>
      </c>
      <c r="AB27" s="18" t="n">
        <f si="26" t="shared"/>
        <v>0.9201195176515347</v>
      </c>
      <c r="AC27" s="19" t="n">
        <v>6.033333333333334</v>
      </c>
      <c r="AD27" s="30" t="n">
        <f si="27" t="shared"/>
        <v>0.6333333333333337</v>
      </c>
    </row>
    <row r="28" spans="1:30" x14ac:dyDescent="0.25">
      <c r="A28" s="2" t="n">
        <v>93.0</v>
      </c>
      <c r="B28" s="1" t="n">
        <v>5.8</v>
      </c>
      <c r="C28" s="14" t="n">
        <v>5.568421052631579</v>
      </c>
      <c r="D28" s="13" t="n">
        <f si="14" t="shared"/>
        <v>0.23157894736842088</v>
      </c>
      <c r="E28" s="14" t="n">
        <v>5.632322508337369</v>
      </c>
      <c r="F28" s="13" t="n">
        <f si="15" t="shared"/>
        <v>0.1676774916626309</v>
      </c>
      <c r="G28" s="14" t="n">
        <v>5.616666666666667</v>
      </c>
      <c r="H28" s="13" t="n">
        <f si="16" t="shared"/>
        <v>0.18333333333333268</v>
      </c>
      <c r="I28" s="24" t="n">
        <v>5.945</v>
      </c>
      <c r="J28" s="23" t="n">
        <f si="17" t="shared"/>
        <v>0.14500000000000046</v>
      </c>
      <c r="K28" s="24" t="n">
        <v>5.590793507183884</v>
      </c>
      <c r="L28" s="23" t="n">
        <f si="18" t="shared"/>
        <v>0.20920649281611592</v>
      </c>
      <c r="M28" s="24" t="n">
        <v>5.5</v>
      </c>
      <c r="N28" s="23" t="n">
        <f si="19" t="shared"/>
        <v>0.2999999999999998</v>
      </c>
      <c r="O28" s="29" t="n">
        <v>5.848571428571429</v>
      </c>
      <c r="P28" s="28" t="n">
        <f si="20" t="shared"/>
        <v>0.04857142857142893</v>
      </c>
      <c r="Q28" s="29" t="n">
        <v>5.507363314468093</v>
      </c>
      <c r="R28" s="28" t="n">
        <f si="21" t="shared"/>
        <v>0.2926366855319067</v>
      </c>
      <c r="S28" s="29" t="n">
        <v>5.6000000000000005</v>
      </c>
      <c r="T28" s="28" t="n">
        <f si="22" t="shared"/>
        <v>0.1999999999999993</v>
      </c>
      <c r="U28" s="9" t="n">
        <v>5.682352941176469</v>
      </c>
      <c r="V28" s="8" t="n">
        <f si="23" t="shared"/>
        <v>0.11764705882353077</v>
      </c>
      <c r="W28" s="9" t="n">
        <v>5.613811892741439</v>
      </c>
      <c r="X28" s="8" t="n">
        <f si="24" t="shared"/>
        <v>0.18618810725856072</v>
      </c>
      <c r="Y28" s="9" t="n">
        <v>5.5</v>
      </c>
      <c r="Z28" s="8" t="n">
        <f si="25" t="shared"/>
        <v>0.2999999999999998</v>
      </c>
      <c r="AA28" s="19" t="n">
        <v>5.803060051879529</v>
      </c>
      <c r="AB28" s="18" t="n">
        <f si="26" t="shared"/>
        <v>0.0030600518795287357</v>
      </c>
      <c r="AC28" s="19" t="n">
        <v>5.8</v>
      </c>
      <c r="AD28" s="30" t="n">
        <f si="27" t="shared"/>
        <v>0.0</v>
      </c>
    </row>
    <row r="29" spans="1:30" x14ac:dyDescent="0.25">
      <c r="A29" s="2" t="n">
        <v>95.0</v>
      </c>
      <c r="B29" s="1" t="n">
        <v>5.6</v>
      </c>
      <c r="C29" s="14" t="n">
        <v>5.568421052631579</v>
      </c>
      <c r="D29" s="13" t="n">
        <f si="14" t="shared"/>
        <v>0.03157894736842071</v>
      </c>
      <c r="E29" s="14" t="n">
        <v>5.73768594390881</v>
      </c>
      <c r="F29" s="13" t="n">
        <f si="15" t="shared"/>
        <v>0.13768594390881006</v>
      </c>
      <c r="G29" s="14" t="n">
        <v>5.683333333333334</v>
      </c>
      <c r="H29" s="13" t="n">
        <f si="16" t="shared"/>
        <v>0.08333333333333393</v>
      </c>
      <c r="I29" s="24" t="n">
        <v>5.945</v>
      </c>
      <c r="J29" s="23" t="n">
        <f si="17" t="shared"/>
        <v>0.34500000000000064</v>
      </c>
      <c r="K29" s="24" t="n">
        <v>5.590901216551313</v>
      </c>
      <c r="L29" s="23" t="n">
        <f si="18" t="shared"/>
        <v>0.009098783448687087</v>
      </c>
      <c r="M29" s="24" t="n">
        <v>5.640000000000001</v>
      </c>
      <c r="N29" s="23" t="n">
        <f si="19" t="shared"/>
        <v>0.040000000000000924</v>
      </c>
      <c r="O29" s="29" t="n">
        <v>5.848571428571429</v>
      </c>
      <c r="P29" s="28" t="n">
        <f si="20" t="shared"/>
        <v>0.2485714285714291</v>
      </c>
      <c r="Q29" s="29" t="n">
        <v>5.663424739195788</v>
      </c>
      <c r="R29" s="28" t="n">
        <f si="21" t="shared"/>
        <v>0.0634247391957885</v>
      </c>
      <c r="S29" s="29" t="n">
        <v>5.822222222222223</v>
      </c>
      <c r="T29" s="28" t="n">
        <f si="22" t="shared"/>
        <v>0.2222222222222232</v>
      </c>
      <c r="U29" s="9" t="n">
        <v>5.682352941176469</v>
      </c>
      <c r="V29" s="8" t="n">
        <f si="23" t="shared"/>
        <v>0.08235294117646941</v>
      </c>
      <c r="W29" s="9" t="n">
        <v>5.796997118209404</v>
      </c>
      <c r="X29" s="8" t="n">
        <f si="24" t="shared"/>
        <v>0.19699711820940458</v>
      </c>
      <c r="Y29" s="9" t="n">
        <v>5.8</v>
      </c>
      <c r="Z29" s="8" t="n">
        <f si="25" t="shared"/>
        <v>0.20000000000000018</v>
      </c>
      <c r="AA29" s="19" t="n">
        <v>5.968256587368417</v>
      </c>
      <c r="AB29" s="18" t="n">
        <f si="26" t="shared"/>
        <v>0.3682565873684176</v>
      </c>
      <c r="AC29" s="19" t="n">
        <v>5.666666666666667</v>
      </c>
      <c r="AD29" s="30" t="n">
        <f si="27" t="shared"/>
        <v>0.06666666666666732</v>
      </c>
    </row>
    <row r="30" spans="1:30" x14ac:dyDescent="0.25">
      <c r="A30" s="2" t="n">
        <v>100.0</v>
      </c>
      <c r="B30" s="1" t="n">
        <v>5.7</v>
      </c>
      <c r="C30" s="14" t="n">
        <v>5.568421052631579</v>
      </c>
      <c r="D30" s="13" t="n">
        <f si="14" t="shared"/>
        <v>0.13157894736842124</v>
      </c>
      <c r="E30" s="14" t="n">
        <v>5.6835392935193</v>
      </c>
      <c r="F30" s="13" t="n">
        <f si="15" t="shared"/>
        <v>0.016460706480700082</v>
      </c>
      <c r="G30" s="14" t="n">
        <v>5.683333333333334</v>
      </c>
      <c r="H30" s="13" t="n">
        <f si="16" t="shared"/>
        <v>0.016666666666666607</v>
      </c>
      <c r="I30" s="24" t="n">
        <v>5.945</v>
      </c>
      <c r="J30" s="23" t="n">
        <f si="17" t="shared"/>
        <v>0.2450000000000001</v>
      </c>
      <c r="K30" s="24" t="n">
        <v>5.5908375636645795</v>
      </c>
      <c r="L30" s="23" t="n">
        <f si="18" t="shared"/>
        <v>0.10916243633542067</v>
      </c>
      <c r="M30" s="24" t="n">
        <v>5.68</v>
      </c>
      <c r="N30" s="23" t="n">
        <f si="19" t="shared"/>
        <v>0.020000000000000462</v>
      </c>
      <c r="O30" s="29" t="n">
        <v>5.848571428571429</v>
      </c>
      <c r="P30" s="28" t="n">
        <f si="20" t="shared"/>
        <v>0.14857142857142858</v>
      </c>
      <c r="Q30" s="29" t="n">
        <v>5.649950003603259</v>
      </c>
      <c r="R30" s="28" t="n">
        <f si="21" t="shared"/>
        <v>0.05004999639674157</v>
      </c>
      <c r="S30" s="29" t="n">
        <v>5.844444444444444</v>
      </c>
      <c r="T30" s="28" t="n">
        <f si="22" t="shared"/>
        <v>0.14444444444444393</v>
      </c>
      <c r="U30" s="9" t="n">
        <v>6.256756756756758</v>
      </c>
      <c r="V30" s="8" t="n">
        <f si="23" t="shared"/>
        <v>0.5567567567567577</v>
      </c>
      <c r="W30" s="9" t="n">
        <v>5.854904807348537</v>
      </c>
      <c r="X30" s="8" t="n">
        <f si="24" t="shared"/>
        <v>0.15490480734853662</v>
      </c>
      <c r="Y30" s="9" t="n">
        <v>6.160000000000001</v>
      </c>
      <c r="Z30" s="8" t="n">
        <f si="25" t="shared"/>
        <v>0.46000000000000085</v>
      </c>
      <c r="AA30" s="19" t="n">
        <v>6.020868887321304</v>
      </c>
      <c r="AB30" s="18" t="n">
        <f si="26" t="shared"/>
        <v>0.3208688873213035</v>
      </c>
      <c r="AC30" s="19" t="n">
        <v>6.2</v>
      </c>
      <c r="AD30" s="30" t="n">
        <f si="27" t="shared"/>
        <v>0.5</v>
      </c>
    </row>
    <row r="31" spans="1:30" x14ac:dyDescent="0.25">
      <c r="A31" s="2" t="n">
        <v>101.0</v>
      </c>
      <c r="B31" s="1" t="n">
        <v>6.3</v>
      </c>
      <c r="C31" s="14" t="n">
        <v>6.908333333333332</v>
      </c>
      <c r="D31" s="13" t="n">
        <f si="14" t="shared"/>
        <v>0.6083333333333325</v>
      </c>
      <c r="E31" s="14" t="n">
        <v>7.128895274775112</v>
      </c>
      <c r="F31" s="13" t="n">
        <f si="15" t="shared"/>
        <v>0.8288952747751122</v>
      </c>
      <c r="G31" s="14" t="n">
        <v>6.800000000000001</v>
      </c>
      <c r="H31" s="13" t="n">
        <f si="16" t="shared"/>
        <v>0.5000000000000009</v>
      </c>
      <c r="I31" s="24" t="n">
        <v>6.92608695652174</v>
      </c>
      <c r="J31" s="23" t="n">
        <f si="17" t="shared"/>
        <v>0.62608695652174</v>
      </c>
      <c r="K31" s="24" t="n">
        <v>6.910923469304815</v>
      </c>
      <c r="L31" s="23" t="n">
        <f si="18" t="shared"/>
        <v>0.6109234693048151</v>
      </c>
      <c r="M31" s="24" t="n">
        <v>6.5600000000000005</v>
      </c>
      <c r="N31" s="23" t="n">
        <f si="19" t="shared"/>
        <v>0.2600000000000007</v>
      </c>
      <c r="O31" s="29" t="n">
        <v>5.848571428571429</v>
      </c>
      <c r="P31" s="28" t="n">
        <f si="20" t="shared"/>
        <v>0.45142857142857107</v>
      </c>
      <c r="Q31" s="29" t="n">
        <v>7.075748290491497</v>
      </c>
      <c r="R31" s="28" t="n">
        <f si="21" t="shared"/>
        <v>0.7757482904914967</v>
      </c>
      <c r="S31" s="29" t="n">
        <v>6.811111111111113</v>
      </c>
      <c r="T31" s="28" t="n">
        <f si="22" t="shared"/>
        <v>0.5111111111111128</v>
      </c>
      <c r="U31" s="9" t="n">
        <v>6.7888888888888905</v>
      </c>
      <c r="V31" s="8" t="n">
        <f si="23" t="shared"/>
        <v>0.4888888888888907</v>
      </c>
      <c r="W31" s="9" t="n">
        <v>6.854032726814465</v>
      </c>
      <c r="X31" s="8" t="n">
        <f si="24" t="shared"/>
        <v>0.5540327268144649</v>
      </c>
      <c r="Y31" s="9" t="n">
        <v>6.5600000000000005</v>
      </c>
      <c r="Z31" s="8" t="n">
        <f si="25" t="shared"/>
        <v>0.2600000000000007</v>
      </c>
      <c r="AA31" s="19" t="n">
        <v>7.082419943029984</v>
      </c>
      <c r="AB31" s="18" t="n">
        <f si="26" t="shared"/>
        <v>0.7824199430299839</v>
      </c>
      <c r="AC31" s="19" t="n">
        <v>6.633333333333333</v>
      </c>
      <c r="AD31" s="30" t="n">
        <f si="27" t="shared"/>
        <v>0.33333333333333304</v>
      </c>
    </row>
    <row r="32" spans="1:30" x14ac:dyDescent="0.25">
      <c r="A32" s="2" t="n">
        <v>106.0</v>
      </c>
      <c r="B32" s="1" t="n">
        <v>7.6</v>
      </c>
      <c r="C32" s="14" t="n">
        <v>6.908333333333332</v>
      </c>
      <c r="D32" s="13" t="n">
        <f si="14" t="shared"/>
        <v>0.6916666666666673</v>
      </c>
      <c r="E32" s="14" t="n">
        <v>7.458453413752784</v>
      </c>
      <c r="F32" s="13" t="n">
        <f si="15" t="shared"/>
        <v>0.14154658624721606</v>
      </c>
      <c r="G32" s="14" t="n">
        <v>7.400000000000001</v>
      </c>
      <c r="H32" s="13" t="n">
        <f si="16" t="shared"/>
        <v>0.1999999999999984</v>
      </c>
      <c r="I32" s="24" t="n">
        <v>6.92608695652174</v>
      </c>
      <c r="J32" s="23" t="n">
        <f si="17" t="shared"/>
        <v>0.6739130434782599</v>
      </c>
      <c r="K32" s="24" t="n">
        <v>6.914538053870609</v>
      </c>
      <c r="L32" s="23" t="n">
        <f si="18" t="shared"/>
        <v>0.6854619461293909</v>
      </c>
      <c r="M32" s="24" t="n">
        <v>6.9799999999999995</v>
      </c>
      <c r="N32" s="23" t="n">
        <f si="19" t="shared"/>
        <v>0.6200000000000001</v>
      </c>
      <c r="O32" s="29" t="n">
        <v>5.848571428571429</v>
      </c>
      <c r="P32" s="28" t="n">
        <f si="20" t="shared"/>
        <v>1.751428571428571</v>
      </c>
      <c r="Q32" s="29" t="n">
        <v>7.4992420443330365</v>
      </c>
      <c r="R32" s="28" t="n">
        <f si="21" t="shared"/>
        <v>0.1007579556669631</v>
      </c>
      <c r="S32" s="29" t="n">
        <v>7.38888888888889</v>
      </c>
      <c r="T32" s="28" t="n">
        <f si="22" t="shared"/>
        <v>0.21111111111110947</v>
      </c>
      <c r="U32" s="9" t="n">
        <v>6.7888888888888905</v>
      </c>
      <c r="V32" s="8" t="n">
        <f si="23" t="shared"/>
        <v>0.8111111111111091</v>
      </c>
      <c r="W32" s="9" t="n">
        <v>6.828730062377219</v>
      </c>
      <c r="X32" s="8" t="n">
        <f si="24" t="shared"/>
        <v>0.7712699376227805</v>
      </c>
      <c r="Y32" s="9" t="n">
        <v>6.9799999999999995</v>
      </c>
      <c r="Z32" s="8" t="n">
        <f si="25" t="shared"/>
        <v>0.6200000000000001</v>
      </c>
      <c r="AA32" s="19" t="n">
        <v>6.794472449985459</v>
      </c>
      <c r="AB32" s="18" t="n">
        <f si="26" t="shared"/>
        <v>0.8055275500145402</v>
      </c>
      <c r="AC32" s="19" t="n">
        <v>6.833333333333333</v>
      </c>
      <c r="AD32" s="30" t="n">
        <f si="27" t="shared"/>
        <v>0.7666666666666666</v>
      </c>
    </row>
    <row r="33" spans="1:30" x14ac:dyDescent="0.25">
      <c r="A33" s="2" t="n">
        <v>110.0</v>
      </c>
      <c r="B33" s="1" t="n">
        <v>7.2</v>
      </c>
      <c r="C33" s="14" t="n">
        <v>6.908333333333332</v>
      </c>
      <c r="D33" s="13" t="n">
        <f si="14" t="shared"/>
        <v>0.29166666666666785</v>
      </c>
      <c r="E33" s="14" t="n">
        <v>7.2201337731550765</v>
      </c>
      <c r="F33" s="13" t="n">
        <f si="15" t="shared"/>
        <v>0.020133773155076362</v>
      </c>
      <c r="G33" s="14" t="n">
        <v>7.2</v>
      </c>
      <c r="H33" s="13" t="n">
        <f si="16" t="shared"/>
        <v>0.0</v>
      </c>
      <c r="I33" s="24" t="n">
        <v>6.92608695652174</v>
      </c>
      <c r="J33" s="23" t="n">
        <f si="17" t="shared"/>
        <v>0.2739130434782604</v>
      </c>
      <c r="K33" s="24" t="n">
        <v>6.92941678844826</v>
      </c>
      <c r="L33" s="23" t="n">
        <f si="18" t="shared"/>
        <v>0.2705832115517399</v>
      </c>
      <c r="M33" s="24" t="n">
        <v>6.76</v>
      </c>
      <c r="N33" s="23" t="n">
        <f si="19" t="shared"/>
        <v>0.4400000000000004</v>
      </c>
      <c r="O33" s="29" t="n">
        <v>5.848571428571429</v>
      </c>
      <c r="P33" s="28" t="n">
        <f si="20" t="shared"/>
        <v>1.3514285714285714</v>
      </c>
      <c r="Q33" s="29" t="n">
        <v>7.2427150952677115</v>
      </c>
      <c r="R33" s="28" t="n">
        <f si="21" t="shared"/>
        <v>0.042715095267711334</v>
      </c>
      <c r="S33" s="29" t="n">
        <v>7.055555555555556</v>
      </c>
      <c r="T33" s="28" t="n">
        <f si="22" t="shared"/>
        <v>0.14444444444444393</v>
      </c>
      <c r="U33" s="9" t="n">
        <v>6.7888888888888905</v>
      </c>
      <c r="V33" s="8" t="n">
        <f si="23" t="shared"/>
        <v>0.41111111111110965</v>
      </c>
      <c r="W33" s="9" t="n">
        <v>6.870960061115096</v>
      </c>
      <c r="X33" s="8" t="n">
        <f si="24" t="shared"/>
        <v>0.3290399388849039</v>
      </c>
      <c r="Y33" s="9" t="n">
        <v>6.76</v>
      </c>
      <c r="Z33" s="8" t="n">
        <f si="25" t="shared"/>
        <v>0.4400000000000004</v>
      </c>
      <c r="AA33" s="19" t="n">
        <v>7.140814920655909</v>
      </c>
      <c r="AB33" s="18" t="n">
        <f si="26" t="shared"/>
        <v>0.05918507934409156</v>
      </c>
      <c r="AC33" s="19" t="n">
        <v>6.3999999999999995</v>
      </c>
      <c r="AD33" s="30" t="n">
        <f si="27" t="shared"/>
        <v>0.8000000000000007</v>
      </c>
    </row>
    <row r="34" spans="1:30" x14ac:dyDescent="0.25">
      <c r="A34" s="2" t="n">
        <v>113.0</v>
      </c>
      <c r="B34" s="1" t="n">
        <v>6.8</v>
      </c>
      <c r="C34" s="14" t="n">
        <v>6.908333333333332</v>
      </c>
      <c r="D34" s="13" t="n">
        <f ref="D34:D47" si="28" t="shared">((B34-C34)^2)^0.5</f>
        <v>0.1083333333333325</v>
      </c>
      <c r="E34" s="14" t="n">
        <v>6.754031032738492</v>
      </c>
      <c r="F34" s="13" t="n">
        <f ref="F34:F47" si="29" t="shared">((B34-E34)^2)^0.5</f>
        <v>0.045968967261507565</v>
      </c>
      <c r="G34" s="14" t="n">
        <v>6.566666666666667</v>
      </c>
      <c r="H34" s="13" t="n">
        <f ref="H34:H47" si="30" t="shared">((B34-G34)^2)^0.5</f>
        <v>0.2333333333333325</v>
      </c>
      <c r="I34" s="24" t="n">
        <v>6.92608695652174</v>
      </c>
      <c r="J34" s="23" t="n">
        <f ref="J34:J47" si="31" t="shared">((B34-I34)^2)^0.5</f>
        <v>0.12608695652173996</v>
      </c>
      <c r="K34" s="24" t="n">
        <v>6.914538053870609</v>
      </c>
      <c r="L34" s="23" t="n">
        <f ref="L34:L47" si="32" t="shared">((B34-K34)^2)^0.5</f>
        <v>0.11453805387060889</v>
      </c>
      <c r="M34" s="24" t="n">
        <v>6.9799999999999995</v>
      </c>
      <c r="N34" s="23" t="n">
        <f ref="N34:N47" si="33" t="shared">((B34-M34)^2)^0.5</f>
        <v>0.17999999999999972</v>
      </c>
      <c r="O34" s="29" t="n">
        <v>5.848571428571429</v>
      </c>
      <c r="P34" s="28" t="n">
        <f ref="P34:P47" si="34" t="shared">((B34-O34)^2)^0.5</f>
        <v>0.9514285714285711</v>
      </c>
      <c r="Q34" s="29" t="n">
        <v>6.626367259734928</v>
      </c>
      <c r="R34" s="28" t="n">
        <f ref="R34:R47" si="35" t="shared">((B34-Q34)^2)^0.5</f>
        <v>0.17363274026507192</v>
      </c>
      <c r="S34" s="29" t="n">
        <v>6.5888888888888895</v>
      </c>
      <c r="T34" s="28" t="n">
        <f ref="T34:T47" si="36" t="shared">((B34-S34)^2)^0.5</f>
        <v>0.21111111111111036</v>
      </c>
      <c r="U34" s="9" t="n">
        <v>6.7888888888888905</v>
      </c>
      <c r="V34" s="8" t="n">
        <f ref="V34:V47" si="37" t="shared">((B34-U34)^2)^0.5</f>
        <v>0.011111111111109295</v>
      </c>
      <c r="W34" s="9" t="n">
        <v>6.828730062377219</v>
      </c>
      <c r="X34" s="8" t="n">
        <f ref="X34:X47" si="38" t="shared">((B34-W34)^2)^0.5</f>
        <v>0.028730062377219312</v>
      </c>
      <c r="Y34" s="9" t="n">
        <v>6.9799999999999995</v>
      </c>
      <c r="Z34" s="8" t="n">
        <f ref="Z34:Z47" si="39" t="shared">((B34-Y34)^2)^0.5</f>
        <v>0.17999999999999972</v>
      </c>
      <c r="AA34" s="19" t="n">
        <v>6.794472449985459</v>
      </c>
      <c r="AB34" s="18" t="n">
        <f ref="AB34:AB47" si="40" t="shared">((B34-AA34)^2)^0.5</f>
        <v>0.005527550014540417</v>
      </c>
      <c r="AC34" s="19" t="n">
        <v>6.833333333333333</v>
      </c>
      <c r="AD34" s="30" t="n">
        <f ref="AD34:AD47" si="41" t="shared">((B34-AC34)^2)^0.5</f>
        <v>0.033333333333333215</v>
      </c>
    </row>
    <row r="35" spans="1:30" x14ac:dyDescent="0.25">
      <c r="A35" s="2" t="n">
        <v>114.0</v>
      </c>
      <c r="B35" s="1" t="n">
        <v>5.7</v>
      </c>
      <c r="C35" s="14" t="n">
        <v>6.162068965517243</v>
      </c>
      <c r="D35" s="13" t="n">
        <f si="28" t="shared"/>
        <v>0.4620689655172425</v>
      </c>
      <c r="E35" s="14" t="n">
        <v>5.747199796070748</v>
      </c>
      <c r="F35" s="13" t="n">
        <f si="29" t="shared"/>
        <v>0.04719979607074798</v>
      </c>
      <c r="G35" s="14" t="n">
        <v>5.983333333333333</v>
      </c>
      <c r="H35" s="13" t="n">
        <f si="30" t="shared"/>
        <v>0.2833333333333332</v>
      </c>
      <c r="I35" s="24" t="n">
        <v>6.133333333333333</v>
      </c>
      <c r="J35" s="23" t="n">
        <f si="31" t="shared"/>
        <v>0.4333333333333327</v>
      </c>
      <c r="K35" s="24" t="n">
        <v>5.799922277617645</v>
      </c>
      <c r="L35" s="23" t="n">
        <f si="32" t="shared"/>
        <v>0.09992227761764472</v>
      </c>
      <c r="M35" s="24" t="n">
        <v>5.8</v>
      </c>
      <c r="N35" s="23" t="n">
        <f si="33" t="shared"/>
        <v>0.09999999999999964</v>
      </c>
      <c r="O35" s="29" t="n">
        <v>5.848571428571429</v>
      </c>
      <c r="P35" s="28" t="n">
        <f si="34" t="shared"/>
        <v>0.14857142857142858</v>
      </c>
      <c r="Q35" s="29" t="n">
        <v>5.9753494494288795</v>
      </c>
      <c r="R35" s="28" t="n">
        <f si="35" t="shared"/>
        <v>0.2753494494288793</v>
      </c>
      <c r="S35" s="29" t="n">
        <v>6.088888888888889</v>
      </c>
      <c r="T35" s="28" t="n">
        <f si="36" t="shared"/>
        <v>0.3888888888888884</v>
      </c>
      <c r="U35" s="9" t="n">
        <v>6.256756756756758</v>
      </c>
      <c r="V35" s="8" t="n">
        <f si="37" t="shared"/>
        <v>0.5567567567567577</v>
      </c>
      <c r="W35" s="9" t="n">
        <v>6.443483133373832</v>
      </c>
      <c r="X35" s="8" t="n">
        <f si="38" t="shared"/>
        <v>0.7434831333738314</v>
      </c>
      <c r="Y35" s="9" t="n">
        <v>6.0200000000000005</v>
      </c>
      <c r="Z35" s="8" t="n">
        <f si="39" t="shared"/>
        <v>0.3200000000000003</v>
      </c>
      <c r="AA35" s="19" t="n">
        <v>6.543191989201394</v>
      </c>
      <c r="AB35" s="18" t="n">
        <f si="40" t="shared"/>
        <v>0.8431919892013937</v>
      </c>
      <c r="AC35" s="19" t="n">
        <v>6.2</v>
      </c>
      <c r="AD35" s="30" t="n">
        <f si="41" t="shared"/>
        <v>0.5</v>
      </c>
    </row>
    <row r="36" spans="1:30" x14ac:dyDescent="0.25">
      <c r="A36" s="2" t="n">
        <v>116.0</v>
      </c>
      <c r="B36" s="1" t="n">
        <v>6.4</v>
      </c>
      <c r="C36" s="14" t="n">
        <v>6.908333333333332</v>
      </c>
      <c r="D36" s="13" t="n">
        <f si="28" t="shared"/>
        <v>0.508333333333332</v>
      </c>
      <c r="E36" s="14" t="n">
        <v>6.5652116037272314</v>
      </c>
      <c r="F36" s="13" t="n">
        <f si="29" t="shared"/>
        <v>0.1652116037272311</v>
      </c>
      <c r="G36" s="14" t="n">
        <v>6.650000000000001</v>
      </c>
      <c r="H36" s="13" t="n">
        <f si="30" t="shared"/>
        <v>0.2500000000000009</v>
      </c>
      <c r="I36" s="24" t="n">
        <v>6.92608695652174</v>
      </c>
      <c r="J36" s="23" t="n">
        <f si="31" t="shared"/>
        <v>0.5260869565217394</v>
      </c>
      <c r="K36" s="24" t="n">
        <v>6.915820931526092</v>
      </c>
      <c r="L36" s="23" t="n">
        <f si="32" t="shared"/>
        <v>0.5158209315260915</v>
      </c>
      <c r="M36" s="24" t="n">
        <v>6.88</v>
      </c>
      <c r="N36" s="23" t="n">
        <f si="33" t="shared"/>
        <v>0.47999999999999954</v>
      </c>
      <c r="O36" s="29" t="n">
        <v>5.848571428571429</v>
      </c>
      <c r="P36" s="28" t="n">
        <f si="34" t="shared"/>
        <v>0.5514285714285716</v>
      </c>
      <c r="Q36" s="29" t="n">
        <v>6.475316039393342</v>
      </c>
      <c r="R36" s="28" t="n">
        <f si="35" t="shared"/>
        <v>0.07531603939334186</v>
      </c>
      <c r="S36" s="29" t="n">
        <v>6.644444444444445</v>
      </c>
      <c r="T36" s="28" t="n">
        <f si="36" t="shared"/>
        <v>0.24444444444444446</v>
      </c>
      <c r="U36" s="9" t="n">
        <v>6.7888888888888905</v>
      </c>
      <c r="V36" s="8" t="n">
        <f si="37" t="shared"/>
        <v>0.38888888888889017</v>
      </c>
      <c r="W36" s="9" t="n">
        <v>6.844270549408834</v>
      </c>
      <c r="X36" s="8" t="n">
        <f si="38" t="shared"/>
        <v>0.4442705494088335</v>
      </c>
      <c r="Y36" s="9" t="n">
        <v>6.88</v>
      </c>
      <c r="Z36" s="8" t="n">
        <f si="39" t="shared"/>
        <v>0.47999999999999954</v>
      </c>
      <c r="AA36" s="19" t="n">
        <v>6.9666481421902</v>
      </c>
      <c r="AB36" s="18" t="n">
        <f si="40" t="shared"/>
        <v>0.5666481421901999</v>
      </c>
      <c r="AC36" s="19" t="n">
        <v>6.666666666666667</v>
      </c>
      <c r="AD36" s="30" t="n">
        <f si="41" t="shared"/>
        <v>0.2666666666666666</v>
      </c>
    </row>
    <row r="37" spans="1:30" x14ac:dyDescent="0.25">
      <c r="A37" s="2" t="n">
        <v>119.0</v>
      </c>
      <c r="B37" s="1" t="n">
        <v>7.7</v>
      </c>
      <c r="C37" s="14" t="n">
        <v>6.908333333333332</v>
      </c>
      <c r="D37" s="13" t="n">
        <f si="28" t="shared"/>
        <v>0.7916666666666679</v>
      </c>
      <c r="E37" s="14" t="n">
        <v>7.537776802410332</v>
      </c>
      <c r="F37" s="13" t="n">
        <f si="29" t="shared"/>
        <v>0.1622231975896682</v>
      </c>
      <c r="G37" s="14" t="n">
        <v>7.283333333333334</v>
      </c>
      <c r="H37" s="13" t="n">
        <f si="30" t="shared"/>
        <v>0.4166666666666661</v>
      </c>
      <c r="I37" s="24" t="n">
        <v>6.92608695652174</v>
      </c>
      <c r="J37" s="23" t="n">
        <f si="31" t="shared"/>
        <v>0.7739130434782604</v>
      </c>
      <c r="K37" s="24" t="n">
        <v>6.878469491402246</v>
      </c>
      <c r="L37" s="23" t="n">
        <f si="32" t="shared"/>
        <v>0.8215305085977542</v>
      </c>
      <c r="M37" s="24" t="n">
        <v>7.0</v>
      </c>
      <c r="N37" s="23" t="n">
        <f si="33" t="shared"/>
        <v>0.7000000000000002</v>
      </c>
      <c r="O37" s="29" t="n">
        <v>5.848571428571429</v>
      </c>
      <c r="P37" s="28" t="n">
        <f si="34" t="shared"/>
        <v>1.8514285714285714</v>
      </c>
      <c r="Q37" s="29" t="n">
        <v>7.563941634082339</v>
      </c>
      <c r="R37" s="28" t="n">
        <f si="35" t="shared"/>
        <v>0.13605836591766085</v>
      </c>
      <c r="S37" s="29" t="n">
        <v>7.255555555555556</v>
      </c>
      <c r="T37" s="28" t="n">
        <f si="36" t="shared"/>
        <v>0.44444444444444375</v>
      </c>
      <c r="U37" s="9" t="n">
        <v>6.7888888888888905</v>
      </c>
      <c r="V37" s="8" t="n">
        <f si="37" t="shared"/>
        <v>0.9111111111111097</v>
      </c>
      <c r="W37" s="9" t="n">
        <v>6.4324826002089495</v>
      </c>
      <c r="X37" s="8" t="n">
        <f si="38" t="shared"/>
        <v>1.2675173997910507</v>
      </c>
      <c r="Y37" s="9" t="n">
        <v>6.639999999999999</v>
      </c>
      <c r="Z37" s="8" t="n">
        <f si="39" t="shared"/>
        <v>1.0600000000000014</v>
      </c>
      <c r="AA37" s="19" t="n">
        <v>6.79646034067663</v>
      </c>
      <c r="AB37" s="18" t="n">
        <f si="40" t="shared"/>
        <v>0.9035396593233704</v>
      </c>
      <c r="AC37" s="19" t="n">
        <v>6.633333333333333</v>
      </c>
      <c r="AD37" s="30" t="n">
        <f si="41" t="shared"/>
        <v>1.0666666666666673</v>
      </c>
    </row>
    <row r="38" spans="1:30" x14ac:dyDescent="0.25">
      <c r="A38" s="2" t="n">
        <v>120.0</v>
      </c>
      <c r="B38" s="1" t="n">
        <v>6.0</v>
      </c>
      <c r="C38" s="14" t="n">
        <v>6.162068965517243</v>
      </c>
      <c r="D38" s="13" t="n">
        <f si="28" t="shared"/>
        <v>0.1620689655172427</v>
      </c>
      <c r="E38" s="14" t="n">
        <v>5.980924947199152</v>
      </c>
      <c r="F38" s="13" t="n">
        <f si="29" t="shared"/>
        <v>0.01907505280084809</v>
      </c>
      <c r="G38" s="14" t="n">
        <v>6.0</v>
      </c>
      <c r="H38" s="13" t="n">
        <f si="30" t="shared"/>
        <v>0.0</v>
      </c>
      <c r="I38" s="24" t="n">
        <v>6.133333333333333</v>
      </c>
      <c r="J38" s="23" t="n">
        <f si="31" t="shared"/>
        <v>0.13333333333333286</v>
      </c>
      <c r="K38" s="24" t="n">
        <v>5.98289490645906</v>
      </c>
      <c r="L38" s="23" t="n">
        <f si="32" t="shared"/>
        <v>0.017105093540940253</v>
      </c>
      <c r="M38" s="24" t="n">
        <v>5.96</v>
      </c>
      <c r="N38" s="23" t="n">
        <f si="33" t="shared"/>
        <v>0.040000000000000036</v>
      </c>
      <c r="O38" s="29" t="n">
        <v>5.848571428571429</v>
      </c>
      <c r="P38" s="28" t="n">
        <f si="34" t="shared"/>
        <v>0.15142857142857125</v>
      </c>
      <c r="Q38" s="29" t="n">
        <v>5.977856778813891</v>
      </c>
      <c r="R38" s="28" t="n">
        <f si="35" t="shared"/>
        <v>0.02214322118610923</v>
      </c>
      <c r="S38" s="29" t="n">
        <v>6.099999999999999</v>
      </c>
      <c r="T38" s="28" t="n">
        <f si="36" t="shared"/>
        <v>0.09999999999999876</v>
      </c>
      <c r="U38" s="9" t="n">
        <v>5.682352941176469</v>
      </c>
      <c r="V38" s="8" t="n">
        <f si="37" t="shared"/>
        <v>0.31764705882353095</v>
      </c>
      <c r="W38" s="9" t="n">
        <v>5.753235617083076</v>
      </c>
      <c r="X38" s="8" t="n">
        <f si="38" t="shared"/>
        <v>0.2467643829169237</v>
      </c>
      <c r="Y38" s="9" t="n">
        <v>5.96</v>
      </c>
      <c r="Z38" s="8" t="n">
        <f si="39" t="shared"/>
        <v>0.040000000000000036</v>
      </c>
      <c r="AA38" s="19" t="n">
        <v>5.919485301150685</v>
      </c>
      <c r="AB38" s="18" t="n">
        <f si="40" t="shared"/>
        <v>0.08051469884931528</v>
      </c>
      <c r="AC38" s="19" t="n">
        <v>6.0</v>
      </c>
      <c r="AD38" s="30" t="n">
        <f si="41" t="shared"/>
        <v>0.0</v>
      </c>
    </row>
    <row r="39" spans="1:30" x14ac:dyDescent="0.25">
      <c r="A39" s="2" t="n">
        <v>124.0</v>
      </c>
      <c r="B39" s="1" t="n">
        <v>6.3</v>
      </c>
      <c r="C39" s="14" t="n">
        <v>6.162068965517243</v>
      </c>
      <c r="D39" s="13" t="n">
        <f si="28" t="shared"/>
        <v>0.13793103448275712</v>
      </c>
      <c r="E39" s="14" t="n">
        <v>5.933825160261793</v>
      </c>
      <c r="F39" s="13" t="n">
        <f si="29" t="shared"/>
        <v>0.36617483973820697</v>
      </c>
      <c r="G39" s="14" t="n">
        <v>6.05</v>
      </c>
      <c r="H39" s="13" t="n">
        <f si="30" t="shared"/>
        <v>0.25</v>
      </c>
      <c r="I39" s="24" t="n">
        <v>6.133333333333333</v>
      </c>
      <c r="J39" s="23" t="n">
        <f si="31" t="shared"/>
        <v>0.16666666666666696</v>
      </c>
      <c r="K39" s="24" t="n">
        <v>5.9722353131697945</v>
      </c>
      <c r="L39" s="23" t="n">
        <f si="32" t="shared"/>
        <v>0.3277646868302053</v>
      </c>
      <c r="M39" s="24" t="n">
        <v>6.02</v>
      </c>
      <c r="N39" s="23" t="n">
        <f si="33" t="shared"/>
        <v>0.28000000000000025</v>
      </c>
      <c r="O39" s="29" t="n">
        <v>5.848571428571429</v>
      </c>
      <c r="P39" s="28" t="n">
        <f si="34" t="shared"/>
        <v>0.45142857142857107</v>
      </c>
      <c r="Q39" s="29" t="n">
        <v>6.045564443210245</v>
      </c>
      <c r="R39" s="28" t="n">
        <f si="35" t="shared"/>
        <v>0.2544355567897547</v>
      </c>
      <c r="S39" s="29" t="n">
        <v>6.144444444444443</v>
      </c>
      <c r="T39" s="28" t="n">
        <f si="36" t="shared"/>
        <v>0.15555555555555678</v>
      </c>
      <c r="U39" s="9" t="n">
        <v>6.256756756756758</v>
      </c>
      <c r="V39" s="8" t="n">
        <f si="37" t="shared"/>
        <v>0.04324324324324191</v>
      </c>
      <c r="W39" s="9" t="n">
        <v>6.473922600068631</v>
      </c>
      <c r="X39" s="8" t="n">
        <f si="38" t="shared"/>
        <v>0.17392260006863136</v>
      </c>
      <c r="Y39" s="9" t="n">
        <v>6.640000000000001</v>
      </c>
      <c r="Z39" s="8" t="n">
        <f si="39" t="shared"/>
        <v>0.34000000000000075</v>
      </c>
      <c r="AA39" s="19" t="n">
        <v>6.4579330569504405</v>
      </c>
      <c r="AB39" s="18" t="n">
        <f si="40" t="shared"/>
        <v>0.1579330569504407</v>
      </c>
      <c r="AC39" s="19" t="n">
        <v>6.533333333333334</v>
      </c>
      <c r="AD39" s="30" t="n">
        <f si="41" t="shared"/>
        <v>0.23333333333333428</v>
      </c>
    </row>
    <row r="40" spans="1:30" x14ac:dyDescent="0.25">
      <c r="A40" s="2" t="n">
        <v>125.0</v>
      </c>
      <c r="B40" s="1" t="n">
        <v>6.7</v>
      </c>
      <c r="C40" s="14" t="n">
        <v>6.908333333333332</v>
      </c>
      <c r="D40" s="13" t="n">
        <f si="28" t="shared"/>
        <v>0.20833333333333215</v>
      </c>
      <c r="E40" s="14" t="n">
        <v>6.957651764564236</v>
      </c>
      <c r="F40" s="13" t="n">
        <f si="29" t="shared"/>
        <v>0.257651764564236</v>
      </c>
      <c r="G40" s="14" t="n">
        <v>6.650000000000001</v>
      </c>
      <c r="H40" s="13" t="n">
        <f si="30" t="shared"/>
        <v>0.049999999999998934</v>
      </c>
      <c r="I40" s="24" t="n">
        <v>6.92608695652174</v>
      </c>
      <c r="J40" s="23" t="n">
        <f si="31" t="shared"/>
        <v>0.2260869565217396</v>
      </c>
      <c r="K40" s="24" t="n">
        <v>6.932997448398234</v>
      </c>
      <c r="L40" s="23" t="n">
        <f si="32" t="shared"/>
        <v>0.23299744839823422</v>
      </c>
      <c r="M40" s="24" t="n">
        <v>6.68</v>
      </c>
      <c r="N40" s="23" t="n">
        <f si="33" t="shared"/>
        <v>0.020000000000000462</v>
      </c>
      <c r="O40" s="29" t="n">
        <v>5.848571428571429</v>
      </c>
      <c r="P40" s="28" t="n">
        <f si="34" t="shared"/>
        <v>0.8514285714285714</v>
      </c>
      <c r="Q40" s="29" t="n">
        <v>6.91873705344739</v>
      </c>
      <c r="R40" s="28" t="n">
        <f si="35" t="shared"/>
        <v>0.21873705344738958</v>
      </c>
      <c r="S40" s="29" t="n">
        <v>6.633333333333335</v>
      </c>
      <c r="T40" s="28" t="n">
        <f si="36" t="shared"/>
        <v>0.06666666666666554</v>
      </c>
      <c r="U40" s="9" t="n">
        <v>6.7888888888888905</v>
      </c>
      <c r="V40" s="8" t="n">
        <f si="37" t="shared"/>
        <v>0.08888888888889035</v>
      </c>
      <c r="W40" s="9" t="n">
        <v>6.845878311964465</v>
      </c>
      <c r="X40" s="8" t="n">
        <f si="38" t="shared"/>
        <v>0.14587831196446466</v>
      </c>
      <c r="Y40" s="9" t="n">
        <v>6.68</v>
      </c>
      <c r="Z40" s="8" t="n">
        <f si="39" t="shared"/>
        <v>0.020000000000000462</v>
      </c>
      <c r="AA40" s="19" t="n">
        <v>6.884554274667316</v>
      </c>
      <c r="AB40" s="18" t="n">
        <f si="40" t="shared"/>
        <v>0.1845542746673159</v>
      </c>
      <c r="AC40" s="19" t="n">
        <v>6.766666666666667</v>
      </c>
      <c r="AD40" s="30" t="n">
        <f si="41" t="shared"/>
        <v>0.06666666666666643</v>
      </c>
    </row>
    <row r="41" spans="1:30" x14ac:dyDescent="0.25">
      <c r="A41" s="2" t="n">
        <v>127.0</v>
      </c>
      <c r="B41" s="1" t="n">
        <v>6.2</v>
      </c>
      <c r="C41" s="14" t="n">
        <v>6.162068965517243</v>
      </c>
      <c r="D41" s="13" t="n">
        <f si="28" t="shared"/>
        <v>0.037931034482757475</v>
      </c>
      <c r="E41" s="14" t="n">
        <v>5.943572885499277</v>
      </c>
      <c r="F41" s="13" t="n">
        <f si="29" t="shared"/>
        <v>0.2564271145007231</v>
      </c>
      <c r="G41" s="14" t="n">
        <v>6.05</v>
      </c>
      <c r="H41" s="13" t="n">
        <f si="30" t="shared"/>
        <v>0.15000000000000036</v>
      </c>
      <c r="I41" s="24" t="n">
        <v>6.133333333333333</v>
      </c>
      <c r="J41" s="23" t="n">
        <f si="31" t="shared"/>
        <v>0.06666666666666732</v>
      </c>
      <c r="K41" s="24" t="n">
        <v>6.002892214109344</v>
      </c>
      <c r="L41" s="23" t="n">
        <f si="32" t="shared"/>
        <v>0.19710778589065647</v>
      </c>
      <c r="M41" s="24" t="n">
        <v>5.9399999999999995</v>
      </c>
      <c r="N41" s="23" t="n">
        <f si="33" t="shared"/>
        <v>0.2600000000000007</v>
      </c>
      <c r="O41" s="29" t="n">
        <v>5.848571428571429</v>
      </c>
      <c r="P41" s="28" t="n">
        <f si="34" t="shared"/>
        <v>0.3514285714285714</v>
      </c>
      <c r="Q41" s="29" t="n">
        <v>6.011600655177455</v>
      </c>
      <c r="R41" s="28" t="n">
        <f si="35" t="shared"/>
        <v>0.18839934482254517</v>
      </c>
      <c r="S41" s="29" t="n">
        <v>6.144444444444443</v>
      </c>
      <c r="T41" s="28" t="n">
        <f si="36" t="shared"/>
        <v>0.055555555555557135</v>
      </c>
      <c r="U41" s="9" t="n">
        <v>6.256756756756758</v>
      </c>
      <c r="V41" s="8" t="n">
        <f si="37" t="shared"/>
        <v>0.05675675675675773</v>
      </c>
      <c r="W41" s="9" t="n">
        <v>6.482581248028244</v>
      </c>
      <c r="X41" s="8" t="n">
        <f si="38" t="shared"/>
        <v>0.2825812480282437</v>
      </c>
      <c r="Y41" s="9" t="n">
        <v>6.640000000000001</v>
      </c>
      <c r="Z41" s="8" t="n">
        <f si="39" t="shared"/>
        <v>0.4400000000000004</v>
      </c>
      <c r="AA41" s="19" t="n">
        <v>6.499657972165117</v>
      </c>
      <c r="AB41" s="18" t="n">
        <f si="40" t="shared"/>
        <v>0.29965797216511714</v>
      </c>
      <c r="AC41" s="19" t="n">
        <v>7.0</v>
      </c>
      <c r="AD41" s="30" t="n">
        <f si="41" t="shared"/>
        <v>0.7999999999999998</v>
      </c>
    </row>
    <row r="42" spans="1:30" x14ac:dyDescent="0.25">
      <c r="A42" s="2" t="n">
        <v>128.0</v>
      </c>
      <c r="B42" s="1" t="n">
        <v>6.1</v>
      </c>
      <c r="C42" s="14" t="n">
        <v>6.162068965517243</v>
      </c>
      <c r="D42" s="13" t="n">
        <f si="28" t="shared"/>
        <v>0.06206896551724306</v>
      </c>
      <c r="E42" s="14" t="n">
        <v>6.04269205435333</v>
      </c>
      <c r="F42" s="13" t="n">
        <f si="29" t="shared"/>
        <v>0.05730794564667008</v>
      </c>
      <c r="G42" s="14" t="n">
        <v>6.1000000000000005</v>
      </c>
      <c r="H42" s="13" t="n">
        <f si="30" t="shared"/>
        <v>8.881784197001252E-16</v>
      </c>
      <c r="I42" s="24" t="n">
        <v>6.133333333333333</v>
      </c>
      <c r="J42" s="23" t="n">
        <f si="31" t="shared"/>
        <v>0.033333333333333215</v>
      </c>
      <c r="K42" s="24" t="n">
        <v>6.0638331141118</v>
      </c>
      <c r="L42" s="23" t="n">
        <f si="32" t="shared"/>
        <v>0.03616688588819983</v>
      </c>
      <c r="M42" s="24" t="n">
        <v>6.0</v>
      </c>
      <c r="N42" s="23" t="n">
        <f si="33" t="shared"/>
        <v>0.09999999999999964</v>
      </c>
      <c r="O42" s="29" t="n">
        <v>5.848571428571429</v>
      </c>
      <c r="P42" s="28" t="n">
        <f si="34" t="shared"/>
        <v>0.2514285714285709</v>
      </c>
      <c r="Q42" s="29" t="n">
        <v>6.188864490007126</v>
      </c>
      <c r="R42" s="28" t="n">
        <f si="35" t="shared"/>
        <v>0.08886449000712648</v>
      </c>
      <c r="S42" s="29" t="n">
        <v>6.155555555555555</v>
      </c>
      <c r="T42" s="28" t="n">
        <f si="36" t="shared"/>
        <v>0.05555555555555536</v>
      </c>
      <c r="U42" s="9" t="n">
        <v>6.256756756756758</v>
      </c>
      <c r="V42" s="8" t="n">
        <f si="37" t="shared"/>
        <v>0.15675675675675826</v>
      </c>
      <c r="W42" s="9" t="n">
        <v>6.49988316557941</v>
      </c>
      <c r="X42" s="8" t="n">
        <f si="38" t="shared"/>
        <v>0.3998831655794106</v>
      </c>
      <c r="Y42" s="9" t="n">
        <v>6.540000000000001</v>
      </c>
      <c r="Z42" s="8" t="n">
        <f si="39" t="shared"/>
        <v>0.4400000000000013</v>
      </c>
      <c r="AA42" s="19" t="n">
        <v>6.579566740461224</v>
      </c>
      <c r="AB42" s="18" t="n">
        <f si="40" t="shared"/>
        <v>0.47956674046122405</v>
      </c>
      <c r="AC42" s="19" t="n">
        <v>6.366666666666667</v>
      </c>
      <c r="AD42" s="30" t="n">
        <f si="41" t="shared"/>
        <v>0.2666666666666675</v>
      </c>
    </row>
    <row r="43" spans="1:30" x14ac:dyDescent="0.25">
      <c r="A43" s="2" t="n">
        <v>133.0</v>
      </c>
      <c r="B43" s="1" t="n">
        <v>6.4</v>
      </c>
      <c r="C43" s="14" t="n">
        <v>6.908333333333332</v>
      </c>
      <c r="D43" s="13" t="n">
        <f si="28" t="shared"/>
        <v>0.508333333333332</v>
      </c>
      <c r="E43" s="14" t="n">
        <v>6.8022558308455805</v>
      </c>
      <c r="F43" s="13" t="n">
        <f si="29" t="shared"/>
        <v>0.40225583084558014</v>
      </c>
      <c r="G43" s="14" t="n">
        <v>6.6499999999999995</v>
      </c>
      <c r="H43" s="13" t="n">
        <f si="30" t="shared"/>
        <v>0.2499999999999991</v>
      </c>
      <c r="I43" s="24" t="n">
        <v>6.92608695652174</v>
      </c>
      <c r="J43" s="23" t="n">
        <f si="31" t="shared"/>
        <v>0.5260869565217394</v>
      </c>
      <c r="K43" s="24" t="n">
        <v>6.896570339412561</v>
      </c>
      <c r="L43" s="23" t="n">
        <f si="32" t="shared"/>
        <v>0.49657033941256046</v>
      </c>
      <c r="M43" s="24" t="n">
        <v>7.0</v>
      </c>
      <c r="N43" s="23" t="n">
        <f si="33" t="shared"/>
        <v>0.5999999999999996</v>
      </c>
      <c r="O43" s="29" t="n">
        <v>5.848571428571429</v>
      </c>
      <c r="P43" s="28" t="n">
        <f si="34" t="shared"/>
        <v>0.5514285714285716</v>
      </c>
      <c r="Q43" s="29" t="n">
        <v>6.609407364780155</v>
      </c>
      <c r="R43" s="28" t="n">
        <f si="35" t="shared"/>
        <v>0.2094073647801542</v>
      </c>
      <c r="S43" s="29" t="n">
        <v>6.655555555555555</v>
      </c>
      <c r="T43" s="28" t="n">
        <f si="36" t="shared"/>
        <v>0.25555555555555465</v>
      </c>
      <c r="U43" s="9" t="n">
        <v>6.7888888888888905</v>
      </c>
      <c r="V43" s="8" t="n">
        <f si="37" t="shared"/>
        <v>0.38888888888889017</v>
      </c>
      <c r="W43" s="9" t="n">
        <v>6.456384615807775</v>
      </c>
      <c r="X43" s="8" t="n">
        <f si="38" t="shared"/>
        <v>0.056384615807774985</v>
      </c>
      <c r="Y43" s="9" t="n">
        <v>6.3999999999999995</v>
      </c>
      <c r="Z43" s="8" t="n">
        <f si="39" t="shared"/>
        <v>8.881784197001252E-16</v>
      </c>
      <c r="AA43" s="19" t="n">
        <v>6.795490478624274</v>
      </c>
      <c r="AB43" s="18" t="n">
        <f si="40" t="shared"/>
        <v>0.3954904786242732</v>
      </c>
      <c r="AC43" s="19" t="n">
        <v>6.233333333333333</v>
      </c>
      <c r="AD43" s="30" t="n">
        <f si="41" t="shared"/>
        <v>0.16666666666666696</v>
      </c>
    </row>
    <row r="44" spans="1:30" x14ac:dyDescent="0.25">
      <c r="A44" s="2" t="n">
        <v>139.0</v>
      </c>
      <c r="B44" s="1" t="n">
        <v>6.0</v>
      </c>
      <c r="C44" s="14" t="n">
        <v>6.162068965517243</v>
      </c>
      <c r="D44" s="13" t="n">
        <f si="28" t="shared"/>
        <v>0.1620689655172427</v>
      </c>
      <c r="E44" s="14" t="n">
        <v>6.016324949341037</v>
      </c>
      <c r="F44" s="13" t="n">
        <f si="29" t="shared"/>
        <v>0.0163249493410369</v>
      </c>
      <c r="G44" s="14" t="n">
        <v>6.066666666666666</v>
      </c>
      <c r="H44" s="13" t="n">
        <f si="30" t="shared"/>
        <v>0.06666666666666643</v>
      </c>
      <c r="I44" s="24" t="n">
        <v>6.133333333333333</v>
      </c>
      <c r="J44" s="23" t="n">
        <f si="31" t="shared"/>
        <v>0.13333333333333286</v>
      </c>
      <c r="K44" s="24" t="n">
        <v>6.0638331141118</v>
      </c>
      <c r="L44" s="23" t="n">
        <f si="32" t="shared"/>
        <v>0.06383311411179982</v>
      </c>
      <c r="M44" s="24" t="n">
        <v>6.0</v>
      </c>
      <c r="N44" s="23" t="n">
        <f si="33" t="shared"/>
        <v>0.0</v>
      </c>
      <c r="O44" s="29" t="n">
        <v>5.848571428571429</v>
      </c>
      <c r="P44" s="28" t="n">
        <f si="34" t="shared"/>
        <v>0.15142857142857125</v>
      </c>
      <c r="Q44" s="29" t="n">
        <v>6.10826814212786</v>
      </c>
      <c r="R44" s="28" t="n">
        <f si="35" t="shared"/>
        <v>0.1082681421278604</v>
      </c>
      <c r="S44" s="29" t="n">
        <v>6.088888888888889</v>
      </c>
      <c r="T44" s="28" t="n">
        <f si="36" t="shared"/>
        <v>0.08888888888888857</v>
      </c>
      <c r="U44" s="9" t="n">
        <v>6.256756756756758</v>
      </c>
      <c r="V44" s="8" t="n">
        <f si="37" t="shared"/>
        <v>0.2567567567567579</v>
      </c>
      <c r="W44" s="9" t="n">
        <v>6.49988316557941</v>
      </c>
      <c r="X44" s="8" t="n">
        <f si="38" t="shared"/>
        <v>0.49988316557941026</v>
      </c>
      <c r="Y44" s="9" t="n">
        <v>6.540000000000001</v>
      </c>
      <c r="Z44" s="8" t="n">
        <f si="39" t="shared"/>
        <v>0.5400000000000009</v>
      </c>
      <c r="AA44" s="19" t="n">
        <v>6.579566740461224</v>
      </c>
      <c r="AB44" s="18" t="n">
        <f si="40" t="shared"/>
        <v>0.5795667404612237</v>
      </c>
      <c r="AC44" s="19" t="n">
        <v>6.366666666666667</v>
      </c>
      <c r="AD44" s="30" t="n">
        <f si="41" t="shared"/>
        <v>0.36666666666666714</v>
      </c>
    </row>
    <row r="45" spans="1:30" x14ac:dyDescent="0.25">
      <c r="A45" s="2" t="n">
        <v>143.0</v>
      </c>
      <c r="B45" s="1" t="n">
        <v>5.8</v>
      </c>
      <c r="C45" s="14" t="n">
        <v>6.162068965517243</v>
      </c>
      <c r="D45" s="13" t="n">
        <f si="28" t="shared"/>
        <v>0.3620689655172429</v>
      </c>
      <c r="E45" s="14" t="n">
        <v>5.919778477052491</v>
      </c>
      <c r="F45" s="13" t="n">
        <f si="29" t="shared"/>
        <v>0.119778477052491</v>
      </c>
      <c r="G45" s="14" t="n">
        <v>6.0</v>
      </c>
      <c r="H45" s="13" t="n">
        <f si="30" t="shared"/>
        <v>0.20000000000000018</v>
      </c>
      <c r="I45" s="24" t="n">
        <v>6.133333333333333</v>
      </c>
      <c r="J45" s="23" t="n">
        <f si="31" t="shared"/>
        <v>0.33333333333333304</v>
      </c>
      <c r="K45" s="24" t="n">
        <v>5.917332870780631</v>
      </c>
      <c r="L45" s="23" t="n">
        <f si="32" t="shared"/>
        <v>0.11733287078063093</v>
      </c>
      <c r="M45" s="24" t="n">
        <v>5.8</v>
      </c>
      <c r="N45" s="23" t="n">
        <f si="33" t="shared"/>
        <v>0.0</v>
      </c>
      <c r="O45" s="29" t="n">
        <v>5.848571428571429</v>
      </c>
      <c r="P45" s="28" t="n">
        <f si="34" t="shared"/>
        <v>0.04857142857142893</v>
      </c>
      <c r="Q45" s="29" t="n">
        <v>6.188981261296213</v>
      </c>
      <c r="R45" s="28" t="n">
        <f si="35" t="shared"/>
        <v>0.38898126129621335</v>
      </c>
      <c r="S45" s="29" t="n">
        <v>6.144444444444444</v>
      </c>
      <c r="T45" s="28" t="n">
        <f si="36" t="shared"/>
        <v>0.3444444444444441</v>
      </c>
      <c r="U45" s="9" t="n">
        <v>6.256756756756758</v>
      </c>
      <c r="V45" s="8" t="n">
        <f si="37" t="shared"/>
        <v>0.4567567567567581</v>
      </c>
      <c r="W45" s="9" t="n">
        <v>6.4673733716927435</v>
      </c>
      <c r="X45" s="8" t="n">
        <f si="38" t="shared"/>
        <v>0.6673733716927437</v>
      </c>
      <c r="Y45" s="9" t="n">
        <v>6.44</v>
      </c>
      <c r="Z45" s="8" t="n">
        <f>((B45-Y45)^2)^0.5</f>
        <v>0.6400000000000006</v>
      </c>
      <c r="AA45" s="19" t="n">
        <v>6.541723581014195</v>
      </c>
      <c r="AB45" s="18" t="n">
        <f si="40" t="shared"/>
        <v>0.7417235810141953</v>
      </c>
      <c r="AC45" s="19" t="n">
        <v>6.533333333333334</v>
      </c>
      <c r="AD45" s="30" t="n">
        <f si="41" t="shared"/>
        <v>0.7333333333333343</v>
      </c>
    </row>
    <row r="46" spans="1:30" x14ac:dyDescent="0.25">
      <c r="A46" s="2" t="n">
        <v>144.0</v>
      </c>
      <c r="B46" s="1" t="n">
        <v>6.8</v>
      </c>
      <c r="C46" s="14" t="n">
        <v>6.908333333333332</v>
      </c>
      <c r="D46" s="13" t="n">
        <f si="28" t="shared"/>
        <v>0.1083333333333325</v>
      </c>
      <c r="E46" s="14" t="n">
        <v>7.071629519314733</v>
      </c>
      <c r="F46" s="13" t="n">
        <f si="29" t="shared"/>
        <v>0.27162951931473334</v>
      </c>
      <c r="G46" s="14" t="n">
        <v>6.9333333333333345</v>
      </c>
      <c r="H46" s="13" t="n">
        <f si="30" t="shared"/>
        <v>0.13333333333333464</v>
      </c>
      <c r="I46" s="24" t="n">
        <v>6.92608695652174</v>
      </c>
      <c r="J46" s="23" t="n">
        <f si="31" t="shared"/>
        <v>0.12608695652173996</v>
      </c>
      <c r="K46" s="24" t="n">
        <v>6.915820931526092</v>
      </c>
      <c r="L46" s="23" t="n">
        <f si="32" t="shared"/>
        <v>0.11582093152609207</v>
      </c>
      <c r="M46" s="24" t="n">
        <v>6.88</v>
      </c>
      <c r="N46" s="23" t="n">
        <f si="33" t="shared"/>
        <v>0.08000000000000007</v>
      </c>
      <c r="O46" s="29" t="n">
        <v>5.848571428571429</v>
      </c>
      <c r="P46" s="28" t="n">
        <f si="34" t="shared"/>
        <v>0.9514285714285711</v>
      </c>
      <c r="Q46" s="29" t="n">
        <v>7.005637707987249</v>
      </c>
      <c r="R46" s="28" t="n">
        <f si="35" t="shared"/>
        <v>0.20563770798724956</v>
      </c>
      <c r="S46" s="29" t="n">
        <v>6.811111111111113</v>
      </c>
      <c r="T46" s="28" t="n">
        <f>((B46-S46)^2)^0.5</f>
        <v>0.011111111111112848</v>
      </c>
      <c r="U46" s="9" t="n">
        <v>6.7888888888888905</v>
      </c>
      <c r="V46" s="8" t="n">
        <f si="37" t="shared"/>
        <v>0.011111111111109295</v>
      </c>
      <c r="W46" s="9" t="n">
        <v>6.844270549408834</v>
      </c>
      <c r="X46" s="8" t="n">
        <f si="38" t="shared"/>
        <v>0.044270549408834015</v>
      </c>
      <c r="Y46" s="9" t="n">
        <v>6.88</v>
      </c>
      <c r="Z46" s="8" t="n">
        <f si="39" t="shared"/>
        <v>0.08000000000000007</v>
      </c>
      <c r="AA46" s="19" t="n">
        <v>6.9666481421902</v>
      </c>
      <c r="AB46" s="18" t="n">
        <f si="40" t="shared"/>
        <v>0.1666481421902004</v>
      </c>
      <c r="AC46" s="19" t="n">
        <v>6.666666666666667</v>
      </c>
      <c r="AD46" s="30" t="n">
        <f si="41" t="shared"/>
        <v>0.13333333333333286</v>
      </c>
    </row>
    <row ht="15.75" r="47" spans="1:30" thickBot="1" x14ac:dyDescent="0.3">
      <c r="A47" s="31" t="n">
        <v>148.0</v>
      </c>
      <c r="B47" s="32" t="n">
        <v>6.5</v>
      </c>
      <c r="C47" s="33" t="n">
        <v>6.908333333333332</v>
      </c>
      <c r="D47" s="13" t="n">
        <f si="28" t="shared"/>
        <v>0.4083333333333323</v>
      </c>
      <c r="E47" s="33" t="n">
        <v>6.481990228662666</v>
      </c>
      <c r="F47" s="13" t="n">
        <f si="29" t="shared"/>
        <v>0.018009771337333724</v>
      </c>
      <c r="G47" s="33" t="n">
        <v>6.6499999999999995</v>
      </c>
      <c r="H47" s="13" t="n">
        <f si="30" t="shared"/>
        <v>0.14999999999999947</v>
      </c>
      <c r="I47" s="34" t="n">
        <v>6.133333333333333</v>
      </c>
      <c r="J47" s="23" t="n">
        <f si="31" t="shared"/>
        <v>0.36666666666666714</v>
      </c>
      <c r="K47" s="34" t="n">
        <v>6.920069596666897</v>
      </c>
      <c r="L47" s="23" t="n">
        <f si="32" t="shared"/>
        <v>0.420069596666897</v>
      </c>
      <c r="M47" s="34" t="n">
        <v>6.7</v>
      </c>
      <c r="N47" s="23" t="n">
        <f si="33" t="shared"/>
        <v>0.20000000000000018</v>
      </c>
      <c r="O47" s="35" t="n">
        <v>5.848571428571429</v>
      </c>
      <c r="P47" s="28" t="n">
        <f si="34" t="shared"/>
        <v>0.6514285714285712</v>
      </c>
      <c r="Q47" s="35" t="n">
        <v>6.385395957280446</v>
      </c>
      <c r="R47" s="28" t="n">
        <f si="35" t="shared"/>
        <v>0.11460404271955404</v>
      </c>
      <c r="S47" s="35" t="n">
        <v>6.355555555555555</v>
      </c>
      <c r="T47" s="28" t="n">
        <f si="36" t="shared"/>
        <v>0.14444444444444482</v>
      </c>
      <c r="U47" s="36" t="n">
        <v>6.7888888888888905</v>
      </c>
      <c r="V47" s="8" t="n">
        <f si="37" t="shared"/>
        <v>0.2888888888888905</v>
      </c>
      <c r="W47" s="36" t="n">
        <v>6.4868093358790215</v>
      </c>
      <c r="X47" s="8" t="n">
        <f si="38" t="shared"/>
        <v>0.013190664120978468</v>
      </c>
      <c r="Y47" s="36" t="n">
        <v>6.5200000000000005</v>
      </c>
      <c r="Z47" s="8" t="n">
        <f si="39" t="shared"/>
        <v>0.020000000000000462</v>
      </c>
      <c r="AA47" s="37" t="n">
        <v>6.727711320148012</v>
      </c>
      <c r="AB47" s="18" t="n">
        <f si="40" t="shared"/>
        <v>0.22771132014801232</v>
      </c>
      <c r="AC47" s="37" t="n">
        <v>6.5</v>
      </c>
      <c r="AD47" s="30" t="n">
        <f si="41" t="shared"/>
        <v>0.0</v>
      </c>
    </row>
    <row ht="15.75" r="48" spans="1:30" thickBot="1" x14ac:dyDescent="0.3">
      <c r="A48" s="51" t="s">
        <v>22</v>
      </c>
      <c r="B48" s="39" t="n">
        <f>(SUM(B3:B47))</f>
        <v>262.4</v>
      </c>
      <c r="C48" s="40"/>
      <c r="D48" s="41" t="n">
        <f>SUM(D3:D47)</f>
        <v>12.687758188574882</v>
      </c>
      <c r="E48" s="40"/>
      <c r="F48" s="41" t="n">
        <f>SUM(F3:F47)</f>
        <v>9.587102696804227</v>
      </c>
      <c r="G48" s="40"/>
      <c r="H48" s="41" t="n">
        <f>SUM(H3:H47)</f>
        <v>8.933333333333334</v>
      </c>
      <c r="I48" s="42"/>
      <c r="J48" s="43" t="n">
        <f>SUM(J3:J47)</f>
        <v>12.674423873228232</v>
      </c>
      <c r="K48" s="42"/>
      <c r="L48" s="43" t="n">
        <f>SUM(L3:L47)</f>
        <v>11.889128786389927</v>
      </c>
      <c r="M48" s="42"/>
      <c r="N48" s="43" t="n">
        <f>SUM(N3:N47)</f>
        <v>10.500000000000007</v>
      </c>
      <c r="O48" s="44"/>
      <c r="P48" s="45" t="n">
        <f>SUM(P3:P47)</f>
        <v>29.04285714285715</v>
      </c>
      <c r="Q48" s="44"/>
      <c r="R48" s="45" t="n">
        <f>SUM(R3:R47)</f>
        <v>9.858085995074221</v>
      </c>
      <c r="S48" s="44"/>
      <c r="T48" s="45" t="n">
        <f>SUM(T3:T47)</f>
        <v>9.944444444444443</v>
      </c>
      <c r="U48" s="46"/>
      <c r="V48" s="47" t="n">
        <f>SUM(V3:V47)</f>
        <v>13.003301944478423</v>
      </c>
      <c r="W48" s="46"/>
      <c r="X48" s="47" t="n">
        <f>SUM(X3:X47)</f>
        <v>14.195443873489</v>
      </c>
      <c r="Y48" s="46"/>
      <c r="Z48" s="47" t="n">
        <f>SUM(Z3:Z47)</f>
        <v>12.720000000000013</v>
      </c>
      <c r="AA48" s="48"/>
      <c r="AB48" s="49" t="n">
        <f>SUM(AB3:AB47)</f>
        <v>14.147897781070425</v>
      </c>
      <c r="AC48" s="48"/>
      <c r="AD48" s="50" t="n">
        <f>SUM(AD3:AD47)</f>
        <v>13.300000000000008</v>
      </c>
    </row>
    <row ht="15.75" r="49" spans="1:30" thickBot="1" x14ac:dyDescent="0.3">
      <c r="A49" s="38" t="s">
        <v>23</v>
      </c>
      <c r="B49" s="39"/>
      <c r="C49" s="40"/>
      <c r="D49" s="41" t="n">
        <f>((D48 * 100) / B48)</f>
        <v>4.835273699914209</v>
      </c>
      <c r="E49" s="40"/>
      <c r="F49" s="41" t="n">
        <f>((F48 * 100) / B48)</f>
        <v>3.653621454574782</v>
      </c>
      <c r="G49" s="40"/>
      <c r="H49" s="41" t="n">
        <f>((H48 * 100) / B48)</f>
        <v>3.4044715447154474</v>
      </c>
      <c r="I49" s="42"/>
      <c r="J49" s="43" t="n">
        <f>((J48 * 100) / B48)</f>
        <v>4.83019202485832</v>
      </c>
      <c r="K49" s="42"/>
      <c r="L49" s="43" t="n">
        <f>((L48 * 100) / B48)</f>
        <v>4.530917982618113</v>
      </c>
      <c r="M49" s="42"/>
      <c r="N49" s="43" t="n">
        <f>((N48 * 100) / B48)</f>
        <v>4.0015243902439055</v>
      </c>
      <c r="O49" s="44"/>
      <c r="P49" s="45" t="n">
        <f>((P48 * 100) / B48)</f>
        <v>11.068162020905927</v>
      </c>
      <c r="Q49" s="44"/>
      <c r="R49" s="45" t="n">
        <f>((R48 * 100) / B48)</f>
        <v>3.756892528610603</v>
      </c>
      <c r="S49" s="44"/>
      <c r="T49" s="45" t="n">
        <f>((T48 * 100) / B48)</f>
        <v>3.7898035230352303</v>
      </c>
      <c r="U49" s="46"/>
      <c r="V49" s="47" t="n">
        <f>((V48 * 100) / B48)</f>
        <v>4.955526655670131</v>
      </c>
      <c r="W49" s="46"/>
      <c r="X49" s="47" t="n">
        <f>((X48 * 100) / B48)</f>
        <v>5.409849037152821</v>
      </c>
      <c r="Y49" s="46"/>
      <c r="Z49" s="47" t="n">
        <f>((Z48 * 100) / B48)</f>
        <v>4.8475609756097615</v>
      </c>
      <c r="AA49" s="48"/>
      <c r="AB49" s="49" t="n">
        <f>((AB48 * 100) / B48)</f>
        <v>5.39172933729818</v>
      </c>
      <c r="AC49" s="48"/>
      <c r="AD49" s="50" t="n">
        <f>((AD48 * 100) / B48)</f>
        <v>5.068597560975613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64"/>
  <sheetViews>
    <sheetView topLeftCell="L1" workbookViewId="0">
      <selection activeCell="AC4" sqref="AC4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4.9</v>
      </c>
      <c r="C3" s="13" t="n">
        <v>4.66</v>
      </c>
      <c r="D3" s="13" t="n">
        <f>((B3-C3)^2)^0.5</f>
        <v>0.2400000000000002</v>
      </c>
      <c r="E3" s="13" t="n">
        <v>4.7833544549901665</v>
      </c>
      <c r="F3" s="13" t="n">
        <f>((B3-E3)^2)^0.5</f>
        <v>0.11664554500983382</v>
      </c>
      <c r="G3" s="13" t="n">
        <v>4.6</v>
      </c>
      <c r="H3" s="13" t="n">
        <f>((B3-G3)^2)^0.5</f>
        <v>0.3000000000000007</v>
      </c>
      <c r="I3" s="23" t="n">
        <v>4.66</v>
      </c>
      <c r="J3" s="23" t="n">
        <f>((B3-I3)^2)^0.5</f>
        <v>0.2400000000000002</v>
      </c>
      <c r="K3" s="23" t="n">
        <v>4.66195169279384</v>
      </c>
      <c r="L3" s="23" t="n">
        <f>((B3-K3)^2)^0.5</f>
        <v>0.2380483072061601</v>
      </c>
      <c r="M3" s="23" t="n">
        <v>4.6875</v>
      </c>
      <c r="N3" s="23" t="n">
        <f>((B3-M3)^2)^0.5</f>
        <v>0.21250000000000036</v>
      </c>
      <c r="O3" s="28" t="n">
        <v>5.813333333333333</v>
      </c>
      <c r="P3" s="28" t="n">
        <f>((B3-O3)^2)^0.5</f>
        <v>0.9133333333333322</v>
      </c>
      <c r="Q3" s="28" t="n">
        <v>4.721168007918137</v>
      </c>
      <c r="R3" s="28" t="n">
        <f>((B3-Q3)^2)^0.5</f>
        <v>0.1788319920818635</v>
      </c>
      <c r="S3" s="28" t="n">
        <v>4.6</v>
      </c>
      <c r="T3" s="28" t="n">
        <f>((B3-S3)^2)^0.5</f>
        <v>0.3000000000000007</v>
      </c>
      <c r="U3" s="8" t="n">
        <v>4.66</v>
      </c>
      <c r="V3" s="8" t="n">
        <f>((B3-U3)^2)^0.5</f>
        <v>0.2400000000000002</v>
      </c>
      <c r="W3" s="8" t="n">
        <v>4.7012808653369405</v>
      </c>
      <c r="X3" s="8" t="n">
        <f>((B3-W3)^2)^0.5</f>
        <v>0.1987191346630599</v>
      </c>
      <c r="Y3" s="8" t="n">
        <v>4.6875</v>
      </c>
      <c r="Z3" s="8" t="n">
        <f>((B3-Y3)^2)^0.5</f>
        <v>0.21250000000000036</v>
      </c>
      <c r="AA3" s="18" t="n">
        <v>4.906471446309172</v>
      </c>
      <c r="AB3" s="18" t="n">
        <f>((B3-AA3)^2)^0.5</f>
        <v>0.0064714463091712915</v>
      </c>
      <c r="AC3" s="18" t="n">
        <v>4.929166666666666</v>
      </c>
      <c r="AD3" s="30" t="n">
        <f>((B3-AC3)^2)^0.5</f>
        <v>0.029166666666665897</v>
      </c>
    </row>
    <row r="4" spans="1:30" x14ac:dyDescent="0.25">
      <c r="A4" s="2" t="n">
        <v>7.0</v>
      </c>
      <c r="B4" s="1" t="n">
        <v>4.6</v>
      </c>
      <c r="C4" s="14" t="n">
        <v>5.04</v>
      </c>
      <c r="D4" s="13" t="n">
        <f ref="D4:D18" si="0" t="shared">((B4-C4)^2)^0.5</f>
        <v>0.4400000000000004</v>
      </c>
      <c r="E4" s="14" t="n">
        <v>5.032345336013287</v>
      </c>
      <c r="F4" s="13" t="n">
        <f ref="F4:F18" si="1" t="shared">((B4-E4)^2)^0.5</f>
        <v>0.4323453360132872</v>
      </c>
      <c r="G4" s="14" t="n">
        <v>5.15</v>
      </c>
      <c r="H4" s="13" t="n">
        <f ref="H4:H18" si="2" t="shared">((B4-G4)^2)^0.5</f>
        <v>0.5500000000000007</v>
      </c>
      <c r="I4" s="24" t="n">
        <v>5.04</v>
      </c>
      <c r="J4" s="23" t="n">
        <f ref="J4:J18" si="3" t="shared">((B4-I4)^2)^0.5</f>
        <v>0.4400000000000004</v>
      </c>
      <c r="K4" s="24" t="n">
        <v>5.0485827628041795</v>
      </c>
      <c r="L4" s="23" t="n">
        <f ref="L4:L18" si="4" t="shared">((B4-K4)^2)^0.5</f>
        <v>0.44858276280417986</v>
      </c>
      <c r="M4" s="24" t="n">
        <v>5.1000000000000005</v>
      </c>
      <c r="N4" s="23" t="n">
        <f ref="N4:N18" si="5" t="shared">((B4-M4)^2)^0.5</f>
        <v>0.5000000000000009</v>
      </c>
      <c r="O4" s="29" t="n">
        <v>5.813333333333333</v>
      </c>
      <c r="P4" s="28" t="n">
        <f ref="P4:P18" si="6" t="shared">((B4-O4)^2)^0.5</f>
        <v>1.213333333333333</v>
      </c>
      <c r="Q4" s="29" t="n">
        <v>4.944576598156287</v>
      </c>
      <c r="R4" s="28" t="n">
        <f ref="R4:R18" si="7" t="shared">((B4-Q4)^2)^0.5</f>
        <v>0.34457659815628716</v>
      </c>
      <c r="S4" s="29" t="n">
        <v>5.15</v>
      </c>
      <c r="T4" s="28" t="n">
        <f ref="T4:T18" si="8" t="shared">((B4-S4)^2)^0.5</f>
        <v>0.5500000000000007</v>
      </c>
      <c r="U4" s="9" t="n">
        <v>5.08</v>
      </c>
      <c r="V4" s="8" t="n">
        <f ref="V4:V18" si="9" t="shared">((B4-U4)^2)^0.5</f>
        <v>0.4800000000000004</v>
      </c>
      <c r="W4" s="9" t="n">
        <v>4.992655403173505</v>
      </c>
      <c r="X4" s="8" t="n">
        <f ref="X4:X18" si="10" t="shared">((B4-W4)^2)^0.5</f>
        <v>0.39265540317350567</v>
      </c>
      <c r="Y4" s="9" t="n">
        <v>5.0375000000000005</v>
      </c>
      <c r="Z4" s="8" t="n">
        <f ref="Z4:Z18" si="11" t="shared">((B4-Y4)^2)^0.5</f>
        <v>0.4375000000000009</v>
      </c>
      <c r="AA4" s="19" t="n">
        <v>4.975466109085373</v>
      </c>
      <c r="AB4" s="18" t="n">
        <f ref="AB4:AB18" si="12" t="shared">((B4-AA4)^2)^0.5</f>
        <v>0.37546610908537303</v>
      </c>
      <c r="AC4" s="19" t="n">
        <v>4.966666666666668</v>
      </c>
      <c r="AD4" s="30" t="n">
        <f ref="AD4:AD18" si="13" t="shared">((B4-AC4)^2)^0.5</f>
        <v>0.36666666666666803</v>
      </c>
    </row>
    <row r="5" spans="1:30" x14ac:dyDescent="0.25">
      <c r="A5" s="2" t="n">
        <v>8.0</v>
      </c>
      <c r="B5" s="1" t="n">
        <v>5.0</v>
      </c>
      <c r="C5" s="14" t="n">
        <v>5.04</v>
      </c>
      <c r="D5" s="13" t="n">
        <f si="0" t="shared"/>
        <v>0.040000000000000036</v>
      </c>
      <c r="E5" s="14" t="n">
        <v>5.04408046152869</v>
      </c>
      <c r="F5" s="13" t="n">
        <f si="1" t="shared"/>
        <v>0.04408046152869005</v>
      </c>
      <c r="G5" s="14" t="n">
        <v>5.15</v>
      </c>
      <c r="H5" s="13" t="n">
        <f si="2" t="shared"/>
        <v>0.15000000000000036</v>
      </c>
      <c r="I5" s="24" t="n">
        <v>5.04</v>
      </c>
      <c r="J5" s="23" t="n">
        <f si="3" t="shared"/>
        <v>0.040000000000000036</v>
      </c>
      <c r="K5" s="24" t="n">
        <v>5.049007057248902</v>
      </c>
      <c r="L5" s="23" t="n">
        <f si="4" t="shared"/>
        <v>0.049007057248902086</v>
      </c>
      <c r="M5" s="24" t="n">
        <v>5.0375000000000005</v>
      </c>
      <c r="N5" s="23" t="n">
        <f si="5" t="shared"/>
        <v>0.03750000000000053</v>
      </c>
      <c r="O5" s="29" t="n">
        <v>5.813333333333333</v>
      </c>
      <c r="P5" s="28" t="n">
        <f si="6" t="shared"/>
        <v>0.8133333333333326</v>
      </c>
      <c r="Q5" s="29" t="n">
        <v>5.0094050673453</v>
      </c>
      <c r="R5" s="28" t="n">
        <f si="7" t="shared"/>
        <v>0.009405067345300111</v>
      </c>
      <c r="S5" s="29" t="n">
        <v>5.15</v>
      </c>
      <c r="T5" s="28" t="n">
        <f si="8" t="shared"/>
        <v>0.15000000000000036</v>
      </c>
      <c r="U5" s="9" t="n">
        <v>5.08</v>
      </c>
      <c r="V5" s="8" t="n">
        <f si="9" t="shared"/>
        <v>0.08000000000000007</v>
      </c>
      <c r="W5" s="9" t="n">
        <v>4.979413874259114</v>
      </c>
      <c r="X5" s="8" t="n">
        <f si="10" t="shared"/>
        <v>0.02058612574088592</v>
      </c>
      <c r="Y5" s="9" t="n">
        <v>5.0375000000000005</v>
      </c>
      <c r="Z5" s="8" t="n">
        <f si="11" t="shared"/>
        <v>0.03750000000000053</v>
      </c>
      <c r="AA5" s="19" t="n">
        <v>4.906471446309172</v>
      </c>
      <c r="AB5" s="18" t="n">
        <f si="12" t="shared"/>
        <v>0.09352855369082835</v>
      </c>
      <c r="AC5" s="19" t="n">
        <v>4.983333333333333</v>
      </c>
      <c r="AD5" s="30" t="n">
        <f si="13" t="shared"/>
        <v>0.016666666666666607</v>
      </c>
    </row>
    <row r="6" spans="1:30" x14ac:dyDescent="0.25">
      <c r="A6" s="2" t="n">
        <v>12.0</v>
      </c>
      <c r="B6" s="1" t="n">
        <v>4.8</v>
      </c>
      <c r="C6" s="14" t="n">
        <v>5.04</v>
      </c>
      <c r="D6" s="13" t="n">
        <f si="0" t="shared"/>
        <v>0.2400000000000002</v>
      </c>
      <c r="E6" s="14" t="n">
        <v>5.067578180555817</v>
      </c>
      <c r="F6" s="13" t="n">
        <f si="1" t="shared"/>
        <v>0.26757818055581684</v>
      </c>
      <c r="G6" s="14" t="n">
        <v>5.15</v>
      </c>
      <c r="H6" s="13" t="n">
        <f si="2" t="shared"/>
        <v>0.35000000000000053</v>
      </c>
      <c r="I6" s="24" t="n">
        <v>5.04</v>
      </c>
      <c r="J6" s="23" t="n">
        <f si="3" t="shared"/>
        <v>0.2400000000000002</v>
      </c>
      <c r="K6" s="24" t="n">
        <v>5.049007057248902</v>
      </c>
      <c r="L6" s="23" t="n">
        <f si="4" t="shared"/>
        <v>0.24900705724890226</v>
      </c>
      <c r="M6" s="24" t="n">
        <v>5.0375000000000005</v>
      </c>
      <c r="N6" s="23" t="n">
        <f si="5" t="shared"/>
        <v>0.2375000000000007</v>
      </c>
      <c r="O6" s="29" t="n">
        <v>5.813333333333333</v>
      </c>
      <c r="P6" s="28" t="n">
        <f si="6" t="shared"/>
        <v>1.0133333333333328</v>
      </c>
      <c r="Q6" s="29" t="n">
        <v>5.049216746722124</v>
      </c>
      <c r="R6" s="28" t="n">
        <f si="7" t="shared"/>
        <v>0.2492167467221238</v>
      </c>
      <c r="S6" s="29" t="n">
        <v>5.0</v>
      </c>
      <c r="T6" s="28" t="n">
        <f si="8" t="shared"/>
        <v>0.20000000000000018</v>
      </c>
      <c r="U6" s="9" t="n">
        <v>5.08</v>
      </c>
      <c r="V6" s="8" t="n">
        <f si="9" t="shared"/>
        <v>0.28000000000000025</v>
      </c>
      <c r="W6" s="9" t="n">
        <v>4.979413874259114</v>
      </c>
      <c r="X6" s="8" t="n">
        <f si="10" t="shared"/>
        <v>0.17941387425911426</v>
      </c>
      <c r="Y6" s="9" t="n">
        <v>5.0375000000000005</v>
      </c>
      <c r="Z6" s="8" t="n">
        <f si="11" t="shared"/>
        <v>0.2375000000000007</v>
      </c>
      <c r="AA6" s="19" t="n">
        <v>4.906471446309172</v>
      </c>
      <c r="AB6" s="18" t="n">
        <f si="12" t="shared"/>
        <v>0.10647144630917182</v>
      </c>
      <c r="AC6" s="19" t="n">
        <v>4.983333333333333</v>
      </c>
      <c r="AD6" s="30" t="n">
        <f si="13" t="shared"/>
        <v>0.18333333333333357</v>
      </c>
    </row>
    <row r="7" spans="1:30" x14ac:dyDescent="0.25">
      <c r="A7" s="2" t="n">
        <v>13.0</v>
      </c>
      <c r="B7" s="1" t="n">
        <v>4.8</v>
      </c>
      <c r="C7" s="14" t="n">
        <v>4.66</v>
      </c>
      <c r="D7" s="13" t="n">
        <f si="0" t="shared"/>
        <v>0.13999999999999968</v>
      </c>
      <c r="E7" s="14" t="n">
        <v>4.770764723084495</v>
      </c>
      <c r="F7" s="13" t="n">
        <f si="1" t="shared"/>
        <v>0.02923527691550465</v>
      </c>
      <c r="G7" s="14" t="n">
        <v>4.4</v>
      </c>
      <c r="H7" s="13" t="n">
        <f si="2" t="shared"/>
        <v>0.39999999999999947</v>
      </c>
      <c r="I7" s="24" t="n">
        <v>4.66</v>
      </c>
      <c r="J7" s="23" t="n">
        <f si="3" t="shared"/>
        <v>0.13999999999999968</v>
      </c>
      <c r="K7" s="24" t="n">
        <v>4.661903697345629</v>
      </c>
      <c r="L7" s="23" t="n">
        <f si="4" t="shared"/>
        <v>0.1380963026543709</v>
      </c>
      <c r="M7" s="24" t="n">
        <v>4.687500000000001</v>
      </c>
      <c r="N7" s="23" t="n">
        <f si="5" t="shared"/>
        <v>0.11249999999999893</v>
      </c>
      <c r="O7" s="29" t="n">
        <v>5.813333333333333</v>
      </c>
      <c r="P7" s="28" t="n">
        <f si="6" t="shared"/>
        <v>1.0133333333333328</v>
      </c>
      <c r="Q7" s="29" t="n">
        <v>4.7458927064697765</v>
      </c>
      <c r="R7" s="28" t="n">
        <f si="7" t="shared"/>
        <v>0.054107293530223366</v>
      </c>
      <c r="S7" s="29" t="n">
        <v>4.6</v>
      </c>
      <c r="T7" s="28" t="n">
        <f si="8" t="shared"/>
        <v>0.20000000000000018</v>
      </c>
      <c r="U7" s="9" t="n">
        <v>4.66</v>
      </c>
      <c r="V7" s="8" t="n">
        <f si="9" t="shared"/>
        <v>0.13999999999999968</v>
      </c>
      <c r="W7" s="9" t="n">
        <v>4.688181476478958</v>
      </c>
      <c r="X7" s="8" t="n">
        <f si="10" t="shared"/>
        <v>0.11181852352104205</v>
      </c>
      <c r="Y7" s="9" t="n">
        <v>4.687500000000001</v>
      </c>
      <c r="Z7" s="8" t="n">
        <f si="11" t="shared"/>
        <v>0.11249999999999893</v>
      </c>
      <c r="AA7" s="19" t="n">
        <v>4.8431912099684595</v>
      </c>
      <c r="AB7" s="18" t="n">
        <f si="12" t="shared"/>
        <v>0.04319120996845971</v>
      </c>
      <c r="AC7" s="19" t="n">
        <v>4.929166666666666</v>
      </c>
      <c r="AD7" s="30" t="n">
        <f si="13" t="shared"/>
        <v>0.12916666666666643</v>
      </c>
    </row>
    <row r="8" spans="1:30" x14ac:dyDescent="0.25">
      <c r="A8" s="2" t="n">
        <v>14.0</v>
      </c>
      <c r="B8" s="1" t="n">
        <v>4.3</v>
      </c>
      <c r="C8" s="14" t="n">
        <v>4.66</v>
      </c>
      <c r="D8" s="13" t="n">
        <f si="0" t="shared"/>
        <v>0.3600000000000003</v>
      </c>
      <c r="E8" s="14" t="n">
        <v>4.694617058780889</v>
      </c>
      <c r="F8" s="13" t="n">
        <f si="1" t="shared"/>
        <v>0.3946170587808888</v>
      </c>
      <c r="G8" s="14" t="n">
        <v>4.550000000000001</v>
      </c>
      <c r="H8" s="13" t="n">
        <f si="2" t="shared"/>
        <v>0.2500000000000009</v>
      </c>
      <c r="I8" s="24" t="n">
        <v>4.66</v>
      </c>
      <c r="J8" s="23" t="n">
        <f si="3" t="shared"/>
        <v>0.3600000000000003</v>
      </c>
      <c r="K8" s="24" t="n">
        <v>4.661903697345629</v>
      </c>
      <c r="L8" s="23" t="n">
        <f si="4" t="shared"/>
        <v>0.3619036973456291</v>
      </c>
      <c r="M8" s="24" t="n">
        <v>4.687500000000001</v>
      </c>
      <c r="N8" s="23" t="n">
        <f si="5" t="shared"/>
        <v>0.38750000000000107</v>
      </c>
      <c r="O8" s="29" t="n">
        <v>5.813333333333333</v>
      </c>
      <c r="P8" s="28" t="n">
        <f si="6" t="shared"/>
        <v>1.5133333333333328</v>
      </c>
      <c r="Q8" s="29" t="n">
        <v>4.629025103142854</v>
      </c>
      <c r="R8" s="28" t="n">
        <f si="7" t="shared"/>
        <v>0.32902510314285394</v>
      </c>
      <c r="S8" s="29" t="n">
        <v>4.6</v>
      </c>
      <c r="T8" s="28" t="n">
        <f si="8" t="shared"/>
        <v>0.2999999999999998</v>
      </c>
      <c r="U8" s="9" t="n">
        <v>4.66</v>
      </c>
      <c r="V8" s="8" t="n">
        <f si="9" t="shared"/>
        <v>0.3600000000000003</v>
      </c>
      <c r="W8" s="9" t="n">
        <v>4.688181476478958</v>
      </c>
      <c r="X8" s="8" t="n">
        <f si="10" t="shared"/>
        <v>0.38818147647895795</v>
      </c>
      <c r="Y8" s="9" t="n">
        <v>4.687500000000001</v>
      </c>
      <c r="Z8" s="8" t="n">
        <f si="11" t="shared"/>
        <v>0.38750000000000107</v>
      </c>
      <c r="AA8" s="19" t="n">
        <v>4.8431912099684595</v>
      </c>
      <c r="AB8" s="18" t="n">
        <f si="12" t="shared"/>
        <v>0.5431912099684597</v>
      </c>
      <c r="AC8" s="19" t="n">
        <v>4.929166666666666</v>
      </c>
      <c r="AD8" s="30" t="n">
        <f si="13" t="shared"/>
        <v>0.6291666666666664</v>
      </c>
    </row>
    <row r="9" spans="1:30" x14ac:dyDescent="0.25">
      <c r="A9" s="2" t="n">
        <v>17.0</v>
      </c>
      <c r="B9" s="1" t="n">
        <v>5.4</v>
      </c>
      <c r="C9" s="14" t="n">
        <v>5.433333333333334</v>
      </c>
      <c r="D9" s="13" t="n">
        <f si="0" t="shared"/>
        <v>0.033333333333333215</v>
      </c>
      <c r="E9" s="14" t="n">
        <v>5.376742575294736</v>
      </c>
      <c r="F9" s="13" t="n">
        <f si="1" t="shared"/>
        <v>0.02325742470526393</v>
      </c>
      <c r="G9" s="14" t="n">
        <v>5.449999999999999</v>
      </c>
      <c r="H9" s="13" t="n">
        <f si="2" t="shared"/>
        <v>0.049999999999998934</v>
      </c>
      <c r="I9" s="24" t="n">
        <v>5.433333333333334</v>
      </c>
      <c r="J9" s="23" t="n">
        <f si="3" t="shared"/>
        <v>0.033333333333333215</v>
      </c>
      <c r="K9" s="24" t="n">
        <v>5.429223392409697</v>
      </c>
      <c r="L9" s="23" t="n">
        <f si="4" t="shared"/>
        <v>0.029223392409696736</v>
      </c>
      <c r="M9" s="24" t="n">
        <v>5.4</v>
      </c>
      <c r="N9" s="23" t="n">
        <f si="5" t="shared"/>
        <v>0.0</v>
      </c>
      <c r="O9" s="29" t="n">
        <v>5.813333333333333</v>
      </c>
      <c r="P9" s="28" t="n">
        <f si="6" t="shared"/>
        <v>0.4133333333333322</v>
      </c>
      <c r="Q9" s="29" t="n">
        <v>5.19853501696409</v>
      </c>
      <c r="R9" s="28" t="n">
        <f si="7" t="shared"/>
        <v>0.2014649830359101</v>
      </c>
      <c r="S9" s="29" t="n">
        <v>5.25</v>
      </c>
      <c r="T9" s="28" t="n">
        <f si="8" t="shared"/>
        <v>0.15000000000000036</v>
      </c>
      <c r="U9" s="9" t="n">
        <v>5.260000000000001</v>
      </c>
      <c r="V9" s="8" t="n">
        <f si="9" t="shared"/>
        <v>0.13999999999999968</v>
      </c>
      <c r="W9" s="9" t="n">
        <v>5.353014560811736</v>
      </c>
      <c r="X9" s="8" t="n">
        <f si="10" t="shared"/>
        <v>0.0469854391882647</v>
      </c>
      <c r="Y9" s="9" t="n">
        <v>5.260000000000001</v>
      </c>
      <c r="Z9" s="8" t="n">
        <f si="11" t="shared"/>
        <v>0.13999999999999968</v>
      </c>
      <c r="AA9" s="19" t="n">
        <v>5.0502635195407235</v>
      </c>
      <c r="AB9" s="18" t="n">
        <f si="12" t="shared"/>
        <v>0.34973648045927686</v>
      </c>
      <c r="AC9" s="19" t="n">
        <v>5.116666666666666</v>
      </c>
      <c r="AD9" s="30" t="n">
        <f si="13" t="shared"/>
        <v>0.2833333333333341</v>
      </c>
    </row>
    <row r="10" spans="1:30" x14ac:dyDescent="0.25">
      <c r="A10" s="2" t="n">
        <v>21.0</v>
      </c>
      <c r="B10" s="1" t="n">
        <v>5.4</v>
      </c>
      <c r="C10" s="14" t="n">
        <v>5.04</v>
      </c>
      <c r="D10" s="13" t="n">
        <f si="0" t="shared"/>
        <v>0.3600000000000003</v>
      </c>
      <c r="E10" s="14" t="n">
        <v>5.090917232225883</v>
      </c>
      <c r="F10" s="13" t="n">
        <f si="1" t="shared"/>
        <v>0.30908276777411725</v>
      </c>
      <c r="G10" s="14" t="n">
        <v>5.0</v>
      </c>
      <c r="H10" s="13" t="n">
        <f si="2" t="shared"/>
        <v>0.40000000000000036</v>
      </c>
      <c r="I10" s="24" t="n">
        <v>5.04</v>
      </c>
      <c r="J10" s="23" t="n">
        <f si="3" t="shared"/>
        <v>0.3600000000000003</v>
      </c>
      <c r="K10" s="24" t="n">
        <v>5.049007057248902</v>
      </c>
      <c r="L10" s="23" t="n">
        <f si="4" t="shared"/>
        <v>0.35099294275109827</v>
      </c>
      <c r="M10" s="24" t="n">
        <v>5.0375000000000005</v>
      </c>
      <c r="N10" s="23" t="n">
        <f si="5" t="shared"/>
        <v>0.3624999999999998</v>
      </c>
      <c r="O10" s="29" t="n">
        <v>5.813333333333333</v>
      </c>
      <c r="P10" s="28" t="n">
        <f si="6" t="shared"/>
        <v>0.4133333333333322</v>
      </c>
      <c r="Q10" s="29" t="n">
        <v>5.089534026545687</v>
      </c>
      <c r="R10" s="28" t="n">
        <f si="7" t="shared"/>
        <v>0.31046597345431337</v>
      </c>
      <c r="S10" s="29" t="n">
        <v>5.0</v>
      </c>
      <c r="T10" s="28" t="n">
        <f si="8" t="shared"/>
        <v>0.40000000000000036</v>
      </c>
      <c r="U10" s="9" t="n">
        <v>5.08</v>
      </c>
      <c r="V10" s="8" t="n">
        <f si="9" t="shared"/>
        <v>0.3200000000000003</v>
      </c>
      <c r="W10" s="9" t="n">
        <v>4.979413874259114</v>
      </c>
      <c r="X10" s="8" t="n">
        <f si="10" t="shared"/>
        <v>0.4205861257408863</v>
      </c>
      <c r="Y10" s="9" t="n">
        <v>5.0375000000000005</v>
      </c>
      <c r="Z10" s="8" t="n">
        <f si="11" t="shared"/>
        <v>0.3624999999999998</v>
      </c>
      <c r="AA10" s="19" t="n">
        <v>4.906471446309172</v>
      </c>
      <c r="AB10" s="18" t="n">
        <f si="12" t="shared"/>
        <v>0.4935285536908287</v>
      </c>
      <c r="AC10" s="19" t="n">
        <v>4.983333333333333</v>
      </c>
      <c r="AD10" s="30" t="n">
        <f si="13" t="shared"/>
        <v>0.41666666666666696</v>
      </c>
    </row>
    <row r="11" spans="1:30" x14ac:dyDescent="0.25">
      <c r="A11" s="2" t="n">
        <v>22.0</v>
      </c>
      <c r="B11" s="1" t="n">
        <v>5.1</v>
      </c>
      <c r="C11" s="14" t="n">
        <v>5.04</v>
      </c>
      <c r="D11" s="13" t="n">
        <f si="0" t="shared"/>
        <v>0.05999999999999961</v>
      </c>
      <c r="E11" s="14" t="n">
        <v>5.351445138877918</v>
      </c>
      <c r="F11" s="13" t="n">
        <f si="1" t="shared"/>
        <v>0.2514451388779184</v>
      </c>
      <c r="G11" s="14" t="n">
        <v>5.05</v>
      </c>
      <c r="H11" s="13" t="n">
        <f si="2" t="shared"/>
        <v>0.04999999999999982</v>
      </c>
      <c r="I11" s="24" t="n">
        <v>5.04</v>
      </c>
      <c r="J11" s="23" t="n">
        <f si="3" t="shared"/>
        <v>0.05999999999999961</v>
      </c>
      <c r="K11" s="24" t="n">
        <v>5.046939500420559</v>
      </c>
      <c r="L11" s="23" t="n">
        <f si="4" t="shared"/>
        <v>0.05306049957944037</v>
      </c>
      <c r="M11" s="24" t="n">
        <v>5.012499999999999</v>
      </c>
      <c r="N11" s="23" t="n">
        <f si="5" t="shared"/>
        <v>0.08750000000000036</v>
      </c>
      <c r="O11" s="29" t="n">
        <v>5.813333333333333</v>
      </c>
      <c r="P11" s="28" t="n">
        <f si="6" t="shared"/>
        <v>0.7133333333333329</v>
      </c>
      <c r="Q11" s="29" t="n">
        <v>5.147328097390513</v>
      </c>
      <c r="R11" s="28" t="n">
        <f si="7" t="shared"/>
        <v>0.04732809739051369</v>
      </c>
      <c r="S11" s="29" t="n">
        <v>5.25</v>
      </c>
      <c r="T11" s="28" t="n">
        <f si="8" t="shared"/>
        <v>0.15000000000000036</v>
      </c>
      <c r="U11" s="9" t="n">
        <v>5.260000000000001</v>
      </c>
      <c r="V11" s="8" t="n">
        <f si="9" t="shared"/>
        <v>0.16000000000000103</v>
      </c>
      <c r="W11" s="9" t="n">
        <v>5.215038807288256</v>
      </c>
      <c r="X11" s="8" t="n">
        <f si="10" t="shared"/>
        <v>0.115038807288256</v>
      </c>
      <c r="Y11" s="9" t="n">
        <v>5.260000000000001</v>
      </c>
      <c r="Z11" s="8" t="n">
        <f si="11" t="shared"/>
        <v>0.16000000000000103</v>
      </c>
      <c r="AA11" s="19" t="n">
        <v>5.0502635195407235</v>
      </c>
      <c r="AB11" s="18" t="n">
        <f si="12" t="shared"/>
        <v>0.049736480459276144</v>
      </c>
      <c r="AC11" s="19" t="n">
        <v>5.116666666666666</v>
      </c>
      <c r="AD11" s="30" t="n">
        <f si="13" t="shared"/>
        <v>0.016666666666666607</v>
      </c>
    </row>
    <row r="12" spans="1:30" x14ac:dyDescent="0.25">
      <c r="A12" s="2" t="n">
        <v>26.0</v>
      </c>
      <c r="B12" s="1" t="n">
        <v>5.0</v>
      </c>
      <c r="C12" s="14" t="n">
        <v>4.66</v>
      </c>
      <c r="D12" s="13" t="n">
        <f si="0" t="shared"/>
        <v>0.33999999999999986</v>
      </c>
      <c r="E12" s="14" t="n">
        <v>4.833326892793906</v>
      </c>
      <c r="F12" s="13" t="n">
        <f si="1" t="shared"/>
        <v>0.16667310720609407</v>
      </c>
      <c r="G12" s="14" t="n">
        <v>4.699999999999999</v>
      </c>
      <c r="H12" s="13" t="n">
        <f si="2" t="shared"/>
        <v>0.3000000000000007</v>
      </c>
      <c r="I12" s="24" t="n">
        <v>4.66</v>
      </c>
      <c r="J12" s="23" t="n">
        <f si="3" t="shared"/>
        <v>0.33999999999999986</v>
      </c>
      <c r="K12" s="24" t="n">
        <v>4.66195169279384</v>
      </c>
      <c r="L12" s="23" t="n">
        <f si="4" t="shared"/>
        <v>0.33804830720615975</v>
      </c>
      <c r="M12" s="24" t="n">
        <v>4.6875</v>
      </c>
      <c r="N12" s="23" t="n">
        <f si="5" t="shared"/>
        <v>0.3125</v>
      </c>
      <c r="O12" s="29" t="n">
        <v>5.813333333333333</v>
      </c>
      <c r="P12" s="28" t="n">
        <f si="6" t="shared"/>
        <v>0.8133333333333326</v>
      </c>
      <c r="Q12" s="29" t="n">
        <v>4.800971259253121</v>
      </c>
      <c r="R12" s="28" t="n">
        <f si="7" t="shared"/>
        <v>0.19902874074687915</v>
      </c>
      <c r="S12" s="29" t="n">
        <v>4.699999999999999</v>
      </c>
      <c r="T12" s="28" t="n">
        <f si="8" t="shared"/>
        <v>0.3000000000000007</v>
      </c>
      <c r="U12" s="9" t="n">
        <v>4.66</v>
      </c>
      <c r="V12" s="8" t="n">
        <f si="9" t="shared"/>
        <v>0.33999999999999986</v>
      </c>
      <c r="W12" s="9" t="n">
        <v>4.7012808653369405</v>
      </c>
      <c r="X12" s="8" t="n">
        <f si="10" t="shared"/>
        <v>0.29871913466305955</v>
      </c>
      <c r="Y12" s="9" t="n">
        <v>4.6875</v>
      </c>
      <c r="Z12" s="8" t="n">
        <f si="11" t="shared"/>
        <v>0.3125</v>
      </c>
      <c r="AA12" s="19" t="n">
        <v>4.906471446309172</v>
      </c>
      <c r="AB12" s="18" t="n">
        <f si="12" t="shared"/>
        <v>0.09352855369082835</v>
      </c>
      <c r="AC12" s="19" t="n">
        <v>4.929166666666666</v>
      </c>
      <c r="AD12" s="30" t="n">
        <f si="13" t="shared"/>
        <v>0.07083333333333375</v>
      </c>
    </row>
    <row r="13" spans="1:30" x14ac:dyDescent="0.25">
      <c r="A13" s="2" t="n">
        <v>27.0</v>
      </c>
      <c r="B13" s="1" t="n">
        <v>5.0</v>
      </c>
      <c r="C13" s="14" t="n">
        <v>5.04</v>
      </c>
      <c r="D13" s="13" t="n">
        <f si="0" t="shared"/>
        <v>0.040000000000000036</v>
      </c>
      <c r="E13" s="14" t="n">
        <v>5.091086433646996</v>
      </c>
      <c r="F13" s="13" t="n">
        <f si="1" t="shared"/>
        <v>0.09108643364699631</v>
      </c>
      <c r="G13" s="14" t="n">
        <v>5.05</v>
      </c>
      <c r="H13" s="13" t="n">
        <f si="2" t="shared"/>
        <v>0.04999999999999982</v>
      </c>
      <c r="I13" s="24" t="n">
        <v>5.04</v>
      </c>
      <c r="J13" s="23" t="n">
        <f si="3" t="shared"/>
        <v>0.040000000000000036</v>
      </c>
      <c r="K13" s="24" t="n">
        <v>5.048158498065256</v>
      </c>
      <c r="L13" s="23" t="n">
        <f si="4" t="shared"/>
        <v>0.04815849806525563</v>
      </c>
      <c r="M13" s="24" t="n">
        <v>5.1</v>
      </c>
      <c r="N13" s="23" t="n">
        <f si="5" t="shared"/>
        <v>0.09999999999999964</v>
      </c>
      <c r="O13" s="29" t="n">
        <v>5.813333333333333</v>
      </c>
      <c r="P13" s="28" t="n">
        <f si="6" t="shared"/>
        <v>0.8133333333333326</v>
      </c>
      <c r="Q13" s="29" t="n">
        <v>4.9976691021410184</v>
      </c>
      <c r="R13" s="28" t="n">
        <f si="7" t="shared"/>
        <v>0.002330897858981551</v>
      </c>
      <c r="S13" s="29" t="n">
        <v>5.05</v>
      </c>
      <c r="T13" s="28" t="n">
        <f si="8" t="shared"/>
        <v>0.04999999999999982</v>
      </c>
      <c r="U13" s="9" t="n">
        <v>5.260000000000001</v>
      </c>
      <c r="V13" s="8" t="n">
        <f si="9" t="shared"/>
        <v>0.2600000000000007</v>
      </c>
      <c r="W13" s="9" t="n">
        <v>5.005895945284412</v>
      </c>
      <c r="X13" s="8" t="n">
        <f si="10" t="shared"/>
        <v>0.005895945284412285</v>
      </c>
      <c r="Y13" s="9" t="n">
        <v>5.26</v>
      </c>
      <c r="Z13" s="8" t="n">
        <f si="11" t="shared"/>
        <v>0.2599999999999998</v>
      </c>
      <c r="AA13" s="19" t="n">
        <v>5.0502635195407235</v>
      </c>
      <c r="AB13" s="18" t="n">
        <f si="12" t="shared"/>
        <v>0.0502635195407235</v>
      </c>
      <c r="AC13" s="19" t="n">
        <v>4.966666666666668</v>
      </c>
      <c r="AD13" s="30" t="n">
        <f si="13" t="shared"/>
        <v>0.03333333333333233</v>
      </c>
    </row>
    <row r="14" spans="1:30" x14ac:dyDescent="0.25">
      <c r="A14" s="2" t="n">
        <v>28.0</v>
      </c>
      <c r="B14" s="1" t="n">
        <v>5.2</v>
      </c>
      <c r="C14" s="14" t="n">
        <v>5.04</v>
      </c>
      <c r="D14" s="13" t="n">
        <f si="0" t="shared"/>
        <v>0.16000000000000014</v>
      </c>
      <c r="E14" s="14" t="n">
        <v>5.100819570302423</v>
      </c>
      <c r="F14" s="13" t="n">
        <f si="1" t="shared"/>
        <v>0.09918042969757757</v>
      </c>
      <c r="G14" s="14" t="n">
        <v>5.1</v>
      </c>
      <c r="H14" s="13" t="n">
        <f si="2" t="shared"/>
        <v>0.10000000000000053</v>
      </c>
      <c r="I14" s="24" t="n">
        <v>5.04</v>
      </c>
      <c r="J14" s="23" t="n">
        <f si="3" t="shared"/>
        <v>0.16000000000000014</v>
      </c>
      <c r="K14" s="24" t="n">
        <v>5.048600387503828</v>
      </c>
      <c r="L14" s="23" t="n">
        <f si="4" t="shared"/>
        <v>0.1513996124961725</v>
      </c>
      <c r="M14" s="24" t="n">
        <v>5.0375</v>
      </c>
      <c r="N14" s="23" t="n">
        <f si="5" t="shared"/>
        <v>0.16250000000000053</v>
      </c>
      <c r="O14" s="29" t="n">
        <v>5.813333333333333</v>
      </c>
      <c r="P14" s="28" t="n">
        <f si="6" t="shared"/>
        <v>0.6133333333333324</v>
      </c>
      <c r="Q14" s="29" t="n">
        <v>5.072488576703792</v>
      </c>
      <c r="R14" s="28" t="n">
        <f si="7" t="shared"/>
        <v>0.12751142329620802</v>
      </c>
      <c r="S14" s="29" t="n">
        <v>5.3</v>
      </c>
      <c r="T14" s="28" t="n">
        <f si="8" t="shared"/>
        <v>0.09999999999999964</v>
      </c>
      <c r="U14" s="9" t="n">
        <v>5.08</v>
      </c>
      <c r="V14" s="8" t="n">
        <f si="9" t="shared"/>
        <v>0.1200000000000001</v>
      </c>
      <c r="W14" s="9" t="n">
        <v>5.049309099910114</v>
      </c>
      <c r="X14" s="8" t="n">
        <f si="10" t="shared"/>
        <v>0.15069090008988617</v>
      </c>
      <c r="Y14" s="9" t="n">
        <v>5.0375</v>
      </c>
      <c r="Z14" s="8" t="n">
        <f si="11" t="shared"/>
        <v>0.16250000000000053</v>
      </c>
      <c r="AA14" s="19" t="n">
        <v>4.906471446309172</v>
      </c>
      <c r="AB14" s="18" t="n">
        <f si="12" t="shared"/>
        <v>0.29352855369082853</v>
      </c>
      <c r="AC14" s="19" t="n">
        <v>5.0249999999999995</v>
      </c>
      <c r="AD14" s="30" t="n">
        <f si="13" t="shared"/>
        <v>0.1750000000000007</v>
      </c>
    </row>
    <row r="15" spans="1:30" x14ac:dyDescent="0.25">
      <c r="A15" s="2" t="n">
        <v>30.0</v>
      </c>
      <c r="B15" s="1" t="n">
        <v>4.7</v>
      </c>
      <c r="C15" s="14" t="n">
        <v>4.66</v>
      </c>
      <c r="D15" s="13" t="n">
        <f si="0" t="shared"/>
        <v>0.040000000000000036</v>
      </c>
      <c r="E15" s="14" t="n">
        <v>4.952164545705982</v>
      </c>
      <c r="F15" s="13" t="n">
        <f si="1" t="shared"/>
        <v>0.25216454570598223</v>
      </c>
      <c r="G15" s="14" t="n">
        <v>4.699999999999999</v>
      </c>
      <c r="H15" s="13" t="n">
        <f si="2" t="shared"/>
        <v>8.881784197001252E-16</v>
      </c>
      <c r="I15" s="24" t="n">
        <v>4.66</v>
      </c>
      <c r="J15" s="23" t="n">
        <f si="3" t="shared"/>
        <v>0.040000000000000036</v>
      </c>
      <c r="K15" s="24" t="n">
        <v>4.663718766709501</v>
      </c>
      <c r="L15" s="23" t="n">
        <f si="4" t="shared"/>
        <v>0.03628123329049959</v>
      </c>
      <c r="M15" s="24" t="n">
        <v>4.7124999999999995</v>
      </c>
      <c r="N15" s="23" t="n">
        <f si="5" t="shared"/>
        <v>0.01249999999999929</v>
      </c>
      <c r="O15" s="29" t="n">
        <v>5.813333333333333</v>
      </c>
      <c r="P15" s="28" t="n">
        <f si="6" t="shared"/>
        <v>1.1133333333333324</v>
      </c>
      <c r="Q15" s="29" t="n">
        <v>4.924282867131494</v>
      </c>
      <c r="R15" s="28" t="n">
        <f si="7" t="shared"/>
        <v>0.22428286713149426</v>
      </c>
      <c r="S15" s="29" t="n">
        <v>4.699999999999999</v>
      </c>
      <c r="T15" s="28" t="n">
        <f si="8" t="shared"/>
        <v>8.881784197001252E-16</v>
      </c>
      <c r="U15" s="9" t="n">
        <v>4.66</v>
      </c>
      <c r="V15" s="8" t="n">
        <f si="9" t="shared"/>
        <v>0.040000000000000036</v>
      </c>
      <c r="W15" s="9" t="n">
        <v>4.8398507351276026</v>
      </c>
      <c r="X15" s="8" t="n">
        <f si="10" t="shared"/>
        <v>0.13985073512760238</v>
      </c>
      <c r="Y15" s="9" t="n">
        <v>4.7124999999999995</v>
      </c>
      <c r="Z15" s="8" t="n">
        <f si="11" t="shared"/>
        <v>0.01249999999999929</v>
      </c>
      <c r="AA15" s="19" t="n">
        <v>4.906471446309172</v>
      </c>
      <c r="AB15" s="18" t="n">
        <f si="12" t="shared"/>
        <v>0.20647144630917147</v>
      </c>
      <c r="AC15" s="19" t="n">
        <v>4.9833333333333325</v>
      </c>
      <c r="AD15" s="30" t="n">
        <f si="13" t="shared"/>
        <v>0.2833333333333323</v>
      </c>
    </row>
    <row r="16" spans="1:30" x14ac:dyDescent="0.25">
      <c r="A16" s="2" t="n">
        <v>32.0</v>
      </c>
      <c r="B16" s="1" t="n">
        <v>5.4</v>
      </c>
      <c r="C16" s="14" t="n">
        <v>5.04</v>
      </c>
      <c r="D16" s="13" t="n">
        <f si="0" t="shared"/>
        <v>0.3600000000000003</v>
      </c>
      <c r="E16" s="14" t="n">
        <v>5.067736917085707</v>
      </c>
      <c r="F16" s="13" t="n">
        <f si="1" t="shared"/>
        <v>0.3322630829142934</v>
      </c>
      <c r="G16" s="14" t="n">
        <v>5.15</v>
      </c>
      <c r="H16" s="13" t="n">
        <f si="2" t="shared"/>
        <v>0.25</v>
      </c>
      <c r="I16" s="24" t="n">
        <v>5.04</v>
      </c>
      <c r="J16" s="23" t="n">
        <f si="3" t="shared"/>
        <v>0.3600000000000003</v>
      </c>
      <c r="K16" s="24" t="n">
        <v>5.048158498065256</v>
      </c>
      <c r="L16" s="23" t="n">
        <f si="4" t="shared"/>
        <v>0.3518415019347447</v>
      </c>
      <c r="M16" s="24" t="n">
        <v>5.1</v>
      </c>
      <c r="N16" s="23" t="n">
        <f si="5" t="shared"/>
        <v>0.3000000000000007</v>
      </c>
      <c r="O16" s="29" t="n">
        <v>5.813333333333333</v>
      </c>
      <c r="P16" s="28" t="n">
        <f si="6" t="shared"/>
        <v>0.4133333333333322</v>
      </c>
      <c r="Q16" s="29" t="n">
        <v>4.958227451794187</v>
      </c>
      <c r="R16" s="28" t="n">
        <f si="7" t="shared"/>
        <v>0.44177254820581346</v>
      </c>
      <c r="S16" s="29" t="n">
        <v>5.15</v>
      </c>
      <c r="T16" s="28" t="n">
        <f si="8" t="shared"/>
        <v>0.25</v>
      </c>
      <c r="U16" s="9" t="n">
        <v>5.260000000000001</v>
      </c>
      <c r="V16" s="8" t="n">
        <f si="9" t="shared"/>
        <v>0.13999999999999968</v>
      </c>
      <c r="W16" s="9" t="n">
        <v>5.005895945284412</v>
      </c>
      <c r="X16" s="8" t="n">
        <f si="10" t="shared"/>
        <v>0.39410405471558807</v>
      </c>
      <c r="Y16" s="9" t="n">
        <v>5.26</v>
      </c>
      <c r="Z16" s="8" t="n">
        <f si="11" t="shared"/>
        <v>0.14000000000000057</v>
      </c>
      <c r="AA16" s="19" t="n">
        <v>5.0502635195407235</v>
      </c>
      <c r="AB16" s="18" t="n">
        <f si="12" t="shared"/>
        <v>0.34973648045927686</v>
      </c>
      <c r="AC16" s="19" t="n">
        <v>4.966666666666668</v>
      </c>
      <c r="AD16" s="30" t="n">
        <f si="13" t="shared"/>
        <v>0.4333333333333327</v>
      </c>
    </row>
    <row r="17" spans="1:30" x14ac:dyDescent="0.25">
      <c r="A17" s="2" t="n">
        <v>36.0</v>
      </c>
      <c r="B17" s="1" t="n">
        <v>5.0</v>
      </c>
      <c r="C17" s="14" t="n">
        <v>4.66</v>
      </c>
      <c r="D17" s="13" t="n">
        <f si="0" t="shared"/>
        <v>0.33999999999999986</v>
      </c>
      <c r="E17" s="14" t="n">
        <v>4.854360032737307</v>
      </c>
      <c r="F17" s="13" t="n">
        <f si="1" t="shared"/>
        <v>0.14563996726269313</v>
      </c>
      <c r="G17" s="14" t="n">
        <v>4.65</v>
      </c>
      <c r="H17" s="13" t="n">
        <f si="2" t="shared"/>
        <v>0.34999999999999964</v>
      </c>
      <c r="I17" s="24" t="n">
        <v>4.66</v>
      </c>
      <c r="J17" s="23" t="n">
        <f si="3" t="shared"/>
        <v>0.33999999999999986</v>
      </c>
      <c r="K17" s="24" t="n">
        <v>4.663718766709501</v>
      </c>
      <c r="L17" s="23" t="n">
        <f si="4" t="shared"/>
        <v>0.3362812332904994</v>
      </c>
      <c r="M17" s="24" t="n">
        <v>4.7124999999999995</v>
      </c>
      <c r="N17" s="23" t="n">
        <f si="5" t="shared"/>
        <v>0.28750000000000053</v>
      </c>
      <c r="O17" s="29" t="n">
        <v>5.813333333333333</v>
      </c>
      <c r="P17" s="28" t="n">
        <f si="6" t="shared"/>
        <v>0.8133333333333326</v>
      </c>
      <c r="Q17" s="29" t="n">
        <v>4.76689284258026</v>
      </c>
      <c r="R17" s="28" t="n">
        <f si="7" t="shared"/>
        <v>0.23310715741973986</v>
      </c>
      <c r="S17" s="29" t="n">
        <v>4.65</v>
      </c>
      <c r="T17" s="28" t="n">
        <f si="8" t="shared"/>
        <v>0.34999999999999964</v>
      </c>
      <c r="U17" s="9" t="n">
        <v>4.66</v>
      </c>
      <c r="V17" s="8" t="n">
        <f si="9" t="shared"/>
        <v>0.33999999999999986</v>
      </c>
      <c r="W17" s="9" t="n">
        <v>4.8398507351276026</v>
      </c>
      <c r="X17" s="8" t="n">
        <f si="10" t="shared"/>
        <v>0.16014926487239745</v>
      </c>
      <c r="Y17" s="9" t="n">
        <v>4.7124999999999995</v>
      </c>
      <c r="Z17" s="8" t="n">
        <f si="11" t="shared"/>
        <v>0.28750000000000053</v>
      </c>
      <c r="AA17" s="19" t="n">
        <v>4.906471446309172</v>
      </c>
      <c r="AB17" s="18" t="n">
        <f si="12" t="shared"/>
        <v>0.09352855369082835</v>
      </c>
      <c r="AC17" s="19" t="n">
        <v>4.9833333333333325</v>
      </c>
      <c r="AD17" s="30" t="n">
        <f si="13" t="shared"/>
        <v>0.016666666666667496</v>
      </c>
    </row>
    <row r="18" spans="1:30" x14ac:dyDescent="0.25">
      <c r="A18" s="2" t="n">
        <v>38.0</v>
      </c>
      <c r="B18" s="1" t="n">
        <v>4.9</v>
      </c>
      <c r="C18" s="14" t="n">
        <v>4.66</v>
      </c>
      <c r="D18" s="13" t="n">
        <f si="0" t="shared"/>
        <v>0.2400000000000002</v>
      </c>
      <c r="E18" s="14" t="n">
        <v>4.856203758093469</v>
      </c>
      <c r="F18" s="13" t="n">
        <f si="1" t="shared"/>
        <v>0.04379624190653164</v>
      </c>
      <c r="G18" s="14" t="n">
        <v>4.9</v>
      </c>
      <c r="H18" s="13" t="n">
        <f si="2" t="shared"/>
        <v>0.0</v>
      </c>
      <c r="I18" s="24" t="n">
        <v>4.66</v>
      </c>
      <c r="J18" s="23" t="n">
        <f si="3" t="shared"/>
        <v>0.2400000000000002</v>
      </c>
      <c r="K18" s="24" t="n">
        <v>4.662787342690234</v>
      </c>
      <c r="L18" s="23" t="n">
        <f si="4" t="shared"/>
        <v>0.23721265730976615</v>
      </c>
      <c r="M18" s="24" t="n">
        <v>4.7124999999999995</v>
      </c>
      <c r="N18" s="23" t="n">
        <f si="5" t="shared"/>
        <v>0.1875000000000009</v>
      </c>
      <c r="O18" s="29" t="n">
        <v>5.813333333333333</v>
      </c>
      <c r="P18" s="28" t="n">
        <f si="6" t="shared"/>
        <v>0.9133333333333322</v>
      </c>
      <c r="Q18" s="29" t="n">
        <v>4.847474344411102</v>
      </c>
      <c r="R18" s="28" t="n">
        <f si="7" t="shared"/>
        <v>0.05252565558889799</v>
      </c>
      <c r="S18" s="29" t="n">
        <v>4.9</v>
      </c>
      <c r="T18" s="28" t="n">
        <f si="8" t="shared"/>
        <v>0.0</v>
      </c>
      <c r="U18" s="9" t="n">
        <v>4.66</v>
      </c>
      <c r="V18" s="8" t="n">
        <f si="9" t="shared"/>
        <v>0.2400000000000002</v>
      </c>
      <c r="W18" s="9" t="n">
        <v>4.757228634136153</v>
      </c>
      <c r="X18" s="8" t="n">
        <f si="10" t="shared"/>
        <v>0.14277136586384742</v>
      </c>
      <c r="Y18" s="9" t="n">
        <v>4.7124999999999995</v>
      </c>
      <c r="Z18" s="8" t="n">
        <f si="11" t="shared"/>
        <v>0.1875000000000009</v>
      </c>
      <c r="AA18" s="19" t="n">
        <v>4.8431912099684595</v>
      </c>
      <c r="AB18" s="18" t="n">
        <f si="12" t="shared"/>
        <v>0.05680879003154082</v>
      </c>
      <c r="AC18" s="19" t="n">
        <v>4.958333333333333</v>
      </c>
      <c r="AD18" s="30" t="n">
        <f si="13" t="shared"/>
        <v>0.05833333333333268</v>
      </c>
    </row>
    <row r="19" spans="1:30" x14ac:dyDescent="0.25">
      <c r="A19" s="2" t="n">
        <v>40.0</v>
      </c>
      <c r="B19" s="1" t="n">
        <v>5.1</v>
      </c>
      <c r="C19" s="14" t="n">
        <v>5.04</v>
      </c>
      <c r="D19" s="13" t="n">
        <f ref="D19:D38" si="14" t="shared">((B19-C19)^2)^0.5</f>
        <v>0.05999999999999961</v>
      </c>
      <c r="E19" s="14" t="n">
        <v>5.04408046152869</v>
      </c>
      <c r="F19" s="13" t="n">
        <f ref="F19:F38" si="15" t="shared">((B19-E19)^2)^0.5</f>
        <v>0.05591953847130959</v>
      </c>
      <c r="G19" s="14" t="n">
        <v>5.15</v>
      </c>
      <c r="H19" s="13" t="n">
        <f ref="H19:H38" si="16" t="shared">((B19-G19)^2)^0.5</f>
        <v>0.05000000000000071</v>
      </c>
      <c r="I19" s="24" t="n">
        <v>5.04</v>
      </c>
      <c r="J19" s="23" t="n">
        <f ref="J19:J38" si="17" t="shared">((B19-I19)^2)^0.5</f>
        <v>0.05999999999999961</v>
      </c>
      <c r="K19" s="24" t="n">
        <v>5.049007057248902</v>
      </c>
      <c r="L19" s="23" t="n">
        <f ref="L19:L38" si="18" t="shared">((B19-K19)^2)^0.5</f>
        <v>0.05099294275109756</v>
      </c>
      <c r="M19" s="24" t="n">
        <v>5.0375000000000005</v>
      </c>
      <c r="N19" s="23" t="n">
        <f ref="N19:N38" si="19" t="shared">((B19-M19)^2)^0.5</f>
        <v>0.06249999999999911</v>
      </c>
      <c r="O19" s="29" t="n">
        <v>5.813333333333333</v>
      </c>
      <c r="P19" s="28" t="n">
        <f ref="P19:P38" si="20" t="shared">((B19-O19)^2)^0.5</f>
        <v>0.7133333333333329</v>
      </c>
      <c r="Q19" s="29" t="n">
        <v>5.0094050673453</v>
      </c>
      <c r="R19" s="28" t="n">
        <f ref="R19:R38" si="21" t="shared">((B19-Q19)^2)^0.5</f>
        <v>0.09059493265469953</v>
      </c>
      <c r="S19" s="29" t="n">
        <v>5.15</v>
      </c>
      <c r="T19" s="28" t="n">
        <f ref="T19:T38" si="22" t="shared">((B19-S19)^2)^0.5</f>
        <v>0.05000000000000071</v>
      </c>
      <c r="U19" s="9" t="n">
        <v>5.08</v>
      </c>
      <c r="V19" s="8" t="n">
        <f ref="V19:V38" si="23" t="shared">((B19-U19)^2)^0.5</f>
        <v>0.019999999999999574</v>
      </c>
      <c r="W19" s="9" t="n">
        <v>4.979413874259114</v>
      </c>
      <c r="X19" s="8" t="n">
        <f ref="X19:X38" si="24" t="shared">((B19-W19)^2)^0.5</f>
        <v>0.12058612574088556</v>
      </c>
      <c r="Y19" s="9" t="n">
        <v>5.0375000000000005</v>
      </c>
      <c r="Z19" s="8" t="n">
        <f ref="Z19:Z38" si="25" t="shared">((B19-Y19)^2)^0.5</f>
        <v>0.06249999999999911</v>
      </c>
      <c r="AA19" s="19" t="n">
        <v>4.906471446309172</v>
      </c>
      <c r="AB19" s="18" t="n">
        <f ref="AB19:AB38" si="26" t="shared">((B19-AA19)^2)^0.5</f>
        <v>0.193528553690828</v>
      </c>
      <c r="AC19" s="19" t="n">
        <v>4.983333333333333</v>
      </c>
      <c r="AD19" s="30" t="n">
        <f ref="AD19:AD38" si="27" t="shared">((B19-AC19)^2)^0.5</f>
        <v>0.11666666666666625</v>
      </c>
    </row>
    <row r="20" spans="1:30" x14ac:dyDescent="0.25">
      <c r="A20" s="2" t="n">
        <v>43.0</v>
      </c>
      <c r="B20" s="1" t="n">
        <v>4.4</v>
      </c>
      <c r="C20" s="14" t="n">
        <v>4.66</v>
      </c>
      <c r="D20" s="13" t="n">
        <f si="14" t="shared"/>
        <v>0.2599999999999998</v>
      </c>
      <c r="E20" s="14" t="n">
        <v>4.879029463526939</v>
      </c>
      <c r="F20" s="13" t="n">
        <f si="15" t="shared"/>
        <v>0.4790294635269383</v>
      </c>
      <c r="G20" s="14" t="n">
        <v>4.65</v>
      </c>
      <c r="H20" s="13" t="n">
        <f si="16" t="shared"/>
        <v>0.25</v>
      </c>
      <c r="I20" s="24" t="n">
        <v>4.66</v>
      </c>
      <c r="J20" s="23" t="n">
        <f si="17" t="shared"/>
        <v>0.2599999999999998</v>
      </c>
      <c r="K20" s="24" t="n">
        <v>4.663718766709501</v>
      </c>
      <c r="L20" s="23" t="n">
        <f si="18" t="shared"/>
        <v>0.26371876670950023</v>
      </c>
      <c r="M20" s="24" t="n">
        <v>4.7124999999999995</v>
      </c>
      <c r="N20" s="23" t="n">
        <f si="19" t="shared"/>
        <v>0.3124999999999991</v>
      </c>
      <c r="O20" s="29" t="n">
        <v>5.813333333333333</v>
      </c>
      <c r="P20" s="28" t="n">
        <f si="20" t="shared"/>
        <v>1.4133333333333322</v>
      </c>
      <c r="Q20" s="29" t="n">
        <v>4.805582792029398</v>
      </c>
      <c r="R20" s="28" t="n">
        <f si="21" t="shared"/>
        <v>0.4055827920293975</v>
      </c>
      <c r="S20" s="29" t="n">
        <v>4.65</v>
      </c>
      <c r="T20" s="28" t="n">
        <f si="22" t="shared"/>
        <v>0.25</v>
      </c>
      <c r="U20" s="9" t="n">
        <v>4.66</v>
      </c>
      <c r="V20" s="8" t="n">
        <f si="23" t="shared"/>
        <v>0.2599999999999998</v>
      </c>
      <c r="W20" s="9" t="n">
        <v>4.8398507351276026</v>
      </c>
      <c r="X20" s="8" t="n">
        <f si="24" t="shared"/>
        <v>0.4398507351276022</v>
      </c>
      <c r="Y20" s="9" t="n">
        <v>4.7124999999999995</v>
      </c>
      <c r="Z20" s="8" t="n">
        <f si="25" t="shared"/>
        <v>0.3124999999999991</v>
      </c>
      <c r="AA20" s="19" t="n">
        <v>4.906471446309172</v>
      </c>
      <c r="AB20" s="18" t="n">
        <f si="26" t="shared"/>
        <v>0.5064714463091713</v>
      </c>
      <c r="AC20" s="19" t="n">
        <v>4.9833333333333325</v>
      </c>
      <c r="AD20" s="30" t="n">
        <f si="27" t="shared"/>
        <v>0.5833333333333321</v>
      </c>
    </row>
    <row r="21" spans="1:30" x14ac:dyDescent="0.25">
      <c r="A21" s="2" t="n">
        <v>45.0</v>
      </c>
      <c r="B21" s="1" t="n">
        <v>5.1</v>
      </c>
      <c r="C21" s="14" t="n">
        <v>5.433333333333334</v>
      </c>
      <c r="D21" s="13" t="n">
        <f si="14" t="shared"/>
        <v>0.3333333333333339</v>
      </c>
      <c r="E21" s="14" t="n">
        <v>5.3475960692867135</v>
      </c>
      <c r="F21" s="13" t="n">
        <f si="15" t="shared"/>
        <v>0.24759606928671385</v>
      </c>
      <c r="G21" s="14" t="n">
        <v>5.550000000000001</v>
      </c>
      <c r="H21" s="13" t="n">
        <f si="16" t="shared"/>
        <v>0.45000000000000107</v>
      </c>
      <c r="I21" s="24" t="n">
        <v>5.433333333333334</v>
      </c>
      <c r="J21" s="23" t="n">
        <f si="17" t="shared"/>
        <v>0.3333333333333339</v>
      </c>
      <c r="K21" s="24" t="n">
        <v>5.428985548187187</v>
      </c>
      <c r="L21" s="23" t="n">
        <f si="18" t="shared"/>
        <v>0.3289855481871875</v>
      </c>
      <c r="M21" s="24" t="n">
        <v>5.4</v>
      </c>
      <c r="N21" s="23" t="n">
        <f si="19" t="shared"/>
        <v>0.3000000000000007</v>
      </c>
      <c r="O21" s="29" t="n">
        <v>5.813333333333333</v>
      </c>
      <c r="P21" s="28" t="n">
        <f si="20" t="shared"/>
        <v>0.7133333333333329</v>
      </c>
      <c r="Q21" s="29" t="n">
        <v>5.36830213957151</v>
      </c>
      <c r="R21" s="28" t="n">
        <f si="21" t="shared"/>
        <v>0.26830213957151017</v>
      </c>
      <c r="S21" s="29" t="n">
        <v>5.550000000000001</v>
      </c>
      <c r="T21" s="28" t="n">
        <f si="22" t="shared"/>
        <v>0.45000000000000107</v>
      </c>
      <c r="U21" s="9" t="n">
        <v>5.260000000000001</v>
      </c>
      <c r="V21" s="8" t="n">
        <f si="23" t="shared"/>
        <v>0.16000000000000103</v>
      </c>
      <c r="W21" s="9" t="n">
        <v>5.28424514210674</v>
      </c>
      <c r="X21" s="8" t="n">
        <f si="24" t="shared"/>
        <v>0.18424514210674037</v>
      </c>
      <c r="Y21" s="9" t="n">
        <v>5.260000000000001</v>
      </c>
      <c r="Z21" s="8" t="n">
        <f si="25" t="shared"/>
        <v>0.16000000000000103</v>
      </c>
      <c r="AA21" s="19" t="n">
        <v>5.0502635195407235</v>
      </c>
      <c r="AB21" s="18" t="n">
        <f si="26" t="shared"/>
        <v>0.049736480459276144</v>
      </c>
      <c r="AC21" s="19" t="n">
        <v>5.116666666666666</v>
      </c>
      <c r="AD21" s="30" t="n">
        <f si="27" t="shared"/>
        <v>0.016666666666666607</v>
      </c>
    </row>
    <row r="22" spans="1:30" x14ac:dyDescent="0.25">
      <c r="A22" s="2" t="n">
        <v>49.0</v>
      </c>
      <c r="B22" s="1" t="n">
        <v>5.3</v>
      </c>
      <c r="C22" s="14" t="n">
        <v>5.433333333333334</v>
      </c>
      <c r="D22" s="13" t="n">
        <f si="14" t="shared"/>
        <v>0.13333333333333375</v>
      </c>
      <c r="E22" s="14" t="n">
        <v>5.355569072534588</v>
      </c>
      <c r="F22" s="13" t="n">
        <f si="15" t="shared"/>
        <v>0.055569072534588315</v>
      </c>
      <c r="G22" s="14" t="n">
        <v>5.25</v>
      </c>
      <c r="H22" s="13" t="n">
        <f si="16" t="shared"/>
        <v>0.04999999999999982</v>
      </c>
      <c r="I22" s="24" t="n">
        <v>5.433333333333334</v>
      </c>
      <c r="J22" s="23" t="n">
        <f si="17" t="shared"/>
        <v>0.13333333333333375</v>
      </c>
      <c r="K22" s="24" t="n">
        <v>5.428799995818219</v>
      </c>
      <c r="L22" s="23" t="n">
        <f si="18" t="shared"/>
        <v>0.12879999581821888</v>
      </c>
      <c r="M22" s="24" t="n">
        <v>5.3999999999999995</v>
      </c>
      <c r="N22" s="23" t="n">
        <f si="19" t="shared"/>
        <v>0.09999999999999964</v>
      </c>
      <c r="O22" s="29" t="n">
        <v>5.813333333333333</v>
      </c>
      <c r="P22" s="28" t="n">
        <f si="20" t="shared"/>
        <v>0.5133333333333328</v>
      </c>
      <c r="Q22" s="29" t="n">
        <v>5.199310926717168</v>
      </c>
      <c r="R22" s="28" t="n">
        <f si="21" t="shared"/>
        <v>0.10068907328283139</v>
      </c>
      <c r="S22" s="29" t="n">
        <v>5.25</v>
      </c>
      <c r="T22" s="28" t="n">
        <f si="22" t="shared"/>
        <v>0.04999999999999982</v>
      </c>
      <c r="U22" s="9" t="n">
        <v>5.08</v>
      </c>
      <c r="V22" s="8" t="n">
        <f si="23" t="shared"/>
        <v>0.21999999999999975</v>
      </c>
      <c r="W22" s="9" t="n">
        <v>5.188787897825616</v>
      </c>
      <c r="X22" s="8" t="n">
        <f si="24" t="shared"/>
        <v>0.11121210217438371</v>
      </c>
      <c r="Y22" s="9" t="n">
        <v>5.1000000000000005</v>
      </c>
      <c r="Z22" s="8" t="n">
        <f si="25" t="shared"/>
        <v>0.1999999999999993</v>
      </c>
      <c r="AA22" s="19" t="n">
        <v>4.906471446309172</v>
      </c>
      <c r="AB22" s="18" t="n">
        <f si="26" t="shared"/>
        <v>0.3935285536908282</v>
      </c>
      <c r="AC22" s="19" t="n">
        <v>5.058333333333334</v>
      </c>
      <c r="AD22" s="30" t="n">
        <f si="27" t="shared"/>
        <v>0.24166666666666625</v>
      </c>
    </row>
    <row r="23" spans="1:30" x14ac:dyDescent="0.25">
      <c r="A23" s="2" t="n">
        <v>50.0</v>
      </c>
      <c r="B23" s="1" t="n">
        <v>5.0</v>
      </c>
      <c r="C23" s="14" t="n">
        <v>4.66</v>
      </c>
      <c r="D23" s="13" t="n">
        <f si="14" t="shared"/>
        <v>0.33999999999999986</v>
      </c>
      <c r="E23" s="14" t="n">
        <v>4.962421081337512</v>
      </c>
      <c r="F23" s="13" t="n">
        <f si="15" t="shared"/>
        <v>0.03757891866248819</v>
      </c>
      <c r="G23" s="14" t="n">
        <v>4.65</v>
      </c>
      <c r="H23" s="13" t="n">
        <f si="16" t="shared"/>
        <v>0.34999999999999964</v>
      </c>
      <c r="I23" s="24" t="n">
        <v>4.66</v>
      </c>
      <c r="J23" s="23" t="n">
        <f si="17" t="shared"/>
        <v>0.33999999999999986</v>
      </c>
      <c r="K23" s="24" t="n">
        <v>4.664602017668536</v>
      </c>
      <c r="L23" s="23" t="n">
        <f si="18" t="shared"/>
        <v>0.3353979823314637</v>
      </c>
      <c r="M23" s="24" t="n">
        <v>4.7124999999999995</v>
      </c>
      <c r="N23" s="23" t="n">
        <f si="19" t="shared"/>
        <v>0.28750000000000053</v>
      </c>
      <c r="O23" s="29" t="n">
        <v>5.813333333333333</v>
      </c>
      <c r="P23" s="28" t="n">
        <f si="20" t="shared"/>
        <v>0.8133333333333326</v>
      </c>
      <c r="Q23" s="29" t="n">
        <v>4.9071683603213785</v>
      </c>
      <c r="R23" s="28" t="n">
        <f si="21" t="shared"/>
        <v>0.09283163967862151</v>
      </c>
      <c r="S23" s="29" t="n">
        <v>4.9</v>
      </c>
      <c r="T23" s="28" t="n">
        <f si="22" t="shared"/>
        <v>0.09999999999999964</v>
      </c>
      <c r="U23" s="9" t="n">
        <v>5.08</v>
      </c>
      <c r="V23" s="8" t="n">
        <f si="23" t="shared"/>
        <v>0.08000000000000007</v>
      </c>
      <c r="W23" s="9" t="n">
        <v>4.909559166449607</v>
      </c>
      <c r="X23" s="8" t="n">
        <f si="24" t="shared"/>
        <v>0.09044083355039323</v>
      </c>
      <c r="Y23" s="9" t="n">
        <v>5.0375000000000005</v>
      </c>
      <c r="Z23" s="8" t="n">
        <f si="25" t="shared"/>
        <v>0.03750000000000053</v>
      </c>
      <c r="AA23" s="19" t="n">
        <v>4.906471446309172</v>
      </c>
      <c r="AB23" s="18" t="n">
        <f si="26" t="shared"/>
        <v>0.09352855369082835</v>
      </c>
      <c r="AC23" s="19" t="n">
        <v>4.9833333333333325</v>
      </c>
      <c r="AD23" s="30" t="n">
        <f si="27" t="shared"/>
        <v>0.016666666666667496</v>
      </c>
    </row>
    <row r="24" spans="1:30" x14ac:dyDescent="0.25">
      <c r="A24" s="2" t="n">
        <v>51.0</v>
      </c>
      <c r="B24" s="1" t="n">
        <v>7.0</v>
      </c>
      <c r="C24" s="14" t="n">
        <v>6.134999999999999</v>
      </c>
      <c r="D24" s="13" t="n">
        <f si="14" t="shared"/>
        <v>0.8650000000000011</v>
      </c>
      <c r="E24" s="14" t="n">
        <v>6.174610728932639</v>
      </c>
      <c r="F24" s="13" t="n">
        <f si="15" t="shared"/>
        <v>0.8253892710673609</v>
      </c>
      <c r="G24" s="14" t="n">
        <v>6.25</v>
      </c>
      <c r="H24" s="13" t="n">
        <f si="16" t="shared"/>
        <v>0.75</v>
      </c>
      <c r="I24" s="24" t="n">
        <v>6.134999999999999</v>
      </c>
      <c r="J24" s="23" t="n">
        <f si="17" t="shared"/>
        <v>0.8650000000000011</v>
      </c>
      <c r="K24" s="24" t="n">
        <v>6.142248912361975</v>
      </c>
      <c r="L24" s="23" t="n">
        <f si="18" t="shared"/>
        <v>0.8577510876380252</v>
      </c>
      <c r="M24" s="24" t="n">
        <v>6.15</v>
      </c>
      <c r="N24" s="23" t="n">
        <f si="19" t="shared"/>
        <v>0.8499999999999996</v>
      </c>
      <c r="O24" s="29" t="n">
        <v>5.813333333333333</v>
      </c>
      <c r="P24" s="28" t="n">
        <f si="20" t="shared"/>
        <v>1.1866666666666674</v>
      </c>
      <c r="Q24" s="29" t="n">
        <v>6.239100241531416</v>
      </c>
      <c r="R24" s="28" t="n">
        <f si="21" t="shared"/>
        <v>0.7608997584685842</v>
      </c>
      <c r="S24" s="29" t="n">
        <v>6.25</v>
      </c>
      <c r="T24" s="28" t="n">
        <f si="22" t="shared"/>
        <v>0.75</v>
      </c>
      <c r="U24" s="9" t="n">
        <v>6.352380952380953</v>
      </c>
      <c r="V24" s="8" t="n">
        <f si="23" t="shared"/>
        <v>0.6476190476190471</v>
      </c>
      <c r="W24" s="9" t="n">
        <v>6.296518685511661</v>
      </c>
      <c r="X24" s="8" t="n">
        <f si="24" t="shared"/>
        <v>0.7034813144883394</v>
      </c>
      <c r="Y24" s="9" t="n">
        <v>6.2875000000000005</v>
      </c>
      <c r="Z24" s="8" t="n">
        <f si="25" t="shared"/>
        <v>0.7124999999999995</v>
      </c>
      <c r="AA24" s="19" t="n">
        <v>6.034775118338004</v>
      </c>
      <c r="AB24" s="18" t="n">
        <f si="26" t="shared"/>
        <v>0.9652248816619959</v>
      </c>
      <c r="AC24" s="19" t="n">
        <v>6.195833333333333</v>
      </c>
      <c r="AD24" s="30" t="n">
        <f si="27" t="shared"/>
        <v>0.8041666666666671</v>
      </c>
    </row>
    <row r="25" spans="1:30" x14ac:dyDescent="0.25">
      <c r="A25" s="2" t="n">
        <v>53.0</v>
      </c>
      <c r="B25" s="1" t="n">
        <v>6.9</v>
      </c>
      <c r="C25" s="14" t="n">
        <v>6.134999999999999</v>
      </c>
      <c r="D25" s="13" t="n">
        <f si="14" t="shared"/>
        <v>0.7650000000000015</v>
      </c>
      <c r="E25" s="14" t="n">
        <v>6.220927013659701</v>
      </c>
      <c r="F25" s="13" t="n">
        <f si="15" t="shared"/>
        <v>0.6790729863402998</v>
      </c>
      <c r="G25" s="14" t="n">
        <v>6.4</v>
      </c>
      <c r="H25" s="13" t="n">
        <f si="16" t="shared"/>
        <v>0.5</v>
      </c>
      <c r="I25" s="24" t="n">
        <v>6.134999999999999</v>
      </c>
      <c r="J25" s="23" t="n">
        <f si="17" t="shared"/>
        <v>0.7650000000000015</v>
      </c>
      <c r="K25" s="24" t="n">
        <v>6.117716409113406</v>
      </c>
      <c r="L25" s="23" t="n">
        <f si="18" t="shared"/>
        <v>0.7822835908865944</v>
      </c>
      <c r="M25" s="24" t="n">
        <v>6.237500000000001</v>
      </c>
      <c r="N25" s="23" t="n">
        <f si="19" t="shared"/>
        <v>0.6624999999999996</v>
      </c>
      <c r="O25" s="29" t="n">
        <v>5.813333333333333</v>
      </c>
      <c r="P25" s="28" t="n">
        <f si="20" t="shared"/>
        <v>1.0866666666666678</v>
      </c>
      <c r="Q25" s="29" t="n">
        <v>6.301343058183767</v>
      </c>
      <c r="R25" s="28" t="n">
        <f si="21" t="shared"/>
        <v>0.5986569418162331</v>
      </c>
      <c r="S25" s="29" t="n">
        <v>6.4</v>
      </c>
      <c r="T25" s="28" t="n">
        <f si="22" t="shared"/>
        <v>0.5</v>
      </c>
      <c r="U25" s="9" t="n">
        <v>6.352380952380953</v>
      </c>
      <c r="V25" s="8" t="n">
        <f si="23" t="shared"/>
        <v>0.5476190476190474</v>
      </c>
      <c r="W25" s="9" t="n">
        <v>6.318883961564692</v>
      </c>
      <c r="X25" s="8" t="n">
        <f si="24" t="shared"/>
        <v>0.581116038435308</v>
      </c>
      <c r="Y25" s="9" t="n">
        <v>6.375000000000001</v>
      </c>
      <c r="Z25" s="8" t="n">
        <f si="25" t="shared"/>
        <v>0.5249999999999995</v>
      </c>
      <c r="AA25" s="19" t="n">
        <v>6.138025989466337</v>
      </c>
      <c r="AB25" s="18" t="n">
        <f si="26" t="shared"/>
        <v>0.7619740105336632</v>
      </c>
      <c r="AC25" s="19" t="n">
        <v>6.199999999999999</v>
      </c>
      <c r="AD25" s="30" t="n">
        <f si="27" t="shared"/>
        <v>0.7000000000000011</v>
      </c>
    </row>
    <row r="26" spans="1:30" x14ac:dyDescent="0.25">
      <c r="A26" s="2" t="n">
        <v>55.0</v>
      </c>
      <c r="B26" s="1" t="n">
        <v>6.5</v>
      </c>
      <c r="C26" s="14" t="n">
        <v>6.134999999999999</v>
      </c>
      <c r="D26" s="13" t="n">
        <f si="14" t="shared"/>
        <v>0.3650000000000011</v>
      </c>
      <c r="E26" s="14" t="n">
        <v>5.964719304579523</v>
      </c>
      <c r="F26" s="13" t="n">
        <f si="15" t="shared"/>
        <v>0.535280695420477</v>
      </c>
      <c r="G26" s="14" t="n">
        <v>6.35</v>
      </c>
      <c r="H26" s="13" t="n">
        <f si="16" t="shared"/>
        <v>0.15000000000000036</v>
      </c>
      <c r="I26" s="24" t="n">
        <v>6.134999999999999</v>
      </c>
      <c r="J26" s="23" t="n">
        <f si="17" t="shared"/>
        <v>0.3650000000000011</v>
      </c>
      <c r="K26" s="24" t="n">
        <v>6.108227510965398</v>
      </c>
      <c r="L26" s="23" t="n">
        <f si="18" t="shared"/>
        <v>0.3917724890346017</v>
      </c>
      <c r="M26" s="24" t="n">
        <v>6.112500000000001</v>
      </c>
      <c r="N26" s="23" t="n">
        <f si="19" t="shared"/>
        <v>0.3874999999999993</v>
      </c>
      <c r="O26" s="29" t="n">
        <v>5.813333333333333</v>
      </c>
      <c r="P26" s="28" t="n">
        <f si="20" t="shared"/>
        <v>0.6866666666666674</v>
      </c>
      <c r="Q26" s="29" t="n">
        <v>5.933336292925114</v>
      </c>
      <c r="R26" s="28" t="n">
        <f si="21" t="shared"/>
        <v>0.5666637070748859</v>
      </c>
      <c r="S26" s="29" t="n">
        <v>6.0</v>
      </c>
      <c r="T26" s="28" t="n">
        <f si="22" t="shared"/>
        <v>0.5</v>
      </c>
      <c r="U26" s="9" t="n">
        <v>5.821428571428571</v>
      </c>
      <c r="V26" s="8" t="n">
        <f si="23" t="shared"/>
        <v>0.6785714285714288</v>
      </c>
      <c r="W26" s="9" t="n">
        <v>6.164404995871689</v>
      </c>
      <c r="X26" s="8" t="n">
        <f si="24" t="shared"/>
        <v>0.33559500412831067</v>
      </c>
      <c r="Y26" s="9" t="n">
        <v>5.9</v>
      </c>
      <c r="Z26" s="8" t="n">
        <f si="25" t="shared"/>
        <v>0.5999999999999996</v>
      </c>
      <c r="AA26" s="19" t="n">
        <v>6.138025989466337</v>
      </c>
      <c r="AB26" s="18" t="n">
        <f si="26" t="shared"/>
        <v>0.36197401053366285</v>
      </c>
      <c r="AC26" s="19" t="n">
        <v>6.216666666666668</v>
      </c>
      <c r="AD26" s="30" t="n">
        <f si="27" t="shared"/>
        <v>0.2833333333333323</v>
      </c>
    </row>
    <row r="27" spans="1:30" x14ac:dyDescent="0.25">
      <c r="A27" s="2" t="n">
        <v>56.0</v>
      </c>
      <c r="B27" s="1" t="n">
        <v>5.7</v>
      </c>
      <c r="C27" s="14" t="n">
        <v>6.134999999999999</v>
      </c>
      <c r="D27" s="13" t="n">
        <f si="14" t="shared"/>
        <v>0.4349999999999987</v>
      </c>
      <c r="E27" s="14" t="n">
        <v>5.944497497186499</v>
      </c>
      <c r="F27" s="13" t="n">
        <f si="15" t="shared"/>
        <v>0.24449749718649905</v>
      </c>
      <c r="G27" s="14" t="n">
        <v>6.4</v>
      </c>
      <c r="H27" s="13" t="n">
        <f si="16" t="shared"/>
        <v>0.7000000000000002</v>
      </c>
      <c r="I27" s="24" t="n">
        <v>6.134999999999999</v>
      </c>
      <c r="J27" s="23" t="n">
        <f si="17" t="shared"/>
        <v>0.4349999999999987</v>
      </c>
      <c r="K27" s="24" t="n">
        <v>6.150953144975603</v>
      </c>
      <c r="L27" s="23" t="n">
        <f si="18" t="shared"/>
        <v>0.45095314497560324</v>
      </c>
      <c r="M27" s="24" t="n">
        <v>6.125</v>
      </c>
      <c r="N27" s="23" t="n">
        <f si="19" t="shared"/>
        <v>0.4249999999999998</v>
      </c>
      <c r="O27" s="29" t="n">
        <v>5.813333333333333</v>
      </c>
      <c r="P27" s="28" t="n">
        <f si="20" t="shared"/>
        <v>0.1133333333333324</v>
      </c>
      <c r="Q27" s="29" t="n">
        <v>5.927628390394802</v>
      </c>
      <c r="R27" s="28" t="n">
        <f si="21" t="shared"/>
        <v>0.22762839039480198</v>
      </c>
      <c r="S27" s="29" t="n">
        <v>6.4</v>
      </c>
      <c r="T27" s="28" t="n">
        <f si="22" t="shared"/>
        <v>0.7000000000000002</v>
      </c>
      <c r="U27" s="9" t="n">
        <v>5.821428571428571</v>
      </c>
      <c r="V27" s="8" t="n">
        <f si="23" t="shared"/>
        <v>0.121428571428571</v>
      </c>
      <c r="W27" s="9" t="n">
        <v>5.999863974437228</v>
      </c>
      <c r="X27" s="8" t="n">
        <f si="24" t="shared"/>
        <v>0.299863974437228</v>
      </c>
      <c r="Y27" s="9" t="n">
        <v>5.8625</v>
      </c>
      <c r="Z27" s="8" t="n">
        <f si="25" t="shared"/>
        <v>0.16249999999999964</v>
      </c>
      <c r="AA27" s="19" t="n">
        <v>5.929028436464249</v>
      </c>
      <c r="AB27" s="18" t="n">
        <f si="26" t="shared"/>
        <v>0.2290284364642492</v>
      </c>
      <c r="AC27" s="19" t="n">
        <v>5.904166666666666</v>
      </c>
      <c r="AD27" s="30" t="n">
        <f si="27" t="shared"/>
        <v>0.20416666666666572</v>
      </c>
    </row>
    <row r="28" spans="1:30" x14ac:dyDescent="0.25">
      <c r="A28" s="2" t="n">
        <v>57.0</v>
      </c>
      <c r="B28" s="1" t="n">
        <v>6.3</v>
      </c>
      <c r="C28" s="14" t="n">
        <v>6.134999999999999</v>
      </c>
      <c r="D28" s="13" t="n">
        <f si="14" t="shared"/>
        <v>0.16500000000000092</v>
      </c>
      <c r="E28" s="14" t="n">
        <v>6.176924982243272</v>
      </c>
      <c r="F28" s="13" t="n">
        <f si="15" t="shared"/>
        <v>0.12307501775672769</v>
      </c>
      <c r="G28" s="14" t="n">
        <v>6.2</v>
      </c>
      <c r="H28" s="13" t="n">
        <f si="16" t="shared"/>
        <v>0.09999999999999964</v>
      </c>
      <c r="I28" s="24" t="n">
        <v>6.134999999999999</v>
      </c>
      <c r="J28" s="23" t="n">
        <f si="17" t="shared"/>
        <v>0.16500000000000092</v>
      </c>
      <c r="K28" s="24" t="n">
        <v>6.102596806473839</v>
      </c>
      <c r="L28" s="23" t="n">
        <f si="18" t="shared"/>
        <v>0.19740319352616087</v>
      </c>
      <c r="M28" s="24" t="n">
        <v>6.15</v>
      </c>
      <c r="N28" s="23" t="n">
        <f si="19" t="shared"/>
        <v>0.14999999999999947</v>
      </c>
      <c r="O28" s="29" t="n">
        <v>5.813333333333333</v>
      </c>
      <c r="P28" s="28" t="n">
        <f si="20" t="shared"/>
        <v>0.48666666666666725</v>
      </c>
      <c r="Q28" s="29" t="n">
        <v>6.223272815309366</v>
      </c>
      <c r="R28" s="28" t="n">
        <f si="21" t="shared"/>
        <v>0.07672718469063344</v>
      </c>
      <c r="S28" s="29" t="n">
        <v>6.2</v>
      </c>
      <c r="T28" s="28" t="n">
        <f si="22" t="shared"/>
        <v>0.09999999999999964</v>
      </c>
      <c r="U28" s="9" t="n">
        <v>6.352380952380953</v>
      </c>
      <c r="V28" s="8" t="n">
        <f si="23" t="shared"/>
        <v>0.05238095238095308</v>
      </c>
      <c r="W28" s="9" t="n">
        <v>6.477136376196023</v>
      </c>
      <c r="X28" s="8" t="n">
        <f si="24" t="shared"/>
        <v>0.17713637619602274</v>
      </c>
      <c r="Y28" s="9" t="n">
        <v>6.562500000000001</v>
      </c>
      <c r="Z28" s="8" t="n">
        <f si="25" t="shared"/>
        <v>0.26250000000000107</v>
      </c>
      <c r="AA28" s="19" t="n">
        <v>6.237679532499087</v>
      </c>
      <c r="AB28" s="18" t="n">
        <f si="26" t="shared"/>
        <v>0.062320467500913246</v>
      </c>
      <c r="AC28" s="19" t="n">
        <v>6.345833333333331</v>
      </c>
      <c r="AD28" s="30" t="n">
        <f si="27" t="shared"/>
        <v>0.045833333333331616</v>
      </c>
    </row>
    <row r="29" spans="1:30" x14ac:dyDescent="0.25">
      <c r="A29" s="2" t="n">
        <v>65.0</v>
      </c>
      <c r="B29" s="1" t="n">
        <v>5.6</v>
      </c>
      <c r="C29" s="14" t="n">
        <v>5.557894736842106</v>
      </c>
      <c r="D29" s="13" t="n">
        <f si="14" t="shared"/>
        <v>0.04210526315789398</v>
      </c>
      <c r="E29" s="14" t="n">
        <v>5.423083824751414</v>
      </c>
      <c r="F29" s="13" t="n">
        <f si="15" t="shared"/>
        <v>0.17691617524858572</v>
      </c>
      <c r="G29" s="14" t="n">
        <v>5.5</v>
      </c>
      <c r="H29" s="13" t="n">
        <f si="16" t="shared"/>
        <v>0.09999999999999964</v>
      </c>
      <c r="I29" s="24" t="n">
        <v>5.557894736842106</v>
      </c>
      <c r="J29" s="23" t="n">
        <f si="17" t="shared"/>
        <v>0.04210526315789398</v>
      </c>
      <c r="K29" s="24" t="n">
        <v>5.66952784587204</v>
      </c>
      <c r="L29" s="23" t="n">
        <f si="18" t="shared"/>
        <v>0.06952784587204075</v>
      </c>
      <c r="M29" s="24" t="n">
        <v>5.6625</v>
      </c>
      <c r="N29" s="23" t="n">
        <f si="19" t="shared"/>
        <v>0.0625</v>
      </c>
      <c r="O29" s="29" t="n">
        <v>5.813333333333333</v>
      </c>
      <c r="P29" s="28" t="n">
        <f si="20" t="shared"/>
        <v>0.21333333333333293</v>
      </c>
      <c r="Q29" s="29" t="n">
        <v>5.394523051086285</v>
      </c>
      <c r="R29" s="28" t="n">
        <f si="21" t="shared"/>
        <v>0.2054769489137147</v>
      </c>
      <c r="S29" s="29" t="n">
        <v>5.65</v>
      </c>
      <c r="T29" s="28" t="n">
        <f si="22" t="shared"/>
        <v>0.05000000000000071</v>
      </c>
      <c r="U29" s="9" t="n">
        <v>5.821428571428571</v>
      </c>
      <c r="V29" s="8" t="n">
        <f si="23" t="shared"/>
        <v>0.22142857142857153</v>
      </c>
      <c r="W29" s="9" t="n">
        <v>6.0580443936422</v>
      </c>
      <c r="X29" s="8" t="n">
        <f si="24" t="shared"/>
        <v>0.45804439364220073</v>
      </c>
      <c r="Y29" s="9" t="n">
        <v>5.962500000000001</v>
      </c>
      <c r="Z29" s="8" t="n">
        <f si="25" t="shared"/>
        <v>0.3625000000000016</v>
      </c>
      <c r="AA29" s="19" t="n">
        <v>5.929028436464249</v>
      </c>
      <c r="AB29" s="18" t="n">
        <f si="26" t="shared"/>
        <v>0.32902843646424973</v>
      </c>
      <c r="AC29" s="19" t="n">
        <v>6.087500000000001</v>
      </c>
      <c r="AD29" s="30" t="n">
        <f si="27" t="shared"/>
        <v>0.4875000000000016</v>
      </c>
    </row>
    <row r="30" spans="1:30" x14ac:dyDescent="0.25">
      <c r="A30" s="2" t="n">
        <v>67.0</v>
      </c>
      <c r="B30" s="1" t="n">
        <v>5.6</v>
      </c>
      <c r="C30" s="14" t="n">
        <v>6.134999999999999</v>
      </c>
      <c r="D30" s="13" t="n">
        <f si="14" t="shared"/>
        <v>0.5349999999999993</v>
      </c>
      <c r="E30" s="14" t="n">
        <v>5.985487328113379</v>
      </c>
      <c r="F30" s="13" t="n">
        <f si="15" t="shared"/>
        <v>0.3854873281133795</v>
      </c>
      <c r="G30" s="14" t="n">
        <v>6.0</v>
      </c>
      <c r="H30" s="13" t="n">
        <f si="16" t="shared"/>
        <v>0.40000000000000036</v>
      </c>
      <c r="I30" s="24" t="n">
        <v>6.134999999999999</v>
      </c>
      <c r="J30" s="23" t="n">
        <f si="17" t="shared"/>
        <v>0.5349999999999993</v>
      </c>
      <c r="K30" s="24" t="n">
        <v>6.114552372755576</v>
      </c>
      <c r="L30" s="23" t="n">
        <f si="18" t="shared"/>
        <v>0.5145523727555767</v>
      </c>
      <c r="M30" s="24" t="n">
        <v>6.237500000000001</v>
      </c>
      <c r="N30" s="23" t="n">
        <f si="19" t="shared"/>
        <v>0.6375000000000011</v>
      </c>
      <c r="O30" s="29" t="n">
        <v>5.813333333333333</v>
      </c>
      <c r="P30" s="28" t="n">
        <f si="20" t="shared"/>
        <v>0.21333333333333293</v>
      </c>
      <c r="Q30" s="29" t="n">
        <v>5.9649112014466885</v>
      </c>
      <c r="R30" s="28" t="n">
        <f si="21" t="shared"/>
        <v>0.36491120144668887</v>
      </c>
      <c r="S30" s="29" t="n">
        <v>6.0</v>
      </c>
      <c r="T30" s="28" t="n">
        <f si="22" t="shared"/>
        <v>0.40000000000000036</v>
      </c>
      <c r="U30" s="9" t="n">
        <v>6.352380952380953</v>
      </c>
      <c r="V30" s="8" t="n">
        <f si="23" t="shared"/>
        <v>0.7523809523809533</v>
      </c>
      <c r="W30" s="9" t="n">
        <v>6.269148351819988</v>
      </c>
      <c r="X30" s="8" t="n">
        <f si="24" t="shared"/>
        <v>0.6691483518199881</v>
      </c>
      <c r="Y30" s="9" t="n">
        <v>6.375</v>
      </c>
      <c r="Z30" s="8" t="n">
        <f si="25" t="shared"/>
        <v>0.7750000000000004</v>
      </c>
      <c r="AA30" s="19" t="n">
        <v>6.138025989466337</v>
      </c>
      <c r="AB30" s="18" t="n">
        <f si="26" t="shared"/>
        <v>0.5380259894663375</v>
      </c>
      <c r="AC30" s="19" t="n">
        <v>6.187500000000001</v>
      </c>
      <c r="AD30" s="30" t="n">
        <f si="27" t="shared"/>
        <v>0.5875000000000012</v>
      </c>
    </row>
    <row r="31" spans="1:30" x14ac:dyDescent="0.25">
      <c r="A31" s="2" t="n">
        <v>69.0</v>
      </c>
      <c r="B31" s="1" t="n">
        <v>6.2</v>
      </c>
      <c r="C31" s="14" t="n">
        <v>6.134999999999999</v>
      </c>
      <c r="D31" s="13" t="n">
        <f si="14" t="shared"/>
        <v>0.06500000000000128</v>
      </c>
      <c r="E31" s="14" t="n">
        <v>5.662198804285327</v>
      </c>
      <c r="F31" s="13" t="n">
        <f si="15" t="shared"/>
        <v>0.5378011957146729</v>
      </c>
      <c r="G31" s="14" t="n">
        <v>6.3</v>
      </c>
      <c r="H31" s="13" t="n">
        <f si="16" t="shared"/>
        <v>0.09999999999999964</v>
      </c>
      <c r="I31" s="24" t="n">
        <v>6.134999999999999</v>
      </c>
      <c r="J31" s="23" t="n">
        <f si="17" t="shared"/>
        <v>0.06500000000000128</v>
      </c>
      <c r="K31" s="24" t="n">
        <v>6.089284753334171</v>
      </c>
      <c r="L31" s="23" t="n">
        <f si="18" t="shared"/>
        <v>0.11071524666582899</v>
      </c>
      <c r="M31" s="24" t="n">
        <v>6.125</v>
      </c>
      <c r="N31" s="23" t="n">
        <f si="19" t="shared"/>
        <v>0.07500000000000018</v>
      </c>
      <c r="O31" s="29" t="n">
        <v>5.813333333333333</v>
      </c>
      <c r="P31" s="28" t="n">
        <f si="20" t="shared"/>
        <v>0.3866666666666676</v>
      </c>
      <c r="Q31" s="29" t="n">
        <v>5.545197348503456</v>
      </c>
      <c r="R31" s="28" t="n">
        <f si="21" t="shared"/>
        <v>0.6548026514965439</v>
      </c>
      <c r="S31" s="29" t="n">
        <v>5.9</v>
      </c>
      <c r="T31" s="28" t="n">
        <f si="22" t="shared"/>
        <v>0.2999999999999998</v>
      </c>
      <c r="U31" s="9" t="n">
        <v>5.7</v>
      </c>
      <c r="V31" s="8" t="n">
        <f si="23" t="shared"/>
        <v>0.5</v>
      </c>
      <c r="W31" s="9" t="n">
        <v>5.809945544069728</v>
      </c>
      <c r="X31" s="8" t="n">
        <f si="24" t="shared"/>
        <v>0.3900544559302723</v>
      </c>
      <c r="Y31" s="9" t="n">
        <v>5.999999999999999</v>
      </c>
      <c r="Z31" s="8" t="n">
        <f si="25" t="shared"/>
        <v>0.20000000000000107</v>
      </c>
      <c r="AA31" s="19" t="n">
        <v>6.138025989466337</v>
      </c>
      <c r="AB31" s="18" t="n">
        <f si="26" t="shared"/>
        <v>0.061974010533663026</v>
      </c>
      <c r="AC31" s="19" t="n">
        <v>5.754166666666666</v>
      </c>
      <c r="AD31" s="30" t="n">
        <f si="27" t="shared"/>
        <v>0.44583333333333375</v>
      </c>
    </row>
    <row r="32" spans="1:30" x14ac:dyDescent="0.25">
      <c r="A32" s="2" t="n">
        <v>71.0</v>
      </c>
      <c r="B32" s="1" t="n">
        <v>5.9</v>
      </c>
      <c r="C32" s="14" t="n">
        <v>6.134999999999999</v>
      </c>
      <c r="D32" s="13" t="n">
        <f si="14" t="shared"/>
        <v>0.23499999999999854</v>
      </c>
      <c r="E32" s="14" t="n">
        <v>6.031564309812916</v>
      </c>
      <c r="F32" s="13" t="n">
        <f si="15" t="shared"/>
        <v>0.13156430981291578</v>
      </c>
      <c r="G32" s="14" t="n">
        <v>6.05</v>
      </c>
      <c r="H32" s="13" t="n">
        <f si="16" t="shared"/>
        <v>0.14999999999999947</v>
      </c>
      <c r="I32" s="24" t="n">
        <v>6.134999999999999</v>
      </c>
      <c r="J32" s="23" t="n">
        <f si="17" t="shared"/>
        <v>0.23499999999999854</v>
      </c>
      <c r="K32" s="24" t="n">
        <v>6.0562585733793695</v>
      </c>
      <c r="L32" s="23" t="n">
        <f si="18" t="shared"/>
        <v>0.1562585733793691</v>
      </c>
      <c r="M32" s="24" t="n">
        <v>6.15</v>
      </c>
      <c r="N32" s="23" t="n">
        <f si="19" t="shared"/>
        <v>0.25</v>
      </c>
      <c r="O32" s="29" t="n">
        <v>5.813333333333333</v>
      </c>
      <c r="P32" s="28" t="n">
        <f si="20" t="shared"/>
        <v>0.08666666666666778</v>
      </c>
      <c r="Q32" s="29" t="n">
        <v>6.1795654721260105</v>
      </c>
      <c r="R32" s="28" t="n">
        <f si="21" t="shared"/>
        <v>0.27956547212601013</v>
      </c>
      <c r="S32" s="29" t="n">
        <v>6.05</v>
      </c>
      <c r="T32" s="28" t="n">
        <f si="22" t="shared"/>
        <v>0.14999999999999947</v>
      </c>
      <c r="U32" s="9" t="n">
        <v>6.352380952380953</v>
      </c>
      <c r="V32" s="8" t="n">
        <f si="23" t="shared"/>
        <v>0.45238095238095255</v>
      </c>
      <c r="W32" s="9" t="n">
        <v>6.555693940033129</v>
      </c>
      <c r="X32" s="8" t="n">
        <f si="24" t="shared"/>
        <v>0.655693940033129</v>
      </c>
      <c r="Y32" s="9" t="n">
        <v>6.512500000000001</v>
      </c>
      <c r="Z32" s="8" t="n">
        <f si="25" t="shared"/>
        <v>0.6125000000000007</v>
      </c>
      <c r="AA32" s="19" t="n">
        <v>6.422556976474862</v>
      </c>
      <c r="AB32" s="18" t="n">
        <f si="26" t="shared"/>
        <v>0.5225569764748617</v>
      </c>
      <c r="AC32" s="19" t="n">
        <v>6.554166666666668</v>
      </c>
      <c r="AD32" s="30" t="n">
        <f si="27" t="shared"/>
        <v>0.6541666666666677</v>
      </c>
    </row>
    <row r="33" spans="1:30" x14ac:dyDescent="0.25">
      <c r="A33" s="2" t="n">
        <v>74.0</v>
      </c>
      <c r="B33" s="1" t="n">
        <v>6.1</v>
      </c>
      <c r="C33" s="14" t="n">
        <v>6.134999999999999</v>
      </c>
      <c r="D33" s="13" t="n">
        <f si="14" t="shared"/>
        <v>0.034999999999999254</v>
      </c>
      <c r="E33" s="14" t="n">
        <v>6.068524480721664</v>
      </c>
      <c r="F33" s="13" t="n">
        <f si="15" t="shared"/>
        <v>0.03147551927833536</v>
      </c>
      <c r="G33" s="14" t="n">
        <v>6.35</v>
      </c>
      <c r="H33" s="13" t="n">
        <f si="16" t="shared"/>
        <v>0.25</v>
      </c>
      <c r="I33" s="24" t="n">
        <v>6.134999999999999</v>
      </c>
      <c r="J33" s="23" t="n">
        <f si="17" t="shared"/>
        <v>0.034999999999999254</v>
      </c>
      <c r="K33" s="24" t="n">
        <v>6.172163913611245</v>
      </c>
      <c r="L33" s="23" t="n">
        <f si="18" t="shared"/>
        <v>0.07216391361124508</v>
      </c>
      <c r="M33" s="24" t="n">
        <v>6.125</v>
      </c>
      <c r="N33" s="23" t="n">
        <f si="19" t="shared"/>
        <v>0.025000000000000355</v>
      </c>
      <c r="O33" s="29" t="n">
        <v>5.813333333333333</v>
      </c>
      <c r="P33" s="28" t="n">
        <f si="20" t="shared"/>
        <v>0.28666666666666707</v>
      </c>
      <c r="Q33" s="29" t="n">
        <v>6.1086046740611835</v>
      </c>
      <c r="R33" s="28" t="n">
        <f si="21" t="shared"/>
        <v>0.008604674061183815</v>
      </c>
      <c r="S33" s="29" t="n">
        <v>6.35</v>
      </c>
      <c r="T33" s="28" t="n">
        <f si="22" t="shared"/>
        <v>0.25</v>
      </c>
      <c r="U33" s="9" t="n">
        <v>5.821428571428571</v>
      </c>
      <c r="V33" s="8" t="n">
        <f si="23" t="shared"/>
        <v>0.27857142857142847</v>
      </c>
      <c r="W33" s="9" t="n">
        <v>5.91240719235921</v>
      </c>
      <c r="X33" s="8" t="n">
        <f si="24" t="shared"/>
        <v>0.18759280764078934</v>
      </c>
      <c r="Y33" s="9" t="n">
        <v>5.9</v>
      </c>
      <c r="Z33" s="8" t="n">
        <f si="25" t="shared"/>
        <v>0.1999999999999993</v>
      </c>
      <c r="AA33" s="19" t="n">
        <v>5.821982739953321</v>
      </c>
      <c r="AB33" s="18" t="n">
        <f si="26" t="shared"/>
        <v>0.2780172600466786</v>
      </c>
      <c r="AC33" s="19" t="n">
        <v>5.845833333333334</v>
      </c>
      <c r="AD33" s="30" t="n">
        <f si="27" t="shared"/>
        <v>0.25416666666666554</v>
      </c>
    </row>
    <row r="34" spans="1:30" x14ac:dyDescent="0.25">
      <c r="A34" s="2" t="n">
        <v>75.0</v>
      </c>
      <c r="B34" s="1" t="n">
        <v>6.4</v>
      </c>
      <c r="C34" s="14" t="n">
        <v>6.134999999999999</v>
      </c>
      <c r="D34" s="13" t="n">
        <f si="14" t="shared"/>
        <v>0.26500000000000146</v>
      </c>
      <c r="E34" s="14" t="n">
        <v>5.870294671178142</v>
      </c>
      <c r="F34" s="13" t="n">
        <f si="15" t="shared"/>
        <v>0.5297053288218585</v>
      </c>
      <c r="G34" s="14" t="n">
        <v>6.4</v>
      </c>
      <c r="H34" s="13" t="n">
        <f si="16" t="shared"/>
        <v>0.0</v>
      </c>
      <c r="I34" s="24" t="n">
        <v>6.134999999999999</v>
      </c>
      <c r="J34" s="23" t="n">
        <f si="17" t="shared"/>
        <v>0.26500000000000146</v>
      </c>
      <c r="K34" s="24" t="n">
        <v>6.154092974287932</v>
      </c>
      <c r="L34" s="23" t="n">
        <f si="18" t="shared"/>
        <v>0.2459070257120688</v>
      </c>
      <c r="M34" s="24" t="n">
        <v>6.2</v>
      </c>
      <c r="N34" s="23" t="n">
        <f si="19" t="shared"/>
        <v>0.20000000000000018</v>
      </c>
      <c r="O34" s="29" t="n">
        <v>5.813333333333333</v>
      </c>
      <c r="P34" s="28" t="n">
        <f si="20" t="shared"/>
        <v>0.5866666666666678</v>
      </c>
      <c r="Q34" s="29" t="n">
        <v>5.838815992209066</v>
      </c>
      <c r="R34" s="28" t="n">
        <f si="21" t="shared"/>
        <v>0.561184007790934</v>
      </c>
      <c r="S34" s="29" t="n">
        <v>5.95</v>
      </c>
      <c r="T34" s="28" t="n">
        <f si="22" t="shared"/>
        <v>0.4500000000000002</v>
      </c>
      <c r="U34" s="9" t="n">
        <v>5.821428571428571</v>
      </c>
      <c r="V34" s="8" t="n">
        <f si="23" t="shared"/>
        <v>0.5785714285714292</v>
      </c>
      <c r="W34" s="9" t="n">
        <v>6.0580443936422</v>
      </c>
      <c r="X34" s="8" t="n">
        <f si="24" t="shared"/>
        <v>0.3419556063578</v>
      </c>
      <c r="Y34" s="9" t="n">
        <v>5.962500000000001</v>
      </c>
      <c r="Z34" s="8" t="n">
        <f si="25" t="shared"/>
        <v>0.4374999999999991</v>
      </c>
      <c r="AA34" s="19" t="n">
        <v>5.929028436464249</v>
      </c>
      <c r="AB34" s="18" t="n">
        <f si="26" t="shared"/>
        <v>0.470971563535751</v>
      </c>
      <c r="AC34" s="19" t="n">
        <v>6.087500000000001</v>
      </c>
      <c r="AD34" s="30" t="n">
        <f si="27" t="shared"/>
        <v>0.3124999999999991</v>
      </c>
    </row>
    <row r="35" spans="1:30" x14ac:dyDescent="0.25">
      <c r="A35" s="2" t="n">
        <v>77.0</v>
      </c>
      <c r="B35" s="1" t="n">
        <v>6.8</v>
      </c>
      <c r="C35" s="14" t="n">
        <v>6.134999999999999</v>
      </c>
      <c r="D35" s="13" t="n">
        <f si="14" t="shared"/>
        <v>0.6650000000000009</v>
      </c>
      <c r="E35" s="14" t="n">
        <v>6.086975935158927</v>
      </c>
      <c r="F35" s="13" t="n">
        <f si="15" t="shared"/>
        <v>0.7130240648410728</v>
      </c>
      <c r="G35" s="14" t="n">
        <v>6.35</v>
      </c>
      <c r="H35" s="13" t="n">
        <f si="16" t="shared"/>
        <v>0.4500000000000002</v>
      </c>
      <c r="I35" s="24" t="n">
        <v>6.134999999999999</v>
      </c>
      <c r="J35" s="23" t="n">
        <f si="17" t="shared"/>
        <v>0.6650000000000009</v>
      </c>
      <c r="K35" s="24" t="n">
        <v>6.129637969313405</v>
      </c>
      <c r="L35" s="23" t="n">
        <f si="18" t="shared"/>
        <v>0.6703620306865945</v>
      </c>
      <c r="M35" s="24" t="n">
        <v>6.2</v>
      </c>
      <c r="N35" s="23" t="n">
        <f si="19" t="shared"/>
        <v>0.5999999999999996</v>
      </c>
      <c r="O35" s="29" t="n">
        <v>5.813333333333333</v>
      </c>
      <c r="P35" s="28" t="n">
        <f si="20" t="shared"/>
        <v>0.9866666666666672</v>
      </c>
      <c r="Q35" s="29" t="n">
        <v>6.116089723665043</v>
      </c>
      <c r="R35" s="28" t="n">
        <f si="21" t="shared"/>
        <v>0.6839102763349567</v>
      </c>
      <c r="S35" s="29" t="n">
        <v>6.35</v>
      </c>
      <c r="T35" s="28" t="n">
        <f si="22" t="shared"/>
        <v>0.4500000000000002</v>
      </c>
      <c r="U35" s="9" t="n">
        <v>5.821428571428571</v>
      </c>
      <c r="V35" s="8" t="n">
        <f si="23" t="shared"/>
        <v>0.9785714285714286</v>
      </c>
      <c r="W35" s="9" t="n">
        <v>6.083910057283432</v>
      </c>
      <c r="X35" s="8" t="n">
        <f si="24" t="shared"/>
        <v>0.7160899427165681</v>
      </c>
      <c r="Y35" s="9" t="n">
        <v>5.900000000000001</v>
      </c>
      <c r="Z35" s="8" t="n">
        <f si="25" t="shared"/>
        <v>0.8999999999999986</v>
      </c>
      <c r="AA35" s="19" t="n">
        <v>6.034775118338004</v>
      </c>
      <c r="AB35" s="18" t="n">
        <f si="26" t="shared"/>
        <v>0.7652248816619958</v>
      </c>
      <c r="AC35" s="19" t="n">
        <v>6.091666666666668</v>
      </c>
      <c r="AD35" s="30" t="n">
        <f si="27" t="shared"/>
        <v>0.7083333333333321</v>
      </c>
    </row>
    <row r="36" spans="1:30" x14ac:dyDescent="0.25">
      <c r="A36" s="2" t="n">
        <v>79.0</v>
      </c>
      <c r="B36" s="1" t="n">
        <v>6.0</v>
      </c>
      <c r="C36" s="14" t="n">
        <v>6.134999999999999</v>
      </c>
      <c r="D36" s="13" t="n">
        <f si="14" t="shared"/>
        <v>0.1349999999999989</v>
      </c>
      <c r="E36" s="14" t="n">
        <v>5.947722994342744</v>
      </c>
      <c r="F36" s="13" t="n">
        <f si="15" t="shared"/>
        <v>0.052277005657256126</v>
      </c>
      <c r="G36" s="14" t="n">
        <v>6.0</v>
      </c>
      <c r="H36" s="13" t="n">
        <f si="16" t="shared"/>
        <v>0.0</v>
      </c>
      <c r="I36" s="24" t="n">
        <v>6.134999999999999</v>
      </c>
      <c r="J36" s="23" t="n">
        <f si="17" t="shared"/>
        <v>0.1349999999999989</v>
      </c>
      <c r="K36" s="24" t="n">
        <v>6.111389378200524</v>
      </c>
      <c r="L36" s="23" t="n">
        <f si="18" t="shared"/>
        <v>0.11138937820052419</v>
      </c>
      <c r="M36" s="24" t="n">
        <v>6.112500000000001</v>
      </c>
      <c r="N36" s="23" t="n">
        <f si="19" t="shared"/>
        <v>0.11250000000000071</v>
      </c>
      <c r="O36" s="29" t="n">
        <v>5.813333333333333</v>
      </c>
      <c r="P36" s="28" t="n">
        <f si="20" t="shared"/>
        <v>0.18666666666666742</v>
      </c>
      <c r="Q36" s="29" t="n">
        <v>5.912920631418781</v>
      </c>
      <c r="R36" s="28" t="n">
        <f si="21" t="shared"/>
        <v>0.08707936858121901</v>
      </c>
      <c r="S36" s="29" t="n">
        <v>6.0</v>
      </c>
      <c r="T36" s="28" t="n">
        <f si="22" t="shared"/>
        <v>0.0</v>
      </c>
      <c r="U36" s="9" t="n">
        <v>6.352380952380953</v>
      </c>
      <c r="V36" s="8" t="n">
        <f si="23" t="shared"/>
        <v>0.3523809523809529</v>
      </c>
      <c r="W36" s="9" t="n">
        <v>6.217651448414488</v>
      </c>
      <c r="X36" s="8" t="n">
        <f si="24" t="shared"/>
        <v>0.2176514484144878</v>
      </c>
      <c r="Y36" s="9" t="n">
        <v>6.325000000000001</v>
      </c>
      <c r="Z36" s="8" t="n">
        <f si="25" t="shared"/>
        <v>0.32500000000000107</v>
      </c>
      <c r="AA36" s="19" t="n">
        <v>6.138025989466337</v>
      </c>
      <c r="AB36" s="18" t="n">
        <f si="26" t="shared"/>
        <v>0.13802598946633715</v>
      </c>
      <c r="AC36" s="19" t="n">
        <v>6.187499999999999</v>
      </c>
      <c r="AD36" s="30" t="n">
        <f si="27" t="shared"/>
        <v>0.1874999999999991</v>
      </c>
    </row>
    <row r="37" spans="1:30" x14ac:dyDescent="0.25">
      <c r="A37" s="2" t="n">
        <v>87.0</v>
      </c>
      <c r="B37" s="1" t="n">
        <v>6.7</v>
      </c>
      <c r="C37" s="14" t="n">
        <v>6.134999999999999</v>
      </c>
      <c r="D37" s="13" t="n">
        <f si="14" t="shared"/>
        <v>0.5650000000000013</v>
      </c>
      <c r="E37" s="14" t="n">
        <v>6.125032200227112</v>
      </c>
      <c r="F37" s="13" t="n">
        <f si="15" t="shared"/>
        <v>0.5749677997728879</v>
      </c>
      <c r="G37" s="14" t="n">
        <v>6.25</v>
      </c>
      <c r="H37" s="13" t="n">
        <f si="16" t="shared"/>
        <v>0.4500000000000002</v>
      </c>
      <c r="I37" s="24" t="n">
        <v>6.134999999999999</v>
      </c>
      <c r="J37" s="23" t="n">
        <f si="17" t="shared"/>
        <v>0.5650000000000013</v>
      </c>
      <c r="K37" s="24" t="n">
        <v>6.117716409113406</v>
      </c>
      <c r="L37" s="23" t="n">
        <f si="18" t="shared"/>
        <v>0.5822835908865942</v>
      </c>
      <c r="M37" s="24" t="n">
        <v>6.237500000000001</v>
      </c>
      <c r="N37" s="23" t="n">
        <f si="19" t="shared"/>
        <v>0.46249999999999947</v>
      </c>
      <c r="O37" s="29" t="n">
        <v>5.813333333333333</v>
      </c>
      <c r="P37" s="28" t="n">
        <f si="20" t="shared"/>
        <v>0.8866666666666676</v>
      </c>
      <c r="Q37" s="29" t="n">
        <v>6.157485407349007</v>
      </c>
      <c r="R37" s="28" t="n">
        <f si="21" t="shared"/>
        <v>0.5425145926509929</v>
      </c>
      <c r="S37" s="29" t="n">
        <v>6.25</v>
      </c>
      <c r="T37" s="28" t="n">
        <f si="22" t="shared"/>
        <v>0.4500000000000002</v>
      </c>
      <c r="U37" s="9" t="n">
        <v>6.352380952380953</v>
      </c>
      <c r="V37" s="8" t="n">
        <f si="23" t="shared"/>
        <v>0.34761904761904727</v>
      </c>
      <c r="W37" s="9" t="n">
        <v>6.318883961564692</v>
      </c>
      <c r="X37" s="8" t="n">
        <f si="24" t="shared"/>
        <v>0.38111603843530784</v>
      </c>
      <c r="Y37" s="9" t="n">
        <v>6.375000000000001</v>
      </c>
      <c r="Z37" s="8" t="n">
        <f si="25" t="shared"/>
        <v>0.3249999999999993</v>
      </c>
      <c r="AA37" s="19" t="n">
        <v>6.138025989466337</v>
      </c>
      <c r="AB37" s="18" t="n">
        <f si="26" t="shared"/>
        <v>0.561974010533663</v>
      </c>
      <c r="AC37" s="19" t="n">
        <v>6.199999999999999</v>
      </c>
      <c r="AD37" s="30" t="n">
        <f si="27" t="shared"/>
        <v>0.5000000000000009</v>
      </c>
    </row>
    <row r="38" spans="1:30" x14ac:dyDescent="0.25">
      <c r="A38" s="2" t="n">
        <v>88.0</v>
      </c>
      <c r="B38" s="1" t="n">
        <v>6.3</v>
      </c>
      <c r="C38" s="14" t="n">
        <v>5.557894736842106</v>
      </c>
      <c r="D38" s="13" t="n">
        <f si="14" t="shared"/>
        <v>0.7421052631578942</v>
      </c>
      <c r="E38" s="14" t="n">
        <v>5.681461580913459</v>
      </c>
      <c r="F38" s="13" t="n">
        <f si="15" t="shared"/>
        <v>0.6185384190865406</v>
      </c>
      <c r="G38" s="14" t="n">
        <v>5.5</v>
      </c>
      <c r="H38" s="13" t="n">
        <f si="16" t="shared"/>
        <v>0.7999999999999998</v>
      </c>
      <c r="I38" s="24" t="n">
        <v>5.557894736842106</v>
      </c>
      <c r="J38" s="23" t="n">
        <f si="17" t="shared"/>
        <v>0.7421052631578942</v>
      </c>
      <c r="K38" s="24" t="n">
        <v>5.521534299885375</v>
      </c>
      <c r="L38" s="23" t="n">
        <f si="18" t="shared"/>
        <v>0.7784657001146247</v>
      </c>
      <c r="M38" s="24" t="n">
        <v>5.4375</v>
      </c>
      <c r="N38" s="23" t="n">
        <f si="19" t="shared"/>
        <v>0.8624999999999998</v>
      </c>
      <c r="O38" s="29" t="n">
        <v>5.813333333333333</v>
      </c>
      <c r="P38" s="28" t="n">
        <f si="20" t="shared"/>
        <v>0.48666666666666725</v>
      </c>
      <c r="Q38" s="29" t="n">
        <v>5.590795081303735</v>
      </c>
      <c r="R38" s="28" t="n">
        <f si="21" t="shared"/>
        <v>0.7092049186962646</v>
      </c>
      <c r="S38" s="29" t="n">
        <v>5.5</v>
      </c>
      <c r="T38" s="28" t="n">
        <f si="22" t="shared"/>
        <v>0.7999999999999998</v>
      </c>
      <c r="U38" s="9" t="n">
        <v>5.7</v>
      </c>
      <c r="V38" s="8" t="n">
        <f si="23" t="shared"/>
        <v>0.5999999999999996</v>
      </c>
      <c r="W38" s="9" t="n">
        <v>5.685943371144553</v>
      </c>
      <c r="X38" s="8" t="n">
        <f si="24" t="shared"/>
        <v>0.6140566288554465</v>
      </c>
      <c r="Y38" s="9" t="n">
        <v>5.5375000000000005</v>
      </c>
      <c r="Z38" s="8" t="n">
        <f si="25" t="shared"/>
        <v>0.7624999999999993</v>
      </c>
      <c r="AA38" s="19" t="n">
        <v>5.929028436464249</v>
      </c>
      <c r="AB38" s="18" t="n">
        <f si="26" t="shared"/>
        <v>0.37097156353575045</v>
      </c>
      <c r="AC38" s="19" t="n">
        <v>5.745833333333334</v>
      </c>
      <c r="AD38" s="30" t="n">
        <f si="27" t="shared"/>
        <v>0.5541666666666663</v>
      </c>
    </row>
    <row r="39" spans="1:30" x14ac:dyDescent="0.25">
      <c r="A39" s="2" t="n">
        <v>89.0</v>
      </c>
      <c r="B39" s="1" t="n">
        <v>5.6</v>
      </c>
      <c r="C39" s="14" t="n">
        <v>5.557894736842106</v>
      </c>
      <c r="D39" s="13" t="n">
        <f ref="D39:D48" si="28" t="shared">((B39-C39)^2)^0.5</f>
        <v>0.04210526315789398</v>
      </c>
      <c r="E39" s="14" t="n">
        <v>5.792961774201804</v>
      </c>
      <c r="F39" s="13" t="n">
        <f ref="F39:F48" si="29" t="shared">((B39-E39)^2)^0.5</f>
        <v>0.19296177420180438</v>
      </c>
      <c r="G39" s="14" t="n">
        <v>5.7</v>
      </c>
      <c r="H39" s="13" t="n">
        <f ref="H39:H48" si="30" t="shared">((B39-G39)^2)^0.5</f>
        <v>0.10000000000000053</v>
      </c>
      <c r="I39" s="24" t="n">
        <v>5.557894736842106</v>
      </c>
      <c r="J39" s="23" t="n">
        <f ref="J39:J48" si="31" t="shared">((B39-I39)^2)^0.5</f>
        <v>0.04210526315789398</v>
      </c>
      <c r="K39" s="24" t="n">
        <v>5.6934365530132</v>
      </c>
      <c r="L39" s="23" t="n">
        <f ref="L39:L48" si="32" t="shared">((B39-K39)^2)^0.5</f>
        <v>0.0934365530132002</v>
      </c>
      <c r="M39" s="24" t="n">
        <v>5.6625</v>
      </c>
      <c r="N39" s="23" t="n">
        <f ref="N39:N48" si="33" t="shared">((B39-M39)^2)^0.5</f>
        <v>0.0625</v>
      </c>
      <c r="O39" s="29" t="n">
        <v>5.813333333333333</v>
      </c>
      <c r="P39" s="28" t="n">
        <f ref="P39:P48" si="34" t="shared">((B39-O39)^2)^0.5</f>
        <v>0.21333333333333293</v>
      </c>
      <c r="Q39" s="29" t="n">
        <v>5.758401368436456</v>
      </c>
      <c r="R39" s="28" t="n">
        <f ref="R39:R48" si="35" t="shared">((B39-Q39)^2)^0.5</f>
        <v>0.15840136843645602</v>
      </c>
      <c r="S39" s="29" t="n">
        <v>5.7</v>
      </c>
      <c r="T39" s="28" t="n">
        <f ref="T39:T48" si="36" t="shared">((B39-S39)^2)^0.5</f>
        <v>0.10000000000000053</v>
      </c>
      <c r="U39" s="9" t="n">
        <v>5.821428571428571</v>
      </c>
      <c r="V39" s="8" t="n">
        <f ref="V39:V48" si="37" t="shared">((B39-U39)^2)^0.5</f>
        <v>0.22142857142857153</v>
      </c>
      <c r="W39" s="9" t="n">
        <v>6.114559895058155</v>
      </c>
      <c r="X39" s="8" t="n">
        <f ref="X39:X48" si="38" t="shared">((B39-W39)^2)^0.5</f>
        <v>0.5145598950581549</v>
      </c>
      <c r="Y39" s="9" t="n">
        <v>5.9625</v>
      </c>
      <c r="Z39" s="8" t="n">
        <f ref="Z39:Z48" si="39" t="shared">((B39-Y39)^2)^0.5</f>
        <v>0.3625000000000007</v>
      </c>
      <c r="AA39" s="19" t="n">
        <v>5.929028436464249</v>
      </c>
      <c r="AB39" s="18" t="n">
        <f ref="AB39:AB48" si="40" t="shared">((B39-AA39)^2)^0.5</f>
        <v>0.32902843646424973</v>
      </c>
      <c r="AC39" s="19" t="n">
        <v>6.070833333333333</v>
      </c>
      <c r="AD39" s="30" t="n">
        <f ref="AD39:AD48" si="41" t="shared">((B39-AC39)^2)^0.5</f>
        <v>0.4708333333333332</v>
      </c>
    </row>
    <row r="40" spans="1:30" x14ac:dyDescent="0.25">
      <c r="A40" s="2" t="n">
        <v>90.0</v>
      </c>
      <c r="B40" s="1" t="n">
        <v>5.5</v>
      </c>
      <c r="C40" s="14" t="n">
        <v>5.557894736842106</v>
      </c>
      <c r="D40" s="13" t="n">
        <f si="28" t="shared"/>
        <v>0.057894736842105665</v>
      </c>
      <c r="E40" s="14" t="n">
        <v>5.509949891012588</v>
      </c>
      <c r="F40" s="13" t="n">
        <f si="29" t="shared"/>
        <v>0.00994989101258792</v>
      </c>
      <c r="G40" s="14" t="n">
        <v>5.65</v>
      </c>
      <c r="H40" s="13" t="n">
        <f si="30" t="shared"/>
        <v>0.15000000000000036</v>
      </c>
      <c r="I40" s="24" t="n">
        <v>5.557894736842106</v>
      </c>
      <c r="J40" s="23" t="n">
        <f si="31" t="shared"/>
        <v>0.057894736842105665</v>
      </c>
      <c r="K40" s="24" t="n">
        <v>5.571657851288026</v>
      </c>
      <c r="L40" s="23" t="n">
        <f si="32" t="shared"/>
        <v>0.07165785128802593</v>
      </c>
      <c r="M40" s="24" t="n">
        <v>5.5625</v>
      </c>
      <c r="N40" s="23" t="n">
        <f si="33" t="shared"/>
        <v>0.0625</v>
      </c>
      <c r="O40" s="29" t="n">
        <v>5.813333333333333</v>
      </c>
      <c r="P40" s="28" t="n">
        <f si="34" t="shared"/>
        <v>0.3133333333333326</v>
      </c>
      <c r="Q40" s="29" t="n">
        <v>5.418761652940073</v>
      </c>
      <c r="R40" s="28" t="n">
        <f si="35" t="shared"/>
        <v>0.08123834705992738</v>
      </c>
      <c r="S40" s="29" t="n">
        <v>5.65</v>
      </c>
      <c r="T40" s="28" t="n">
        <f si="36" t="shared"/>
        <v>0.15000000000000036</v>
      </c>
      <c r="U40" s="9" t="n">
        <v>5.7</v>
      </c>
      <c r="V40" s="8" t="n">
        <f si="37" t="shared"/>
        <v>0.20000000000000018</v>
      </c>
      <c r="W40" s="9" t="n">
        <v>5.815845581094009</v>
      </c>
      <c r="X40" s="8" t="n">
        <f si="38" t="shared"/>
        <v>0.31584558109400884</v>
      </c>
      <c r="Y40" s="9" t="n">
        <v>5.55</v>
      </c>
      <c r="Z40" s="8" t="n">
        <f si="39" t="shared"/>
        <v>0.04999999999999982</v>
      </c>
      <c r="AA40" s="19" t="n">
        <v>5.929028436464249</v>
      </c>
      <c r="AB40" s="18" t="n">
        <f si="40" t="shared"/>
        <v>0.4290284364642494</v>
      </c>
      <c r="AC40" s="19" t="n">
        <v>5.7875000000000005</v>
      </c>
      <c r="AD40" s="30" t="n">
        <f si="41" t="shared"/>
        <v>0.28750000000000053</v>
      </c>
    </row>
    <row r="41" spans="1:30" x14ac:dyDescent="0.25">
      <c r="A41" s="2" t="n">
        <v>99.0</v>
      </c>
      <c r="B41" s="1" t="n">
        <v>5.1</v>
      </c>
      <c r="C41" s="14" t="n">
        <v>5.557894736842106</v>
      </c>
      <c r="D41" s="13" t="n">
        <f si="28" t="shared"/>
        <v>0.457894736842106</v>
      </c>
      <c r="E41" s="14" t="n">
        <v>4.80461908279802</v>
      </c>
      <c r="F41" s="13" t="n">
        <f si="29" t="shared"/>
        <v>0.2953809172019799</v>
      </c>
      <c r="G41" s="14" t="n">
        <v>4.95</v>
      </c>
      <c r="H41" s="13" t="n">
        <f si="30" t="shared"/>
        <v>0.14999999999999947</v>
      </c>
      <c r="I41" s="24" t="n">
        <v>5.557894736842106</v>
      </c>
      <c r="J41" s="23" t="n">
        <f si="31" t="shared"/>
        <v>0.457894736842106</v>
      </c>
      <c r="K41" s="24" t="n">
        <v>5.563289320350131</v>
      </c>
      <c r="L41" s="23" t="n">
        <f si="32" t="shared"/>
        <v>0.46328932035013093</v>
      </c>
      <c r="M41" s="24" t="n">
        <v>5.5375000000000005</v>
      </c>
      <c r="N41" s="23" t="n">
        <f si="33" t="shared"/>
        <v>0.4375000000000009</v>
      </c>
      <c r="O41" s="29" t="n">
        <v>5.813333333333333</v>
      </c>
      <c r="P41" s="28" t="n">
        <f si="34" t="shared"/>
        <v>0.7133333333333329</v>
      </c>
      <c r="Q41" s="29" t="n">
        <v>4.900931595688297</v>
      </c>
      <c r="R41" s="28" t="n">
        <f si="35" t="shared"/>
        <v>0.1990684043117028</v>
      </c>
      <c r="S41" s="29" t="n">
        <v>4.95</v>
      </c>
      <c r="T41" s="28" t="n">
        <f si="36" t="shared"/>
        <v>0.14999999999999947</v>
      </c>
      <c r="U41" s="9" t="n">
        <v>5.7</v>
      </c>
      <c r="V41" s="8" t="n">
        <f si="37" t="shared"/>
        <v>0.6000000000000005</v>
      </c>
      <c r="W41" s="9" t="n">
        <v>5.625351007812098</v>
      </c>
      <c r="X41" s="8" t="n">
        <f si="38" t="shared"/>
        <v>0.5253510078120982</v>
      </c>
      <c r="Y41" s="9" t="n">
        <v>5.5125</v>
      </c>
      <c r="Z41" s="8" t="n">
        <f si="39" t="shared"/>
        <v>0.41250000000000053</v>
      </c>
      <c r="AA41" s="19" t="n">
        <v>5.714871354496724</v>
      </c>
      <c r="AB41" s="18" t="n">
        <f si="40" t="shared"/>
        <v>0.6148713544967244</v>
      </c>
      <c r="AC41" s="19" t="n">
        <v>5.704166666666667</v>
      </c>
      <c r="AD41" s="30" t="n">
        <f si="41" t="shared"/>
        <v>0.604166666666667</v>
      </c>
    </row>
    <row r="42" spans="1:30" x14ac:dyDescent="0.25">
      <c r="A42" s="2" t="n">
        <v>107.0</v>
      </c>
      <c r="B42" s="1" t="n">
        <v>4.9</v>
      </c>
      <c r="C42" s="14" t="n">
        <v>6.134999999999999</v>
      </c>
      <c r="D42" s="13" t="n">
        <f si="28" t="shared"/>
        <v>1.2349999999999985</v>
      </c>
      <c r="E42" s="14" t="n">
        <v>5.751467463311199</v>
      </c>
      <c r="F42" s="13" t="n">
        <f si="29" t="shared"/>
        <v>0.8514674633111987</v>
      </c>
      <c r="G42" s="14" t="n">
        <v>5.85</v>
      </c>
      <c r="H42" s="13" t="n">
        <f si="30" t="shared"/>
        <v>0.9499999999999993</v>
      </c>
      <c r="I42" s="24" t="n">
        <v>6.134999999999999</v>
      </c>
      <c r="J42" s="23" t="n">
        <f si="31" t="shared"/>
        <v>1.2349999999999985</v>
      </c>
      <c r="K42" s="24" t="n">
        <v>6.0556388719852565</v>
      </c>
      <c r="L42" s="23" t="n">
        <f si="32" t="shared"/>
        <v>1.1556388719852562</v>
      </c>
      <c r="M42" s="24" t="n">
        <v>6.000000000000001</v>
      </c>
      <c r="N42" s="23" t="n">
        <f si="33" t="shared"/>
        <v>1.1000000000000005</v>
      </c>
      <c r="O42" s="29" t="n">
        <v>5.813333333333333</v>
      </c>
      <c r="P42" s="28" t="n">
        <f si="34" t="shared"/>
        <v>0.9133333333333322</v>
      </c>
      <c r="Q42" s="29" t="n">
        <v>5.635784854400686</v>
      </c>
      <c r="R42" s="28" t="n">
        <f si="35" t="shared"/>
        <v>0.735784854400686</v>
      </c>
      <c r="S42" s="29" t="n">
        <v>5.9</v>
      </c>
      <c r="T42" s="28" t="n">
        <f si="36" t="shared"/>
        <v>1.0</v>
      </c>
      <c r="U42" s="9" t="n">
        <v>5.7</v>
      </c>
      <c r="V42" s="8" t="n">
        <f si="37" t="shared"/>
        <v>0.7999999999999998</v>
      </c>
      <c r="W42" s="9" t="n">
        <v>6.159413728861656</v>
      </c>
      <c r="X42" s="8" t="n">
        <f si="38" t="shared"/>
        <v>1.2594137288616558</v>
      </c>
      <c r="Y42" s="9" t="n">
        <v>5.8625</v>
      </c>
      <c r="Z42" s="8" t="n">
        <f si="39" t="shared"/>
        <v>0.9624999999999995</v>
      </c>
      <c r="AA42" s="19" t="n">
        <v>6.332780366761566</v>
      </c>
      <c r="AB42" s="18" t="n">
        <f si="40" t="shared"/>
        <v>1.4327803667615653</v>
      </c>
      <c r="AC42" s="19" t="n">
        <v>6.1291666666666655</v>
      </c>
      <c r="AD42" s="30" t="n">
        <f si="41" t="shared"/>
        <v>1.2291666666666652</v>
      </c>
    </row>
    <row r="43" spans="1:30" x14ac:dyDescent="0.25">
      <c r="A43" s="2" t="n">
        <v>112.0</v>
      </c>
      <c r="B43" s="1" t="n">
        <v>6.4</v>
      </c>
      <c r="C43" s="14" t="n">
        <v>6.134999999999999</v>
      </c>
      <c r="D43" s="13" t="n">
        <f si="28" t="shared"/>
        <v>0.26500000000000146</v>
      </c>
      <c r="E43" s="14" t="n">
        <v>6.307215648958346</v>
      </c>
      <c r="F43" s="13" t="n">
        <f si="29" t="shared"/>
        <v>0.09278435104165439</v>
      </c>
      <c r="G43" s="14" t="n">
        <v>5.8</v>
      </c>
      <c r="H43" s="13" t="n">
        <f si="30" t="shared"/>
        <v>0.6000000000000005</v>
      </c>
      <c r="I43" s="24" t="n">
        <v>6.134999999999999</v>
      </c>
      <c r="J43" s="23" t="n">
        <f si="31" t="shared"/>
        <v>0.26500000000000146</v>
      </c>
      <c r="K43" s="24" t="n">
        <v>6.018636286477859</v>
      </c>
      <c r="L43" s="23" t="n">
        <f si="32" t="shared"/>
        <v>0.38136371352214127</v>
      </c>
      <c r="M43" s="24" t="n">
        <v>6.0375000000000005</v>
      </c>
      <c r="N43" s="23" t="n">
        <f si="33" t="shared"/>
        <v>0.3624999999999998</v>
      </c>
      <c r="O43" s="29" t="n">
        <v>5.813333333333333</v>
      </c>
      <c r="P43" s="28" t="n">
        <f si="34" t="shared"/>
        <v>0.5866666666666678</v>
      </c>
      <c r="Q43" s="29" t="n">
        <v>6.286625380298725</v>
      </c>
      <c r="R43" s="28" t="n">
        <f si="35" t="shared"/>
        <v>0.11337461970127549</v>
      </c>
      <c r="S43" s="29" t="n">
        <v>5.8</v>
      </c>
      <c r="T43" s="28" t="n">
        <f si="36" t="shared"/>
        <v>0.6000000000000005</v>
      </c>
      <c r="U43" s="9" t="n">
        <v>6.352380952380953</v>
      </c>
      <c r="V43" s="8" t="n">
        <f si="37" t="shared"/>
        <v>0.04761904761904745</v>
      </c>
      <c r="W43" s="9" t="n">
        <v>6.404696211856877</v>
      </c>
      <c r="X43" s="8" t="n">
        <f si="38" t="shared"/>
        <v>0.004696211856876964</v>
      </c>
      <c r="Y43" s="9" t="n">
        <v>6.3375</v>
      </c>
      <c r="Z43" s="8" t="n">
        <f si="39" t="shared"/>
        <v>0.0625</v>
      </c>
      <c r="AA43" s="19" t="n">
        <v>6.5064431435568135</v>
      </c>
      <c r="AB43" s="18" t="n">
        <f si="40" t="shared"/>
        <v>0.10644314355681317</v>
      </c>
      <c r="AC43" s="19" t="n">
        <v>6.445833333333333</v>
      </c>
      <c r="AD43" s="30" t="n">
        <f si="41" t="shared"/>
        <v>0.045833333333332504</v>
      </c>
    </row>
    <row r="44" spans="1:30" x14ac:dyDescent="0.25">
      <c r="A44" s="2" t="n">
        <v>114.0</v>
      </c>
      <c r="B44" s="1" t="n">
        <v>5.7</v>
      </c>
      <c r="C44" s="14" t="n">
        <v>6.134999999999999</v>
      </c>
      <c r="D44" s="13" t="n">
        <f si="28" t="shared"/>
        <v>0.4349999999999987</v>
      </c>
      <c r="E44" s="14" t="n">
        <v>5.903493309154258</v>
      </c>
      <c r="F44" s="13" t="n">
        <f si="29" t="shared"/>
        <v>0.20349330915425767</v>
      </c>
      <c r="G44" s="14" t="n">
        <v>6.05</v>
      </c>
      <c r="H44" s="13" t="n">
        <f si="30" t="shared"/>
        <v>0.34999999999999964</v>
      </c>
      <c r="I44" s="24" t="n">
        <v>6.134999999999999</v>
      </c>
      <c r="J44" s="23" t="n">
        <f si="31" t="shared"/>
        <v>0.4349999999999987</v>
      </c>
      <c r="K44" s="24" t="n">
        <v>5.990530660399133</v>
      </c>
      <c r="L44" s="23" t="n">
        <f si="32" t="shared"/>
        <v>0.2905306603991331</v>
      </c>
      <c r="M44" s="24" t="n">
        <v>5.9875</v>
      </c>
      <c r="N44" s="23" t="n">
        <f si="33" t="shared"/>
        <v>0.28749999999999964</v>
      </c>
      <c r="O44" s="29" t="n">
        <v>5.813333333333333</v>
      </c>
      <c r="P44" s="28" t="n">
        <f si="34" t="shared"/>
        <v>0.1133333333333324</v>
      </c>
      <c r="Q44" s="29" t="n">
        <v>5.916170471528409</v>
      </c>
      <c r="R44" s="28" t="n">
        <f si="35" t="shared"/>
        <v>0.21617047152840918</v>
      </c>
      <c r="S44" s="29" t="n">
        <v>5.949999999999999</v>
      </c>
      <c r="T44" s="28" t="n">
        <f si="36" t="shared"/>
        <v>0.2499999999999991</v>
      </c>
      <c r="U44" s="9" t="n">
        <v>5.7</v>
      </c>
      <c r="V44" s="8" t="n">
        <f si="37" t="shared"/>
        <v>0.0</v>
      </c>
      <c r="W44" s="9" t="n">
        <v>6.379503381892211</v>
      </c>
      <c r="X44" s="8" t="n">
        <f si="38" t="shared"/>
        <v>0.6795033818922107</v>
      </c>
      <c r="Y44" s="9" t="n">
        <v>5.8625</v>
      </c>
      <c r="Z44" s="8" t="n">
        <f si="39" t="shared"/>
        <v>0.16249999999999964</v>
      </c>
      <c r="AA44" s="19" t="n">
        <v>6.584082432248824</v>
      </c>
      <c r="AB44" s="18" t="n">
        <f si="40" t="shared"/>
        <v>0.8840824322488237</v>
      </c>
      <c r="AC44" s="19" t="n">
        <v>6.470833333333331</v>
      </c>
      <c r="AD44" s="30" t="n">
        <f si="41" t="shared"/>
        <v>0.7708333333333313</v>
      </c>
    </row>
    <row r="45" spans="1:30" x14ac:dyDescent="0.25">
      <c r="A45" s="2" t="n">
        <v>115.0</v>
      </c>
      <c r="B45" s="1" t="n">
        <v>5.8</v>
      </c>
      <c r="C45" s="14" t="n">
        <v>6.134999999999999</v>
      </c>
      <c r="D45" s="13" t="n">
        <f si="28" t="shared"/>
        <v>0.3349999999999991</v>
      </c>
      <c r="E45" s="14" t="n">
        <v>6.044285524158103</v>
      </c>
      <c r="F45" s="13" t="n">
        <f si="29" t="shared"/>
        <v>0.24428552415810323</v>
      </c>
      <c r="G45" s="14" t="n">
        <v>5.699999999999999</v>
      </c>
      <c r="H45" s="13" t="n">
        <f si="30" t="shared"/>
        <v>0.10000000000000053</v>
      </c>
      <c r="I45" s="24" t="n">
        <v>6.134999999999999</v>
      </c>
      <c r="J45" s="23" t="n">
        <f si="31" t="shared"/>
        <v>0.3349999999999991</v>
      </c>
      <c r="K45" s="24" t="n">
        <v>5.912790812646177</v>
      </c>
      <c r="L45" s="23" t="n">
        <f si="32" t="shared"/>
        <v>0.11279081264617741</v>
      </c>
      <c r="M45" s="24" t="n">
        <v>6.0375000000000005</v>
      </c>
      <c r="N45" s="23" t="n">
        <f si="33" t="shared"/>
        <v>0.2375000000000007</v>
      </c>
      <c r="O45" s="29" t="n">
        <v>5.813333333333333</v>
      </c>
      <c r="P45" s="28" t="n">
        <f si="34" t="shared"/>
        <v>0.013333333333332753</v>
      </c>
      <c r="Q45" s="29" t="n">
        <v>6.004794567366706</v>
      </c>
      <c r="R45" s="28" t="n">
        <f si="35" t="shared"/>
        <v>0.2047945673667062</v>
      </c>
      <c r="S45" s="29" t="n">
        <v>6.15</v>
      </c>
      <c r="T45" s="28" t="n">
        <f si="36" t="shared"/>
        <v>0.35000000000000053</v>
      </c>
      <c r="U45" s="9" t="n">
        <v>6.714285714285715</v>
      </c>
      <c r="V45" s="8" t="n">
        <f si="37" t="shared"/>
        <v>0.9142857142857155</v>
      </c>
      <c r="W45" s="9" t="n">
        <v>6.724489516829156</v>
      </c>
      <c r="X45" s="8" t="n">
        <f si="38" t="shared"/>
        <v>0.9244895168291558</v>
      </c>
      <c r="Y45" s="9" t="n">
        <v>6.8</v>
      </c>
      <c r="Z45" s="8" t="n">
        <f si="39" t="shared"/>
        <v>1.0</v>
      </c>
      <c r="AA45" s="19" t="n">
        <v>6.8314861778449</v>
      </c>
      <c r="AB45" s="18" t="n">
        <f si="40" t="shared"/>
        <v>1.0314861778448998</v>
      </c>
      <c r="AC45" s="19" t="n">
        <v>6.495833333333334</v>
      </c>
      <c r="AD45" s="30" t="n">
        <f si="41" t="shared"/>
        <v>0.6958333333333337</v>
      </c>
    </row>
    <row r="46" spans="1:30" x14ac:dyDescent="0.25">
      <c r="A46" s="2" t="n">
        <v>116.0</v>
      </c>
      <c r="B46" s="1" t="n">
        <v>6.4</v>
      </c>
      <c r="C46" s="14" t="n">
        <v>6.7727272727272725</v>
      </c>
      <c r="D46" s="13" t="n">
        <f si="28" t="shared"/>
        <v>0.37272727272727213</v>
      </c>
      <c r="E46" s="14" t="n">
        <v>6.409905661439227</v>
      </c>
      <c r="F46" s="13" t="n">
        <f si="29" t="shared"/>
        <v>0.009905661439226776</v>
      </c>
      <c r="G46" s="14" t="n">
        <v>6.45</v>
      </c>
      <c r="H46" s="13" t="n">
        <f si="30" t="shared"/>
        <v>0.04999999999999982</v>
      </c>
      <c r="I46" s="24" t="n">
        <v>6.7727272727272725</v>
      </c>
      <c r="J46" s="23" t="n">
        <f si="31" t="shared"/>
        <v>0.37272727272727213</v>
      </c>
      <c r="K46" s="24" t="n">
        <v>6.76719577899749</v>
      </c>
      <c r="L46" s="23" t="n">
        <f si="32" t="shared"/>
        <v>0.36719577899748934</v>
      </c>
      <c r="M46" s="24" t="n">
        <v>6.6375</v>
      </c>
      <c r="N46" s="23" t="n">
        <f si="33" t="shared"/>
        <v>0.23749999999999982</v>
      </c>
      <c r="O46" s="29" t="n">
        <v>5.813333333333333</v>
      </c>
      <c r="P46" s="28" t="n">
        <f si="34" t="shared"/>
        <v>0.5866666666666678</v>
      </c>
      <c r="Q46" s="29" t="n">
        <v>6.379019124752918</v>
      </c>
      <c r="R46" s="28" t="n">
        <f si="35" t="shared"/>
        <v>0.020980875247082587</v>
      </c>
      <c r="S46" s="29" t="n">
        <v>6.45</v>
      </c>
      <c r="T46" s="28" t="n">
        <f si="36" t="shared"/>
        <v>0.04999999999999982</v>
      </c>
      <c r="U46" s="9" t="n">
        <v>6.714285714285715</v>
      </c>
      <c r="V46" s="8" t="n">
        <f si="37" t="shared"/>
        <v>0.31428571428571495</v>
      </c>
      <c r="W46" s="9" t="n">
        <v>6.801498935240287</v>
      </c>
      <c r="X46" s="8" t="n">
        <f si="38" t="shared"/>
        <v>0.40149893524028624</v>
      </c>
      <c r="Y46" s="9" t="n">
        <v>6.6375</v>
      </c>
      <c r="Z46" s="8" t="n">
        <f si="39" t="shared"/>
        <v>0.23749999999999982</v>
      </c>
      <c r="AA46" s="19" t="n">
        <v>6.778797270058345</v>
      </c>
      <c r="AB46" s="18" t="n">
        <f si="40" t="shared"/>
        <v>0.37879727005834507</v>
      </c>
      <c r="AC46" s="19" t="n">
        <v>6.604166666666668</v>
      </c>
      <c r="AD46" s="30" t="n">
        <f si="41" t="shared"/>
        <v>0.2041666666666675</v>
      </c>
    </row>
    <row r="47" spans="1:30" x14ac:dyDescent="0.25">
      <c r="A47" s="2" t="n">
        <v>118.0</v>
      </c>
      <c r="B47" s="1" t="n">
        <v>7.7</v>
      </c>
      <c r="C47" s="14" t="n">
        <v>6.7727272727272725</v>
      </c>
      <c r="D47" s="13" t="n">
        <f si="28" t="shared"/>
        <v>0.9272727272727277</v>
      </c>
      <c r="E47" s="14" t="n">
        <v>7.322811958120948</v>
      </c>
      <c r="F47" s="13" t="n">
        <f si="29" t="shared"/>
        <v>0.3771880418790525</v>
      </c>
      <c r="G47" s="14" t="n">
        <v>7.4</v>
      </c>
      <c r="H47" s="13" t="n">
        <f si="30" t="shared"/>
        <v>0.2999999999999998</v>
      </c>
      <c r="I47" s="24" t="n">
        <v>6.7727272727272725</v>
      </c>
      <c r="J47" s="23" t="n">
        <f si="31" t="shared"/>
        <v>0.9272727272727277</v>
      </c>
      <c r="K47" s="24" t="n">
        <v>6.7665965893305255</v>
      </c>
      <c r="L47" s="23" t="n">
        <f si="32" t="shared"/>
        <v>0.9334034106694746</v>
      </c>
      <c r="M47" s="24" t="n">
        <v>6.7125</v>
      </c>
      <c r="N47" s="23" t="n">
        <f si="33" t="shared"/>
        <v>0.9874999999999998</v>
      </c>
      <c r="O47" s="29" t="n">
        <v>5.813333333333333</v>
      </c>
      <c r="P47" s="28" t="n">
        <f si="34" t="shared"/>
        <v>1.8866666666666676</v>
      </c>
      <c r="Q47" s="29" t="n">
        <v>7.355133675922347</v>
      </c>
      <c r="R47" s="28" t="n">
        <f si="35" t="shared"/>
        <v>0.3448663240776533</v>
      </c>
      <c r="S47" s="29" t="n">
        <v>7.4</v>
      </c>
      <c r="T47" s="28" t="n">
        <f si="36" t="shared"/>
        <v>0.2999999999999998</v>
      </c>
      <c r="U47" s="9" t="n">
        <v>6.714285714285715</v>
      </c>
      <c r="V47" s="8" t="n">
        <f si="37" t="shared"/>
        <v>0.9857142857142849</v>
      </c>
      <c r="W47" s="9" t="n">
        <v>6.917623102478355</v>
      </c>
      <c r="X47" s="8" t="n">
        <f si="38" t="shared"/>
        <v>0.7823768975216447</v>
      </c>
      <c r="Y47" s="9" t="n">
        <v>6.625</v>
      </c>
      <c r="Z47" s="8" t="n">
        <f si="39" t="shared"/>
        <v>1.0750000000000002</v>
      </c>
      <c r="AA47" s="19" t="n">
        <v>6.72016722139423</v>
      </c>
      <c r="AB47" s="18" t="n">
        <f si="40" t="shared"/>
        <v>0.9798327786057701</v>
      </c>
      <c r="AC47" s="19" t="n">
        <v>6.55</v>
      </c>
      <c r="AD47" s="30" t="n">
        <f si="41" t="shared"/>
        <v>1.1500000000000004</v>
      </c>
    </row>
    <row r="48" spans="1:30" x14ac:dyDescent="0.25">
      <c r="A48" s="2" t="n">
        <v>119.0</v>
      </c>
      <c r="B48" s="1" t="n">
        <v>7.7</v>
      </c>
      <c r="C48" s="14" t="n">
        <v>6.7727272727272725</v>
      </c>
      <c r="D48" s="13" t="n">
        <f si="28" t="shared"/>
        <v>0.9272727272727277</v>
      </c>
      <c r="E48" s="14" t="n">
        <v>7.230761045142499</v>
      </c>
      <c r="F48" s="13" t="n">
        <f si="29" t="shared"/>
        <v>0.46923895485750133</v>
      </c>
      <c r="G48" s="14" t="n">
        <v>7.449999999999999</v>
      </c>
      <c r="H48" s="13" t="n">
        <f si="30" t="shared"/>
        <v>0.2500000000000009</v>
      </c>
      <c r="I48" s="24" t="n">
        <v>6.7727272727272725</v>
      </c>
      <c r="J48" s="23" t="n">
        <f si="31" t="shared"/>
        <v>0.9272727272727277</v>
      </c>
      <c r="K48" s="24" t="n">
        <v>6.771440443761396</v>
      </c>
      <c r="L48" s="23" t="n">
        <f si="32" t="shared"/>
        <v>0.9285595562386044</v>
      </c>
      <c r="M48" s="24" t="n">
        <v>6.8625</v>
      </c>
      <c r="N48" s="23" t="n">
        <f si="33" t="shared"/>
        <v>0.8375000000000004</v>
      </c>
      <c r="O48" s="29" t="n">
        <v>5.813333333333333</v>
      </c>
      <c r="P48" s="28" t="n">
        <f si="34" t="shared"/>
        <v>1.8866666666666676</v>
      </c>
      <c r="Q48" s="29" t="n">
        <v>7.220323364250234</v>
      </c>
      <c r="R48" s="28" t="n">
        <f si="35" t="shared"/>
        <v>0.47967663574976616</v>
      </c>
      <c r="S48" s="29" t="n">
        <v>7.449999999999999</v>
      </c>
      <c r="T48" s="28" t="n">
        <f si="36" t="shared"/>
        <v>0.2500000000000009</v>
      </c>
      <c r="U48" s="9" t="n">
        <v>6.714285714285715</v>
      </c>
      <c r="V48" s="8" t="n">
        <f si="37" t="shared"/>
        <v>0.9857142857142849</v>
      </c>
      <c r="W48" s="9" t="n">
        <v>6.604562646342442</v>
      </c>
      <c r="X48" s="8" t="n">
        <f si="38" t="shared"/>
        <v>1.095437353657558</v>
      </c>
      <c r="Y48" s="9" t="n">
        <v>6.8</v>
      </c>
      <c r="Z48" s="8" t="n">
        <f si="39" t="shared"/>
        <v>0.9000000000000004</v>
      </c>
      <c r="AA48" s="19" t="n">
        <v>6.778797270058345</v>
      </c>
      <c r="AB48" s="18" t="n">
        <f si="40" t="shared"/>
        <v>0.9212027299416548</v>
      </c>
      <c r="AC48" s="19" t="n">
        <v>6.487500000000001</v>
      </c>
      <c r="AD48" s="30" t="n">
        <f si="41" t="shared"/>
        <v>1.2124999999999995</v>
      </c>
    </row>
    <row r="49" spans="1:30" x14ac:dyDescent="0.25">
      <c r="A49" s="2" t="n">
        <v>120.0</v>
      </c>
      <c r="B49" s="1" t="n">
        <v>6.0</v>
      </c>
      <c r="C49" s="14" t="n">
        <v>6.134999999999999</v>
      </c>
      <c r="D49" s="13" t="n">
        <f ref="D49:D62" si="42" t="shared">((B49-C49)^2)^0.5</f>
        <v>0.1349999999999989</v>
      </c>
      <c r="E49" s="14" t="n">
        <v>5.956759903478605</v>
      </c>
      <c r="F49" s="13" t="n">
        <f ref="F49:F62" si="43" t="shared">((B49-E49)^2)^0.5</f>
        <v>0.043240096521395266</v>
      </c>
      <c r="G49" s="14" t="n">
        <v>6.3</v>
      </c>
      <c r="H49" s="13" t="n">
        <f ref="H49:H62" si="44" t="shared">((B49-G49)^2)^0.5</f>
        <v>0.2999999999999998</v>
      </c>
      <c r="I49" s="24" t="n">
        <v>6.134999999999999</v>
      </c>
      <c r="J49" s="23" t="n">
        <f ref="J49:J62" si="45" t="shared">((B49-I49)^2)^0.5</f>
        <v>0.1349999999999989</v>
      </c>
      <c r="K49" s="24" t="n">
        <v>6.089284753334171</v>
      </c>
      <c r="L49" s="23" t="n">
        <f ref="L49:L62" si="46" t="shared">((B49-K49)^2)^0.5</f>
        <v>0.08928475333417119</v>
      </c>
      <c r="M49" s="24" t="n">
        <v>6.125</v>
      </c>
      <c r="N49" s="23" t="n">
        <f ref="N49:N62" si="47" t="shared">((B49-M49)^2)^0.5</f>
        <v>0.125</v>
      </c>
      <c r="O49" s="29" t="n">
        <v>5.813333333333333</v>
      </c>
      <c r="P49" s="28" t="n">
        <f ref="P49:P62" si="48" t="shared">((B49-O49)^2)^0.5</f>
        <v>0.18666666666666742</v>
      </c>
      <c r="Q49" s="29" t="n">
        <v>5.944257005062815</v>
      </c>
      <c r="R49" s="28" t="n">
        <f ref="R49:R62" si="49" t="shared">((B49-Q49)^2)^0.5</f>
        <v>0.0557429949371846</v>
      </c>
      <c r="S49" s="29" t="n">
        <v>6.15</v>
      </c>
      <c r="T49" s="28" t="n">
        <f ref="T49:T62" si="50" t="shared">((B49-S49)^2)^0.5</f>
        <v>0.15000000000000036</v>
      </c>
      <c r="U49" s="9" t="n">
        <v>5.7</v>
      </c>
      <c r="V49" s="8" t="n">
        <f ref="V49:V62" si="51" t="shared">((B49-U49)^2)^0.5</f>
        <v>0.2999999999999998</v>
      </c>
      <c r="W49" s="9" t="n">
        <v>5.809945544069728</v>
      </c>
      <c r="X49" s="8" t="n">
        <f ref="X49:X62" si="52" t="shared">((B49-W49)^2)^0.5</f>
        <v>0.19005445593027215</v>
      </c>
      <c r="Y49" s="9" t="n">
        <v>5.999999999999999</v>
      </c>
      <c r="Z49" s="8" t="n">
        <f ref="Z49:Z62" si="53" t="shared">((B49-Y49)^2)^0.5</f>
        <v>8.881784197001252E-16</v>
      </c>
      <c r="AA49" s="19" t="n">
        <v>6.138025989466337</v>
      </c>
      <c r="AB49" s="18" t="n">
        <f ref="AB49:AB62" si="54" t="shared">((B49-AA49)^2)^0.5</f>
        <v>0.13802598946633715</v>
      </c>
      <c r="AC49" s="19" t="n">
        <v>5.754166666666666</v>
      </c>
      <c r="AD49" s="30" t="n">
        <f ref="AD49:AD62" si="55" t="shared">((B49-AC49)^2)^0.5</f>
        <v>0.24583333333333357</v>
      </c>
    </row>
    <row r="50" spans="1:30" x14ac:dyDescent="0.25">
      <c r="A50" s="2" t="n">
        <v>123.0</v>
      </c>
      <c r="B50" s="1" t="n">
        <v>7.7</v>
      </c>
      <c r="C50" s="14" t="n">
        <v>6.7727272727272725</v>
      </c>
      <c r="D50" s="13" t="n">
        <f si="42" t="shared"/>
        <v>0.9272727272727277</v>
      </c>
      <c r="E50" s="14" t="n">
        <v>7.211308324812957</v>
      </c>
      <c r="F50" s="13" t="n">
        <f si="43" t="shared"/>
        <v>0.4886916751870434</v>
      </c>
      <c r="G50" s="14" t="n">
        <v>7.449999999999999</v>
      </c>
      <c r="H50" s="13" t="n">
        <f si="44" t="shared"/>
        <v>0.2500000000000009</v>
      </c>
      <c r="I50" s="24" t="n">
        <v>6.7727272727272725</v>
      </c>
      <c r="J50" s="23" t="n">
        <f si="45" t="shared"/>
        <v>0.9272727272727277</v>
      </c>
      <c r="K50" s="24" t="n">
        <v>6.780929833725967</v>
      </c>
      <c r="L50" s="23" t="n">
        <f si="46" t="shared"/>
        <v>0.9190701662740333</v>
      </c>
      <c r="M50" s="24" t="n">
        <v>6.9125000000000005</v>
      </c>
      <c r="N50" s="23" t="n">
        <f si="47" t="shared"/>
        <v>0.7874999999999996</v>
      </c>
      <c r="O50" s="29" t="n">
        <v>5.813333333333333</v>
      </c>
      <c r="P50" s="28" t="n">
        <f si="48" t="shared"/>
        <v>1.8866666666666676</v>
      </c>
      <c r="Q50" s="29" t="n">
        <v>7.221563706610964</v>
      </c>
      <c r="R50" s="28" t="n">
        <f si="49" t="shared"/>
        <v>0.47843629338903604</v>
      </c>
      <c r="S50" s="29" t="n">
        <v>7.449999999999999</v>
      </c>
      <c r="T50" s="28" t="n">
        <f si="50" t="shared"/>
        <v>0.2500000000000009</v>
      </c>
      <c r="U50" s="9" t="n">
        <v>6.352380952380953</v>
      </c>
      <c r="V50" s="8" t="n">
        <f si="51" t="shared"/>
        <v>1.3476190476190473</v>
      </c>
      <c r="W50" s="9" t="n">
        <v>6.5114861880638575</v>
      </c>
      <c r="X50" s="8" t="n">
        <f si="52" t="shared"/>
        <v>1.1885138119361427</v>
      </c>
      <c r="Y50" s="9" t="n">
        <v>6.3500000000000005</v>
      </c>
      <c r="Z50" s="8" t="n">
        <f si="53" t="shared"/>
        <v>1.3499999999999996</v>
      </c>
      <c r="AA50" s="19" t="n">
        <v>6.584082432248824</v>
      </c>
      <c r="AB50" s="18" t="n">
        <f si="54" t="shared"/>
        <v>1.1159175677511763</v>
      </c>
      <c r="AC50" s="19" t="n">
        <v>6.533333333333331</v>
      </c>
      <c r="AD50" s="30" t="n">
        <f si="55" t="shared"/>
        <v>1.1666666666666687</v>
      </c>
    </row>
    <row r="51" spans="1:30" x14ac:dyDescent="0.25">
      <c r="A51" s="2" t="n">
        <v>124.0</v>
      </c>
      <c r="B51" s="1" t="n">
        <v>6.3</v>
      </c>
      <c r="C51" s="14" t="n">
        <v>6.134999999999999</v>
      </c>
      <c r="D51" s="13" t="n">
        <f si="42" t="shared"/>
        <v>0.16500000000000092</v>
      </c>
      <c r="E51" s="14" t="n">
        <v>6.036895441441837</v>
      </c>
      <c r="F51" s="13" t="n">
        <f si="43" t="shared"/>
        <v>0.2631045585581626</v>
      </c>
      <c r="G51" s="14" t="n">
        <v>5.8</v>
      </c>
      <c r="H51" s="13" t="n">
        <f si="44" t="shared"/>
        <v>0.5</v>
      </c>
      <c r="I51" s="24" t="n">
        <v>6.134999999999999</v>
      </c>
      <c r="J51" s="23" t="n">
        <f si="45" t="shared"/>
        <v>0.16500000000000092</v>
      </c>
      <c r="K51" s="24" t="n">
        <v>6.040337572047374</v>
      </c>
      <c r="L51" s="23" t="n">
        <f si="46" t="shared"/>
        <v>0.25966242795262584</v>
      </c>
      <c r="M51" s="24" t="n">
        <v>6.0375000000000005</v>
      </c>
      <c r="N51" s="23" t="n">
        <f si="47" t="shared"/>
        <v>0.2624999999999993</v>
      </c>
      <c r="O51" s="29" t="n">
        <v>5.813333333333333</v>
      </c>
      <c r="P51" s="28" t="n">
        <f si="48" t="shared"/>
        <v>0.48666666666666725</v>
      </c>
      <c r="Q51" s="29" t="n">
        <v>6.006472811934228</v>
      </c>
      <c r="R51" s="28" t="n">
        <f si="49" t="shared"/>
        <v>0.29352718806577194</v>
      </c>
      <c r="S51" s="29" t="n">
        <v>5.8</v>
      </c>
      <c r="T51" s="28" t="n">
        <f si="50" t="shared"/>
        <v>0.5</v>
      </c>
      <c r="U51" s="9" t="n">
        <v>6.352380952380953</v>
      </c>
      <c r="V51" s="8" t="n">
        <f si="51" t="shared"/>
        <v>0.05238095238095308</v>
      </c>
      <c r="W51" s="9" t="n">
        <v>6.3364564183387815</v>
      </c>
      <c r="X51" s="8" t="n">
        <f si="52" t="shared"/>
        <v>0.03645641833878166</v>
      </c>
      <c r="Y51" s="9" t="n">
        <v>6.3375</v>
      </c>
      <c r="Z51" s="8" t="n">
        <f si="53" t="shared"/>
        <v>0.03750000000000053</v>
      </c>
      <c r="AA51" s="19" t="n">
        <v>6.422556976474862</v>
      </c>
      <c r="AB51" s="18" t="n">
        <f si="54" t="shared"/>
        <v>0.12255697647486219</v>
      </c>
      <c r="AC51" s="19" t="n">
        <v>6.295833333333333</v>
      </c>
      <c r="AD51" s="30" t="n">
        <f si="55" t="shared"/>
        <v>0.00416666666666643</v>
      </c>
    </row>
    <row r="52" spans="1:30" x14ac:dyDescent="0.25">
      <c r="A52" s="2" t="n">
        <v>127.0</v>
      </c>
      <c r="B52" s="1" t="n">
        <v>6.2</v>
      </c>
      <c r="C52" s="14" t="n">
        <v>6.134999999999999</v>
      </c>
      <c r="D52" s="13" t="n">
        <f si="42" t="shared"/>
        <v>0.06500000000000128</v>
      </c>
      <c r="E52" s="14" t="n">
        <v>6.020787871514285</v>
      </c>
      <c r="F52" s="13" t="n">
        <f si="43" t="shared"/>
        <v>0.1792121284857151</v>
      </c>
      <c r="G52" s="14" t="n">
        <v>5.8</v>
      </c>
      <c r="H52" s="13" t="n">
        <f si="44" t="shared"/>
        <v>0.40000000000000036</v>
      </c>
      <c r="I52" s="24" t="n">
        <v>6.134999999999999</v>
      </c>
      <c r="J52" s="23" t="n">
        <f si="45" t="shared"/>
        <v>0.06500000000000128</v>
      </c>
      <c r="K52" s="24" t="n">
        <v>6.0435172317780825</v>
      </c>
      <c r="L52" s="23" t="n">
        <f si="46" t="shared"/>
        <v>0.15648276822191765</v>
      </c>
      <c r="M52" s="24" t="n">
        <v>6.0375</v>
      </c>
      <c r="N52" s="23" t="n">
        <f si="47" t="shared"/>
        <v>0.16250000000000053</v>
      </c>
      <c r="O52" s="29" t="n">
        <v>5.813333333333333</v>
      </c>
      <c r="P52" s="28" t="n">
        <f si="48" t="shared"/>
        <v>0.3866666666666676</v>
      </c>
      <c r="Q52" s="29" t="n">
        <v>5.980408128831264</v>
      </c>
      <c r="R52" s="28" t="n">
        <f si="49" t="shared"/>
        <v>0.21959187116873657</v>
      </c>
      <c r="S52" s="29" t="n">
        <v>5.8</v>
      </c>
      <c r="T52" s="28" t="n">
        <f si="50" t="shared"/>
        <v>0.40000000000000036</v>
      </c>
      <c r="U52" s="9" t="n">
        <v>6.352380952380953</v>
      </c>
      <c r="V52" s="8" t="n">
        <f si="51" t="shared"/>
        <v>0.15238095238095273</v>
      </c>
      <c r="W52" s="9" t="n">
        <v>6.383789836951154</v>
      </c>
      <c r="X52" s="8" t="n">
        <f si="52" t="shared"/>
        <v>0.1837898369511537</v>
      </c>
      <c r="Y52" s="9" t="n">
        <v>6.3500000000000005</v>
      </c>
      <c r="Z52" s="8" t="n">
        <f si="53" t="shared"/>
        <v>0.15000000000000036</v>
      </c>
      <c r="AA52" s="19" t="n">
        <v>6.422556976474862</v>
      </c>
      <c r="AB52" s="18" t="n">
        <f si="54" t="shared"/>
        <v>0.22255697647486183</v>
      </c>
      <c r="AC52" s="19" t="n">
        <v>6.270833333333335</v>
      </c>
      <c r="AD52" s="30" t="n">
        <f si="55" t="shared"/>
        <v>0.07083333333333464</v>
      </c>
    </row>
    <row r="53" spans="1:30" x14ac:dyDescent="0.25">
      <c r="A53" s="2" t="n">
        <v>132.0</v>
      </c>
      <c r="B53" s="1" t="n">
        <v>7.9</v>
      </c>
      <c r="C53" s="14" t="n">
        <v>6.7727272727272725</v>
      </c>
      <c r="D53" s="13" t="n">
        <f si="42" t="shared"/>
        <v>1.1272727272727279</v>
      </c>
      <c r="E53" s="14" t="n">
        <v>7.245968682727141</v>
      </c>
      <c r="F53" s="13" t="n">
        <f si="43" t="shared"/>
        <v>0.6540313172728593</v>
      </c>
      <c r="G53" s="14" t="n">
        <v>7.2</v>
      </c>
      <c r="H53" s="13" t="n">
        <f si="44" t="shared"/>
        <v>0.7000000000000002</v>
      </c>
      <c r="I53" s="24" t="n">
        <v>6.7727272727272725</v>
      </c>
      <c r="J53" s="23" t="n">
        <f si="45" t="shared"/>
        <v>1.1272727272727279</v>
      </c>
      <c r="K53" s="24" t="n">
        <v>6.773884548482713</v>
      </c>
      <c r="L53" s="23" t="n">
        <f si="46" t="shared"/>
        <v>1.126115451517287</v>
      </c>
      <c r="M53" s="24" t="n">
        <v>6.7125</v>
      </c>
      <c r="N53" s="23" t="n">
        <f si="47" t="shared"/>
        <v>1.1875</v>
      </c>
      <c r="O53" s="29" t="n">
        <v>5.813333333333333</v>
      </c>
      <c r="P53" s="28" t="n">
        <f si="48" t="shared"/>
        <v>2.086666666666668</v>
      </c>
      <c r="Q53" s="29" t="n">
        <v>7.283199536143192</v>
      </c>
      <c r="R53" s="28" t="n">
        <f si="49" t="shared"/>
        <v>0.6168004638568085</v>
      </c>
      <c r="S53" s="29" t="n">
        <v>7.4</v>
      </c>
      <c r="T53" s="28" t="n">
        <f si="50" t="shared"/>
        <v>0.5</v>
      </c>
      <c r="U53" s="9" t="n">
        <v>6.714285714285715</v>
      </c>
      <c r="V53" s="8" t="n">
        <f si="51" t="shared"/>
        <v>1.185714285714285</v>
      </c>
      <c r="W53" s="9" t="n">
        <v>6.846378396747036</v>
      </c>
      <c r="X53" s="8" t="n">
        <f si="52" t="shared"/>
        <v>1.0536216032529646</v>
      </c>
      <c r="Y53" s="9" t="n">
        <v>6.7</v>
      </c>
      <c r="Z53" s="8" t="n">
        <f si="53" t="shared"/>
        <v>1.2000000000000002</v>
      </c>
      <c r="AA53" s="19" t="n">
        <v>6.584082432248824</v>
      </c>
      <c r="AB53" s="18" t="n">
        <f si="54" t="shared"/>
        <v>1.3159175677511765</v>
      </c>
      <c r="AC53" s="19" t="n">
        <v>6.5874999999999995</v>
      </c>
      <c r="AD53" s="30" t="n">
        <f si="55" t="shared"/>
        <v>1.3125000000000009</v>
      </c>
    </row>
    <row r="54" spans="1:30" x14ac:dyDescent="0.25">
      <c r="A54" s="2" t="n">
        <v>134.0</v>
      </c>
      <c r="B54" s="1" t="n">
        <v>6.3</v>
      </c>
      <c r="C54" s="14" t="n">
        <v>6.134999999999999</v>
      </c>
      <c r="D54" s="13" t="n">
        <f si="42" t="shared"/>
        <v>0.16500000000000092</v>
      </c>
      <c r="E54" s="14" t="n">
        <v>6.216973146720023</v>
      </c>
      <c r="F54" s="13" t="n">
        <f si="43" t="shared"/>
        <v>0.08302685327997672</v>
      </c>
      <c r="G54" s="14" t="n">
        <v>6.35</v>
      </c>
      <c r="H54" s="13" t="n">
        <f si="44" t="shared"/>
        <v>0.04999999999999982</v>
      </c>
      <c r="I54" s="24" t="n">
        <v>6.134999999999999</v>
      </c>
      <c r="J54" s="23" t="n">
        <f si="45" t="shared"/>
        <v>0.16500000000000092</v>
      </c>
      <c r="K54" s="24" t="n">
        <v>6.108227510965398</v>
      </c>
      <c r="L54" s="23" t="n">
        <f si="46" t="shared"/>
        <v>0.19177248903460153</v>
      </c>
      <c r="M54" s="24" t="n">
        <v>6.112500000000001</v>
      </c>
      <c r="N54" s="23" t="n">
        <f si="47" t="shared"/>
        <v>0.1874999999999991</v>
      </c>
      <c r="O54" s="29" t="n">
        <v>5.813333333333333</v>
      </c>
      <c r="P54" s="28" t="n">
        <f si="48" t="shared"/>
        <v>0.48666666666666725</v>
      </c>
      <c r="Q54" s="29" t="n">
        <v>6.31119183487589</v>
      </c>
      <c r="R54" s="28" t="n">
        <f si="49" t="shared"/>
        <v>0.011191834875890372</v>
      </c>
      <c r="S54" s="29" t="n">
        <v>6.15</v>
      </c>
      <c r="T54" s="28" t="n">
        <f si="50" t="shared"/>
        <v>0.14999999999999947</v>
      </c>
      <c r="U54" s="9" t="n">
        <v>5.821428571428571</v>
      </c>
      <c r="V54" s="8" t="n">
        <f si="51" t="shared"/>
        <v>0.47857142857142865</v>
      </c>
      <c r="W54" s="9" t="n">
        <v>6.164404995871689</v>
      </c>
      <c r="X54" s="8" t="n">
        <f si="52" t="shared"/>
        <v>0.1355950041283105</v>
      </c>
      <c r="Y54" s="9" t="n">
        <v>5.9</v>
      </c>
      <c r="Z54" s="8" t="n">
        <f si="53" t="shared"/>
        <v>0.39999999999999947</v>
      </c>
      <c r="AA54" s="19" t="n">
        <v>6.138025989466337</v>
      </c>
      <c r="AB54" s="18" t="n">
        <f si="54" t="shared"/>
        <v>0.16197401053366267</v>
      </c>
      <c r="AC54" s="19" t="n">
        <v>6.216666666666668</v>
      </c>
      <c r="AD54" s="30" t="n">
        <f si="55" t="shared"/>
        <v>0.08333333333333215</v>
      </c>
    </row>
    <row r="55" spans="1:30" x14ac:dyDescent="0.25">
      <c r="A55" s="2" t="n">
        <v>136.0</v>
      </c>
      <c r="B55" s="1" t="n">
        <v>7.7</v>
      </c>
      <c r="C55" s="14" t="n">
        <v>6.7727272727272725</v>
      </c>
      <c r="D55" s="13" t="n">
        <f si="42" t="shared"/>
        <v>0.9272727272727277</v>
      </c>
      <c r="E55" s="14" t="n">
        <v>6.93727504584284</v>
      </c>
      <c r="F55" s="13" t="n">
        <f si="43" t="shared"/>
        <v>0.7627249541571599</v>
      </c>
      <c r="G55" s="14" t="n">
        <v>6.8</v>
      </c>
      <c r="H55" s="13" t="n">
        <f si="44" t="shared"/>
        <v>0.9000000000000004</v>
      </c>
      <c r="I55" s="24" t="n">
        <v>6.7727272727272725</v>
      </c>
      <c r="J55" s="23" t="n">
        <f si="45" t="shared"/>
        <v>0.9272727272727277</v>
      </c>
      <c r="K55" s="24" t="n">
        <v>6.768611457491357</v>
      </c>
      <c r="L55" s="23" t="n">
        <f si="46" t="shared"/>
        <v>0.9313885425086434</v>
      </c>
      <c r="M55" s="24" t="n">
        <v>6.799999999999999</v>
      </c>
      <c r="N55" s="23" t="n">
        <f si="47" t="shared"/>
        <v>0.9000000000000012</v>
      </c>
      <c r="O55" s="29" t="n">
        <v>5.813333333333333</v>
      </c>
      <c r="P55" s="28" t="n">
        <f si="48" t="shared"/>
        <v>1.8866666666666676</v>
      </c>
      <c r="Q55" s="29" t="n">
        <v>6.872721611494779</v>
      </c>
      <c r="R55" s="28" t="n">
        <f si="49" t="shared"/>
        <v>0.8272783885052215</v>
      </c>
      <c r="S55" s="29" t="n">
        <v>6.8</v>
      </c>
      <c r="T55" s="28" t="n">
        <f si="50" t="shared"/>
        <v>0.9000000000000004</v>
      </c>
      <c r="U55" s="9" t="n">
        <v>6.714285714285715</v>
      </c>
      <c r="V55" s="8" t="n">
        <f si="51" t="shared"/>
        <v>0.9857142857142849</v>
      </c>
      <c r="W55" s="9" t="n">
        <v>6.741798310234071</v>
      </c>
      <c r="X55" s="8" t="n">
        <f si="52" t="shared"/>
        <v>0.9582016897659296</v>
      </c>
      <c r="Y55" s="9" t="n">
        <v>6.799999999999999</v>
      </c>
      <c r="Z55" s="8" t="n">
        <f si="53" t="shared"/>
        <v>0.9000000000000012</v>
      </c>
      <c r="AA55" s="19" t="n">
        <v>6.778797270058345</v>
      </c>
      <c r="AB55" s="18" t="n">
        <f si="54" t="shared"/>
        <v>0.9212027299416548</v>
      </c>
      <c r="AC55" s="19" t="n">
        <v>6.5874999999999995</v>
      </c>
      <c r="AD55" s="30" t="n">
        <f si="55" t="shared"/>
        <v>1.1125000000000007</v>
      </c>
    </row>
    <row r="56" spans="1:30" x14ac:dyDescent="0.25">
      <c r="A56" s="2" t="n">
        <v>137.0</v>
      </c>
      <c r="B56" s="1" t="n">
        <v>6.3</v>
      </c>
      <c r="C56" s="14" t="n">
        <v>6.7727272727272725</v>
      </c>
      <c r="D56" s="13" t="n">
        <f si="42" t="shared"/>
        <v>0.47272727272727266</v>
      </c>
      <c r="E56" s="14" t="n">
        <v>6.699890058716877</v>
      </c>
      <c r="F56" s="13" t="n">
        <f si="43" t="shared"/>
        <v>0.3998900587168768</v>
      </c>
      <c r="G56" s="14" t="n">
        <v>6.45</v>
      </c>
      <c r="H56" s="13" t="n">
        <f si="44" t="shared"/>
        <v>0.15000000000000036</v>
      </c>
      <c r="I56" s="24" t="n">
        <v>6.7727272727272725</v>
      </c>
      <c r="J56" s="23" t="n">
        <f si="45" t="shared"/>
        <v>0.47272727272727266</v>
      </c>
      <c r="K56" s="24" t="n">
        <v>6.762126093381749</v>
      </c>
      <c r="L56" s="23" t="n">
        <f si="46" t="shared"/>
        <v>0.46212609338174904</v>
      </c>
      <c r="M56" s="24" t="n">
        <v>6.650000000000001</v>
      </c>
      <c r="N56" s="23" t="n">
        <f si="47" t="shared"/>
        <v>0.3500000000000014</v>
      </c>
      <c r="O56" s="29" t="n">
        <v>5.813333333333333</v>
      </c>
      <c r="P56" s="28" t="n">
        <f si="48" t="shared"/>
        <v>0.48666666666666725</v>
      </c>
      <c r="Q56" s="29" t="n">
        <v>6.646548850420227</v>
      </c>
      <c r="R56" s="28" t="n">
        <f si="49" t="shared"/>
        <v>0.346548850420227</v>
      </c>
      <c r="S56" s="29" t="n">
        <v>6.45</v>
      </c>
      <c r="T56" s="28" t="n">
        <f si="50" t="shared"/>
        <v>0.15000000000000036</v>
      </c>
      <c r="U56" s="9" t="n">
        <v>6.714285714285715</v>
      </c>
      <c r="V56" s="8" t="n">
        <f si="51" t="shared"/>
        <v>0.4142857142857155</v>
      </c>
      <c r="W56" s="9" t="n">
        <v>6.892003332274188</v>
      </c>
      <c r="X56" s="8" t="n">
        <f si="52" t="shared"/>
        <v>0.5920033322741878</v>
      </c>
      <c r="Y56" s="9" t="n">
        <v>6.650000000000001</v>
      </c>
      <c r="Z56" s="8" t="n">
        <f si="53" t="shared"/>
        <v>0.3500000000000014</v>
      </c>
      <c r="AA56" s="19" t="n">
        <v>6.8314861778449</v>
      </c>
      <c r="AB56" s="18" t="n">
        <f si="54" t="shared"/>
        <v>0.5314861778448998</v>
      </c>
      <c r="AC56" s="19" t="n">
        <v>6.550000000000001</v>
      </c>
      <c r="AD56" s="30" t="n">
        <f si="55" t="shared"/>
        <v>0.2500000000000009</v>
      </c>
    </row>
    <row r="57" spans="1:30" x14ac:dyDescent="0.25">
      <c r="A57" s="2" t="n">
        <v>140.0</v>
      </c>
      <c r="B57" s="1" t="n">
        <v>6.9</v>
      </c>
      <c r="C57" s="14" t="n">
        <v>6.7727272727272725</v>
      </c>
      <c r="D57" s="13" t="n">
        <f si="42" t="shared"/>
        <v>0.12727272727272787</v>
      </c>
      <c r="E57" s="14" t="n">
        <v>6.499256645889788</v>
      </c>
      <c r="F57" s="13" t="n">
        <f si="43" t="shared"/>
        <v>0.40074335411021256</v>
      </c>
      <c r="G57" s="14" t="n">
        <v>6.75</v>
      </c>
      <c r="H57" s="13" t="n">
        <f si="44" t="shared"/>
        <v>0.15000000000000036</v>
      </c>
      <c r="I57" s="24" t="n">
        <v>6.7727272727272725</v>
      </c>
      <c r="J57" s="23" t="n">
        <f si="45" t="shared"/>
        <v>0.12727272727272787</v>
      </c>
      <c r="K57" s="24" t="n">
        <v>6.775186161446464</v>
      </c>
      <c r="L57" s="23" t="n">
        <f si="46" t="shared"/>
        <v>0.12481383855353645</v>
      </c>
      <c r="M57" s="24" t="n">
        <v>6.8500000000000005</v>
      </c>
      <c r="N57" s="23" t="n">
        <f si="47" t="shared"/>
        <v>0.04999999999999982</v>
      </c>
      <c r="O57" s="29" t="n">
        <v>5.813333333333333</v>
      </c>
      <c r="P57" s="28" t="n">
        <f si="48" t="shared"/>
        <v>1.0866666666666678</v>
      </c>
      <c r="Q57" s="29" t="n">
        <v>6.473654520073359</v>
      </c>
      <c r="R57" s="28" t="n">
        <f si="49" t="shared"/>
        <v>0.42634547992664107</v>
      </c>
      <c r="S57" s="29" t="n">
        <v>6.6</v>
      </c>
      <c r="T57" s="28" t="n">
        <f si="50" t="shared"/>
        <v>0.3000000000000007</v>
      </c>
      <c r="U57" s="9" t="n">
        <v>6.714285714285715</v>
      </c>
      <c r="V57" s="8" t="n">
        <f si="51" t="shared"/>
        <v>0.18571428571428505</v>
      </c>
      <c r="W57" s="9" t="n">
        <v>6.679442898329427</v>
      </c>
      <c r="X57" s="8" t="n">
        <f si="52" t="shared"/>
        <v>0.22055710167057363</v>
      </c>
      <c r="Y57" s="9" t="n">
        <v>6.8500000000000005</v>
      </c>
      <c r="Z57" s="8" t="n">
        <f si="53" t="shared"/>
        <v>0.04999999999999982</v>
      </c>
      <c r="AA57" s="19" t="n">
        <v>6.655317435430482</v>
      </c>
      <c r="AB57" s="18" t="n">
        <f si="54" t="shared"/>
        <v>0.2446825645695183</v>
      </c>
      <c r="AC57" s="19" t="n">
        <v>6.587500000000001</v>
      </c>
      <c r="AD57" s="30" t="n">
        <f si="55" t="shared"/>
        <v>0.3124999999999991</v>
      </c>
    </row>
    <row r="58" spans="1:30" x14ac:dyDescent="0.25">
      <c r="A58" s="2" t="n">
        <v>141.0</v>
      </c>
      <c r="B58" s="1" t="n">
        <v>6.7</v>
      </c>
      <c r="C58" s="14" t="n">
        <v>6.7727272727272725</v>
      </c>
      <c r="D58" s="13" t="n">
        <f si="42" t="shared"/>
        <v>0.07272727272727231</v>
      </c>
      <c r="E58" s="14" t="n">
        <v>6.609223341956416</v>
      </c>
      <c r="F58" s="13" t="n">
        <f si="43" t="shared"/>
        <v>0.09077665804358404</v>
      </c>
      <c r="G58" s="14" t="n">
        <v>6.800000000000001</v>
      </c>
      <c r="H58" s="13" t="n">
        <f si="44" t="shared"/>
        <v>0.10000000000000053</v>
      </c>
      <c r="I58" s="24" t="n">
        <v>6.7727272727272725</v>
      </c>
      <c r="J58" s="23" t="n">
        <f si="45" t="shared"/>
        <v>0.07272727272727231</v>
      </c>
      <c r="K58" s="24" t="n">
        <v>6.764253982275037</v>
      </c>
      <c r="L58" s="23" t="n">
        <f si="46" t="shared"/>
        <v>0.0642539822750372</v>
      </c>
      <c r="M58" s="24" t="n">
        <v>6.825</v>
      </c>
      <c r="N58" s="23" t="n">
        <f si="47" t="shared"/>
        <v>0.125</v>
      </c>
      <c r="O58" s="29" t="n">
        <v>5.813333333333333</v>
      </c>
      <c r="P58" s="28" t="n">
        <f si="48" t="shared"/>
        <v>0.8866666666666676</v>
      </c>
      <c r="Q58" s="29" t="n">
        <v>6.526128646628761</v>
      </c>
      <c r="R58" s="28" t="n">
        <f si="49" t="shared"/>
        <v>0.17387135337123905</v>
      </c>
      <c r="S58" s="29" t="n">
        <v>6.800000000000001</v>
      </c>
      <c r="T58" s="28" t="n">
        <f si="50" t="shared"/>
        <v>0.10000000000000053</v>
      </c>
      <c r="U58" s="9" t="n">
        <v>6.714285714285715</v>
      </c>
      <c r="V58" s="8" t="n">
        <f si="51" t="shared"/>
        <v>0.014285714285715123</v>
      </c>
      <c r="W58" s="9" t="n">
        <v>6.814261516530528</v>
      </c>
      <c r="X58" s="8" t="n">
        <f si="52" t="shared"/>
        <v>0.11426151653052763</v>
      </c>
      <c r="Y58" s="9" t="n">
        <v>6.825</v>
      </c>
      <c r="Z58" s="8" t="n">
        <f si="53" t="shared"/>
        <v>0.125</v>
      </c>
      <c r="AA58" s="19" t="n">
        <v>6.8314861778449</v>
      </c>
      <c r="AB58" s="18" t="n">
        <f si="54" t="shared"/>
        <v>0.13148617784489947</v>
      </c>
      <c r="AC58" s="19" t="n">
        <v>6.645833333333335</v>
      </c>
      <c r="AD58" s="30" t="n">
        <f si="55" t="shared"/>
        <v>0.054166666666665364</v>
      </c>
    </row>
    <row r="59" spans="1:30" x14ac:dyDescent="0.25">
      <c r="A59" s="2" t="n">
        <v>142.0</v>
      </c>
      <c r="B59" s="1" t="n">
        <v>6.9</v>
      </c>
      <c r="C59" s="14" t="n">
        <v>6.7727272727272725</v>
      </c>
      <c r="D59" s="13" t="n">
        <f si="42" t="shared"/>
        <v>0.12727272727272787</v>
      </c>
      <c r="E59" s="14" t="n">
        <v>6.185911432262591</v>
      </c>
      <c r="F59" s="13" t="n">
        <f si="43" t="shared"/>
        <v>0.7140885677374094</v>
      </c>
      <c r="G59" s="14" t="n">
        <v>6.6</v>
      </c>
      <c r="H59" s="13" t="n">
        <f si="44" t="shared"/>
        <v>0.3000000000000007</v>
      </c>
      <c r="I59" s="24" t="n">
        <v>6.7727272727272725</v>
      </c>
      <c r="J59" s="23" t="n">
        <f si="45" t="shared"/>
        <v>0.12727272727272787</v>
      </c>
      <c r="K59" s="24" t="n">
        <v>6.767903715665254</v>
      </c>
      <c r="L59" s="23" t="n">
        <f si="46" t="shared"/>
        <v>0.13209628433474663</v>
      </c>
      <c r="M59" s="24" t="n">
        <v>6.825</v>
      </c>
      <c r="N59" s="23" t="n">
        <f si="47" t="shared"/>
        <v>0.07500000000000018</v>
      </c>
      <c r="O59" s="29" t="n">
        <v>5.813333333333333</v>
      </c>
      <c r="P59" s="28" t="n">
        <f si="48" t="shared"/>
        <v>1.0866666666666678</v>
      </c>
      <c r="Q59" s="29" t="n">
        <v>6.184311947119713</v>
      </c>
      <c r="R59" s="28" t="n">
        <f si="49" t="shared"/>
        <v>0.7156880528802869</v>
      </c>
      <c r="S59" s="29" t="n">
        <v>6.6</v>
      </c>
      <c r="T59" s="28" t="n">
        <f si="50" t="shared"/>
        <v>0.3000000000000007</v>
      </c>
      <c r="U59" s="9" t="n">
        <v>6.714285714285715</v>
      </c>
      <c r="V59" s="8" t="n">
        <f si="51" t="shared"/>
        <v>0.18571428571428505</v>
      </c>
      <c r="W59" s="9" t="n">
        <v>6.772352826315656</v>
      </c>
      <c r="X59" s="8" t="n">
        <f si="52" t="shared"/>
        <v>0.12764717368434475</v>
      </c>
      <c r="Y59" s="9" t="n">
        <v>6.825</v>
      </c>
      <c r="Z59" s="8" t="n">
        <f si="53" t="shared"/>
        <v>0.07500000000000018</v>
      </c>
      <c r="AA59" s="19" t="n">
        <v>6.778797270058345</v>
      </c>
      <c r="AB59" s="18" t="n">
        <f si="54" t="shared"/>
        <v>0.12120272994165493</v>
      </c>
      <c r="AC59" s="19" t="n">
        <v>6.645833333333335</v>
      </c>
      <c r="AD59" s="30" t="n">
        <f si="55" t="shared"/>
        <v>0.25416666666666554</v>
      </c>
    </row>
    <row r="60" spans="1:30" x14ac:dyDescent="0.25">
      <c r="A60" s="2" t="n">
        <v>144.0</v>
      </c>
      <c r="B60" s="1" t="n">
        <v>6.8</v>
      </c>
      <c r="C60" s="14" t="n">
        <v>6.7727272727272725</v>
      </c>
      <c r="D60" s="13" t="n">
        <f si="42" t="shared"/>
        <v>0.027272727272727337</v>
      </c>
      <c r="E60" s="14" t="n">
        <v>6.86462817505723</v>
      </c>
      <c r="F60" s="13" t="n">
        <f si="43" t="shared"/>
        <v>0.06462817505722995</v>
      </c>
      <c r="G60" s="14" t="n">
        <v>6.6</v>
      </c>
      <c r="H60" s="13" t="n">
        <f si="44" t="shared"/>
        <v>0.20000000000000018</v>
      </c>
      <c r="I60" s="24" t="n">
        <v>6.7727272727272725</v>
      </c>
      <c r="J60" s="23" t="n">
        <f si="45" t="shared"/>
        <v>0.027272727272727337</v>
      </c>
      <c r="K60" s="24" t="n">
        <v>6.76719577899749</v>
      </c>
      <c r="L60" s="23" t="n">
        <f si="46" t="shared"/>
        <v>0.032804221002510126</v>
      </c>
      <c r="M60" s="24" t="n">
        <v>6.6375</v>
      </c>
      <c r="N60" s="23" t="n">
        <f si="47" t="shared"/>
        <v>0.16249999999999964</v>
      </c>
      <c r="O60" s="29" t="n">
        <v>5.813333333333333</v>
      </c>
      <c r="P60" s="28" t="n">
        <f si="48" t="shared"/>
        <v>0.9866666666666672</v>
      </c>
      <c r="Q60" s="29" t="n">
        <v>6.806319824056507</v>
      </c>
      <c r="R60" s="28" t="n">
        <f si="49" t="shared"/>
        <v>0.006319824056506995</v>
      </c>
      <c r="S60" s="29" t="n">
        <v>6.6</v>
      </c>
      <c r="T60" s="28" t="n">
        <f si="50" t="shared"/>
        <v>0.20000000000000018</v>
      </c>
      <c r="U60" s="9" t="n">
        <v>6.714285714285715</v>
      </c>
      <c r="V60" s="8" t="n">
        <f si="51" t="shared"/>
        <v>0.08571428571428452</v>
      </c>
      <c r="W60" s="9" t="n">
        <v>6.801498935240287</v>
      </c>
      <c r="X60" s="8" t="n">
        <f si="52" t="shared"/>
        <v>0.0014989352402867695</v>
      </c>
      <c r="Y60" s="9" t="n">
        <v>6.6375</v>
      </c>
      <c r="Z60" s="8" t="n">
        <f>((B60-Y60)^2)^0.5</f>
        <v>0.16249999999999964</v>
      </c>
      <c r="AA60" s="19" t="n">
        <v>6.778797270058345</v>
      </c>
      <c r="AB60" s="18" t="n">
        <f si="54" t="shared"/>
        <v>0.021202729941654397</v>
      </c>
      <c r="AC60" s="19" t="n">
        <v>6.604166666666668</v>
      </c>
      <c r="AD60" s="30" t="n">
        <f si="55" t="shared"/>
        <v>0.19583333333333197</v>
      </c>
    </row>
    <row r="61" spans="1:30" x14ac:dyDescent="0.25">
      <c r="A61" s="2" t="n">
        <v>148.0</v>
      </c>
      <c r="B61" s="1" t="n">
        <v>6.5</v>
      </c>
      <c r="C61" s="14" t="n">
        <v>6.7727272727272725</v>
      </c>
      <c r="D61" s="13" t="n">
        <f si="42" t="shared"/>
        <v>0.2727272727272725</v>
      </c>
      <c r="E61" s="14" t="n">
        <v>6.305272080817734</v>
      </c>
      <c r="F61" s="13" t="n">
        <f si="43" t="shared"/>
        <v>0.19472791918226573</v>
      </c>
      <c r="G61" s="14" t="n">
        <v>6.6</v>
      </c>
      <c r="H61" s="13" t="n">
        <f si="44" t="shared"/>
        <v>0.09999999999999964</v>
      </c>
      <c r="I61" s="24" t="n">
        <v>6.7727272727272725</v>
      </c>
      <c r="J61" s="23" t="n">
        <f si="45" t="shared"/>
        <v>0.2727272727272725</v>
      </c>
      <c r="K61" s="24" t="n">
        <v>6.77952248716663</v>
      </c>
      <c r="L61" s="23" t="n">
        <f si="46" t="shared"/>
        <v>0.27952248716662975</v>
      </c>
      <c r="M61" s="24" t="n">
        <v>6.824999999999999</v>
      </c>
      <c r="N61" s="23" t="n">
        <f si="47" t="shared"/>
        <v>0.3249999999999993</v>
      </c>
      <c r="O61" s="29" t="n">
        <v>5.813333333333333</v>
      </c>
      <c r="P61" s="28" t="n">
        <f si="48" t="shared"/>
        <v>0.6866666666666674</v>
      </c>
      <c r="Q61" s="29" t="n">
        <v>6.31236956722325</v>
      </c>
      <c r="R61" s="28" t="n">
        <f si="49" t="shared"/>
        <v>0.18763043277674996</v>
      </c>
      <c r="S61" s="29" t="n">
        <v>6.6</v>
      </c>
      <c r="T61" s="28" t="n">
        <f>((B61-S61)^2)^0.5</f>
        <v>0.09999999999999964</v>
      </c>
      <c r="U61" s="9" t="n">
        <v>6.352380952380953</v>
      </c>
      <c r="V61" s="8" t="n">
        <f si="51" t="shared"/>
        <v>0.1476190476190471</v>
      </c>
      <c r="W61" s="9" t="n">
        <v>6.590919481320085</v>
      </c>
      <c r="X61" s="8" t="n">
        <f si="52" t="shared"/>
        <v>0.09091948132008465</v>
      </c>
      <c r="Y61" s="9" t="n">
        <v>6.45</v>
      </c>
      <c r="Z61" s="8" t="n">
        <f si="53" t="shared"/>
        <v>0.04999999999999982</v>
      </c>
      <c r="AA61" s="19" t="n">
        <v>6.584082432248824</v>
      </c>
      <c r="AB61" s="18" t="n">
        <f si="54" t="shared"/>
        <v>0.08408243224882384</v>
      </c>
      <c r="AC61" s="19" t="n">
        <v>6.512500000000002</v>
      </c>
      <c r="AD61" s="30" t="n">
        <f si="55" t="shared"/>
        <v>0.012500000000001954</v>
      </c>
    </row>
    <row ht="15.75" r="62" spans="1:30" thickBot="1" x14ac:dyDescent="0.3">
      <c r="A62" s="31" t="n">
        <v>150.0</v>
      </c>
      <c r="B62" s="32" t="n">
        <v>5.9</v>
      </c>
      <c r="C62" s="33" t="n">
        <v>6.134999999999999</v>
      </c>
      <c r="D62" s="13" t="n">
        <f si="42" t="shared"/>
        <v>0.23499999999999854</v>
      </c>
      <c r="E62" s="33" t="n">
        <v>6.251438255585335</v>
      </c>
      <c r="F62" s="13" t="n">
        <f si="43" t="shared"/>
        <v>0.35143825558533504</v>
      </c>
      <c r="G62" s="33" t="n">
        <v>6.4</v>
      </c>
      <c r="H62" s="13" t="n">
        <f si="44" t="shared"/>
        <v>0.5</v>
      </c>
      <c r="I62" s="34" t="n">
        <v>6.134999999999999</v>
      </c>
      <c r="J62" s="23" t="n">
        <f si="45" t="shared"/>
        <v>0.23499999999999854</v>
      </c>
      <c r="K62" s="34" t="n">
        <v>6.049883530387921</v>
      </c>
      <c r="L62" s="23" t="n">
        <f si="46" t="shared"/>
        <v>0.14988353038792024</v>
      </c>
      <c r="M62" s="34" t="n">
        <v>5.912499999999999</v>
      </c>
      <c r="N62" s="23" t="n">
        <f si="47" t="shared"/>
        <v>0.012499999999998401</v>
      </c>
      <c r="O62" s="35" t="n">
        <v>5.813333333333333</v>
      </c>
      <c r="P62" s="28" t="n">
        <f si="48" t="shared"/>
        <v>0.08666666666666778</v>
      </c>
      <c r="Q62" s="35" t="n">
        <v>6.303425786347829</v>
      </c>
      <c r="R62" s="28" t="n">
        <f si="49" t="shared"/>
        <v>0.403425786347829</v>
      </c>
      <c r="S62" s="35" t="n">
        <v>6.4</v>
      </c>
      <c r="T62" s="28" t="n">
        <f si="50" t="shared"/>
        <v>0.5</v>
      </c>
      <c r="U62" s="36" t="n">
        <v>6.352380952380953</v>
      </c>
      <c r="V62" s="8" t="n">
        <f si="51" t="shared"/>
        <v>0.45238095238095255</v>
      </c>
      <c r="W62" s="36" t="n">
        <v>6.473192265081682</v>
      </c>
      <c r="X62" s="8" t="n">
        <f si="52" t="shared"/>
        <v>0.5731922650816816</v>
      </c>
      <c r="Y62" s="36" t="n">
        <v>6.5625</v>
      </c>
      <c r="Z62" s="8" t="n">
        <f si="53" t="shared"/>
        <v>0.6624999999999996</v>
      </c>
      <c r="AA62" s="37" t="n">
        <v>6.422556976474862</v>
      </c>
      <c r="AB62" s="18" t="n">
        <f si="54" t="shared"/>
        <v>0.5225569764748617</v>
      </c>
      <c r="AC62" s="37" t="n">
        <v>6.479166666666665</v>
      </c>
      <c r="AD62" s="30" t="n">
        <f si="55" t="shared"/>
        <v>0.5791666666666648</v>
      </c>
    </row>
    <row ht="15.75" r="63" spans="1:30" thickBot="1" x14ac:dyDescent="0.3">
      <c r="A63" s="51" t="s">
        <v>22</v>
      </c>
      <c r="B63" s="39" t="n">
        <f>(SUM(B3:B62))</f>
        <v>353.2999999999999</v>
      </c>
      <c r="C63" s="40"/>
      <c r="D63" s="41" t="n">
        <f>SUM(D3:D62)</f>
        <v>20.341196172248814</v>
      </c>
      <c r="E63" s="40"/>
      <c r="F63" s="41" t="n">
        <f>SUM(F3:F62)</f>
        <v>17.470837135254996</v>
      </c>
      <c r="G63" s="40"/>
      <c r="H63" s="41" t="n">
        <f>SUM(H3:H62)</f>
        <v>17.200000000000017</v>
      </c>
      <c r="I63" s="42"/>
      <c r="J63" s="43" t="n">
        <f>SUM(J3:J62)</f>
        <v>20.341196172248814</v>
      </c>
      <c r="K63" s="42"/>
      <c r="L63" s="43" t="n">
        <f>SUM(L3:L62)</f>
        <v>20.23397304763944</v>
      </c>
      <c r="M63" s="42"/>
      <c r="N63" s="43" t="n">
        <f>SUM(N3:N62)</f>
        <v>19.45000000000001</v>
      </c>
      <c r="O63" s="44"/>
      <c r="P63" s="45" t="n">
        <f>SUM(P3:P62)</f>
        <v>45.49999999999999</v>
      </c>
      <c r="Q63" s="44"/>
      <c r="R63" s="45" t="n">
        <f>SUM(R3:R62)</f>
        <v>17.607567099325905</v>
      </c>
      <c r="S63" s="44"/>
      <c r="T63" s="45" t="n">
        <f>SUM(T3:T62)</f>
        <v>17.900000000000013</v>
      </c>
      <c r="U63" s="46"/>
      <c r="V63" s="47" t="n">
        <f>SUM(V3:V62)</f>
        <v>22.58666666666667</v>
      </c>
      <c r="W63" s="46"/>
      <c r="X63" s="47" t="n">
        <f>SUM(X3:X62)</f>
        <v>22.810582706830857</v>
      </c>
      <c r="Y63" s="46"/>
      <c r="Z63" s="47" t="n">
        <f>SUM(Z3:Z62)</f>
        <v>22.122500000000002</v>
      </c>
      <c r="AA63" s="48"/>
      <c r="AB63" s="49" t="n">
        <f>SUM(AB3:AB62)</f>
        <v>23.621678197311887</v>
      </c>
      <c r="AC63" s="48"/>
      <c r="AD63" s="50" t="n">
        <f>SUM(AD3:AD62)</f>
        <v>23.17083333333333</v>
      </c>
    </row>
    <row ht="15.75" r="64" spans="1:30" thickBot="1" x14ac:dyDescent="0.3">
      <c r="A64" s="38" t="s">
        <v>23</v>
      </c>
      <c r="B64" s="39"/>
      <c r="C64" s="40"/>
      <c r="D64" s="41" t="n">
        <f>((D63 * 100) / B63)</f>
        <v>5.757485471907393</v>
      </c>
      <c r="E64" s="40"/>
      <c r="F64" s="41" t="n">
        <f>((F63 * 100) / B63)</f>
        <v>4.94504306121002</v>
      </c>
      <c r="G64" s="40"/>
      <c r="H64" s="41" t="n">
        <f>((H63 * 100) / B63)</f>
        <v>4.868383809793383</v>
      </c>
      <c r="I64" s="42"/>
      <c r="J64" s="43" t="n">
        <f>((J63 * 100) / B63)</f>
        <v>5.757485471907393</v>
      </c>
      <c r="K64" s="42"/>
      <c r="L64" s="43" t="n">
        <f>((L63 * 100) / B63)</f>
        <v>5.727136441449037</v>
      </c>
      <c r="M64" s="42"/>
      <c r="N64" s="43" t="n">
        <f>((N63 * 100) / B63)</f>
        <v>5.505236343051235</v>
      </c>
      <c r="O64" s="44"/>
      <c r="P64" s="45" t="n">
        <f>((P63 * 100) / B63)</f>
        <v>12.878573450325504</v>
      </c>
      <c r="Q64" s="44"/>
      <c r="R64" s="45" t="n">
        <f>((R63 * 100) / B63)</f>
        <v>4.983743871872605</v>
      </c>
      <c r="S64" s="44"/>
      <c r="T64" s="45" t="n">
        <f>((T63 * 100) / B63)</f>
        <v>5.066515709029159</v>
      </c>
      <c r="U64" s="46"/>
      <c r="V64" s="47" t="n">
        <f>((V63 * 100) / B63)</f>
        <v>6.393055948674406</v>
      </c>
      <c r="W64" s="46"/>
      <c r="X64" s="47" t="n">
        <f>((X63 * 100) / B63)</f>
        <v>6.456434391970241</v>
      </c>
      <c r="Y64" s="46"/>
      <c r="Z64" s="47" t="n">
        <f>((Z63 * 100) / B63)</f>
        <v>6.261675629776396</v>
      </c>
      <c r="AA64" s="48"/>
      <c r="AB64" s="49" t="n">
        <f>((AB63 * 100) / B63)</f>
        <v>6.68601137767107</v>
      </c>
      <c r="AC64" s="48"/>
      <c r="AD64" s="50" t="n">
        <f>((AD63 * 100) / B63)</f>
        <v>6.558401736012833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79"/>
  <sheetViews>
    <sheetView workbookViewId="0">
      <selection activeCell="K26" sqref="K26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5.1</v>
      </c>
      <c r="C3" s="13" t="n">
        <v>4.99</v>
      </c>
      <c r="D3" s="13" t="n">
        <f>((B3-C3)^2)^0.5</f>
        <v>0.10999999999999943</v>
      </c>
      <c r="E3" s="13" t="n">
        <v>5.0330054219918745</v>
      </c>
      <c r="F3" s="13" t="n">
        <f>((B3-E3)^2)^0.5</f>
        <v>0.06699457800812514</v>
      </c>
      <c r="G3" s="13" t="n">
        <v>5.2</v>
      </c>
      <c r="H3" s="13" t="n">
        <f>((B3-G3)^2)^0.5</f>
        <v>0.10000000000000053</v>
      </c>
      <c r="I3" s="23" t="n">
        <v>4.99</v>
      </c>
      <c r="J3" s="23" t="n">
        <f>((B3-I3)^2)^0.5</f>
        <v>0.10999999999999943</v>
      </c>
      <c r="K3" s="23" t="n">
        <v>5.026267432637588</v>
      </c>
      <c r="L3" s="23" t="n">
        <f>((B3-K3)^2)^0.5</f>
        <v>0.07373256736241185</v>
      </c>
      <c r="M3" s="23" t="n">
        <v>4.99</v>
      </c>
      <c r="N3" s="23" t="n">
        <f>((B3-M3)^2)^0.5</f>
        <v>0.10999999999999943</v>
      </c>
      <c r="O3" s="28" t="n">
        <v>5.773333333333333</v>
      </c>
      <c r="P3" s="28" t="n">
        <f>((B3-O3)^2)^0.5</f>
        <v>0.6733333333333338</v>
      </c>
      <c r="Q3" s="28" t="n">
        <v>5.100917366285378</v>
      </c>
      <c r="R3" s="28" t="n">
        <f>((B3-Q3)^2)^0.5</f>
        <v>9.173662853783071E-4</v>
      </c>
      <c r="S3" s="28" t="n">
        <v>5.2</v>
      </c>
      <c r="T3" s="28" t="n">
        <f>((B3-S3)^2)^0.5</f>
        <v>0.10000000000000053</v>
      </c>
      <c r="U3" s="8" t="n">
        <v>5.025</v>
      </c>
      <c r="V3" s="8" t="n">
        <f>((B3-U3)^2)^0.5</f>
        <v>0.07499999999999929</v>
      </c>
      <c r="W3" s="8" t="n">
        <v>5.063385118384298</v>
      </c>
      <c r="X3" s="8" t="n">
        <f>((B3-W3)^2)^0.5</f>
        <v>0.03661488161570148</v>
      </c>
      <c r="Y3" s="8" t="n">
        <v>4.99</v>
      </c>
      <c r="Z3" s="8" t="n">
        <f>((B3-Y3)^2)^0.5</f>
        <v>0.10999999999999943</v>
      </c>
      <c r="AA3" s="18" t="n">
        <v>5.158433103755026</v>
      </c>
      <c r="AB3" s="18" t="n">
        <f>((B3-AA3)^2)^0.5</f>
        <v>0.05843310375502675</v>
      </c>
      <c r="AC3" s="18" t="n">
        <v>4.95</v>
      </c>
      <c r="AD3" s="30" t="n">
        <f>((B3-AC3)^2)^0.5</f>
        <v>0.14999999999999947</v>
      </c>
    </row>
    <row r="4" spans="1:30" x14ac:dyDescent="0.25">
      <c r="A4" s="2" t="n">
        <v>4.0</v>
      </c>
      <c r="B4" s="1" t="n">
        <v>4.6</v>
      </c>
      <c r="C4" s="14" t="n">
        <v>4.8</v>
      </c>
      <c r="D4" s="13" t="n">
        <f ref="D4:D28" si="0" t="shared">((B4-C4)^2)^0.5</f>
        <v>0.20000000000000018</v>
      </c>
      <c r="E4" s="14" t="n">
        <v>4.813046284652614</v>
      </c>
      <c r="F4" s="13" t="n">
        <f ref="F4:F28" si="1" t="shared">((B4-E4)^2)^0.5</f>
        <v>0.21304628465261466</v>
      </c>
      <c r="G4" s="14" t="n">
        <v>4.9</v>
      </c>
      <c r="H4" s="13" t="n">
        <f ref="H4:H28" si="2" t="shared">((B4-G4)^2)^0.5</f>
        <v>0.3000000000000007</v>
      </c>
      <c r="I4" s="24" t="n">
        <v>4.8</v>
      </c>
      <c r="J4" s="23" t="n">
        <f ref="J4:J28" si="3" t="shared">((B4-I4)^2)^0.5</f>
        <v>0.20000000000000018</v>
      </c>
      <c r="K4" s="24" t="n">
        <v>4.809095747508718</v>
      </c>
      <c r="L4" s="23" t="n">
        <f ref="L4:L28" si="4" t="shared">((B4-K4)^2)^0.5</f>
        <v>0.2090957475087185</v>
      </c>
      <c r="M4" s="24" t="n">
        <v>4.8</v>
      </c>
      <c r="N4" s="23" t="n">
        <f ref="N4:N28" si="5" t="shared">((B4-M4)^2)^0.5</f>
        <v>0.20000000000000018</v>
      </c>
      <c r="O4" s="29" t="n">
        <v>5.773333333333333</v>
      </c>
      <c r="P4" s="28" t="n">
        <f ref="P4:P28" si="6" t="shared">((B4-O4)^2)^0.5</f>
        <v>1.1733333333333338</v>
      </c>
      <c r="Q4" s="29" t="n">
        <v>4.937285833266468</v>
      </c>
      <c r="R4" s="28" t="n">
        <f ref="R4:R28" si="7" t="shared">((B4-Q4)^2)^0.5</f>
        <v>0.33728583326646877</v>
      </c>
      <c r="S4" s="29" t="n">
        <v>4.9</v>
      </c>
      <c r="T4" s="28" t="n">
        <f ref="T4:T28" si="8" t="shared">((B4-S4)^2)^0.5</f>
        <v>0.3000000000000007</v>
      </c>
      <c r="U4" s="9" t="n">
        <v>4.859999999999999</v>
      </c>
      <c r="V4" s="8" t="n">
        <f ref="V4:V28" si="9" t="shared">((B4-U4)^2)^0.5</f>
        <v>0.2599999999999998</v>
      </c>
      <c r="W4" s="9" t="n">
        <v>4.8325709063167555</v>
      </c>
      <c r="X4" s="8" t="n">
        <f ref="X4:X28" si="10" t="shared">((B4-W4)^2)^0.5</f>
        <v>0.2325709063167558</v>
      </c>
      <c r="Y4" s="9" t="n">
        <v>4.9</v>
      </c>
      <c r="Z4" s="8" t="n">
        <f ref="Z4:Z28" si="11" t="shared">((B4-Y4)^2)^0.5</f>
        <v>0.3000000000000007</v>
      </c>
      <c r="AA4" s="19" t="n">
        <v>4.979513351141452</v>
      </c>
      <c r="AB4" s="18" t="n">
        <f ref="AB4:AB28" si="12" t="shared">((B4-AA4)^2)^0.5</f>
        <v>0.3795133511414521</v>
      </c>
      <c r="AC4" s="19" t="n">
        <v>4.8</v>
      </c>
      <c r="AD4" s="30" t="n">
        <f ref="AD4:AD28" si="13" t="shared">((B4-AC4)^2)^0.5</f>
        <v>0.20000000000000018</v>
      </c>
    </row>
    <row r="5" spans="1:30" x14ac:dyDescent="0.25">
      <c r="A5" s="2" t="n">
        <v>5.0</v>
      </c>
      <c r="B5" s="1" t="n">
        <v>5.0</v>
      </c>
      <c r="C5" s="14" t="n">
        <v>4.99</v>
      </c>
      <c r="D5" s="13" t="n">
        <f si="0" t="shared"/>
        <v>0.009999999999999787</v>
      </c>
      <c r="E5" s="14" t="n">
        <v>5.03124315776958</v>
      </c>
      <c r="F5" s="13" t="n">
        <f si="1" t="shared"/>
        <v>0.03124315776958042</v>
      </c>
      <c r="G5" s="14" t="n">
        <v>5.2</v>
      </c>
      <c r="H5" s="13" t="n">
        <f si="2" t="shared"/>
        <v>0.20000000000000018</v>
      </c>
      <c r="I5" s="24" t="n">
        <v>4.99</v>
      </c>
      <c r="J5" s="23" t="n">
        <f si="3" t="shared"/>
        <v>0.009999999999999787</v>
      </c>
      <c r="K5" s="24" t="n">
        <v>5.025554850422885</v>
      </c>
      <c r="L5" s="23" t="n">
        <f si="4" t="shared"/>
        <v>0.025554850422884634</v>
      </c>
      <c r="M5" s="24" t="n">
        <v>4.99</v>
      </c>
      <c r="N5" s="23" t="n">
        <f si="5" t="shared"/>
        <v>0.009999999999999787</v>
      </c>
      <c r="O5" s="29" t="n">
        <v>5.773333333333333</v>
      </c>
      <c r="P5" s="28" t="n">
        <f si="6" t="shared"/>
        <v>0.7733333333333334</v>
      </c>
      <c r="Q5" s="29" t="n">
        <v>5.151568592787456</v>
      </c>
      <c r="R5" s="28" t="n">
        <f si="7" t="shared"/>
        <v>0.1515685927874557</v>
      </c>
      <c r="S5" s="29" t="n">
        <v>5.2</v>
      </c>
      <c r="T5" s="28" t="n">
        <f si="8" t="shared"/>
        <v>0.20000000000000018</v>
      </c>
      <c r="U5" s="9" t="n">
        <v>5.025</v>
      </c>
      <c r="V5" s="8" t="n">
        <f si="9" t="shared"/>
        <v>0.025000000000000355</v>
      </c>
      <c r="W5" s="9" t="n">
        <v>5.120466584167318</v>
      </c>
      <c r="X5" s="8" t="n">
        <f si="10" t="shared"/>
        <v>0.12046658416731759</v>
      </c>
      <c r="Y5" s="9" t="n">
        <v>4.99</v>
      </c>
      <c r="Z5" s="8" t="n">
        <f si="11" t="shared"/>
        <v>0.009999999999999787</v>
      </c>
      <c r="AA5" s="19" t="n">
        <v>5.204593058200744</v>
      </c>
      <c r="AB5" s="18" t="n">
        <f si="12" t="shared"/>
        <v>0.2045930582007438</v>
      </c>
      <c r="AC5" s="19" t="n">
        <v>4.99</v>
      </c>
      <c r="AD5" s="30" t="n">
        <f si="13" t="shared"/>
        <v>0.009999999999999787</v>
      </c>
    </row>
    <row r="6" spans="1:30" x14ac:dyDescent="0.25">
      <c r="A6" s="2" t="n">
        <v>6.0</v>
      </c>
      <c r="B6" s="1" t="n">
        <v>5.4</v>
      </c>
      <c r="C6" s="14" t="n">
        <v>5.316666666666667</v>
      </c>
      <c r="D6" s="13" t="n">
        <f si="0" t="shared"/>
        <v>0.08333333333333304</v>
      </c>
      <c r="E6" s="14" t="n">
        <v>5.302549960061845</v>
      </c>
      <c r="F6" s="13" t="n">
        <f si="1" t="shared"/>
        <v>0.09745003993815526</v>
      </c>
      <c r="G6" s="14" t="n">
        <v>5.1</v>
      </c>
      <c r="H6" s="13" t="n">
        <f si="2" t="shared"/>
        <v>0.3000000000000007</v>
      </c>
      <c r="I6" s="24" t="n">
        <v>5.316666666666667</v>
      </c>
      <c r="J6" s="23" t="n">
        <f si="3" t="shared"/>
        <v>0.08333333333333304</v>
      </c>
      <c r="K6" s="24" t="n">
        <v>5.308520496672947</v>
      </c>
      <c r="L6" s="23" t="n">
        <f si="4" t="shared"/>
        <v>0.09147950332705346</v>
      </c>
      <c r="M6" s="24" t="n">
        <v>5.316666666666666</v>
      </c>
      <c r="N6" s="23" t="n">
        <f si="5" t="shared"/>
        <v>0.08333333333333393</v>
      </c>
      <c r="O6" s="29" t="n">
        <v>5.773333333333333</v>
      </c>
      <c r="P6" s="28" t="n">
        <f si="6" t="shared"/>
        <v>0.3733333333333331</v>
      </c>
      <c r="Q6" s="29" t="n">
        <v>5.320154995719561</v>
      </c>
      <c r="R6" s="28" t="n">
        <f si="7" t="shared"/>
        <v>0.07984500428043972</v>
      </c>
      <c r="S6" s="29" t="n">
        <v>5.1</v>
      </c>
      <c r="T6" s="28" t="n">
        <f si="8" t="shared"/>
        <v>0.3000000000000007</v>
      </c>
      <c r="U6" s="9" t="n">
        <v>5.32</v>
      </c>
      <c r="V6" s="8" t="n">
        <f si="9" t="shared"/>
        <v>0.08000000000000007</v>
      </c>
      <c r="W6" s="9" t="n">
        <v>5.303627047881063</v>
      </c>
      <c r="X6" s="8" t="n">
        <f si="10" t="shared"/>
        <v>0.09637295211893715</v>
      </c>
      <c r="Y6" s="9" t="n">
        <v>5.316666666666666</v>
      </c>
      <c r="Z6" s="8" t="n">
        <f si="11" t="shared"/>
        <v>0.08333333333333393</v>
      </c>
      <c r="AA6" s="19" t="n">
        <v>5.537597414398125</v>
      </c>
      <c r="AB6" s="18" t="n">
        <f si="12" t="shared"/>
        <v>0.13759741439812423</v>
      </c>
      <c r="AC6" s="19" t="n">
        <v>5.21</v>
      </c>
      <c r="AD6" s="30" t="n">
        <f si="13" t="shared"/>
        <v>0.1900000000000004</v>
      </c>
    </row>
    <row r="7" spans="1:30" x14ac:dyDescent="0.25">
      <c r="A7" s="2" t="n">
        <v>10.0</v>
      </c>
      <c r="B7" s="1" t="n">
        <v>4.9</v>
      </c>
      <c r="C7" s="14" t="n">
        <v>4.8</v>
      </c>
      <c r="D7" s="13" t="n">
        <f si="0" t="shared"/>
        <v>0.10000000000000053</v>
      </c>
      <c r="E7" s="14" t="n">
        <v>4.813501649627778</v>
      </c>
      <c r="F7" s="13" t="n">
        <f si="1" t="shared"/>
        <v>0.08649835037222253</v>
      </c>
      <c r="G7" s="14" t="n">
        <v>4.9</v>
      </c>
      <c r="H7" s="13" t="n">
        <f si="2" t="shared"/>
        <v>0.0</v>
      </c>
      <c r="I7" s="24" t="n">
        <v>4.8</v>
      </c>
      <c r="J7" s="23" t="n">
        <f si="3" t="shared"/>
        <v>0.10000000000000053</v>
      </c>
      <c r="K7" s="24" t="n">
        <v>4.8090571075661375</v>
      </c>
      <c r="L7" s="23" t="n">
        <f si="4" t="shared"/>
        <v>0.09094289243386289</v>
      </c>
      <c r="M7" s="24" t="n">
        <v>4.8</v>
      </c>
      <c r="N7" s="23" t="n">
        <f si="5" t="shared"/>
        <v>0.10000000000000053</v>
      </c>
      <c r="O7" s="29" t="n">
        <v>5.773333333333333</v>
      </c>
      <c r="P7" s="28" t="n">
        <f si="6" t="shared"/>
        <v>0.8733333333333331</v>
      </c>
      <c r="Q7" s="29" t="n">
        <v>4.990198286170849</v>
      </c>
      <c r="R7" s="28" t="n">
        <f si="7" t="shared"/>
        <v>0.0901982861708488</v>
      </c>
      <c r="S7" s="29" t="n">
        <v>4.9</v>
      </c>
      <c r="T7" s="28" t="n">
        <f si="8" t="shared"/>
        <v>0.0</v>
      </c>
      <c r="U7" s="9" t="n">
        <v>4.859999999999999</v>
      </c>
      <c r="V7" s="8" t="n">
        <f si="9" t="shared"/>
        <v>0.040000000000000924</v>
      </c>
      <c r="W7" s="9" t="n">
        <v>4.825084762143216</v>
      </c>
      <c r="X7" s="8" t="n">
        <f si="10" t="shared"/>
        <v>0.07491523785678478</v>
      </c>
      <c r="Y7" s="9" t="n">
        <v>4.9</v>
      </c>
      <c r="Z7" s="8" t="n">
        <f si="11" t="shared"/>
        <v>0.0</v>
      </c>
      <c r="AA7" s="19" t="n">
        <v>4.894073967290022</v>
      </c>
      <c r="AB7" s="18" t="n">
        <f si="12" t="shared"/>
        <v>0.005926032709978379</v>
      </c>
      <c r="AC7" s="19" t="n">
        <v>4.8</v>
      </c>
      <c r="AD7" s="30" t="n">
        <f si="13" t="shared"/>
        <v>0.10000000000000053</v>
      </c>
    </row>
    <row r="8" spans="1:30" x14ac:dyDescent="0.25">
      <c r="A8" s="2" t="n">
        <v>11.0</v>
      </c>
      <c r="B8" s="1" t="n">
        <v>5.4</v>
      </c>
      <c r="C8" s="14" t="n">
        <v>5.316666666666667</v>
      </c>
      <c r="D8" s="13" t="n">
        <f si="0" t="shared"/>
        <v>0.08333333333333304</v>
      </c>
      <c r="E8" s="14" t="n">
        <v>5.294470818418236</v>
      </c>
      <c r="F8" s="13" t="n">
        <f si="1" t="shared"/>
        <v>0.1055291815817645</v>
      </c>
      <c r="G8" s="14" t="n">
        <v>5.199999999999999</v>
      </c>
      <c r="H8" s="13" t="n">
        <f si="2" t="shared"/>
        <v>0.20000000000000107</v>
      </c>
      <c r="I8" s="24" t="n">
        <v>5.316666666666667</v>
      </c>
      <c r="J8" s="23" t="n">
        <f si="3" t="shared"/>
        <v>0.08333333333333304</v>
      </c>
      <c r="K8" s="24" t="n">
        <v>5.307157012727591</v>
      </c>
      <c r="L8" s="23" t="n">
        <f si="4" t="shared"/>
        <v>0.0928429872724097</v>
      </c>
      <c r="M8" s="24" t="n">
        <v>5.316666666666666</v>
      </c>
      <c r="N8" s="23" t="n">
        <f si="5" t="shared"/>
        <v>0.08333333333333393</v>
      </c>
      <c r="O8" s="29" t="n">
        <v>5.773333333333333</v>
      </c>
      <c r="P8" s="28" t="n">
        <f si="6" t="shared"/>
        <v>0.3733333333333331</v>
      </c>
      <c r="Q8" s="29" t="n">
        <v>5.242123429525845</v>
      </c>
      <c r="R8" s="28" t="n">
        <f si="7" t="shared"/>
        <v>0.15787657047415493</v>
      </c>
      <c r="S8" s="29" t="n">
        <v>5.3</v>
      </c>
      <c r="T8" s="28" t="n">
        <f si="8" t="shared"/>
        <v>0.10000000000000053</v>
      </c>
      <c r="U8" s="9" t="n">
        <v>5.025</v>
      </c>
      <c r="V8" s="8" t="n">
        <f si="9" t="shared"/>
        <v>0.375</v>
      </c>
      <c r="W8" s="9" t="n">
        <v>5.1771825007077235</v>
      </c>
      <c r="X8" s="8" t="n">
        <f si="10" t="shared"/>
        <v>0.2228174992922769</v>
      </c>
      <c r="Y8" s="9" t="n">
        <v>5.316666666666666</v>
      </c>
      <c r="Z8" s="8" t="n">
        <f si="11" t="shared"/>
        <v>0.08333333333333393</v>
      </c>
      <c r="AA8" s="19" t="n">
        <v>5.251239032205713</v>
      </c>
      <c r="AB8" s="18" t="n">
        <f si="12" t="shared"/>
        <v>0.1487609677942876</v>
      </c>
      <c r="AC8" s="19" t="n">
        <v>5.0</v>
      </c>
      <c r="AD8" s="30" t="n">
        <f si="13" t="shared"/>
        <v>0.40000000000000036</v>
      </c>
    </row>
    <row r="9" spans="1:30" x14ac:dyDescent="0.25">
      <c r="A9" s="2" t="n">
        <v>12.0</v>
      </c>
      <c r="B9" s="1" t="n">
        <v>4.8</v>
      </c>
      <c r="C9" s="14" t="n">
        <v>4.99</v>
      </c>
      <c r="D9" s="13" t="n">
        <f ref="D9:D18" si="14" t="shared">((B9-C9)^2)^0.5</f>
        <v>0.1900000000000004</v>
      </c>
      <c r="E9" s="14" t="n">
        <v>5.037187981890793</v>
      </c>
      <c r="F9" s="13" t="n">
        <f ref="F9:F18" si="15" t="shared">((B9-E9)^2)^0.5</f>
        <v>0.23718798189079315</v>
      </c>
      <c r="G9" s="14" t="n">
        <v>5.05</v>
      </c>
      <c r="H9" s="13" t="n">
        <f ref="H9:H18" si="16" t="shared">((B9-G9)^2)^0.5</f>
        <v>0.25</v>
      </c>
      <c r="I9" s="24" t="n">
        <v>4.99</v>
      </c>
      <c r="J9" s="23" t="n">
        <f ref="J9:J18" si="17" t="shared">((B9-I9)^2)^0.5</f>
        <v>0.1900000000000004</v>
      </c>
      <c r="K9" s="24" t="n">
        <v>5.026980449054091</v>
      </c>
      <c r="L9" s="23" t="n">
        <f ref="L9:L18" si="18" t="shared">((B9-K9)^2)^0.5</f>
        <v>0.22698044905409098</v>
      </c>
      <c r="M9" s="24" t="n">
        <v>4.99</v>
      </c>
      <c r="N9" s="23" t="n">
        <f ref="N9:N18" si="19" t="shared">((B9-M9)^2)^0.5</f>
        <v>0.1900000000000004</v>
      </c>
      <c r="O9" s="29" t="n">
        <v>5.773333333333333</v>
      </c>
      <c r="P9" s="28" t="n">
        <f ref="P9:P18" si="20" t="shared">((B9-O9)^2)^0.5</f>
        <v>0.9733333333333336</v>
      </c>
      <c r="Q9" s="29" t="n">
        <v>5.1324363846855015</v>
      </c>
      <c r="R9" s="28" t="n">
        <f ref="R9:R18" si="21" t="shared">((B9-Q9)^2)^0.5</f>
        <v>0.33243638468550163</v>
      </c>
      <c r="S9" s="29" t="n">
        <v>5.0</v>
      </c>
      <c r="T9" s="28" t="n">
        <f ref="T9:T18" si="22" t="shared">((B9-S9)^2)^0.5</f>
        <v>0.20000000000000018</v>
      </c>
      <c r="U9" s="9" t="n">
        <v>5.0125</v>
      </c>
      <c r="V9" s="8" t="n">
        <f ref="V9:V18" si="23" t="shared">((B9-U9)^2)^0.5</f>
        <v>0.21250000000000036</v>
      </c>
      <c r="W9" s="9" t="n">
        <v>5.005995861711297</v>
      </c>
      <c r="X9" s="8" t="n">
        <f ref="X9:X18" si="24" t="shared">((B9-W9)^2)^0.5</f>
        <v>0.20599586171129758</v>
      </c>
      <c r="Y9" s="9" t="n">
        <v>4.99</v>
      </c>
      <c r="Z9" s="8" t="n">
        <f ref="Z9:Z18" si="25" t="shared">((B9-Y9)^2)^0.5</f>
        <v>0.1900000000000004</v>
      </c>
      <c r="AA9" s="19" t="n">
        <v>5.112804538239519</v>
      </c>
      <c r="AB9" s="18" t="n">
        <f ref="AB9:AB18" si="26" t="shared">((B9-AA9)^2)^0.5</f>
        <v>0.3128045382395195</v>
      </c>
      <c r="AC9" s="19" t="n">
        <v>4.960000000000001</v>
      </c>
      <c r="AD9" s="30" t="n">
        <f ref="AD9:AD18" si="27" t="shared">((B9-AC9)^2)^0.5</f>
        <v>0.16000000000000103</v>
      </c>
    </row>
    <row r="10" spans="1:30" x14ac:dyDescent="0.25">
      <c r="A10" s="2" t="n">
        <v>14.0</v>
      </c>
      <c r="B10" s="1" t="n">
        <v>4.3</v>
      </c>
      <c r="C10" s="14" t="n">
        <v>4.8</v>
      </c>
      <c r="D10" s="13" t="n">
        <f si="14" t="shared"/>
        <v>0.5</v>
      </c>
      <c r="E10" s="14" t="n">
        <v>4.811074288133108</v>
      </c>
      <c r="F10" s="13" t="n">
        <f si="15" t="shared"/>
        <v>0.5110742881331083</v>
      </c>
      <c r="G10" s="14" t="n">
        <v>4.7</v>
      </c>
      <c r="H10" s="13" t="n">
        <f si="16" t="shared"/>
        <v>0.40000000000000036</v>
      </c>
      <c r="I10" s="24" t="n">
        <v>4.8</v>
      </c>
      <c r="J10" s="23" t="n">
        <f si="17" t="shared"/>
        <v>0.5</v>
      </c>
      <c r="K10" s="24" t="n">
        <v>4.808144932764638</v>
      </c>
      <c r="L10" s="23" t="n">
        <f si="18" t="shared"/>
        <v>0.5081449327646386</v>
      </c>
      <c r="M10" s="24" t="n">
        <v>4.8</v>
      </c>
      <c r="N10" s="23" t="n">
        <f si="19" t="shared"/>
        <v>0.5</v>
      </c>
      <c r="O10" s="29" t="n">
        <v>5.773333333333333</v>
      </c>
      <c r="P10" s="28" t="n">
        <f si="20" t="shared"/>
        <v>1.4733333333333336</v>
      </c>
      <c r="Q10" s="29" t="n">
        <v>4.775763952981019</v>
      </c>
      <c r="R10" s="28" t="n">
        <f si="21" t="shared"/>
        <v>0.47576395298101914</v>
      </c>
      <c r="S10" s="29" t="n">
        <v>4.4</v>
      </c>
      <c r="T10" s="28" t="n">
        <f si="22" t="shared"/>
        <v>0.10000000000000053</v>
      </c>
      <c r="U10" s="9" t="n">
        <v>4.859999999999999</v>
      </c>
      <c r="V10" s="8" t="n">
        <f si="23" t="shared"/>
        <v>0.5599999999999996</v>
      </c>
      <c r="W10" s="9" t="n">
        <v>4.767052176207254</v>
      </c>
      <c r="X10" s="8" t="n">
        <f si="24" t="shared"/>
        <v>0.4670521762072539</v>
      </c>
      <c r="Y10" s="9" t="n">
        <v>4.7</v>
      </c>
      <c r="Z10" s="8" t="n">
        <f si="25" t="shared"/>
        <v>0.40000000000000036</v>
      </c>
      <c r="AA10" s="19" t="n">
        <v>4.852373501714528</v>
      </c>
      <c r="AB10" s="18" t="n">
        <f si="26" t="shared"/>
        <v>0.5523735017145279</v>
      </c>
      <c r="AC10" s="19" t="n">
        <v>4.8</v>
      </c>
      <c r="AD10" s="30" t="n">
        <f si="27" t="shared"/>
        <v>0.5</v>
      </c>
    </row>
    <row r="11" spans="1:30" x14ac:dyDescent="0.25">
      <c r="A11" s="2" t="n">
        <v>15.0</v>
      </c>
      <c r="B11" s="1" t="n">
        <v>5.8</v>
      </c>
      <c r="C11" s="14" t="n">
        <v>5.316666666666667</v>
      </c>
      <c r="D11" s="13" t="n">
        <f si="14" t="shared"/>
        <v>0.4833333333333325</v>
      </c>
      <c r="E11" s="14" t="n">
        <v>5.310479484349994</v>
      </c>
      <c r="F11" s="13" t="n">
        <f si="15" t="shared"/>
        <v>0.489520515650006</v>
      </c>
      <c r="G11" s="14" t="n">
        <v>5.35</v>
      </c>
      <c r="H11" s="13" t="n">
        <f si="16" t="shared"/>
        <v>0.4500000000000002</v>
      </c>
      <c r="I11" s="24" t="n">
        <v>5.316666666666667</v>
      </c>
      <c r="J11" s="23" t="n">
        <f si="17" t="shared"/>
        <v>0.4833333333333325</v>
      </c>
      <c r="K11" s="24" t="n">
        <v>5.309039501324523</v>
      </c>
      <c r="L11" s="23" t="n">
        <f si="18" t="shared"/>
        <v>0.4909604986754772</v>
      </c>
      <c r="M11" s="24" t="n">
        <v>5.316666666666666</v>
      </c>
      <c r="N11" s="23" t="n">
        <f si="19" t="shared"/>
        <v>0.4833333333333334</v>
      </c>
      <c r="O11" s="29" t="n">
        <v>5.773333333333333</v>
      </c>
      <c r="P11" s="28" t="n">
        <f si="20" t="shared"/>
        <v>0.026666666666666394</v>
      </c>
      <c r="Q11" s="29" t="n">
        <v>5.273694090761032</v>
      </c>
      <c r="R11" s="28" t="n">
        <f si="21" t="shared"/>
        <v>0.5263059092389675</v>
      </c>
      <c r="S11" s="29" t="n">
        <v>5.5</v>
      </c>
      <c r="T11" s="28" t="n">
        <f si="22" t="shared"/>
        <v>0.2999999999999998</v>
      </c>
      <c r="U11" s="9" t="n">
        <v>5.32</v>
      </c>
      <c r="V11" s="8" t="n">
        <f si="23" t="shared"/>
        <v>0.47999999999999954</v>
      </c>
      <c r="W11" s="9" t="n">
        <v>5.344578632054719</v>
      </c>
      <c r="X11" s="8" t="n">
        <f si="24" t="shared"/>
        <v>0.45542136794528076</v>
      </c>
      <c r="Y11" s="9" t="n">
        <v>5.316666666666667</v>
      </c>
      <c r="Z11" s="8" t="n">
        <f si="25" t="shared"/>
        <v>0.4833333333333325</v>
      </c>
      <c r="AA11" s="19" t="n">
        <v>5.393594831597445</v>
      </c>
      <c r="AB11" s="18" t="n">
        <f si="26" t="shared"/>
        <v>0.4064051684025545</v>
      </c>
      <c r="AC11" s="19" t="n">
        <v>5.1000000000000005</v>
      </c>
      <c r="AD11" s="30" t="n">
        <f si="27" t="shared"/>
        <v>0.6999999999999993</v>
      </c>
    </row>
    <row r="12" spans="1:30" x14ac:dyDescent="0.25">
      <c r="A12" s="2" t="n">
        <v>17.0</v>
      </c>
      <c r="B12" s="1" t="n">
        <v>5.4</v>
      </c>
      <c r="C12" s="14" t="n">
        <v>5.316666666666667</v>
      </c>
      <c r="D12" s="13" t="n">
        <f si="14" t="shared"/>
        <v>0.08333333333333304</v>
      </c>
      <c r="E12" s="14" t="n">
        <v>5.30762861472909</v>
      </c>
      <c r="F12" s="13" t="n">
        <f si="15" t="shared"/>
        <v>0.09237138527091027</v>
      </c>
      <c r="G12" s="14" t="n">
        <v>5.199999999999999</v>
      </c>
      <c r="H12" s="13" t="n">
        <f si="16" t="shared"/>
        <v>0.20000000000000107</v>
      </c>
      <c r="I12" s="24" t="n">
        <v>5.316666666666667</v>
      </c>
      <c r="J12" s="23" t="n">
        <f si="17" t="shared"/>
        <v>0.08333333333333304</v>
      </c>
      <c r="K12" s="24" t="n">
        <v>5.308520496672947</v>
      </c>
      <c r="L12" s="23" t="n">
        <f si="18" t="shared"/>
        <v>0.09147950332705346</v>
      </c>
      <c r="M12" s="24" t="n">
        <v>5.316666666666666</v>
      </c>
      <c r="N12" s="23" t="n">
        <f si="19" t="shared"/>
        <v>0.08333333333333393</v>
      </c>
      <c r="O12" s="29" t="n">
        <v>5.773333333333333</v>
      </c>
      <c r="P12" s="28" t="n">
        <f si="20" t="shared"/>
        <v>0.3733333333333331</v>
      </c>
      <c r="Q12" s="29" t="n">
        <v>5.160234879525479</v>
      </c>
      <c r="R12" s="28" t="n">
        <f si="21" t="shared"/>
        <v>0.23976512047452125</v>
      </c>
      <c r="S12" s="29" t="n">
        <v>5.1</v>
      </c>
      <c r="T12" s="28" t="n">
        <f si="22" t="shared"/>
        <v>0.3000000000000007</v>
      </c>
      <c r="U12" s="9" t="n">
        <v>5.32</v>
      </c>
      <c r="V12" s="8" t="n">
        <f si="23" t="shared"/>
        <v>0.08000000000000007</v>
      </c>
      <c r="W12" s="9" t="n">
        <v>5.303627047881063</v>
      </c>
      <c r="X12" s="8" t="n">
        <f si="24" t="shared"/>
        <v>0.09637295211893715</v>
      </c>
      <c r="Y12" s="9" t="n">
        <v>5.316666666666666</v>
      </c>
      <c r="Z12" s="8" t="n">
        <f si="25" t="shared"/>
        <v>0.08333333333333393</v>
      </c>
      <c r="AA12" s="19" t="n">
        <v>5.537597414398125</v>
      </c>
      <c r="AB12" s="18" t="n">
        <f si="26" t="shared"/>
        <v>0.13759741439812423</v>
      </c>
      <c r="AC12" s="19" t="n">
        <v>5.21</v>
      </c>
      <c r="AD12" s="30" t="n">
        <f si="27" t="shared"/>
        <v>0.1900000000000004</v>
      </c>
    </row>
    <row r="13" spans="1:30" x14ac:dyDescent="0.25">
      <c r="A13" s="2" t="n">
        <v>18.0</v>
      </c>
      <c r="B13" s="1" t="n">
        <v>5.1</v>
      </c>
      <c r="C13" s="14" t="n">
        <v>4.99</v>
      </c>
      <c r="D13" s="13" t="n">
        <f si="14" t="shared"/>
        <v>0.10999999999999943</v>
      </c>
      <c r="E13" s="14" t="n">
        <v>5.033299396809753</v>
      </c>
      <c r="F13" s="13" t="n">
        <f si="15" t="shared"/>
        <v>0.06670060319024707</v>
      </c>
      <c r="G13" s="14" t="n">
        <v>4.9</v>
      </c>
      <c r="H13" s="13" t="n">
        <f si="16" t="shared"/>
        <v>0.1999999999999993</v>
      </c>
      <c r="I13" s="24" t="n">
        <v>4.99</v>
      </c>
      <c r="J13" s="23" t="n">
        <f si="17" t="shared"/>
        <v>0.10999999999999943</v>
      </c>
      <c r="K13" s="24" t="n">
        <v>5.026126752229977</v>
      </c>
      <c r="L13" s="23" t="n">
        <f si="18" t="shared"/>
        <v>0.07387324777002302</v>
      </c>
      <c r="M13" s="24" t="n">
        <v>4.99</v>
      </c>
      <c r="N13" s="23" t="n">
        <f si="19" t="shared"/>
        <v>0.10999999999999943</v>
      </c>
      <c r="O13" s="29" t="n">
        <v>5.773333333333333</v>
      </c>
      <c r="P13" s="28" t="n">
        <f si="20" t="shared"/>
        <v>0.6733333333333338</v>
      </c>
      <c r="Q13" s="29" t="n">
        <v>5.048790812325871</v>
      </c>
      <c r="R13" s="28" t="n">
        <f si="21" t="shared"/>
        <v>0.05120918767412874</v>
      </c>
      <c r="S13" s="29" t="n">
        <v>4.6</v>
      </c>
      <c r="T13" s="28" t="n">
        <f si="22" t="shared"/>
        <v>0.5</v>
      </c>
      <c r="U13" s="9" t="n">
        <v>5.025</v>
      </c>
      <c r="V13" s="8" t="n">
        <f si="23" t="shared"/>
        <v>0.07499999999999929</v>
      </c>
      <c r="W13" s="9" t="n">
        <v>5.07077376006171</v>
      </c>
      <c r="X13" s="8" t="n">
        <f si="24" t="shared"/>
        <v>0.02922623993828921</v>
      </c>
      <c r="Y13" s="9" t="n">
        <v>4.99</v>
      </c>
      <c r="Z13" s="8" t="n">
        <f si="25" t="shared"/>
        <v>0.10999999999999943</v>
      </c>
      <c r="AA13" s="19" t="n">
        <v>5.250938721940416</v>
      </c>
      <c r="AB13" s="18" t="n">
        <f si="26" t="shared"/>
        <v>0.1509387219404168</v>
      </c>
      <c r="AC13" s="19" t="n">
        <v>5.0</v>
      </c>
      <c r="AD13" s="30" t="n">
        <f si="27" t="shared"/>
        <v>0.09999999999999964</v>
      </c>
    </row>
    <row r="14" spans="1:30" x14ac:dyDescent="0.25">
      <c r="A14" s="2" t="n">
        <v>19.0</v>
      </c>
      <c r="B14" s="1" t="n">
        <v>5.7</v>
      </c>
      <c r="C14" s="14" t="n">
        <v>5.316666666666667</v>
      </c>
      <c r="D14" s="13" t="n">
        <f si="14" t="shared"/>
        <v>0.38333333333333286</v>
      </c>
      <c r="E14" s="14" t="n">
        <v>5.297240122133931</v>
      </c>
      <c r="F14" s="13" t="n">
        <f si="15" t="shared"/>
        <v>0.40275987786606926</v>
      </c>
      <c r="G14" s="14" t="n">
        <v>5.1</v>
      </c>
      <c r="H14" s="13" t="n">
        <f si="16" t="shared"/>
        <v>0.6000000000000005</v>
      </c>
      <c r="I14" s="24" t="n">
        <v>5.316666666666667</v>
      </c>
      <c r="J14" s="23" t="n">
        <f si="17" t="shared"/>
        <v>0.38333333333333286</v>
      </c>
      <c r="K14" s="24" t="n">
        <v>5.30783885077753</v>
      </c>
      <c r="L14" s="23" t="n">
        <f si="18" t="shared"/>
        <v>0.3921611492224706</v>
      </c>
      <c r="M14" s="24" t="n">
        <v>5.316666666666666</v>
      </c>
      <c r="N14" s="23" t="n">
        <f si="19" t="shared"/>
        <v>0.38333333333333375</v>
      </c>
      <c r="O14" s="29" t="n">
        <v>5.773333333333333</v>
      </c>
      <c r="P14" s="28" t="n">
        <f si="20" t="shared"/>
        <v>0.07333333333333325</v>
      </c>
      <c r="Q14" s="29" t="n">
        <v>5.322205169891843</v>
      </c>
      <c r="R14" s="28" t="n">
        <f si="21" t="shared"/>
        <v>0.37779483010815706</v>
      </c>
      <c r="S14" s="29" t="n">
        <v>5.1</v>
      </c>
      <c r="T14" s="28" t="n">
        <f si="22" t="shared"/>
        <v>0.6000000000000005</v>
      </c>
      <c r="U14" s="9" t="n">
        <v>5.32</v>
      </c>
      <c r="V14" s="8" t="n">
        <f si="23" t="shared"/>
        <v>0.3799999999999999</v>
      </c>
      <c r="W14" s="9" t="n">
        <v>5.240712896177839</v>
      </c>
      <c r="X14" s="8" t="n">
        <f si="24" t="shared"/>
        <v>0.4592871038221613</v>
      </c>
      <c r="Y14" s="9" t="n">
        <v>5.316666666666666</v>
      </c>
      <c r="Z14" s="8" t="n">
        <f si="25" t="shared"/>
        <v>0.38333333333333375</v>
      </c>
      <c r="AA14" s="19" t="n">
        <v>5.39322500079949</v>
      </c>
      <c r="AB14" s="18" t="n">
        <f si="26" t="shared"/>
        <v>0.30677499920050977</v>
      </c>
      <c r="AC14" s="19" t="n">
        <v>5.01</v>
      </c>
      <c r="AD14" s="30" t="n">
        <f si="27" t="shared"/>
        <v>0.6900000000000004</v>
      </c>
    </row>
    <row r="15" spans="1:30" x14ac:dyDescent="0.25">
      <c r="A15" s="2" t="n">
        <v>21.0</v>
      </c>
      <c r="B15" s="1" t="n">
        <v>5.4</v>
      </c>
      <c r="C15" s="14" t="n">
        <v>4.99</v>
      </c>
      <c r="D15" s="13" t="n">
        <f si="14" t="shared"/>
        <v>0.41000000000000014</v>
      </c>
      <c r="E15" s="14" t="n">
        <v>5.03839816718886</v>
      </c>
      <c r="F15" s="13" t="n">
        <f si="15" t="shared"/>
        <v>0.36160183281114033</v>
      </c>
      <c r="G15" s="14" t="n">
        <v>4.9</v>
      </c>
      <c r="H15" s="13" t="n">
        <f si="16" t="shared"/>
        <v>0.5</v>
      </c>
      <c r="I15" s="24" t="n">
        <v>4.99</v>
      </c>
      <c r="J15" s="23" t="n">
        <f si="17" t="shared"/>
        <v>0.41000000000000014</v>
      </c>
      <c r="K15" s="24" t="n">
        <v>5.026980449054091</v>
      </c>
      <c r="L15" s="23" t="n">
        <f si="18" t="shared"/>
        <v>0.37301955094590955</v>
      </c>
      <c r="M15" s="24" t="n">
        <v>4.99</v>
      </c>
      <c r="N15" s="23" t="n">
        <f si="19" t="shared"/>
        <v>0.41000000000000014</v>
      </c>
      <c r="O15" s="29" t="n">
        <v>5.773333333333333</v>
      </c>
      <c r="P15" s="28" t="n">
        <f si="20" t="shared"/>
        <v>0.3733333333333331</v>
      </c>
      <c r="Q15" s="29" t="n">
        <v>5.174672151341371</v>
      </c>
      <c r="R15" s="28" t="n">
        <f si="21" t="shared"/>
        <v>0.22532784865862965</v>
      </c>
      <c r="S15" s="29" t="n">
        <v>5.0</v>
      </c>
      <c r="T15" s="28" t="n">
        <f si="22" t="shared"/>
        <v>0.40000000000000036</v>
      </c>
      <c r="U15" s="9" t="n">
        <v>5.0125</v>
      </c>
      <c r="V15" s="8" t="n">
        <f si="23" t="shared"/>
        <v>0.3875000000000002</v>
      </c>
      <c r="W15" s="9" t="n">
        <v>5.005995861711297</v>
      </c>
      <c r="X15" s="8" t="n">
        <f si="24" t="shared"/>
        <v>0.39400413828870295</v>
      </c>
      <c r="Y15" s="9" t="n">
        <v>4.99</v>
      </c>
      <c r="Z15" s="8" t="n">
        <f si="25" t="shared"/>
        <v>0.41000000000000014</v>
      </c>
      <c r="AA15" s="19" t="n">
        <v>5.112804538239519</v>
      </c>
      <c r="AB15" s="18" t="n">
        <f si="26" t="shared"/>
        <v>0.28719546176048105</v>
      </c>
      <c r="AC15" s="19" t="n">
        <v>4.960000000000001</v>
      </c>
      <c r="AD15" s="30" t="n">
        <f si="27" t="shared"/>
        <v>0.4399999999999995</v>
      </c>
    </row>
    <row r="16" spans="1:30" x14ac:dyDescent="0.25">
      <c r="A16" s="2" t="n">
        <v>22.0</v>
      </c>
      <c r="B16" s="1" t="n">
        <v>5.1</v>
      </c>
      <c r="C16" s="14" t="n">
        <v>4.99</v>
      </c>
      <c r="D16" s="13" t="n">
        <f si="14" t="shared"/>
        <v>0.10999999999999943</v>
      </c>
      <c r="E16" s="14" t="n">
        <v>5.031277415071669</v>
      </c>
      <c r="F16" s="13" t="n">
        <f si="15" t="shared"/>
        <v>0.06872258492833083</v>
      </c>
      <c r="G16" s="14" t="n">
        <v>5.199999999999999</v>
      </c>
      <c r="H16" s="13" t="n">
        <f si="16" t="shared"/>
        <v>0.09999999999999964</v>
      </c>
      <c r="I16" s="24" t="n">
        <v>4.99</v>
      </c>
      <c r="J16" s="23" t="n">
        <f si="17" t="shared"/>
        <v>0.10999999999999943</v>
      </c>
      <c r="K16" s="24" t="n">
        <v>5.02456216842051</v>
      </c>
      <c r="L16" s="23" t="n">
        <f si="18" t="shared"/>
        <v>0.07543783157948969</v>
      </c>
      <c r="M16" s="24" t="n">
        <v>4.99</v>
      </c>
      <c r="N16" s="23" t="n">
        <f si="19" t="shared"/>
        <v>0.10999999999999943</v>
      </c>
      <c r="O16" s="29" t="n">
        <v>5.773333333333333</v>
      </c>
      <c r="P16" s="28" t="n">
        <f si="20" t="shared"/>
        <v>0.6733333333333338</v>
      </c>
      <c r="Q16" s="29" t="n">
        <v>5.138680198888101</v>
      </c>
      <c r="R16" s="28" t="n">
        <f si="21" t="shared"/>
        <v>0.038680198888100925</v>
      </c>
      <c r="S16" s="29" t="n">
        <v>5.1</v>
      </c>
      <c r="T16" s="28" t="n">
        <f si="22" t="shared"/>
        <v>0.0</v>
      </c>
      <c r="U16" s="9" t="n">
        <v>5.025</v>
      </c>
      <c r="V16" s="8" t="n">
        <f si="23" t="shared"/>
        <v>0.07499999999999929</v>
      </c>
      <c r="W16" s="9" t="n">
        <v>5.191764722574384</v>
      </c>
      <c r="X16" s="8" t="n">
        <f si="24" t="shared"/>
        <v>0.09176472257438473</v>
      </c>
      <c r="Y16" s="9" t="n">
        <v>5.316666666666666</v>
      </c>
      <c r="Z16" s="8" t="n">
        <f si="25" t="shared"/>
        <v>0.21666666666666679</v>
      </c>
      <c r="AA16" s="19" t="n">
        <v>5.440914455141723</v>
      </c>
      <c r="AB16" s="18" t="n">
        <f si="26" t="shared"/>
        <v>0.34091445514172314</v>
      </c>
      <c r="AC16" s="19" t="n">
        <v>5.03</v>
      </c>
      <c r="AD16" s="30" t="n">
        <f si="27" t="shared"/>
        <v>0.0699999999999994</v>
      </c>
    </row>
    <row r="17" spans="1:30" x14ac:dyDescent="0.25">
      <c r="A17" s="2" t="n">
        <v>24.0</v>
      </c>
      <c r="B17" s="1" t="n">
        <v>5.1</v>
      </c>
      <c r="C17" s="14" t="n">
        <v>4.99</v>
      </c>
      <c r="D17" s="13" t="n">
        <f si="14" t="shared"/>
        <v>0.10999999999999943</v>
      </c>
      <c r="E17" s="14" t="n">
        <v>5.041049974451874</v>
      </c>
      <c r="F17" s="13" t="n">
        <f si="15" t="shared"/>
        <v>0.05895002554812567</v>
      </c>
      <c r="G17" s="14" t="n">
        <v>5.2</v>
      </c>
      <c r="H17" s="13" t="n">
        <f si="16" t="shared"/>
        <v>0.10000000000000053</v>
      </c>
      <c r="I17" s="24" t="n">
        <v>4.99</v>
      </c>
      <c r="J17" s="23" t="n">
        <f si="17" t="shared"/>
        <v>0.10999999999999943</v>
      </c>
      <c r="K17" s="24" t="n">
        <v>5.0272711976218325</v>
      </c>
      <c r="L17" s="23" t="n">
        <f si="18" t="shared"/>
        <v>0.07272880237816715</v>
      </c>
      <c r="M17" s="24" t="n">
        <v>4.99</v>
      </c>
      <c r="N17" s="23" t="n">
        <f si="19" t="shared"/>
        <v>0.10999999999999943</v>
      </c>
      <c r="O17" s="29" t="n">
        <v>5.773333333333333</v>
      </c>
      <c r="P17" s="28" t="n">
        <f si="20" t="shared"/>
        <v>0.6733333333333338</v>
      </c>
      <c r="Q17" s="29" t="n">
        <v>4.965384774665825</v>
      </c>
      <c r="R17" s="28" t="n">
        <f si="21" t="shared"/>
        <v>0.13461522533417458</v>
      </c>
      <c r="S17" s="29" t="n">
        <v>5.0</v>
      </c>
      <c r="T17" s="28" t="n">
        <f si="22" t="shared"/>
        <v>0.09999999999999964</v>
      </c>
      <c r="U17" s="9" t="n">
        <v>5.0125</v>
      </c>
      <c r="V17" s="8" t="n">
        <f si="23" t="shared"/>
        <v>0.08749999999999947</v>
      </c>
      <c r="W17" s="9" t="n">
        <v>4.970705364276818</v>
      </c>
      <c r="X17" s="8" t="n">
        <f si="24" t="shared"/>
        <v>0.12929463572318145</v>
      </c>
      <c r="Y17" s="9" t="n">
        <v>4.99</v>
      </c>
      <c r="Z17" s="8" t="n">
        <f si="25" t="shared"/>
        <v>0.10999999999999943</v>
      </c>
      <c r="AA17" s="19" t="n">
        <v>5.344806619169957</v>
      </c>
      <c r="AB17" s="18" t="n">
        <f si="26" t="shared"/>
        <v>0.2448066191699576</v>
      </c>
      <c r="AC17" s="19" t="n">
        <v>4.970000000000001</v>
      </c>
      <c r="AD17" s="30" t="n">
        <f si="27" t="shared"/>
        <v>0.129999999999999</v>
      </c>
    </row>
    <row r="18" spans="1:30" x14ac:dyDescent="0.25">
      <c r="A18" s="2" t="n">
        <v>30.0</v>
      </c>
      <c r="B18" s="1" t="n">
        <v>4.7</v>
      </c>
      <c r="C18" s="14" t="n">
        <v>4.8</v>
      </c>
      <c r="D18" s="13" t="n">
        <f si="14" t="shared"/>
        <v>0.09999999999999964</v>
      </c>
      <c r="E18" s="14" t="n">
        <v>4.814457870361912</v>
      </c>
      <c r="F18" s="13" t="n">
        <f si="15" t="shared"/>
        <v>0.11445787036191213</v>
      </c>
      <c r="G18" s="14" t="n">
        <v>4.9</v>
      </c>
      <c r="H18" s="13" t="n">
        <f si="16" t="shared"/>
        <v>0.20000000000000018</v>
      </c>
      <c r="I18" s="24" t="n">
        <v>4.8</v>
      </c>
      <c r="J18" s="23" t="n">
        <f si="17" t="shared"/>
        <v>0.09999999999999964</v>
      </c>
      <c r="K18" s="24" t="n">
        <v>4.810007826890494</v>
      </c>
      <c r="L18" s="23" t="n">
        <f si="18" t="shared"/>
        <v>0.11000782689049426</v>
      </c>
      <c r="M18" s="24" t="n">
        <v>4.799999999999999</v>
      </c>
      <c r="N18" s="23" t="n">
        <f si="19" t="shared"/>
        <v>0.09999999999999876</v>
      </c>
      <c r="O18" s="29" t="n">
        <v>5.773333333333333</v>
      </c>
      <c r="P18" s="28" t="n">
        <f si="20" t="shared"/>
        <v>1.0733333333333333</v>
      </c>
      <c r="Q18" s="29" t="n">
        <v>5.030646669078279</v>
      </c>
      <c r="R18" s="28" t="n">
        <f si="21" t="shared"/>
        <v>0.3306466690782788</v>
      </c>
      <c r="S18" s="29" t="n">
        <v>4.9</v>
      </c>
      <c r="T18" s="28" t="n">
        <f si="22" t="shared"/>
        <v>0.20000000000000018</v>
      </c>
      <c r="U18" s="9" t="n">
        <v>4.859999999999999</v>
      </c>
      <c r="V18" s="8" t="n">
        <f si="23" t="shared"/>
        <v>0.15999999999999925</v>
      </c>
      <c r="W18" s="9" t="n">
        <v>4.890529279410512</v>
      </c>
      <c r="X18" s="8" t="n">
        <f si="24" t="shared"/>
        <v>0.19052927941051223</v>
      </c>
      <c r="Y18" s="9" t="n">
        <v>4.9</v>
      </c>
      <c r="Z18" s="8" t="n">
        <f si="25" t="shared"/>
        <v>0.20000000000000018</v>
      </c>
      <c r="AA18" s="19" t="n">
        <v>5.023307279876677</v>
      </c>
      <c r="AB18" s="18" t="n">
        <f si="26" t="shared"/>
        <v>0.3233072798766772</v>
      </c>
      <c r="AC18" s="19" t="n">
        <v>4.949999999999999</v>
      </c>
      <c r="AD18" s="30" t="n">
        <f si="27" t="shared"/>
        <v>0.2499999999999991</v>
      </c>
    </row>
    <row r="19" spans="1:30" x14ac:dyDescent="0.25">
      <c r="A19" s="2" t="n">
        <v>31.0</v>
      </c>
      <c r="B19" s="1" t="n">
        <v>4.8</v>
      </c>
      <c r="C19" s="14" t="n">
        <v>4.8</v>
      </c>
      <c r="D19" s="13" t="n">
        <f si="0" t="shared"/>
        <v>0.0</v>
      </c>
      <c r="E19" s="14" t="n">
        <v>4.813384841007911</v>
      </c>
      <c r="F19" s="13" t="n">
        <f si="1" t="shared"/>
        <v>0.013384841007911596</v>
      </c>
      <c r="G19" s="14" t="n">
        <v>4.95</v>
      </c>
      <c r="H19" s="13" t="n">
        <f si="2" t="shared"/>
        <v>0.15000000000000036</v>
      </c>
      <c r="I19" s="24" t="n">
        <v>4.8</v>
      </c>
      <c r="J19" s="23" t="n">
        <f si="3" t="shared"/>
        <v>0.0</v>
      </c>
      <c r="K19" s="24" t="n">
        <v>4.809095747508718</v>
      </c>
      <c r="L19" s="23" t="n">
        <f si="4" t="shared"/>
        <v>0.009095747508718333</v>
      </c>
      <c r="M19" s="24" t="n">
        <v>4.8</v>
      </c>
      <c r="N19" s="23" t="n">
        <f si="5" t="shared"/>
        <v>0.0</v>
      </c>
      <c r="O19" s="29" t="n">
        <v>5.773333333333333</v>
      </c>
      <c r="P19" s="28" t="n">
        <f si="6" t="shared"/>
        <v>0.9733333333333336</v>
      </c>
      <c r="Q19" s="29" t="n">
        <v>4.979393202102541</v>
      </c>
      <c r="R19" s="28" t="n">
        <f si="7" t="shared"/>
        <v>0.17939320210254106</v>
      </c>
      <c r="S19" s="29" t="n">
        <v>5.0</v>
      </c>
      <c r="T19" s="28" t="n">
        <f si="8" t="shared"/>
        <v>0.20000000000000018</v>
      </c>
      <c r="U19" s="9" t="n">
        <v>4.859999999999999</v>
      </c>
      <c r="V19" s="8" t="n">
        <f si="9" t="shared"/>
        <v>0.05999999999999961</v>
      </c>
      <c r="W19" s="9" t="n">
        <v>4.8325709063167555</v>
      </c>
      <c r="X19" s="8" t="n">
        <f si="10" t="shared"/>
        <v>0.03257090631675563</v>
      </c>
      <c r="Y19" s="9" t="n">
        <v>4.9</v>
      </c>
      <c r="Z19" s="8" t="n">
        <f si="11" t="shared"/>
        <v>0.10000000000000053</v>
      </c>
      <c r="AA19" s="19" t="n">
        <v>4.979513351141452</v>
      </c>
      <c r="AB19" s="18" t="n">
        <f si="12" t="shared"/>
        <v>0.17951335114145195</v>
      </c>
      <c r="AC19" s="19" t="n">
        <v>4.8</v>
      </c>
      <c r="AD19" s="30" t="n">
        <f si="13" t="shared"/>
        <v>0.0</v>
      </c>
    </row>
    <row r="20" spans="1:30" x14ac:dyDescent="0.25">
      <c r="A20" s="2" t="n">
        <v>37.0</v>
      </c>
      <c r="B20" s="1" t="n">
        <v>5.5</v>
      </c>
      <c r="C20" s="14" t="n">
        <v>4.99</v>
      </c>
      <c r="D20" s="13" t="n">
        <f si="0" t="shared"/>
        <v>0.5099999999999998</v>
      </c>
      <c r="E20" s="14" t="n">
        <v>5.031797010636303</v>
      </c>
      <c r="F20" s="13" t="n">
        <f si="1" t="shared"/>
        <v>0.4682029893636974</v>
      </c>
      <c r="G20" s="14" t="n">
        <v>4.9</v>
      </c>
      <c r="H20" s="13" t="n">
        <f si="2" t="shared"/>
        <v>0.5999999999999996</v>
      </c>
      <c r="I20" s="24" t="n">
        <v>4.99</v>
      </c>
      <c r="J20" s="23" t="n">
        <f si="3" t="shared"/>
        <v>0.5099999999999998</v>
      </c>
      <c r="K20" s="24" t="n">
        <v>5.026267432637588</v>
      </c>
      <c r="L20" s="23" t="n">
        <f si="4" t="shared"/>
        <v>0.4737325673624122</v>
      </c>
      <c r="M20" s="24" t="n">
        <v>4.99</v>
      </c>
      <c r="N20" s="23" t="n">
        <f si="5" t="shared"/>
        <v>0.5099999999999998</v>
      </c>
      <c r="O20" s="29" t="n">
        <v>5.773333333333333</v>
      </c>
      <c r="P20" s="28" t="n">
        <f si="6" t="shared"/>
        <v>0.27333333333333343</v>
      </c>
      <c r="Q20" s="29" t="n">
        <v>5.06080822895706</v>
      </c>
      <c r="R20" s="28" t="n">
        <f si="7" t="shared"/>
        <v>0.4391917710429398</v>
      </c>
      <c r="S20" s="29" t="n">
        <v>5.2</v>
      </c>
      <c r="T20" s="28" t="n">
        <f si="8" t="shared"/>
        <v>0.2999999999999998</v>
      </c>
      <c r="U20" s="9" t="n">
        <v>5.025</v>
      </c>
      <c r="V20" s="8" t="n">
        <f si="9" t="shared"/>
        <v>0.47499999999999964</v>
      </c>
      <c r="W20" s="9" t="n">
        <v>5.063385118384298</v>
      </c>
      <c r="X20" s="8" t="n">
        <f si="10" t="shared"/>
        <v>0.43661488161570183</v>
      </c>
      <c r="Y20" s="9" t="n">
        <v>4.99</v>
      </c>
      <c r="Z20" s="8" t="n">
        <f si="11" t="shared"/>
        <v>0.5099999999999998</v>
      </c>
      <c r="AA20" s="19" t="n">
        <v>5.158433103755026</v>
      </c>
      <c r="AB20" s="18" t="n">
        <f si="12" t="shared"/>
        <v>0.3415668962449736</v>
      </c>
      <c r="AC20" s="19" t="n">
        <v>4.95</v>
      </c>
      <c r="AD20" s="30" t="n">
        <f si="13" t="shared"/>
        <v>0.5499999999999998</v>
      </c>
    </row>
    <row r="21" spans="1:30" x14ac:dyDescent="0.25">
      <c r="A21" s="2" t="n">
        <v>41.0</v>
      </c>
      <c r="B21" s="1" t="n">
        <v>5.0</v>
      </c>
      <c r="C21" s="14" t="n">
        <v>4.99</v>
      </c>
      <c r="D21" s="13" t="n">
        <f si="0" t="shared"/>
        <v>0.009999999999999787</v>
      </c>
      <c r="E21" s="14" t="n">
        <v>5.032090787775506</v>
      </c>
      <c r="F21" s="13" t="n">
        <f si="1" t="shared"/>
        <v>0.032090787775506335</v>
      </c>
      <c r="G21" s="14" t="n">
        <v>4.9</v>
      </c>
      <c r="H21" s="13" t="n">
        <f si="2" t="shared"/>
        <v>0.09999999999999964</v>
      </c>
      <c r="I21" s="24" t="n">
        <v>4.99</v>
      </c>
      <c r="J21" s="23" t="n">
        <f si="3" t="shared"/>
        <v>0.009999999999999787</v>
      </c>
      <c r="K21" s="24" t="n">
        <v>5.026126752229977</v>
      </c>
      <c r="L21" s="23" t="n">
        <f si="4" t="shared"/>
        <v>0.026126752229976624</v>
      </c>
      <c r="M21" s="24" t="n">
        <v>4.99</v>
      </c>
      <c r="N21" s="23" t="n">
        <f si="5" t="shared"/>
        <v>0.009999999999999787</v>
      </c>
      <c r="O21" s="29" t="n">
        <v>5.773333333333333</v>
      </c>
      <c r="P21" s="28" t="n">
        <f si="6" t="shared"/>
        <v>0.7733333333333334</v>
      </c>
      <c r="Q21" s="29" t="n">
        <v>5.008736633407738</v>
      </c>
      <c r="R21" s="28" t="n">
        <f si="7" t="shared"/>
        <v>0.00873663340773767</v>
      </c>
      <c r="S21" s="29" t="n">
        <v>4.6</v>
      </c>
      <c r="T21" s="28" t="n">
        <f si="8" t="shared"/>
        <v>0.40000000000000036</v>
      </c>
      <c r="U21" s="9" t="n">
        <v>5.025</v>
      </c>
      <c r="V21" s="8" t="n">
        <f si="9" t="shared"/>
        <v>0.025000000000000355</v>
      </c>
      <c r="W21" s="9" t="n">
        <v>5.07077376006171</v>
      </c>
      <c r="X21" s="8" t="n">
        <f si="10" t="shared"/>
        <v>0.07077376006171043</v>
      </c>
      <c r="Y21" s="9" t="n">
        <v>4.99</v>
      </c>
      <c r="Z21" s="8" t="n">
        <f si="11" t="shared"/>
        <v>0.009999999999999787</v>
      </c>
      <c r="AA21" s="19" t="n">
        <v>5.250938721940416</v>
      </c>
      <c r="AB21" s="18" t="n">
        <f si="12" t="shared"/>
        <v>0.25093872194041644</v>
      </c>
      <c r="AC21" s="19" t="n">
        <v>5.0</v>
      </c>
      <c r="AD21" s="30" t="n">
        <f si="13" t="shared"/>
        <v>0.0</v>
      </c>
    </row>
    <row r="22" spans="1:30" x14ac:dyDescent="0.25">
      <c r="A22" s="2" t="n">
        <v>42.0</v>
      </c>
      <c r="B22" s="1" t="n">
        <v>4.5</v>
      </c>
      <c r="C22" s="14" t="n">
        <v>4.8</v>
      </c>
      <c r="D22" s="13" t="n">
        <f si="0" t="shared"/>
        <v>0.2999999999999998</v>
      </c>
      <c r="E22" s="14" t="n">
        <v>4.80332208317001</v>
      </c>
      <c r="F22" s="13" t="n">
        <f si="1" t="shared"/>
        <v>0.3033220831700101</v>
      </c>
      <c r="G22" s="14" t="n">
        <v>4.4</v>
      </c>
      <c r="H22" s="13" t="n">
        <f si="2" t="shared"/>
        <v>0.09999999999999964</v>
      </c>
      <c r="I22" s="24" t="n">
        <v>4.8</v>
      </c>
      <c r="J22" s="23" t="n">
        <f si="3" t="shared"/>
        <v>0.2999999999999998</v>
      </c>
      <c r="K22" s="24" t="n">
        <v>4.801835239875078</v>
      </c>
      <c r="L22" s="23" t="n">
        <f si="4" t="shared"/>
        <v>0.30183523987507765</v>
      </c>
      <c r="M22" s="24" t="n">
        <v>4.800000000000001</v>
      </c>
      <c r="N22" s="23" t="n">
        <f si="5" t="shared"/>
        <v>0.3000000000000007</v>
      </c>
      <c r="O22" s="29" t="n">
        <v>5.773333333333333</v>
      </c>
      <c r="P22" s="28" t="n">
        <f si="6" t="shared"/>
        <v>1.2733333333333334</v>
      </c>
      <c r="Q22" s="29" t="n">
        <v>4.386260213897745</v>
      </c>
      <c r="R22" s="28" t="n">
        <f si="7" t="shared"/>
        <v>0.1137397861022551</v>
      </c>
      <c r="S22" s="29" t="n">
        <v>4.4</v>
      </c>
      <c r="T22" s="28" t="n">
        <f si="8" t="shared"/>
        <v>0.09999999999999964</v>
      </c>
      <c r="U22" s="9" t="n">
        <v>4.675000000000001</v>
      </c>
      <c r="V22" s="8" t="n">
        <f si="9" t="shared"/>
        <v>0.1750000000000007</v>
      </c>
      <c r="W22" s="9" t="n">
        <v>4.378588472481674</v>
      </c>
      <c r="X22" s="8" t="n">
        <f si="10" t="shared"/>
        <v>0.12141152751832607</v>
      </c>
      <c r="Y22" s="9" t="n">
        <v>4.700000000000001</v>
      </c>
      <c r="Z22" s="8" t="n">
        <f si="11" t="shared"/>
        <v>0.20000000000000107</v>
      </c>
      <c r="AA22" s="19" t="n">
        <v>4.732033566189054</v>
      </c>
      <c r="AB22" s="18" t="n">
        <f si="12" t="shared"/>
        <v>0.23203356618905424</v>
      </c>
      <c r="AC22" s="19" t="n">
        <v>5.04</v>
      </c>
      <c r="AD22" s="30" t="n">
        <f si="13" t="shared"/>
        <v>0.54</v>
      </c>
    </row>
    <row r="23" spans="1:30" x14ac:dyDescent="0.25">
      <c r="A23" s="2" t="n">
        <v>43.0</v>
      </c>
      <c r="B23" s="1" t="n">
        <v>4.4</v>
      </c>
      <c r="C23" s="14" t="n">
        <v>4.8</v>
      </c>
      <c r="D23" s="13" t="n">
        <f si="0" t="shared"/>
        <v>0.39999999999999947</v>
      </c>
      <c r="E23" s="14" t="n">
        <v>4.81344226670469</v>
      </c>
      <c r="F23" s="13" t="n">
        <f si="1" t="shared"/>
        <v>0.4134422667046893</v>
      </c>
      <c r="G23" s="14" t="n">
        <v>4.85</v>
      </c>
      <c r="H23" s="13" t="n">
        <f si="2" t="shared"/>
        <v>0.4499999999999993</v>
      </c>
      <c r="I23" s="24" t="n">
        <v>4.8</v>
      </c>
      <c r="J23" s="23" t="n">
        <f si="3" t="shared"/>
        <v>0.39999999999999947</v>
      </c>
      <c r="K23" s="24" t="n">
        <v>4.810007826890494</v>
      </c>
      <c r="L23" s="23" t="n">
        <f si="4" t="shared"/>
        <v>0.4100078268904941</v>
      </c>
      <c r="M23" s="24" t="n">
        <v>4.799999999999999</v>
      </c>
      <c r="N23" s="23" t="n">
        <f si="5" t="shared"/>
        <v>0.3999999999999986</v>
      </c>
      <c r="O23" s="29" t="n">
        <v>5.773333333333333</v>
      </c>
      <c r="P23" s="28" t="n">
        <f si="6" t="shared"/>
        <v>1.373333333333333</v>
      </c>
      <c r="Q23" s="29" t="n">
        <v>4.906808481713593</v>
      </c>
      <c r="R23" s="28" t="n">
        <f si="7" t="shared"/>
        <v>0.5068084817135929</v>
      </c>
      <c r="S23" s="29" t="n">
        <v>4.7</v>
      </c>
      <c r="T23" s="28" t="n">
        <f si="8" t="shared"/>
        <v>0.2999999999999998</v>
      </c>
      <c r="U23" s="9" t="n">
        <v>4.859999999999999</v>
      </c>
      <c r="V23" s="8" t="n">
        <f si="9" t="shared"/>
        <v>0.4599999999999991</v>
      </c>
      <c r="W23" s="9" t="n">
        <v>4.890529279410512</v>
      </c>
      <c r="X23" s="8" t="n">
        <f si="10" t="shared"/>
        <v>0.49052927941051205</v>
      </c>
      <c r="Y23" s="9" t="n">
        <v>4.9</v>
      </c>
      <c r="Z23" s="8" t="n">
        <f si="11" t="shared"/>
        <v>0.5</v>
      </c>
      <c r="AA23" s="19" t="n">
        <v>5.023307279876677</v>
      </c>
      <c r="AB23" s="18" t="n">
        <f si="12" t="shared"/>
        <v>0.623307279876677</v>
      </c>
      <c r="AC23" s="19" t="n">
        <v>4.949999999999999</v>
      </c>
      <c r="AD23" s="30" t="n">
        <f si="13" t="shared"/>
        <v>0.5499999999999989</v>
      </c>
    </row>
    <row r="24" spans="1:30" x14ac:dyDescent="0.25">
      <c r="A24" s="2" t="n">
        <v>46.0</v>
      </c>
      <c r="B24" s="1" t="n">
        <v>4.8</v>
      </c>
      <c r="C24" s="14" t="n">
        <v>4.8</v>
      </c>
      <c r="D24" s="13" t="n">
        <f si="0" t="shared"/>
        <v>0.0</v>
      </c>
      <c r="E24" s="14" t="n">
        <v>4.811179045470909</v>
      </c>
      <c r="F24" s="13" t="n">
        <f si="1" t="shared"/>
        <v>0.011179045470909088</v>
      </c>
      <c r="G24" s="14" t="n">
        <v>4.65</v>
      </c>
      <c r="H24" s="13" t="n">
        <f si="2" t="shared"/>
        <v>0.14999999999999947</v>
      </c>
      <c r="I24" s="24" t="n">
        <v>4.8</v>
      </c>
      <c r="J24" s="23" t="n">
        <f si="3" t="shared"/>
        <v>0.0</v>
      </c>
      <c r="K24" s="24" t="n">
        <v>4.8082222293022205</v>
      </c>
      <c r="L24" s="23" t="n">
        <f si="4" t="shared"/>
        <v>0.008222229302220718</v>
      </c>
      <c r="M24" s="24" t="n">
        <v>4.800000000000001</v>
      </c>
      <c r="N24" s="23" t="n">
        <f si="5" t="shared"/>
        <v>8.881784197001252E-16</v>
      </c>
      <c r="O24" s="29" t="n">
        <v>5.773333333333333</v>
      </c>
      <c r="P24" s="28" t="n">
        <f si="6" t="shared"/>
        <v>0.9733333333333336</v>
      </c>
      <c r="Q24" s="29" t="n">
        <v>4.791240970076569</v>
      </c>
      <c r="R24" s="28" t="n">
        <f si="7" t="shared"/>
        <v>0.00875902992343125</v>
      </c>
      <c r="S24" s="29" t="n">
        <v>4.9</v>
      </c>
      <c r="T24" s="28" t="n">
        <f si="8" t="shared"/>
        <v>0.10000000000000053</v>
      </c>
      <c r="U24" s="9" t="n">
        <v>4.675000000000001</v>
      </c>
      <c r="V24" s="8" t="n">
        <f si="9" t="shared"/>
        <v>0.12499999999999911</v>
      </c>
      <c r="W24" s="9" t="n">
        <v>4.782032094146705</v>
      </c>
      <c r="X24" s="8" t="n">
        <f si="10" t="shared"/>
        <v>0.017967905853295107</v>
      </c>
      <c r="Y24" s="9" t="n">
        <v>4.7</v>
      </c>
      <c r="Z24" s="8" t="n">
        <f si="11" t="shared"/>
        <v>0.09999999999999964</v>
      </c>
      <c r="AA24" s="19" t="n">
        <v>5.023152659971523</v>
      </c>
      <c r="AB24" s="18" t="n">
        <f si="12" t="shared"/>
        <v>0.22315265997152345</v>
      </c>
      <c r="AC24" s="19" t="n">
        <v>4.8</v>
      </c>
      <c r="AD24" s="30" t="n">
        <f si="13" t="shared"/>
        <v>0.0</v>
      </c>
    </row>
    <row r="25" spans="1:30" x14ac:dyDescent="0.25">
      <c r="A25" s="2" t="n">
        <v>47.0</v>
      </c>
      <c r="B25" s="1" t="n">
        <v>5.1</v>
      </c>
      <c r="C25" s="14" t="n">
        <v>5.316666666666667</v>
      </c>
      <c r="D25" s="13" t="n">
        <f si="0" t="shared"/>
        <v>0.21666666666666767</v>
      </c>
      <c r="E25" s="14" t="n">
        <v>5.297271976966433</v>
      </c>
      <c r="F25" s="13" t="n">
        <f si="1" t="shared"/>
        <v>0.19727197696643373</v>
      </c>
      <c r="G25" s="14" t="n">
        <v>5.199999999999999</v>
      </c>
      <c r="H25" s="13" t="n">
        <f si="2" t="shared"/>
        <v>0.09999999999999964</v>
      </c>
      <c r="I25" s="24" t="n">
        <v>5.316666666666667</v>
      </c>
      <c r="J25" s="23" t="n">
        <f si="3" t="shared"/>
        <v>0.21666666666666767</v>
      </c>
      <c r="K25" s="24" t="n">
        <v>5.307784685022167</v>
      </c>
      <c r="L25" s="23" t="n">
        <f si="4" t="shared"/>
        <v>0.20778468502216718</v>
      </c>
      <c r="M25" s="24" t="n">
        <v>5.316666666666666</v>
      </c>
      <c r="N25" s="23" t="n">
        <f si="5" t="shared"/>
        <v>0.21666666666666679</v>
      </c>
      <c r="O25" s="29" t="n">
        <v>5.773333333333333</v>
      </c>
      <c r="P25" s="28" t="n">
        <f si="6" t="shared"/>
        <v>0.6733333333333338</v>
      </c>
      <c r="Q25" s="29" t="n">
        <v>5.332380768966288</v>
      </c>
      <c r="R25" s="28" t="n">
        <f si="7" t="shared"/>
        <v>0.232380768966288</v>
      </c>
      <c r="S25" s="29" t="n">
        <v>5.3</v>
      </c>
      <c r="T25" s="28" t="n">
        <f si="8" t="shared"/>
        <v>0.20000000000000018</v>
      </c>
      <c r="U25" s="9" t="n">
        <v>5.32</v>
      </c>
      <c r="V25" s="8" t="n">
        <f si="9" t="shared"/>
        <v>0.22000000000000064</v>
      </c>
      <c r="W25" s="9" t="n">
        <v>5.233476289854606</v>
      </c>
      <c r="X25" s="8" t="n">
        <f si="10" t="shared"/>
        <v>0.13347628985460602</v>
      </c>
      <c r="Y25" s="9" t="n">
        <v>5.316666666666666</v>
      </c>
      <c r="Z25" s="8" t="n">
        <f si="11" t="shared"/>
        <v>0.21666666666666679</v>
      </c>
      <c r="AA25" s="19" t="n">
        <v>5.298322627408808</v>
      </c>
      <c r="AB25" s="18" t="n">
        <f si="12" t="shared"/>
        <v>0.19832262740880857</v>
      </c>
      <c r="AC25" s="19" t="n">
        <v>5.0600000000000005</v>
      </c>
      <c r="AD25" s="30" t="n">
        <f si="13" t="shared"/>
        <v>0.03999999999999915</v>
      </c>
    </row>
    <row r="26" spans="1:30" x14ac:dyDescent="0.25">
      <c r="A26" s="2" t="n">
        <v>48.0</v>
      </c>
      <c r="B26" s="1" t="n">
        <v>4.6</v>
      </c>
      <c r="C26" s="14" t="n">
        <v>4.8</v>
      </c>
      <c r="D26" s="13" t="n">
        <f si="0" t="shared"/>
        <v>0.20000000000000018</v>
      </c>
      <c r="E26" s="14" t="n">
        <v>4.81378079210278</v>
      </c>
      <c r="F26" s="13" t="n">
        <f si="1" t="shared"/>
        <v>0.21378079210278056</v>
      </c>
      <c r="G26" s="14" t="n">
        <v>4.9</v>
      </c>
      <c r="H26" s="13" t="n">
        <f si="2" t="shared"/>
        <v>0.3000000000000007</v>
      </c>
      <c r="I26" s="24" t="n">
        <v>4.8</v>
      </c>
      <c r="J26" s="23" t="n">
        <f si="3" t="shared"/>
        <v>0.20000000000000018</v>
      </c>
      <c r="K26" s="24" t="n">
        <v>4.810007826890494</v>
      </c>
      <c r="L26" s="23" t="n">
        <f si="4" t="shared"/>
        <v>0.2100078268904948</v>
      </c>
      <c r="M26" s="24" t="n">
        <v>4.799999999999999</v>
      </c>
      <c r="N26" s="23" t="n">
        <f si="5" t="shared"/>
        <v>0.1999999999999993</v>
      </c>
      <c r="O26" s="29" t="n">
        <v>5.773333333333333</v>
      </c>
      <c r="P26" s="28" t="n">
        <f si="6" t="shared"/>
        <v>1.1733333333333338</v>
      </c>
      <c r="Q26" s="29" t="n">
        <v>4.94744385076613</v>
      </c>
      <c r="R26" s="28" t="n">
        <f si="7" t="shared"/>
        <v>0.3474438507661306</v>
      </c>
      <c r="S26" s="29" t="n">
        <v>5.0</v>
      </c>
      <c r="T26" s="28" t="n">
        <f si="8" t="shared"/>
        <v>0.40000000000000036</v>
      </c>
      <c r="U26" s="9" t="n">
        <v>4.859999999999999</v>
      </c>
      <c r="V26" s="8" t="n">
        <f si="9" t="shared"/>
        <v>0.2599999999999998</v>
      </c>
      <c r="W26" s="9" t="n">
        <v>4.890529279410512</v>
      </c>
      <c r="X26" s="8" t="n">
        <f si="10" t="shared"/>
        <v>0.29052927941051276</v>
      </c>
      <c r="Y26" s="9" t="n">
        <v>4.9</v>
      </c>
      <c r="Z26" s="8" t="n">
        <f si="11" t="shared"/>
        <v>0.3000000000000007</v>
      </c>
      <c r="AA26" s="19" t="n">
        <v>5.023307279876677</v>
      </c>
      <c r="AB26" s="18" t="n">
        <f si="12" t="shared"/>
        <v>0.4233072798766777</v>
      </c>
      <c r="AC26" s="19" t="n">
        <v>4.949999999999999</v>
      </c>
      <c r="AD26" s="30" t="n">
        <f si="13" t="shared"/>
        <v>0.34999999999999964</v>
      </c>
    </row>
    <row r="27" spans="1:30" x14ac:dyDescent="0.25">
      <c r="A27" s="2" t="n">
        <v>53.0</v>
      </c>
      <c r="B27" s="1" t="n">
        <v>6.9</v>
      </c>
      <c r="C27" s="14" t="n">
        <v>6.071428571428571</v>
      </c>
      <c r="D27" s="13" t="n">
        <f si="0" t="shared"/>
        <v>0.8285714285714292</v>
      </c>
      <c r="E27" s="14" t="n">
        <v>6.081185755641574</v>
      </c>
      <c r="F27" s="13" t="n">
        <f si="1" t="shared"/>
        <v>0.8188142443584265</v>
      </c>
      <c r="G27" s="14" t="n">
        <v>6.55</v>
      </c>
      <c r="H27" s="13" t="n">
        <f si="2" t="shared"/>
        <v>0.35000000000000053</v>
      </c>
      <c r="I27" s="24" t="n">
        <v>6.071428571428571</v>
      </c>
      <c r="J27" s="23" t="n">
        <f si="3" t="shared"/>
        <v>0.8285714285714292</v>
      </c>
      <c r="K27" s="24" t="n">
        <v>6.0942729093589785</v>
      </c>
      <c r="L27" s="23" t="n">
        <f si="4" t="shared"/>
        <v>0.8057270906410219</v>
      </c>
      <c r="M27" s="24" t="n">
        <v>6.161538461538462</v>
      </c>
      <c r="N27" s="23" t="n">
        <f si="5" t="shared"/>
        <v>0.7384615384615385</v>
      </c>
      <c r="O27" s="29" t="n">
        <v>5.773333333333333</v>
      </c>
      <c r="P27" s="28" t="n">
        <f si="6" t="shared"/>
        <v>1.126666666666667</v>
      </c>
      <c r="Q27" s="29" t="n">
        <v>6.373195024930706</v>
      </c>
      <c r="R27" s="28" t="n">
        <f si="7" t="shared"/>
        <v>0.526804975069294</v>
      </c>
      <c r="S27" s="29" t="n">
        <v>7.0</v>
      </c>
      <c r="T27" s="28" t="n">
        <f si="8" t="shared"/>
        <v>0.09999999999999964</v>
      </c>
      <c r="U27" s="9" t="n">
        <v>6.133333333333334</v>
      </c>
      <c r="V27" s="8" t="n">
        <f si="9" t="shared"/>
        <v>0.7666666666666666</v>
      </c>
      <c r="W27" s="9" t="n">
        <v>6.263216271832758</v>
      </c>
      <c r="X27" s="8" t="n">
        <f si="10" t="shared"/>
        <v>0.6367837281672424</v>
      </c>
      <c r="Y27" s="9" t="n">
        <v>6.1</v>
      </c>
      <c r="Z27" s="8" t="n">
        <f si="11" t="shared"/>
        <v>0.8000000000000007</v>
      </c>
      <c r="AA27" s="19" t="n">
        <v>6.1938806545276055</v>
      </c>
      <c r="AB27" s="18" t="n">
        <f si="12" t="shared"/>
        <v>0.7061193454723949</v>
      </c>
      <c r="AC27" s="19" t="n">
        <v>6.230000000000001</v>
      </c>
      <c r="AD27" s="30" t="n">
        <f si="13" t="shared"/>
        <v>0.669999999999999</v>
      </c>
    </row>
    <row r="28" spans="1:30" x14ac:dyDescent="0.25">
      <c r="A28" s="2" t="n">
        <v>55.0</v>
      </c>
      <c r="B28" s="1" t="n">
        <v>6.5</v>
      </c>
      <c r="C28" s="14" t="n">
        <v>6.071428571428571</v>
      </c>
      <c r="D28" s="13" t="n">
        <f si="0" t="shared"/>
        <v>0.4285714285714288</v>
      </c>
      <c r="E28" s="14" t="n">
        <v>6.067773653010149</v>
      </c>
      <c r="F28" s="13" t="n">
        <f si="1" t="shared"/>
        <v>0.4322263469898511</v>
      </c>
      <c r="G28" s="14" t="n">
        <v>6.05</v>
      </c>
      <c r="H28" s="13" t="n">
        <f si="2" t="shared"/>
        <v>0.4500000000000002</v>
      </c>
      <c r="I28" s="24" t="n">
        <v>6.071428571428571</v>
      </c>
      <c r="J28" s="23" t="n">
        <f si="3" t="shared"/>
        <v>0.4285714285714288</v>
      </c>
      <c r="K28" s="24" t="n">
        <v>6.0708891379028485</v>
      </c>
      <c r="L28" s="23" t="n">
        <f si="4" t="shared"/>
        <v>0.42911086209715155</v>
      </c>
      <c r="M28" s="24" t="n">
        <v>6.046153846153847</v>
      </c>
      <c r="N28" s="23" t="n">
        <f si="5" t="shared"/>
        <v>0.4538461538461531</v>
      </c>
      <c r="O28" s="29" t="n">
        <v>5.773333333333333</v>
      </c>
      <c r="P28" s="28" t="n">
        <f si="6" t="shared"/>
        <v>0.7266666666666666</v>
      </c>
      <c r="Q28" s="29" t="n">
        <v>5.972376128988807</v>
      </c>
      <c r="R28" s="28" t="n">
        <f si="7" t="shared"/>
        <v>0.5276238710111931</v>
      </c>
      <c r="S28" s="29" t="n">
        <v>6.0</v>
      </c>
      <c r="T28" s="28" t="n">
        <f si="8" t="shared"/>
        <v>0.5</v>
      </c>
      <c r="U28" s="9" t="n">
        <v>6.133333333333334</v>
      </c>
      <c r="V28" s="8" t="n">
        <f si="9" t="shared"/>
        <v>0.36666666666666625</v>
      </c>
      <c r="W28" s="9" t="n">
        <v>6.088693784063169</v>
      </c>
      <c r="X28" s="8" t="n">
        <f si="10" t="shared"/>
        <v>0.4113062159368308</v>
      </c>
      <c r="Y28" s="9" t="n">
        <v>5.9818181818181815</v>
      </c>
      <c r="Z28" s="8" t="n">
        <f si="11" t="shared"/>
        <v>0.5181818181818185</v>
      </c>
      <c r="AA28" s="19" t="n">
        <v>6.0592318975062325</v>
      </c>
      <c r="AB28" s="18" t="n">
        <f si="12" t="shared"/>
        <v>0.4407681024937675</v>
      </c>
      <c r="AC28" s="19" t="n">
        <v>5.970000000000001</v>
      </c>
      <c r="AD28" s="30" t="n">
        <f si="13" t="shared"/>
        <v>0.5299999999999994</v>
      </c>
    </row>
    <row r="29" spans="1:30" x14ac:dyDescent="0.25">
      <c r="A29" s="2" t="n">
        <v>57.0</v>
      </c>
      <c r="B29" s="1" t="n">
        <v>6.3</v>
      </c>
      <c r="C29" s="14" t="n">
        <v>6.071428571428571</v>
      </c>
      <c r="D29" s="13" t="n">
        <f ref="D29:D43" si="28" t="shared">((B29-C29)^2)^0.5</f>
        <v>0.22857142857142865</v>
      </c>
      <c r="E29" s="14" t="n">
        <v>6.078803239236913</v>
      </c>
      <c r="F29" s="13" t="n">
        <f ref="F29:F43" si="29" t="shared">((B29-E29)^2)^0.5</f>
        <v>0.22119676076308714</v>
      </c>
      <c r="G29" s="14" t="n">
        <v>6.5</v>
      </c>
      <c r="H29" s="13" t="n">
        <f ref="H29:H43" si="30" t="shared">((B29-G29)^2)^0.5</f>
        <v>0.20000000000000018</v>
      </c>
      <c r="I29" s="24" t="n">
        <v>6.071428571428571</v>
      </c>
      <c r="J29" s="23" t="n">
        <f ref="J29:J43" si="31" t="shared">((B29-I29)^2)^0.5</f>
        <v>0.22857142857142865</v>
      </c>
      <c r="K29" s="24" t="n">
        <v>6.090470503316326</v>
      </c>
      <c r="L29" s="23" t="n">
        <f ref="L29:L43" si="32" t="shared">((B29-K29)^2)^0.5</f>
        <v>0.2095294966836736</v>
      </c>
      <c r="M29" s="24" t="n">
        <v>6.130769230769231</v>
      </c>
      <c r="N29" s="23" t="n">
        <f ref="N29:N43" si="33" t="shared">((B29-M29)^2)^0.5</f>
        <v>0.16923076923076863</v>
      </c>
      <c r="O29" s="29" t="n">
        <v>5.773333333333333</v>
      </c>
      <c r="P29" s="28" t="n">
        <f ref="P29:P43" si="34" t="shared">((B29-O29)^2)^0.5</f>
        <v>0.5266666666666664</v>
      </c>
      <c r="Q29" s="29" t="n">
        <v>6.211538660747783</v>
      </c>
      <c r="R29" s="28" t="n">
        <f ref="R29:R43" si="35" t="shared">((B29-Q29)^2)^0.5</f>
        <v>0.08846133925221711</v>
      </c>
      <c r="S29" s="29" t="n">
        <v>7.0</v>
      </c>
      <c r="T29" s="28" t="n">
        <f ref="T29:T43" si="36" t="shared">((B29-S29)^2)^0.5</f>
        <v>0.7000000000000002</v>
      </c>
      <c r="U29" s="9" t="n">
        <v>6.485714285714286</v>
      </c>
      <c r="V29" s="8" t="n">
        <f ref="V29:V43" si="37" t="shared">((B29-U29)^2)^0.5</f>
        <v>0.18571428571428594</v>
      </c>
      <c r="W29" s="9" t="n">
        <v>6.442548578427519</v>
      </c>
      <c r="X29" s="8" t="n">
        <f ref="X29:X43" si="38" t="shared">((B29-W29)^2)^0.5</f>
        <v>0.1425485784275189</v>
      </c>
      <c r="Y29" s="9" t="n">
        <v>6.463636363636363</v>
      </c>
      <c r="Z29" s="8" t="n">
        <f ref="Z29:Z43" si="39" t="shared">((B29-Y29)^2)^0.5</f>
        <v>0.16363636363636314</v>
      </c>
      <c r="AA29" s="19" t="n">
        <v>6.363013265704955</v>
      </c>
      <c r="AB29" s="18" t="n">
        <f ref="AB29:AB43" si="40" t="shared">((B29-AA29)^2)^0.5</f>
        <v>0.06301326570495558</v>
      </c>
      <c r="AC29" s="19" t="n">
        <v>6.2299999999999995</v>
      </c>
      <c r="AD29" s="30" t="n">
        <f ref="AD29:AD43" si="41" t="shared">((B29-AC29)^2)^0.5</f>
        <v>0.07000000000000028</v>
      </c>
    </row>
    <row r="30" spans="1:30" x14ac:dyDescent="0.25">
      <c r="A30" s="2" t="n">
        <v>59.0</v>
      </c>
      <c r="B30" s="1" t="n">
        <v>6.6</v>
      </c>
      <c r="C30" s="14" t="n">
        <v>6.071428571428571</v>
      </c>
      <c r="D30" s="13" t="n">
        <f si="28" t="shared"/>
        <v>0.5285714285714285</v>
      </c>
      <c r="E30" s="14" t="n">
        <v>6.107521258849409</v>
      </c>
      <c r="F30" s="13" t="n">
        <f si="29" t="shared"/>
        <v>0.49247874115059087</v>
      </c>
      <c r="G30" s="14" t="n">
        <v>6.15</v>
      </c>
      <c r="H30" s="13" t="n">
        <f si="30" t="shared"/>
        <v>0.4499999999999993</v>
      </c>
      <c r="I30" s="24" t="n">
        <v>6.071428571428571</v>
      </c>
      <c r="J30" s="23" t="n">
        <f si="31" t="shared"/>
        <v>0.5285714285714285</v>
      </c>
      <c r="K30" s="24" t="n">
        <v>6.117349365731359</v>
      </c>
      <c r="L30" s="23" t="n">
        <f si="32" t="shared"/>
        <v>0.48265063426864074</v>
      </c>
      <c r="M30" s="24" t="n">
        <v>6.138461538461538</v>
      </c>
      <c r="N30" s="23" t="n">
        <f si="33" t="shared"/>
        <v>0.4615384615384617</v>
      </c>
      <c r="O30" s="29" t="n">
        <v>5.773333333333333</v>
      </c>
      <c r="P30" s="28" t="n">
        <f si="34" t="shared"/>
        <v>0.8266666666666662</v>
      </c>
      <c r="Q30" s="29" t="n">
        <v>6.139822172362984</v>
      </c>
      <c r="R30" s="28" t="n">
        <f si="35" t="shared"/>
        <v>0.46017782763701565</v>
      </c>
      <c r="S30" s="29" t="n">
        <v>5.7</v>
      </c>
      <c r="T30" s="28" t="n">
        <f si="36" t="shared"/>
        <v>0.8999999999999995</v>
      </c>
      <c r="U30" s="9" t="n">
        <v>6.133333333333334</v>
      </c>
      <c r="V30" s="8" t="n">
        <f si="37" t="shared"/>
        <v>0.4666666666666659</v>
      </c>
      <c r="W30" s="9" t="n">
        <v>6.004800892165965</v>
      </c>
      <c r="X30" s="8" t="n">
        <f si="38" t="shared"/>
        <v>0.5951991078340351</v>
      </c>
      <c r="Y30" s="9" t="n">
        <v>5.918181818181819</v>
      </c>
      <c r="Z30" s="8" t="n">
        <f si="39" t="shared"/>
        <v>0.6818181818181808</v>
      </c>
      <c r="AA30" s="19" t="n">
        <v>5.919996637273196</v>
      </c>
      <c r="AB30" s="18" t="n">
        <f si="40" t="shared"/>
        <v>0.6800033627268034</v>
      </c>
      <c r="AC30" s="19" t="n">
        <v>5.970000000000001</v>
      </c>
      <c r="AD30" s="30" t="n">
        <f si="41" t="shared"/>
        <v>0.629999999999999</v>
      </c>
    </row>
    <row r="31" spans="1:30" x14ac:dyDescent="0.25">
      <c r="A31" s="2" t="n">
        <v>60.0</v>
      </c>
      <c r="B31" s="1" t="n">
        <v>5.2</v>
      </c>
      <c r="C31" s="14" t="n">
        <v>5.569230769230769</v>
      </c>
      <c r="D31" s="13" t="n">
        <f si="28" t="shared"/>
        <v>0.3692307692307688</v>
      </c>
      <c r="E31" s="14" t="n">
        <v>5.546390815651511</v>
      </c>
      <c r="F31" s="13" t="n">
        <f si="29" t="shared"/>
        <v>0.3463908156515112</v>
      </c>
      <c r="G31" s="14" t="n">
        <v>5.699999999999999</v>
      </c>
      <c r="H31" s="13" t="n">
        <f si="30" t="shared"/>
        <v>0.4999999999999991</v>
      </c>
      <c r="I31" s="24" t="n">
        <v>5.569230769230769</v>
      </c>
      <c r="J31" s="23" t="n">
        <f si="31" t="shared"/>
        <v>0.3692307692307688</v>
      </c>
      <c r="K31" s="24" t="n">
        <v>5.585792994530885</v>
      </c>
      <c r="L31" s="23" t="n">
        <f si="32" t="shared"/>
        <v>0.38579299453088467</v>
      </c>
      <c r="M31" s="24" t="n">
        <v>5.56923076923077</v>
      </c>
      <c r="N31" s="23" t="n">
        <f si="33" t="shared"/>
        <v>0.3692307692307697</v>
      </c>
      <c r="O31" s="29" t="n">
        <v>5.773333333333333</v>
      </c>
      <c r="P31" s="28" t="n">
        <f si="34" t="shared"/>
        <v>0.5733333333333333</v>
      </c>
      <c r="Q31" s="29" t="n">
        <v>5.389476062405768</v>
      </c>
      <c r="R31" s="28" t="n">
        <f si="35" t="shared"/>
        <v>0.18947606240576764</v>
      </c>
      <c r="S31" s="29" t="n">
        <v>5.8</v>
      </c>
      <c r="T31" s="28" t="n">
        <f si="36" t="shared"/>
        <v>0.5999999999999996</v>
      </c>
      <c r="U31" s="9" t="n">
        <v>6.133333333333334</v>
      </c>
      <c r="V31" s="8" t="n">
        <f si="37" t="shared"/>
        <v>0.9333333333333336</v>
      </c>
      <c r="W31" s="9" t="n">
        <v>5.957636697747767</v>
      </c>
      <c r="X31" s="8" t="n">
        <f si="38" t="shared"/>
        <v>0.7576366977477669</v>
      </c>
      <c r="Y31" s="9" t="n">
        <v>5.990909090909091</v>
      </c>
      <c r="Z31" s="8" t="n">
        <f si="39" t="shared"/>
        <v>0.790909090909091</v>
      </c>
      <c r="AA31" s="19" t="n">
        <v>5.919732806407207</v>
      </c>
      <c r="AB31" s="18" t="n">
        <f si="40" t="shared"/>
        <v>0.7197328064072064</v>
      </c>
      <c r="AC31" s="19" t="n">
        <v>6.03</v>
      </c>
      <c r="AD31" s="30" t="n">
        <f si="41" t="shared"/>
        <v>0.8300000000000001</v>
      </c>
    </row>
    <row r="32" spans="1:30" x14ac:dyDescent="0.25">
      <c r="A32" s="2" t="n">
        <v>61.0</v>
      </c>
      <c r="B32" s="1" t="n">
        <v>5.0</v>
      </c>
      <c r="C32" s="14" t="n">
        <v>5.569230769230769</v>
      </c>
      <c r="D32" s="13" t="n">
        <f si="28" t="shared"/>
        <v>0.569230769230769</v>
      </c>
      <c r="E32" s="14" t="n">
        <v>5.4230094697303945</v>
      </c>
      <c r="F32" s="13" t="n">
        <f si="29" t="shared"/>
        <v>0.42300946973039455</v>
      </c>
      <c r="G32" s="14" t="n">
        <v>4.95</v>
      </c>
      <c r="H32" s="13" t="n">
        <f si="30" t="shared"/>
        <v>0.04999999999999982</v>
      </c>
      <c r="I32" s="24" t="n">
        <v>5.569230769230769</v>
      </c>
      <c r="J32" s="23" t="n">
        <f si="31" t="shared"/>
        <v>0.569230769230769</v>
      </c>
      <c r="K32" s="24" t="n">
        <v>5.583917310712272</v>
      </c>
      <c r="L32" s="23" t="n">
        <f si="32" t="shared"/>
        <v>0.5839173107122724</v>
      </c>
      <c r="M32" s="24" t="n">
        <v>5.569230769230769</v>
      </c>
      <c r="N32" s="23" t="n">
        <f si="33" t="shared"/>
        <v>0.569230769230769</v>
      </c>
      <c r="O32" s="29" t="n">
        <v>5.773333333333333</v>
      </c>
      <c r="P32" s="28" t="n">
        <f si="34" t="shared"/>
        <v>0.7733333333333334</v>
      </c>
      <c r="Q32" s="29" t="n">
        <v>4.989004329331494</v>
      </c>
      <c r="R32" s="28" t="n">
        <f si="35" t="shared"/>
        <v>0.01099567066850593</v>
      </c>
      <c r="S32" s="29" t="n">
        <v>5.0</v>
      </c>
      <c r="T32" s="28" t="n">
        <f si="36" t="shared"/>
        <v>0.0</v>
      </c>
      <c r="U32" s="9" t="n">
        <v>5.549999999999999</v>
      </c>
      <c r="V32" s="8" t="n">
        <f si="37" t="shared"/>
        <v>0.5499999999999989</v>
      </c>
      <c r="W32" s="9" t="n">
        <v>5.262851131847064</v>
      </c>
      <c r="X32" s="8" t="n">
        <f si="38" t="shared"/>
        <v>0.2628511318470643</v>
      </c>
      <c r="Y32" s="9" t="n">
        <v>5.554545454545454</v>
      </c>
      <c r="Z32" s="8" t="n">
        <f si="39" t="shared"/>
        <v>0.5545454545454538</v>
      </c>
      <c r="AA32" s="19" t="n">
        <v>5.2029642433406655</v>
      </c>
      <c r="AB32" s="18" t="n">
        <f si="40" t="shared"/>
        <v>0.20296424334066554</v>
      </c>
      <c r="AC32" s="19" t="n">
        <v>5.549999999999999</v>
      </c>
      <c r="AD32" s="30" t="n">
        <f si="41" t="shared"/>
        <v>0.5499999999999989</v>
      </c>
    </row>
    <row r="33" spans="1:30" x14ac:dyDescent="0.25">
      <c r="A33" s="2" t="n">
        <v>65.0</v>
      </c>
      <c r="B33" s="1" t="n">
        <v>5.6</v>
      </c>
      <c r="C33" s="14" t="n">
        <v>5.569230769230769</v>
      </c>
      <c r="D33" s="13" t="n">
        <f si="28" t="shared"/>
        <v>0.03076923076923066</v>
      </c>
      <c r="E33" s="14" t="n">
        <v>5.229804727731671</v>
      </c>
      <c r="F33" s="13" t="n">
        <f si="29" t="shared"/>
        <v>0.3701952722683286</v>
      </c>
      <c r="G33" s="14" t="n">
        <v>5.699999999999999</v>
      </c>
      <c r="H33" s="13" t="n">
        <f si="30" t="shared"/>
        <v>0.09999999999999964</v>
      </c>
      <c r="I33" s="24" t="n">
        <v>5.569230769230769</v>
      </c>
      <c r="J33" s="23" t="n">
        <f si="31" t="shared"/>
        <v>0.03076923076923066</v>
      </c>
      <c r="K33" s="24" t="n">
        <v>5.584186871292657</v>
      </c>
      <c r="L33" s="23" t="n">
        <f si="32" t="shared"/>
        <v>0.015813128707343083</v>
      </c>
      <c r="M33" s="24" t="n">
        <v>5.56923076923077</v>
      </c>
      <c r="N33" s="23" t="n">
        <f si="33" t="shared"/>
        <v>0.030769230769229772</v>
      </c>
      <c r="O33" s="29" t="n">
        <v>5.773333333333333</v>
      </c>
      <c r="P33" s="28" t="n">
        <f si="34" t="shared"/>
        <v>0.17333333333333378</v>
      </c>
      <c r="Q33" s="29" t="n">
        <v>5.329931852708702</v>
      </c>
      <c r="R33" s="28" t="n">
        <f si="35" t="shared"/>
        <v>0.2700681472912976</v>
      </c>
      <c r="S33" s="29" t="n">
        <v>5.6</v>
      </c>
      <c r="T33" s="28" t="n">
        <f si="36" t="shared"/>
        <v>0.0</v>
      </c>
      <c r="U33" s="9" t="n">
        <v>6.133333333333334</v>
      </c>
      <c r="V33" s="8" t="n">
        <f si="37" t="shared"/>
        <v>0.5333333333333341</v>
      </c>
      <c r="W33" s="9" t="n">
        <v>6.004800892165965</v>
      </c>
      <c r="X33" s="8" t="n">
        <f si="38" t="shared"/>
        <v>0.40480089216596493</v>
      </c>
      <c r="Y33" s="9" t="n">
        <v>5.918181818181819</v>
      </c>
      <c r="Z33" s="8" t="n">
        <f si="39" t="shared"/>
        <v>0.31818181818181923</v>
      </c>
      <c r="AA33" s="19" t="n">
        <v>5.919996637273196</v>
      </c>
      <c r="AB33" s="18" t="n">
        <f si="40" t="shared"/>
        <v>0.3199966372731966</v>
      </c>
      <c r="AC33" s="19" t="n">
        <v>5.970000000000001</v>
      </c>
      <c r="AD33" s="30" t="n">
        <f si="41" t="shared"/>
        <v>0.370000000000001</v>
      </c>
    </row>
    <row r="34" spans="1:30" x14ac:dyDescent="0.25">
      <c r="A34" s="2" t="n">
        <v>66.0</v>
      </c>
      <c r="B34" s="1" t="n">
        <v>6.7</v>
      </c>
      <c r="C34" s="14" t="n">
        <v>6.071428571428571</v>
      </c>
      <c r="D34" s="13" t="n">
        <f si="28" t="shared"/>
        <v>0.628571428571429</v>
      </c>
      <c r="E34" s="14" t="n">
        <v>6.1051586068306305</v>
      </c>
      <c r="F34" s="13" t="n">
        <f si="29" t="shared"/>
        <v>0.5948413931693697</v>
      </c>
      <c r="G34" s="14" t="n">
        <v>6.25</v>
      </c>
      <c r="H34" s="13" t="n">
        <f si="30" t="shared"/>
        <v>0.4500000000000002</v>
      </c>
      <c r="I34" s="24" t="n">
        <v>6.071428571428571</v>
      </c>
      <c r="J34" s="23" t="n">
        <f si="31" t="shared"/>
        <v>0.628571428571429</v>
      </c>
      <c r="K34" s="24" t="n">
        <v>6.113565241891016</v>
      </c>
      <c r="L34" s="23" t="n">
        <f si="32" t="shared"/>
        <v>0.5864347581089842</v>
      </c>
      <c r="M34" s="24" t="n">
        <v>6.13846153846154</v>
      </c>
      <c r="N34" s="23" t="n">
        <f si="33" t="shared"/>
        <v>0.5615384615384604</v>
      </c>
      <c r="O34" s="29" t="n">
        <v>5.773333333333333</v>
      </c>
      <c r="P34" s="28" t="n">
        <f si="34" t="shared"/>
        <v>0.9266666666666667</v>
      </c>
      <c r="Q34" s="29" t="n">
        <v>5.986727875959783</v>
      </c>
      <c r="R34" s="28" t="n">
        <f si="35" t="shared"/>
        <v>0.7132721240402171</v>
      </c>
      <c r="S34" s="29" t="n">
        <v>6.6</v>
      </c>
      <c r="T34" s="28" t="n">
        <f si="36" t="shared"/>
        <v>0.10000000000000053</v>
      </c>
      <c r="U34" s="9" t="n">
        <v>6.133333333333334</v>
      </c>
      <c r="V34" s="8" t="n">
        <f si="37" t="shared"/>
        <v>0.5666666666666664</v>
      </c>
      <c r="W34" s="9" t="n">
        <v>6.193588074871585</v>
      </c>
      <c r="X34" s="8" t="n">
        <f si="38" t="shared"/>
        <v>0.5064119251284156</v>
      </c>
      <c r="Y34" s="9" t="n">
        <v>6.045454545454546</v>
      </c>
      <c r="Z34" s="8" t="n">
        <f si="39" t="shared"/>
        <v>0.6545454545454543</v>
      </c>
      <c r="AA34" s="19" t="n">
        <v>6.10497018896467</v>
      </c>
      <c r="AB34" s="18" t="n">
        <f si="40" t="shared"/>
        <v>0.5950298110353298</v>
      </c>
      <c r="AC34" s="19" t="n">
        <v>6.119999999999999</v>
      </c>
      <c r="AD34" s="30" t="n">
        <f si="41" t="shared"/>
        <v>0.580000000000001</v>
      </c>
    </row>
    <row r="35" spans="1:30" x14ac:dyDescent="0.25">
      <c r="A35" s="2" t="n">
        <v>67.0</v>
      </c>
      <c r="B35" s="1" t="n">
        <v>5.6</v>
      </c>
      <c r="C35" s="14" t="n">
        <v>6.071428571428571</v>
      </c>
      <c r="D35" s="13" t="n">
        <f si="28" t="shared"/>
        <v>0.47142857142857153</v>
      </c>
      <c r="E35" s="14" t="n">
        <v>6.08096570260381</v>
      </c>
      <c r="F35" s="13" t="n">
        <f si="29" t="shared"/>
        <v>0.4809657026038101</v>
      </c>
      <c r="G35" s="14" t="n">
        <v>5.7</v>
      </c>
      <c r="H35" s="13" t="n">
        <f si="30" t="shared"/>
        <v>0.10000000000000053</v>
      </c>
      <c r="I35" s="24" t="n">
        <v>6.071428571428571</v>
      </c>
      <c r="J35" s="23" t="n">
        <f si="31" t="shared"/>
        <v>0.47142857142857153</v>
      </c>
      <c r="K35" s="24" t="n">
        <v>6.086494347818451</v>
      </c>
      <c r="L35" s="23" t="n">
        <f si="32" t="shared"/>
        <v>0.4864943478184509</v>
      </c>
      <c r="M35" s="24" t="n">
        <v>6.138461538461538</v>
      </c>
      <c r="N35" s="23" t="n">
        <f si="33" t="shared"/>
        <v>0.5384615384615383</v>
      </c>
      <c r="O35" s="29" t="n">
        <v>5.773333333333333</v>
      </c>
      <c r="P35" s="28" t="n">
        <f si="34" t="shared"/>
        <v>0.17333333333333378</v>
      </c>
      <c r="Q35" s="29" t="n">
        <v>5.968834594733922</v>
      </c>
      <c r="R35" s="28" t="n">
        <f si="35" t="shared"/>
        <v>0.3688345947339222</v>
      </c>
      <c r="S35" s="29" t="n">
        <v>5.4</v>
      </c>
      <c r="T35" s="28" t="n">
        <f si="36" t="shared"/>
        <v>0.1999999999999993</v>
      </c>
      <c r="U35" s="9" t="n">
        <v>6.133333333333334</v>
      </c>
      <c r="V35" s="8" t="n">
        <f si="37" t="shared"/>
        <v>0.5333333333333341</v>
      </c>
      <c r="W35" s="9" t="n">
        <v>6.205633579624621</v>
      </c>
      <c r="X35" s="8" t="n">
        <f si="38" t="shared"/>
        <v>0.6056335796246213</v>
      </c>
      <c r="Y35" s="9" t="n">
        <v>6.1</v>
      </c>
      <c r="Z35" s="8" t="n">
        <f si="39" t="shared"/>
        <v>0.5</v>
      </c>
      <c r="AA35" s="19" t="n">
        <v>6.149655590714344</v>
      </c>
      <c r="AB35" s="18" t="n">
        <f si="40" t="shared"/>
        <v>0.5496555907143446</v>
      </c>
      <c r="AC35" s="19" t="n">
        <v>6.16</v>
      </c>
      <c r="AD35" s="30" t="n">
        <f si="41" t="shared"/>
        <v>0.5600000000000005</v>
      </c>
    </row>
    <row r="36" spans="1:30" x14ac:dyDescent="0.25">
      <c r="A36" s="2" t="n">
        <v>69.0</v>
      </c>
      <c r="B36" s="1" t="n">
        <v>6.2</v>
      </c>
      <c r="C36" s="14" t="n">
        <v>6.071428571428571</v>
      </c>
      <c r="D36" s="13" t="n">
        <f si="28" t="shared"/>
        <v>0.128571428571429</v>
      </c>
      <c r="E36" s="14" t="n">
        <v>6.033709072006973</v>
      </c>
      <c r="F36" s="13" t="n">
        <f si="29" t="shared"/>
        <v>0.16629092799302736</v>
      </c>
      <c r="G36" s="14" t="n">
        <v>5.9</v>
      </c>
      <c r="H36" s="13" t="n">
        <f si="30" t="shared"/>
        <v>0.2999999999999998</v>
      </c>
      <c r="I36" s="24" t="n">
        <v>6.071428571428571</v>
      </c>
      <c r="J36" s="23" t="n">
        <f si="31" t="shared"/>
        <v>0.128571428571429</v>
      </c>
      <c r="K36" s="24" t="n">
        <v>6.023712414555015</v>
      </c>
      <c r="L36" s="23" t="n">
        <f si="32" t="shared"/>
        <v>0.17628758544498524</v>
      </c>
      <c r="M36" s="24" t="n">
        <v>6.0307692307692315</v>
      </c>
      <c r="N36" s="23" t="n">
        <f si="33" t="shared"/>
        <v>0.16923076923076863</v>
      </c>
      <c r="O36" s="29" t="n">
        <v>5.773333333333333</v>
      </c>
      <c r="P36" s="28" t="n">
        <f si="34" t="shared"/>
        <v>0.42666666666666675</v>
      </c>
      <c r="Q36" s="29" t="n">
        <v>5.602186077995616</v>
      </c>
      <c r="R36" s="28" t="n">
        <f si="35" t="shared"/>
        <v>0.5978139220043843</v>
      </c>
      <c r="S36" s="29" t="n">
        <v>6.3</v>
      </c>
      <c r="T36" s="28" t="n">
        <f si="36" t="shared"/>
        <v>0.09999999999999964</v>
      </c>
      <c r="U36" s="9" t="n">
        <v>5.549999999999999</v>
      </c>
      <c r="V36" s="8" t="n">
        <f si="37" t="shared"/>
        <v>0.6500000000000012</v>
      </c>
      <c r="W36" s="9" t="n">
        <v>5.730944706289403</v>
      </c>
      <c r="X36" s="8" t="n">
        <f si="38" t="shared"/>
        <v>0.4690552937105972</v>
      </c>
      <c r="Y36" s="9" t="n">
        <v>5.636363636363637</v>
      </c>
      <c r="Z36" s="8" t="n">
        <f si="39" t="shared"/>
        <v>0.5636363636363635</v>
      </c>
      <c r="AA36" s="19" t="n">
        <v>5.7762428836190765</v>
      </c>
      <c r="AB36" s="18" t="n">
        <f si="40" t="shared"/>
        <v>0.4237571163809237</v>
      </c>
      <c r="AC36" s="19" t="n">
        <v>5.78</v>
      </c>
      <c r="AD36" s="30" t="n">
        <f si="41" t="shared"/>
        <v>0.41999999999999993</v>
      </c>
    </row>
    <row r="37" spans="1:30" x14ac:dyDescent="0.25">
      <c r="A37" s="2" t="n">
        <v>72.0</v>
      </c>
      <c r="B37" s="1" t="n">
        <v>6.1</v>
      </c>
      <c r="C37" s="14" t="n">
        <v>5.569230769230769</v>
      </c>
      <c r="D37" s="13" t="n">
        <f si="28" t="shared"/>
        <v>0.5307692307692307</v>
      </c>
      <c r="E37" s="14" t="n">
        <v>5.6069746444561055</v>
      </c>
      <c r="F37" s="13" t="n">
        <f si="29" t="shared"/>
        <v>0.49302535554389415</v>
      </c>
      <c r="G37" s="14" t="n">
        <v>5.699999999999999</v>
      </c>
      <c r="H37" s="13" t="n">
        <f si="30" t="shared"/>
        <v>0.40000000000000036</v>
      </c>
      <c r="I37" s="24" t="n">
        <v>5.569230769230769</v>
      </c>
      <c r="J37" s="23" t="n">
        <f si="31" t="shared"/>
        <v>0.5307692307692307</v>
      </c>
      <c r="K37" s="24" t="n">
        <v>5.584489542703494</v>
      </c>
      <c r="L37" s="23" t="n">
        <f si="32" t="shared"/>
        <v>0.5155104572965055</v>
      </c>
      <c r="M37" s="24" t="n">
        <v>5.56923076923077</v>
      </c>
      <c r="N37" s="23" t="n">
        <f si="33" t="shared"/>
        <v>0.5307692307692298</v>
      </c>
      <c r="O37" s="29" t="n">
        <v>5.773333333333333</v>
      </c>
      <c r="P37" s="28" t="n">
        <f si="34" t="shared"/>
        <v>0.3266666666666662</v>
      </c>
      <c r="Q37" s="29" t="n">
        <v>5.579162166465083</v>
      </c>
      <c r="R37" s="28" t="n">
        <f si="35" t="shared"/>
        <v>0.5208378335349169</v>
      </c>
      <c r="S37" s="29" t="n">
        <v>5.8</v>
      </c>
      <c r="T37" s="28" t="n">
        <f si="36" t="shared"/>
        <v>0.2999999999999998</v>
      </c>
      <c r="U37" s="9" t="n">
        <v>6.133333333333334</v>
      </c>
      <c r="V37" s="8" t="n">
        <f si="37" t="shared"/>
        <v>0.0333333333333341</v>
      </c>
      <c r="W37" s="9" t="n">
        <v>5.945200279483304</v>
      </c>
      <c r="X37" s="8" t="n">
        <f si="38" t="shared"/>
        <v>0.15479972051669577</v>
      </c>
      <c r="Y37" s="9" t="n">
        <v>5.99090909090909</v>
      </c>
      <c r="Z37" s="8" t="n">
        <f si="39" t="shared"/>
        <v>0.10909090909090935</v>
      </c>
      <c r="AA37" s="19" t="n">
        <v>5.872558657819959</v>
      </c>
      <c r="AB37" s="18" t="n">
        <f si="40" t="shared"/>
        <v>0.22744134218004053</v>
      </c>
      <c r="AC37" s="19" t="n">
        <v>5.9799999999999995</v>
      </c>
      <c r="AD37" s="30" t="n">
        <f si="41" t="shared"/>
        <v>0.1200000000000001</v>
      </c>
    </row>
    <row r="38" spans="1:30" x14ac:dyDescent="0.25">
      <c r="A38" s="2" t="n">
        <v>73.0</v>
      </c>
      <c r="B38" s="1" t="n">
        <v>6.3</v>
      </c>
      <c r="C38" s="14" t="n">
        <v>6.071428571428571</v>
      </c>
      <c r="D38" s="13" t="n">
        <f si="28" t="shared"/>
        <v>0.22857142857142865</v>
      </c>
      <c r="E38" s="14" t="n">
        <v>6.045777720008969</v>
      </c>
      <c r="F38" s="13" t="n">
        <f si="29" t="shared"/>
        <v>0.25422227999103075</v>
      </c>
      <c r="G38" s="14" t="n">
        <v>6.3</v>
      </c>
      <c r="H38" s="13" t="n">
        <f si="30" t="shared"/>
        <v>0.0</v>
      </c>
      <c r="I38" s="24" t="n">
        <v>6.071428571428571</v>
      </c>
      <c r="J38" s="23" t="n">
        <f si="31" t="shared"/>
        <v>0.22857142857142865</v>
      </c>
      <c r="K38" s="24" t="n">
        <v>6.047365997540666</v>
      </c>
      <c r="L38" s="23" t="n">
        <f si="32" t="shared"/>
        <v>0.25263400245933365</v>
      </c>
      <c r="M38" s="24" t="n">
        <v>6.03076923076923</v>
      </c>
      <c r="N38" s="23" t="n">
        <f si="33" t="shared"/>
        <v>0.26923076923077005</v>
      </c>
      <c r="O38" s="29" t="n">
        <v>5.773333333333333</v>
      </c>
      <c r="P38" s="28" t="n">
        <f si="34" t="shared"/>
        <v>0.5266666666666664</v>
      </c>
      <c r="Q38" s="29" t="n">
        <v>6.135266756349353</v>
      </c>
      <c r="R38" s="28" t="n">
        <f si="35" t="shared"/>
        <v>0.16473324365064723</v>
      </c>
      <c r="S38" s="29" t="n">
        <v>6.3</v>
      </c>
      <c r="T38" s="28" t="n">
        <f si="36" t="shared"/>
        <v>0.0</v>
      </c>
      <c r="U38" s="9" t="n">
        <v>5.549999999999999</v>
      </c>
      <c r="V38" s="8" t="n">
        <f si="37" t="shared"/>
        <v>0.7500000000000009</v>
      </c>
      <c r="W38" s="9" t="n">
        <v>5.910364148436788</v>
      </c>
      <c r="X38" s="8" t="n">
        <f si="38" t="shared"/>
        <v>0.3896358515632121</v>
      </c>
      <c r="Y38" s="9" t="n">
        <v>5.809090909090909</v>
      </c>
      <c r="Z38" s="8" t="n">
        <f si="39" t="shared"/>
        <v>0.4909090909090912</v>
      </c>
      <c r="AA38" s="19" t="n">
        <v>5.919484906040102</v>
      </c>
      <c r="AB38" s="18" t="n">
        <f si="40" t="shared"/>
        <v>0.3805150939598976</v>
      </c>
      <c r="AC38" s="19" t="n">
        <v>5.92</v>
      </c>
      <c r="AD38" s="30" t="n">
        <f si="41" t="shared"/>
        <v>0.3799999999999999</v>
      </c>
    </row>
    <row r="39" spans="1:30" x14ac:dyDescent="0.25">
      <c r="A39" s="2" t="n">
        <v>74.0</v>
      </c>
      <c r="B39" s="1" t="n">
        <v>6.1</v>
      </c>
      <c r="C39" s="14" t="n">
        <v>6.071428571428571</v>
      </c>
      <c r="D39" s="13" t="n">
        <f si="28" t="shared"/>
        <v>0.02857142857142847</v>
      </c>
      <c r="E39" s="14" t="n">
        <v>6.11711950954184</v>
      </c>
      <c r="F39" s="13" t="n">
        <f si="29" t="shared"/>
        <v>0.01711950954183994</v>
      </c>
      <c r="G39" s="14" t="n">
        <v>6.15</v>
      </c>
      <c r="H39" s="13" t="n">
        <f si="30" t="shared"/>
        <v>0.05000000000000071</v>
      </c>
      <c r="I39" s="24" t="n">
        <v>6.071428571428571</v>
      </c>
      <c r="J39" s="23" t="n">
        <f si="31" t="shared"/>
        <v>0.02857142857142847</v>
      </c>
      <c r="K39" s="24" t="n">
        <v>6.128834532361521</v>
      </c>
      <c r="L39" s="23" t="n">
        <f si="32" t="shared"/>
        <v>0.02883453236152178</v>
      </c>
      <c r="M39" s="24" t="n">
        <v>6.13846153846154</v>
      </c>
      <c r="N39" s="23" t="n">
        <f si="33" t="shared"/>
        <v>0.0384615384615401</v>
      </c>
      <c r="O39" s="29" t="n">
        <v>5.773333333333333</v>
      </c>
      <c r="P39" s="28" t="n">
        <f si="34" t="shared"/>
        <v>0.3266666666666662</v>
      </c>
      <c r="Q39" s="29" t="n">
        <v>6.2516442961028105</v>
      </c>
      <c r="R39" s="28" t="n">
        <f si="35" t="shared"/>
        <v>0.15164429610281083</v>
      </c>
      <c r="S39" s="29" t="n">
        <v>6.1</v>
      </c>
      <c r="T39" s="28" t="n">
        <f si="36" t="shared"/>
        <v>0.0</v>
      </c>
      <c r="U39" s="9" t="n">
        <v>6.133333333333334</v>
      </c>
      <c r="V39" s="8" t="n">
        <f si="37" t="shared"/>
        <v>0.0333333333333341</v>
      </c>
      <c r="W39" s="9" t="n">
        <v>5.872937961319547</v>
      </c>
      <c r="X39" s="8" t="n">
        <f si="38" t="shared"/>
        <v>0.22706203868045272</v>
      </c>
      <c r="Y39" s="9" t="n">
        <v>5.790909090909091</v>
      </c>
      <c r="Z39" s="8" t="n">
        <f si="39" t="shared"/>
        <v>0.30909090909090864</v>
      </c>
      <c r="AA39" s="19" t="n">
        <v>5.777033425530031</v>
      </c>
      <c r="AB39" s="18" t="n">
        <f si="40" t="shared"/>
        <v>0.32296657446996857</v>
      </c>
      <c r="AC39" s="19" t="n">
        <v>5.86</v>
      </c>
      <c r="AD39" s="30" t="n">
        <f si="41" t="shared"/>
        <v>0.23999999999999932</v>
      </c>
    </row>
    <row r="40" spans="1:30" x14ac:dyDescent="0.25">
      <c r="A40" s="2" t="n">
        <v>77.0</v>
      </c>
      <c r="B40" s="1" t="n">
        <v>6.8</v>
      </c>
      <c r="C40" s="14" t="n">
        <v>6.071428571428571</v>
      </c>
      <c r="D40" s="13" t="n">
        <f si="28" t="shared"/>
        <v>0.7285714285714286</v>
      </c>
      <c r="E40" s="14" t="n">
        <v>6.081930481833835</v>
      </c>
      <c r="F40" s="13" t="n">
        <f si="29" t="shared"/>
        <v>0.7180695181661649</v>
      </c>
      <c r="G40" s="14" t="n">
        <v>6.1</v>
      </c>
      <c r="H40" s="13" t="n">
        <f si="30" t="shared"/>
        <v>0.7000000000000002</v>
      </c>
      <c r="I40" s="24" t="n">
        <v>6.071428571428571</v>
      </c>
      <c r="J40" s="23" t="n">
        <f si="31" t="shared"/>
        <v>0.7285714285714286</v>
      </c>
      <c r="K40" s="24" t="n">
        <v>6.090304613253139</v>
      </c>
      <c r="L40" s="23" t="n">
        <f si="32" t="shared"/>
        <v>0.7096953867468612</v>
      </c>
      <c r="M40" s="24" t="n">
        <v>6.13846153846154</v>
      </c>
      <c r="N40" s="23" t="n">
        <f si="33" t="shared"/>
        <v>0.6615384615384601</v>
      </c>
      <c r="O40" s="29" t="n">
        <v>5.773333333333333</v>
      </c>
      <c r="P40" s="28" t="n">
        <f si="34" t="shared"/>
        <v>1.0266666666666664</v>
      </c>
      <c r="Q40" s="29" t="n">
        <v>6.223242889890592</v>
      </c>
      <c r="R40" s="28" t="n">
        <f si="35" t="shared"/>
        <v>0.5767571101094076</v>
      </c>
      <c r="S40" s="29" t="n">
        <v>6.1</v>
      </c>
      <c r="T40" s="28" t="n">
        <f si="36" t="shared"/>
        <v>0.7000000000000002</v>
      </c>
      <c r="U40" s="9" t="n">
        <v>6.133333333333334</v>
      </c>
      <c r="V40" s="8" t="n">
        <f si="37" t="shared"/>
        <v>0.6666666666666661</v>
      </c>
      <c r="W40" s="9" t="n">
        <v>6.017177601152743</v>
      </c>
      <c r="X40" s="8" t="n">
        <f si="38" t="shared"/>
        <v>0.7828223988472569</v>
      </c>
      <c r="Y40" s="9" t="n">
        <v>6.000000000000001</v>
      </c>
      <c r="Z40" s="8" t="n">
        <f si="39" t="shared"/>
        <v>0.7999999999999989</v>
      </c>
      <c r="AA40" s="19" t="n">
        <v>5.966781380443447</v>
      </c>
      <c r="AB40" s="18" t="n">
        <f si="40" t="shared"/>
        <v>0.8332186195565532</v>
      </c>
      <c r="AC40" s="19" t="n">
        <v>6.010000000000001</v>
      </c>
      <c r="AD40" s="30" t="n">
        <f si="41" t="shared"/>
        <v>0.7899999999999991</v>
      </c>
    </row>
    <row r="41" spans="1:30" x14ac:dyDescent="0.25">
      <c r="A41" s="2" t="n">
        <v>78.0</v>
      </c>
      <c r="B41" s="1" t="n">
        <v>6.7</v>
      </c>
      <c r="C41" s="14" t="n">
        <v>6.071428571428571</v>
      </c>
      <c r="D41" s="13" t="n">
        <f si="28" t="shared"/>
        <v>0.628571428571429</v>
      </c>
      <c r="E41" s="14" t="n">
        <v>6.039770551449896</v>
      </c>
      <c r="F41" s="13" t="n">
        <f si="29" t="shared"/>
        <v>0.6602294485501039</v>
      </c>
      <c r="G41" s="14" t="n">
        <v>5.95</v>
      </c>
      <c r="H41" s="13" t="n">
        <f si="30" t="shared"/>
        <v>0.75</v>
      </c>
      <c r="I41" s="24" t="n">
        <v>6.071428571428571</v>
      </c>
      <c r="J41" s="23" t="n">
        <f si="31" t="shared"/>
        <v>0.628571428571429</v>
      </c>
      <c r="K41" s="24" t="n">
        <v>6.047537097435364</v>
      </c>
      <c r="L41" s="23" t="n">
        <f si="32" t="shared"/>
        <v>0.6524629025646362</v>
      </c>
      <c r="M41" s="24" t="n">
        <v>6.061538461538461</v>
      </c>
      <c r="N41" s="23" t="n">
        <f si="33" t="shared"/>
        <v>0.6384615384615389</v>
      </c>
      <c r="O41" s="29" t="n">
        <v>5.773333333333333</v>
      </c>
      <c r="P41" s="28" t="n">
        <f si="34" t="shared"/>
        <v>0.9266666666666667</v>
      </c>
      <c r="Q41" s="29" t="n">
        <v>6.309320116212525</v>
      </c>
      <c r="R41" s="28" t="n">
        <f si="35" t="shared"/>
        <v>0.39067988378747476</v>
      </c>
      <c r="S41" s="29" t="n">
        <v>5.9</v>
      </c>
      <c r="T41" s="28" t="n">
        <f si="36" t="shared"/>
        <v>0.7999999999999998</v>
      </c>
      <c r="U41" s="9" t="n">
        <v>6.485714285714286</v>
      </c>
      <c r="V41" s="8" t="n">
        <f si="37" t="shared"/>
        <v>0.2142857142857144</v>
      </c>
      <c r="W41" s="9" t="n">
        <v>6.343432157416305</v>
      </c>
      <c r="X41" s="8" t="n">
        <f si="38" t="shared"/>
        <v>0.35656784258369534</v>
      </c>
      <c r="Y41" s="9" t="n">
        <v>6.418181818181819</v>
      </c>
      <c r="Z41" s="8" t="n">
        <f si="39" t="shared"/>
        <v>0.2818181818181813</v>
      </c>
      <c r="AA41" s="19" t="n">
        <v>6.321820537490402</v>
      </c>
      <c r="AB41" s="18" t="n">
        <f si="40" t="shared"/>
        <v>0.378179462509598</v>
      </c>
      <c r="AC41" s="19" t="n">
        <v>6.13</v>
      </c>
      <c r="AD41" s="30" t="n">
        <f si="41" t="shared"/>
        <v>0.5700000000000003</v>
      </c>
    </row>
    <row r="42" spans="1:30" x14ac:dyDescent="0.25">
      <c r="A42" s="2" t="n">
        <v>80.0</v>
      </c>
      <c r="B42" s="1" t="n">
        <v>5.7</v>
      </c>
      <c r="C42" s="14" t="n">
        <v>5.569230769230769</v>
      </c>
      <c r="D42" s="13" t="n">
        <f si="28" t="shared"/>
        <v>0.1307692307692312</v>
      </c>
      <c r="E42" s="14" t="n">
        <v>5.2447033490752855</v>
      </c>
      <c r="F42" s="13" t="n">
        <f si="29" t="shared"/>
        <v>0.4552966509247147</v>
      </c>
      <c r="G42" s="14" t="n">
        <v>4.95</v>
      </c>
      <c r="H42" s="13" t="n">
        <f si="30" t="shared"/>
        <v>0.75</v>
      </c>
      <c r="I42" s="24" t="n">
        <v>5.569230769230769</v>
      </c>
      <c r="J42" s="23" t="n">
        <f si="31" t="shared"/>
        <v>0.1307692307692312</v>
      </c>
      <c r="K42" s="24" t="n">
        <v>5.582096528779384</v>
      </c>
      <c r="L42" s="23" t="n">
        <f si="32" t="shared"/>
        <v>0.1179034712206164</v>
      </c>
      <c r="M42" s="24" t="n">
        <v>5.56923076923077</v>
      </c>
      <c r="N42" s="23" t="n">
        <f si="33" t="shared"/>
        <v>0.1307692307692303</v>
      </c>
      <c r="O42" s="29" t="n">
        <v>5.773333333333333</v>
      </c>
      <c r="P42" s="28" t="n">
        <f si="34" t="shared"/>
        <v>0.07333333333333325</v>
      </c>
      <c r="Q42" s="29" t="n">
        <v>5.292926517714149</v>
      </c>
      <c r="R42" s="28" t="n">
        <f si="35" t="shared"/>
        <v>0.40707348228585083</v>
      </c>
      <c r="S42" s="29" t="n">
        <v>4.9</v>
      </c>
      <c r="T42" s="28" t="n">
        <f si="36" t="shared"/>
        <v>0.7999999999999998</v>
      </c>
      <c r="U42" s="9" t="n">
        <v>5.549999999999999</v>
      </c>
      <c r="V42" s="8" t="n">
        <f si="37" t="shared"/>
        <v>0.15000000000000124</v>
      </c>
      <c r="W42" s="9" t="n">
        <v>5.60921658980968</v>
      </c>
      <c r="X42" s="8" t="n">
        <f si="38" t="shared"/>
        <v>0.09078341019031999</v>
      </c>
      <c r="Y42" s="9" t="n">
        <v>5.581818181818182</v>
      </c>
      <c r="Z42" s="8" t="n">
        <f si="39" t="shared"/>
        <v>0.11818181818181817</v>
      </c>
      <c r="AA42" s="19" t="n">
        <v>5.487260135315625</v>
      </c>
      <c r="AB42" s="18" t="n">
        <f si="40" t="shared"/>
        <v>0.21273986468437478</v>
      </c>
      <c r="AC42" s="19" t="n">
        <v>5.500000000000001</v>
      </c>
      <c r="AD42" s="30" t="n">
        <f si="41" t="shared"/>
        <v>0.1999999999999993</v>
      </c>
    </row>
    <row r="43" spans="1:30" x14ac:dyDescent="0.25">
      <c r="A43" s="2" t="n">
        <v>82.0</v>
      </c>
      <c r="B43" s="1" t="n">
        <v>5.5</v>
      </c>
      <c r="C43" s="14" t="n">
        <v>5.569230769230769</v>
      </c>
      <c r="D43" s="13" t="n">
        <f si="28" t="shared"/>
        <v>0.06923076923076898</v>
      </c>
      <c r="E43" s="14" t="n">
        <v>5.4792738571336335</v>
      </c>
      <c r="F43" s="13" t="n">
        <f si="29" t="shared"/>
        <v>0.020726142866366537</v>
      </c>
      <c r="G43" s="14" t="n">
        <v>5.55</v>
      </c>
      <c r="H43" s="13" t="n">
        <f si="30" t="shared"/>
        <v>0.04999999999999982</v>
      </c>
      <c r="I43" s="24" t="n">
        <v>5.569230769230769</v>
      </c>
      <c r="J43" s="23" t="n">
        <f si="31" t="shared"/>
        <v>0.06923076923076898</v>
      </c>
      <c r="K43" s="24" t="n">
        <v>5.582702476438322</v>
      </c>
      <c r="L43" s="23" t="n">
        <f si="32" t="shared"/>
        <v>0.08270247643832196</v>
      </c>
      <c r="M43" s="24" t="n">
        <v>5.569230769230769</v>
      </c>
      <c r="N43" s="23" t="n">
        <f si="33" t="shared"/>
        <v>0.06923076923076898</v>
      </c>
      <c r="O43" s="29" t="n">
        <v>5.773333333333333</v>
      </c>
      <c r="P43" s="28" t="n">
        <f si="34" t="shared"/>
        <v>0.27333333333333343</v>
      </c>
      <c r="Q43" s="29" t="n">
        <v>5.3384314923956175</v>
      </c>
      <c r="R43" s="28" t="n">
        <f si="35" t="shared"/>
        <v>0.16156850760438246</v>
      </c>
      <c r="S43" s="29" t="n">
        <v>5.5</v>
      </c>
      <c r="T43" s="28" t="n">
        <f si="36" t="shared"/>
        <v>0.0</v>
      </c>
      <c r="U43" s="9" t="n">
        <v>5.549999999999999</v>
      </c>
      <c r="V43" s="8" t="n">
        <f si="37" t="shared"/>
        <v>0.049999999999998934</v>
      </c>
      <c r="W43" s="9" t="n">
        <v>5.491563436316165</v>
      </c>
      <c r="X43" s="8" t="n">
        <f si="38" t="shared"/>
        <v>0.008436563683835274</v>
      </c>
      <c r="Y43" s="9" t="n">
        <v>5.554545454545454</v>
      </c>
      <c r="Z43" s="8" t="n">
        <f si="39" t="shared"/>
        <v>0.054545454545453786</v>
      </c>
      <c r="AA43" s="19" t="n">
        <v>5.3911863383606855</v>
      </c>
      <c r="AB43" s="18" t="n">
        <f si="40" t="shared"/>
        <v>0.1088136616393145</v>
      </c>
      <c r="AC43" s="19" t="n">
        <v>5.549999999999999</v>
      </c>
      <c r="AD43" s="30" t="n">
        <f si="41" t="shared"/>
        <v>0.049999999999998934</v>
      </c>
    </row>
    <row r="44" spans="1:30" x14ac:dyDescent="0.25">
      <c r="A44" s="2" t="n">
        <v>83.0</v>
      </c>
      <c r="B44" s="1" t="n">
        <v>5.8</v>
      </c>
      <c r="C44" s="14" t="n">
        <v>5.569230769230769</v>
      </c>
      <c r="D44" s="13" t="n">
        <f ref="D44:D58" si="42" t="shared">((B44-C44)^2)^0.5</f>
        <v>0.23076923076923084</v>
      </c>
      <c r="E44" s="14" t="n">
        <v>5.555135222392974</v>
      </c>
      <c r="F44" s="13" t="n">
        <f ref="F44:F58" si="43" t="shared">((B44-E44)^2)^0.5</f>
        <v>0.24486477760702563</v>
      </c>
      <c r="G44" s="14" t="n">
        <v>5.8</v>
      </c>
      <c r="H44" s="13" t="n">
        <f ref="H44:H58" si="44" t="shared">((B44-G44)^2)^0.5</f>
        <v>0.0</v>
      </c>
      <c r="I44" s="24" t="n">
        <v>5.569230769230769</v>
      </c>
      <c r="J44" s="23" t="n">
        <f ref="J44:J58" si="45" t="shared">((B44-I44)^2)^0.5</f>
        <v>0.23076923076923084</v>
      </c>
      <c r="K44" s="24" t="n">
        <v>5.583792433375418</v>
      </c>
      <c r="L44" s="23" t="n">
        <f ref="L44:L58" si="46" t="shared">((B44-K44)^2)^0.5</f>
        <v>0.21620756662458174</v>
      </c>
      <c r="M44" s="24" t="n">
        <v>5.56923076923077</v>
      </c>
      <c r="N44" s="23" t="n">
        <f ref="N44:N58" si="47" t="shared">((B44-M44)^2)^0.5</f>
        <v>0.23076923076922995</v>
      </c>
      <c r="O44" s="29" t="n">
        <v>5.773333333333333</v>
      </c>
      <c r="P44" s="28" t="n">
        <f ref="P44:P58" si="48" t="shared">((B44-O44)^2)^0.5</f>
        <v>0.026666666666666394</v>
      </c>
      <c r="Q44" s="29" t="n">
        <v>5.514505030143094</v>
      </c>
      <c r="R44" s="28" t="n">
        <f ref="R44:R58" si="49" t="shared">((B44-Q44)^2)^0.5</f>
        <v>0.2854949698569058</v>
      </c>
      <c r="S44" s="29" t="n">
        <v>5.8</v>
      </c>
      <c r="T44" s="28" t="n">
        <f ref="T44:T58" si="50" t="shared">((B44-S44)^2)^0.5</f>
        <v>0.0</v>
      </c>
      <c r="U44" s="9" t="n">
        <v>5.549999999999999</v>
      </c>
      <c r="V44" s="8" t="n">
        <f ref="V44:V58" si="51" t="shared">((B44-U44)^2)^0.5</f>
        <v>0.2500000000000009</v>
      </c>
      <c r="W44" s="9" t="n">
        <v>5.813063528309471</v>
      </c>
      <c r="X44" s="8" t="n">
        <f ref="X44:X58" si="52" t="shared">((B44-W44)^2)^0.5</f>
        <v>0.01306352830947155</v>
      </c>
      <c r="Y44" s="9" t="n">
        <v>5.790909090909091</v>
      </c>
      <c r="Z44" s="8" t="n">
        <f ref="Z44:Z58" si="53" t="shared">((B44-Y44)^2)^0.5</f>
        <v>0.009090909090908816</v>
      </c>
      <c r="AA44" s="19" t="n">
        <v>5.728789781821789</v>
      </c>
      <c r="AB44" s="18" t="n">
        <f ref="AB44:AB58" si="54" t="shared">((B44-AA44)^2)^0.5</f>
        <v>0.07121021817821038</v>
      </c>
      <c r="AC44" s="19" t="n">
        <v>5.8100000000000005</v>
      </c>
      <c r="AD44" s="30" t="n">
        <f ref="AD44:AD58" si="55" t="shared">((B44-AC44)^2)^0.5</f>
        <v>0.010000000000000675</v>
      </c>
    </row>
    <row r="45" spans="1:30" x14ac:dyDescent="0.25">
      <c r="A45" s="2" t="n">
        <v>84.0</v>
      </c>
      <c r="B45" s="1" t="n">
        <v>6.0</v>
      </c>
      <c r="C45" s="14" t="n">
        <v>6.071428571428571</v>
      </c>
      <c r="D45" s="13" t="n">
        <f si="42" t="shared"/>
        <v>0.07142857142857117</v>
      </c>
      <c r="E45" s="14" t="n">
        <v>6.037671115717657</v>
      </c>
      <c r="F45" s="13" t="n">
        <f si="43" t="shared"/>
        <v>0.037671115717657244</v>
      </c>
      <c r="G45" s="14" t="n">
        <v>6.05</v>
      </c>
      <c r="H45" s="13" t="n">
        <f si="44" t="shared"/>
        <v>0.04999999999999982</v>
      </c>
      <c r="I45" s="24" t="n">
        <v>6.071428571428571</v>
      </c>
      <c r="J45" s="23" t="n">
        <f si="45" t="shared"/>
        <v>0.07142857142857117</v>
      </c>
      <c r="K45" s="24" t="n">
        <v>6.043515828580668</v>
      </c>
      <c r="L45" s="23" t="n">
        <f si="46" t="shared"/>
        <v>0.04351582858066827</v>
      </c>
      <c r="M45" s="24" t="n">
        <v>6.023076923076923</v>
      </c>
      <c r="N45" s="23" t="n">
        <f si="47" t="shared"/>
        <v>0.023076923076922995</v>
      </c>
      <c r="O45" s="29" t="n">
        <v>5.773333333333333</v>
      </c>
      <c r="P45" s="28" t="n">
        <f si="48" t="shared"/>
        <v>0.22666666666666657</v>
      </c>
      <c r="Q45" s="29" t="n">
        <v>6.352456323667689</v>
      </c>
      <c r="R45" s="28" t="n">
        <f si="49" t="shared"/>
        <v>0.3524563236676892</v>
      </c>
      <c r="S45" s="29" t="n">
        <v>6.3</v>
      </c>
      <c r="T45" s="28" t="n">
        <f si="50" t="shared"/>
        <v>0.2999999999999998</v>
      </c>
      <c r="U45" s="9" t="n">
        <v>6.175</v>
      </c>
      <c r="V45" s="8" t="n">
        <f si="51" t="shared"/>
        <v>0.17499999999999982</v>
      </c>
      <c r="W45" s="9" t="n">
        <v>6.100948904647985</v>
      </c>
      <c r="X45" s="8" t="n">
        <f si="52" t="shared"/>
        <v>0.10094890464798478</v>
      </c>
      <c r="Y45" s="9" t="n">
        <v>5.9818181818181815</v>
      </c>
      <c r="Z45" s="8" t="n">
        <f si="53" t="shared"/>
        <v>0.01818181818181852</v>
      </c>
      <c r="AA45" s="19" t="n">
        <v>6.104554661691953</v>
      </c>
      <c r="AB45" s="18" t="n">
        <f si="54" t="shared"/>
        <v>0.10455466169195304</v>
      </c>
      <c r="AC45" s="19" t="n">
        <v>6.1</v>
      </c>
      <c r="AD45" s="30" t="n">
        <f si="55" t="shared"/>
        <v>0.09999999999999964</v>
      </c>
    </row>
    <row r="46" spans="1:30" x14ac:dyDescent="0.25">
      <c r="A46" s="2" t="n">
        <v>87.0</v>
      </c>
      <c r="B46" s="1" t="n">
        <v>6.7</v>
      </c>
      <c r="C46" s="14" t="n">
        <v>6.071428571428571</v>
      </c>
      <c r="D46" s="13" t="n">
        <f si="42" t="shared"/>
        <v>0.628571428571429</v>
      </c>
      <c r="E46" s="14" t="n">
        <v>6.084011614237545</v>
      </c>
      <c r="F46" s="13" t="n">
        <f si="43" t="shared"/>
        <v>0.6159883857624555</v>
      </c>
      <c r="G46" s="14" t="n">
        <v>6.55</v>
      </c>
      <c r="H46" s="13" t="n">
        <f si="44" t="shared"/>
        <v>0.15000000000000036</v>
      </c>
      <c r="I46" s="24" t="n">
        <v>6.071428571428571</v>
      </c>
      <c r="J46" s="23" t="n">
        <f si="45" t="shared"/>
        <v>0.628571428571429</v>
      </c>
      <c r="K46" s="24" t="n">
        <v>6.0942729093589785</v>
      </c>
      <c r="L46" s="23" t="n">
        <f si="46" t="shared"/>
        <v>0.6057270906410217</v>
      </c>
      <c r="M46" s="24" t="n">
        <v>6.161538461538462</v>
      </c>
      <c r="N46" s="23" t="n">
        <f si="47" t="shared"/>
        <v>0.5384615384615383</v>
      </c>
      <c r="O46" s="29" t="n">
        <v>5.773333333333333</v>
      </c>
      <c r="P46" s="28" t="n">
        <f si="48" t="shared"/>
        <v>0.9266666666666667</v>
      </c>
      <c r="Q46" s="29" t="n">
        <v>6.190785194577788</v>
      </c>
      <c r="R46" s="28" t="n">
        <f si="49" t="shared"/>
        <v>0.5092148054222125</v>
      </c>
      <c r="S46" s="29" t="n">
        <v>7.0</v>
      </c>
      <c r="T46" s="28" t="n">
        <f si="50" t="shared"/>
        <v>0.2999999999999998</v>
      </c>
      <c r="U46" s="9" t="n">
        <v>6.133333333333334</v>
      </c>
      <c r="V46" s="8" t="n">
        <f si="51" t="shared"/>
        <v>0.5666666666666664</v>
      </c>
      <c r="W46" s="9" t="n">
        <v>6.263216271832758</v>
      </c>
      <c r="X46" s="8" t="n">
        <f si="52" t="shared"/>
        <v>0.4367837281672422</v>
      </c>
      <c r="Y46" s="9" t="n">
        <v>6.1</v>
      </c>
      <c r="Z46" s="8" t="n">
        <f si="53" t="shared"/>
        <v>0.6000000000000005</v>
      </c>
      <c r="AA46" s="19" t="n">
        <v>6.1938806545276055</v>
      </c>
      <c r="AB46" s="18" t="n">
        <f si="54" t="shared"/>
        <v>0.5061193454723947</v>
      </c>
      <c r="AC46" s="19" t="n">
        <v>6.230000000000001</v>
      </c>
      <c r="AD46" s="30" t="n">
        <f si="55" t="shared"/>
        <v>0.46999999999999886</v>
      </c>
    </row>
    <row r="47" spans="1:30" x14ac:dyDescent="0.25">
      <c r="A47" s="2" t="n">
        <v>90.0</v>
      </c>
      <c r="B47" s="1" t="n">
        <v>5.5</v>
      </c>
      <c r="C47" s="14" t="n">
        <v>5.569230769230769</v>
      </c>
      <c r="D47" s="13" t="n">
        <f si="42" t="shared"/>
        <v>0.06923076923076898</v>
      </c>
      <c r="E47" s="14" t="n">
        <v>5.691826779269797</v>
      </c>
      <c r="F47" s="13" t="n">
        <f si="43" t="shared"/>
        <v>0.19182677926979697</v>
      </c>
      <c r="G47" s="14" t="n">
        <v>5.65</v>
      </c>
      <c r="H47" s="13" t="n">
        <f si="44" t="shared"/>
        <v>0.15000000000000036</v>
      </c>
      <c r="I47" s="24" t="n">
        <v>5.569230769230769</v>
      </c>
      <c r="J47" s="23" t="n">
        <f si="45" t="shared"/>
        <v>0.06923076923076898</v>
      </c>
      <c r="K47" s="24" t="n">
        <v>5.585399031445077</v>
      </c>
      <c r="L47" s="23" t="n">
        <f si="46" t="shared"/>
        <v>0.08539903144507743</v>
      </c>
      <c r="M47" s="24" t="n">
        <v>5.569230769230769</v>
      </c>
      <c r="N47" s="23" t="n">
        <f si="47" t="shared"/>
        <v>0.06923076923076898</v>
      </c>
      <c r="O47" s="29" t="n">
        <v>5.773333333333333</v>
      </c>
      <c r="P47" s="28" t="n">
        <f si="48" t="shared"/>
        <v>0.27333333333333343</v>
      </c>
      <c r="Q47" s="29" t="n">
        <v>5.433929278015669</v>
      </c>
      <c r="R47" s="28" t="n">
        <f si="49" t="shared"/>
        <v>0.06607072198433084</v>
      </c>
      <c r="S47" s="29" t="n">
        <v>5.8</v>
      </c>
      <c r="T47" s="28" t="n">
        <f si="50" t="shared"/>
        <v>0.2999999999999998</v>
      </c>
      <c r="U47" s="9" t="n">
        <v>5.549999999999999</v>
      </c>
      <c r="V47" s="8" t="n">
        <f si="51" t="shared"/>
        <v>0.049999999999998934</v>
      </c>
      <c r="W47" s="9" t="n">
        <v>5.765719729665337</v>
      </c>
      <c r="X47" s="8" t="n">
        <f si="52" t="shared"/>
        <v>0.26571972966533686</v>
      </c>
      <c r="Y47" s="9" t="n">
        <v>5.6454545454545455</v>
      </c>
      <c r="Z47" s="8" t="n">
        <f si="53" t="shared"/>
        <v>0.1454545454545455</v>
      </c>
      <c r="AA47" s="19" t="n">
        <v>5.728514089261715</v>
      </c>
      <c r="AB47" s="18" t="n">
        <f si="54" t="shared"/>
        <v>0.22851408926171501</v>
      </c>
      <c r="AC47" s="19" t="n">
        <v>5.720000000000001</v>
      </c>
      <c r="AD47" s="30" t="n">
        <f si="55" t="shared"/>
        <v>0.22000000000000064</v>
      </c>
    </row>
    <row r="48" spans="1:30" x14ac:dyDescent="0.25">
      <c r="A48" s="2" t="n">
        <v>91.0</v>
      </c>
      <c r="B48" s="1" t="n">
        <v>5.5</v>
      </c>
      <c r="C48" s="14" t="n">
        <v>5.569230769230769</v>
      </c>
      <c r="D48" s="13" t="n">
        <f si="42" t="shared"/>
        <v>0.06923076923076898</v>
      </c>
      <c r="E48" s="14" t="n">
        <v>5.987113660374501</v>
      </c>
      <c r="F48" s="13" t="n">
        <f si="43" t="shared"/>
        <v>0.48711366037450077</v>
      </c>
      <c r="G48" s="14" t="n">
        <v>5.65</v>
      </c>
      <c r="H48" s="13" t="n">
        <f si="44" t="shared"/>
        <v>0.15000000000000036</v>
      </c>
      <c r="I48" s="24" t="n">
        <v>5.569230769230769</v>
      </c>
      <c r="J48" s="23" t="n">
        <f si="45" t="shared"/>
        <v>0.06923076923076898</v>
      </c>
      <c r="K48" s="24" t="n">
        <v>5.584095411354804</v>
      </c>
      <c r="L48" s="23" t="n">
        <f si="46" t="shared"/>
        <v>0.08409541135480403</v>
      </c>
      <c r="M48" s="24" t="n">
        <v>5.56923076923077</v>
      </c>
      <c r="N48" s="23" t="n">
        <f si="47" t="shared"/>
        <v>0.06923076923076987</v>
      </c>
      <c r="O48" s="29" t="n">
        <v>5.773333333333333</v>
      </c>
      <c r="P48" s="28" t="n">
        <f si="48" t="shared"/>
        <v>0.27333333333333343</v>
      </c>
      <c r="Q48" s="29" t="n">
        <v>5.8910868590900884</v>
      </c>
      <c r="R48" s="28" t="n">
        <f si="49" t="shared"/>
        <v>0.39108685909008845</v>
      </c>
      <c r="S48" s="29" t="n">
        <v>5.7</v>
      </c>
      <c r="T48" s="28" t="n">
        <f si="50" t="shared"/>
        <v>0.20000000000000018</v>
      </c>
      <c r="U48" s="9" t="n">
        <v>5.549999999999999</v>
      </c>
      <c r="V48" s="8" t="n">
        <f si="51" t="shared"/>
        <v>0.049999999999998934</v>
      </c>
      <c r="W48" s="9" t="n">
        <v>5.753226836092878</v>
      </c>
      <c r="X48" s="8" t="n">
        <f si="52" t="shared"/>
        <v>0.2532268360928782</v>
      </c>
      <c r="Y48" s="9" t="n">
        <v>5.6000000000000005</v>
      </c>
      <c r="Z48" s="8" t="n">
        <f si="53" t="shared"/>
        <v>0.10000000000000053</v>
      </c>
      <c r="AA48" s="19" t="n">
        <v>5.680406588755975</v>
      </c>
      <c r="AB48" s="18" t="n">
        <f si="54" t="shared"/>
        <v>0.18040658875597515</v>
      </c>
      <c r="AC48" s="19" t="n">
        <v>5.61</v>
      </c>
      <c r="AD48" s="30" t="n">
        <f si="55" t="shared"/>
        <v>0.11000000000000032</v>
      </c>
    </row>
    <row r="49" spans="1:30" x14ac:dyDescent="0.25">
      <c r="A49" s="2" t="n">
        <v>96.0</v>
      </c>
      <c r="B49" s="1" t="n">
        <v>5.7</v>
      </c>
      <c r="C49" s="14" t="n">
        <v>5.569230769230769</v>
      </c>
      <c r="D49" s="13" t="n">
        <f si="42" t="shared"/>
        <v>0.1307692307692312</v>
      </c>
      <c r="E49" s="14" t="n">
        <v>5.721638430373095</v>
      </c>
      <c r="F49" s="13" t="n">
        <f si="43" t="shared"/>
        <v>0.021638430373094764</v>
      </c>
      <c r="G49" s="14" t="n">
        <v>5.65</v>
      </c>
      <c r="H49" s="13" t="n">
        <f si="44" t="shared"/>
        <v>0.04999999999999982</v>
      </c>
      <c r="I49" s="24" t="n">
        <v>5.569230769230769</v>
      </c>
      <c r="J49" s="23" t="n">
        <f si="45" t="shared"/>
        <v>0.1307692307692312</v>
      </c>
      <c r="K49" s="24" t="n">
        <v>5.582884993046777</v>
      </c>
      <c r="L49" s="23" t="n">
        <f si="46" t="shared"/>
        <v>0.11711500695322297</v>
      </c>
      <c r="M49" s="24" t="n">
        <v>5.56923076923077</v>
      </c>
      <c r="N49" s="23" t="n">
        <f si="47" t="shared"/>
        <v>0.1307692307692303</v>
      </c>
      <c r="O49" s="29" t="n">
        <v>5.773333333333333</v>
      </c>
      <c r="P49" s="28" t="n">
        <f si="48" t="shared"/>
        <v>0.07333333333333325</v>
      </c>
      <c r="Q49" s="29" t="n">
        <v>5.896315256910117</v>
      </c>
      <c r="R49" s="28" t="n">
        <f si="49" t="shared"/>
        <v>0.19631525691011653</v>
      </c>
      <c r="S49" s="29" t="n">
        <v>5.7</v>
      </c>
      <c r="T49" s="28" t="n">
        <f si="50" t="shared"/>
        <v>0.0</v>
      </c>
      <c r="U49" s="9" t="n">
        <v>6.133333333333334</v>
      </c>
      <c r="V49" s="8" t="n">
        <f si="51" t="shared"/>
        <v>0.43333333333333357</v>
      </c>
      <c r="W49" s="9" t="n">
        <v>5.992409049617071</v>
      </c>
      <c r="X49" s="8" t="n">
        <f si="52" t="shared"/>
        <v>0.2924090496170706</v>
      </c>
      <c r="Y49" s="9" t="n">
        <v>5.8999999999999995</v>
      </c>
      <c r="Z49" s="8" t="n">
        <f si="53" t="shared"/>
        <v>0.1999999999999993</v>
      </c>
      <c r="AA49" s="19" t="n">
        <v>5.872841323656755</v>
      </c>
      <c r="AB49" s="18" t="n">
        <f si="54" t="shared"/>
        <v>0.17284132365675475</v>
      </c>
      <c r="AC49" s="19" t="n">
        <v>5.93</v>
      </c>
      <c r="AD49" s="30" t="n">
        <f si="55" t="shared"/>
        <v>0.22999999999999954</v>
      </c>
    </row>
    <row r="50" spans="1:30" x14ac:dyDescent="0.25">
      <c r="A50" s="2" t="n">
        <v>98.0</v>
      </c>
      <c r="B50" s="1" t="n">
        <v>6.2</v>
      </c>
      <c r="C50" s="14" t="n">
        <v>6.071428571428571</v>
      </c>
      <c r="D50" s="13" t="n">
        <f si="42" t="shared"/>
        <v>0.128571428571429</v>
      </c>
      <c r="E50" s="14" t="n">
        <v>6.111746348526582</v>
      </c>
      <c r="F50" s="13" t="n">
        <f si="43" t="shared"/>
        <v>0.08825365147341824</v>
      </c>
      <c r="G50" s="14" t="n">
        <v>6.050000000000001</v>
      </c>
      <c r="H50" s="13" t="n">
        <f si="44" t="shared"/>
        <v>0.14999999999999947</v>
      </c>
      <c r="I50" s="24" t="n">
        <v>6.071428571428571</v>
      </c>
      <c r="J50" s="23" t="n">
        <f si="45" t="shared"/>
        <v>0.128571428571429</v>
      </c>
      <c r="K50" s="24" t="n">
        <v>6.117349365731359</v>
      </c>
      <c r="L50" s="23" t="n">
        <f si="46" t="shared"/>
        <v>0.08265063426864128</v>
      </c>
      <c r="M50" s="24" t="n">
        <v>6.138461538461538</v>
      </c>
      <c r="N50" s="23" t="n">
        <f si="47" t="shared"/>
        <v>0.06153846153846221</v>
      </c>
      <c r="O50" s="29" t="n">
        <v>5.773333333333333</v>
      </c>
      <c r="P50" s="28" t="n">
        <f si="48" t="shared"/>
        <v>0.42666666666666675</v>
      </c>
      <c r="Q50" s="29" t="n">
        <v>5.874303054703023</v>
      </c>
      <c r="R50" s="28" t="n">
        <f si="49" t="shared"/>
        <v>0.32569694529697735</v>
      </c>
      <c r="S50" s="29" t="n">
        <v>6.4</v>
      </c>
      <c r="T50" s="28" t="n">
        <f si="50" t="shared"/>
        <v>0.20000000000000018</v>
      </c>
      <c r="U50" s="9" t="n">
        <v>6.133333333333334</v>
      </c>
      <c r="V50" s="8" t="n">
        <f si="51" t="shared"/>
        <v>0.06666666666666643</v>
      </c>
      <c r="W50" s="9" t="n">
        <v>6.004800892165965</v>
      </c>
      <c r="X50" s="8" t="n">
        <f si="52" t="shared"/>
        <v>0.1951991078340356</v>
      </c>
      <c r="Y50" s="9" t="n">
        <v>5.918181818181819</v>
      </c>
      <c r="Z50" s="8" t="n">
        <f si="53" t="shared"/>
        <v>0.2818181818181813</v>
      </c>
      <c r="AA50" s="19" t="n">
        <v>5.919996637273196</v>
      </c>
      <c r="AB50" s="18" t="n">
        <f si="54" t="shared"/>
        <v>0.28000336272680393</v>
      </c>
      <c r="AC50" s="19" t="n">
        <v>5.970000000000001</v>
      </c>
      <c r="AD50" s="30" t="n">
        <f si="55" t="shared"/>
        <v>0.22999999999999954</v>
      </c>
    </row>
    <row r="51" spans="1:30" x14ac:dyDescent="0.25">
      <c r="A51" s="2" t="n">
        <v>100.0</v>
      </c>
      <c r="B51" s="1" t="n">
        <v>5.7</v>
      </c>
      <c r="C51" s="14" t="n">
        <v>5.569230769230769</v>
      </c>
      <c r="D51" s="13" t="n">
        <f si="42" t="shared"/>
        <v>0.1307692307692312</v>
      </c>
      <c r="E51" s="14" t="n">
        <v>5.690662729360572</v>
      </c>
      <c r="F51" s="13" t="n">
        <f si="43" t="shared"/>
        <v>0.009337270639428574</v>
      </c>
      <c r="G51" s="14" t="n">
        <v>5.65</v>
      </c>
      <c r="H51" s="13" t="n">
        <f si="44" t="shared"/>
        <v>0.04999999999999982</v>
      </c>
      <c r="I51" s="24" t="n">
        <v>5.569230769230769</v>
      </c>
      <c r="J51" s="23" t="n">
        <f si="45" t="shared"/>
        <v>0.1307692307692312</v>
      </c>
      <c r="K51" s="24" t="n">
        <v>5.584489542703494</v>
      </c>
      <c r="L51" s="23" t="n">
        <f si="46" t="shared"/>
        <v>0.115510457296506</v>
      </c>
      <c r="M51" s="24" t="n">
        <v>5.56923076923077</v>
      </c>
      <c r="N51" s="23" t="n">
        <f si="47" t="shared"/>
        <v>0.1307692307692303</v>
      </c>
      <c r="O51" s="29" t="n">
        <v>5.773333333333333</v>
      </c>
      <c r="P51" s="28" t="n">
        <f si="48" t="shared"/>
        <v>0.07333333333333325</v>
      </c>
      <c r="Q51" s="29" t="n">
        <v>5.660127235905734</v>
      </c>
      <c r="R51" s="28" t="n">
        <f si="49" t="shared"/>
        <v>0.03987276409426599</v>
      </c>
      <c r="S51" s="29" t="n">
        <v>5.6</v>
      </c>
      <c r="T51" s="28" t="n">
        <f si="50" t="shared"/>
        <v>0.10000000000000053</v>
      </c>
      <c r="U51" s="9" t="n">
        <v>6.133333333333334</v>
      </c>
      <c r="V51" s="8" t="n">
        <f si="51" t="shared"/>
        <v>0.43333333333333357</v>
      </c>
      <c r="W51" s="9" t="n">
        <v>5.945200279483304</v>
      </c>
      <c r="X51" s="8" t="n">
        <f si="52" t="shared"/>
        <v>0.2452002794833037</v>
      </c>
      <c r="Y51" s="9" t="n">
        <v>5.99090909090909</v>
      </c>
      <c r="Z51" s="8" t="n">
        <f si="53" t="shared"/>
        <v>0.2909090909090901</v>
      </c>
      <c r="AA51" s="19" t="n">
        <v>5.872558657819959</v>
      </c>
      <c r="AB51" s="18" t="n">
        <f si="54" t="shared"/>
        <v>0.17255865781995894</v>
      </c>
      <c r="AC51" s="19" t="n">
        <v>5.9799999999999995</v>
      </c>
      <c r="AD51" s="30" t="n">
        <f si="55" t="shared"/>
        <v>0.27999999999999936</v>
      </c>
    </row>
    <row r="52" spans="1:30" x14ac:dyDescent="0.25">
      <c r="A52" s="2" t="n">
        <v>101.0</v>
      </c>
      <c r="B52" s="1" t="n">
        <v>6.3</v>
      </c>
      <c r="C52" s="14" t="n">
        <v>6.8866666666666685</v>
      </c>
      <c r="D52" s="13" t="n">
        <f si="42" t="shared"/>
        <v>0.5866666666666687</v>
      </c>
      <c r="E52" s="14" t="n">
        <v>7.0184785972119315</v>
      </c>
      <c r="F52" s="13" t="n">
        <f si="43" t="shared"/>
        <v>0.7184785972119316</v>
      </c>
      <c r="G52" s="14" t="n">
        <v>6.95</v>
      </c>
      <c r="H52" s="13" t="n">
        <f si="44" t="shared"/>
        <v>0.6500000000000004</v>
      </c>
      <c r="I52" s="24" t="n">
        <v>6.8866666666666685</v>
      </c>
      <c r="J52" s="23" t="n">
        <f si="45" t="shared"/>
        <v>0.5866666666666687</v>
      </c>
      <c r="K52" s="24" t="n">
        <v>6.903474265305407</v>
      </c>
      <c r="L52" s="23" t="n">
        <f si="46" t="shared"/>
        <v>0.6034742653054073</v>
      </c>
      <c r="M52" s="24" t="n">
        <v>6.876923076923077</v>
      </c>
      <c r="N52" s="23" t="n">
        <f si="47" t="shared"/>
        <v>0.5769230769230775</v>
      </c>
      <c r="O52" s="29" t="n">
        <v>5.773333333333333</v>
      </c>
      <c r="P52" s="28" t="n">
        <f si="48" t="shared"/>
        <v>0.5266666666666664</v>
      </c>
      <c r="Q52" s="29" t="n">
        <v>6.900927581107103</v>
      </c>
      <c r="R52" s="28" t="n">
        <f si="49" t="shared"/>
        <v>0.6009275811071033</v>
      </c>
      <c r="S52" s="29" t="n">
        <v>6.7</v>
      </c>
      <c r="T52" s="28" t="n">
        <f si="50" t="shared"/>
        <v>0.40000000000000036</v>
      </c>
      <c r="U52" s="9" t="n">
        <v>6.766666666666668</v>
      </c>
      <c r="V52" s="8" t="n">
        <f si="51" t="shared"/>
        <v>0.46666666666666856</v>
      </c>
      <c r="W52" s="9" t="n">
        <v>6.959062085835001</v>
      </c>
      <c r="X52" s="8" t="n">
        <f si="52" t="shared"/>
        <v>0.6590620858350009</v>
      </c>
      <c r="Y52" s="9" t="n">
        <v>6.942857142857144</v>
      </c>
      <c r="Z52" s="8" t="n">
        <f si="53" t="shared"/>
        <v>0.6428571428571441</v>
      </c>
      <c r="AA52" s="19" t="n">
        <v>6.941125486839413</v>
      </c>
      <c r="AB52" s="18" t="n">
        <f si="54" t="shared"/>
        <v>0.641125486839413</v>
      </c>
      <c r="AC52" s="19" t="n">
        <v>6.720000000000001</v>
      </c>
      <c r="AD52" s="30" t="n">
        <f si="55" t="shared"/>
        <v>0.4200000000000008</v>
      </c>
    </row>
    <row r="53" spans="1:30" x14ac:dyDescent="0.25">
      <c r="A53" s="2" t="n">
        <v>107.0</v>
      </c>
      <c r="B53" s="1" t="n">
        <v>4.9</v>
      </c>
      <c r="C53" s="14" t="n">
        <v>6.071428571428571</v>
      </c>
      <c r="D53" s="13" t="n">
        <f si="42" t="shared"/>
        <v>1.1714285714285708</v>
      </c>
      <c r="E53" s="14" t="n">
        <v>6.017200642669377</v>
      </c>
      <c r="F53" s="13" t="n">
        <f si="43" t="shared"/>
        <v>1.1172006426693768</v>
      </c>
      <c r="G53" s="14" t="n">
        <v>5.7</v>
      </c>
      <c r="H53" s="13" t="n">
        <f si="44" t="shared"/>
        <v>0.7999999999999998</v>
      </c>
      <c r="I53" s="24" t="n">
        <v>6.071428571428571</v>
      </c>
      <c r="J53" s="23" t="n">
        <f si="45" t="shared"/>
        <v>1.1714285714285708</v>
      </c>
      <c r="K53" s="24" t="n">
        <v>6.008041740035053</v>
      </c>
      <c r="L53" s="23" t="n">
        <f si="46" t="shared"/>
        <v>1.1080417400350528</v>
      </c>
      <c r="M53" s="24" t="n">
        <v>5.946153846153847</v>
      </c>
      <c r="N53" s="23" t="n">
        <f si="47" t="shared"/>
        <v>1.0461538461538469</v>
      </c>
      <c r="O53" s="29" t="n">
        <v>5.773333333333333</v>
      </c>
      <c r="P53" s="28" t="n">
        <f si="48" t="shared"/>
        <v>0.8733333333333331</v>
      </c>
      <c r="Q53" s="29" t="n">
        <v>5.610845327775927</v>
      </c>
      <c r="R53" s="28" t="n">
        <f si="49" t="shared"/>
        <v>0.7108453277759264</v>
      </c>
      <c r="S53" s="29" t="n">
        <v>6.0</v>
      </c>
      <c r="T53" s="28" t="n">
        <f si="50" t="shared"/>
        <v>1.0999999999999996</v>
      </c>
      <c r="U53" s="9" t="n">
        <v>6.175</v>
      </c>
      <c r="V53" s="8" t="n">
        <f si="51" t="shared"/>
        <v>1.2749999999999995</v>
      </c>
      <c r="W53" s="9" t="n">
        <v>6.054208287514536</v>
      </c>
      <c r="X53" s="8" t="n">
        <f si="52" t="shared"/>
        <v>1.1542082875145354</v>
      </c>
      <c r="Y53" s="9" t="n">
        <v>5.809090909090909</v>
      </c>
      <c r="Z53" s="8" t="n">
        <f si="53" t="shared"/>
        <v>0.9090909090909083</v>
      </c>
      <c r="AA53" s="19" t="n">
        <v>6.104368145904664</v>
      </c>
      <c r="AB53" s="18" t="n">
        <f si="54" t="shared"/>
        <v>1.204368145904664</v>
      </c>
      <c r="AC53" s="19" t="n">
        <v>6.089999999999999</v>
      </c>
      <c r="AD53" s="30" t="n">
        <f si="55" t="shared"/>
        <v>1.1899999999999986</v>
      </c>
    </row>
    <row r="54" spans="1:30" x14ac:dyDescent="0.25">
      <c r="A54" s="2" t="n">
        <v>108.0</v>
      </c>
      <c r="B54" s="1" t="n">
        <v>7.3</v>
      </c>
      <c r="C54" s="14" t="n">
        <v>6.8866666666666685</v>
      </c>
      <c r="D54" s="13" t="n">
        <f si="42" t="shared"/>
        <v>0.41333333333333133</v>
      </c>
      <c r="E54" s="14" t="n">
        <v>7.22144877611091</v>
      </c>
      <c r="F54" s="13" t="n">
        <f si="43" t="shared"/>
        <v>0.07855122388908953</v>
      </c>
      <c r="G54" s="14" t="n">
        <v>7.35</v>
      </c>
      <c r="H54" s="13" t="n">
        <f si="44" t="shared"/>
        <v>0.04999999999999982</v>
      </c>
      <c r="I54" s="24" t="n">
        <v>6.8866666666666685</v>
      </c>
      <c r="J54" s="23" t="n">
        <f si="45" t="shared"/>
        <v>0.41333333333333133</v>
      </c>
      <c r="K54" s="24" t="n">
        <v>6.885772486954665</v>
      </c>
      <c r="L54" s="23" t="n">
        <f si="46" t="shared"/>
        <v>0.41422751304533456</v>
      </c>
      <c r="M54" s="24" t="n">
        <v>6.800000000000002</v>
      </c>
      <c r="N54" s="23" t="n">
        <f si="47" t="shared"/>
        <v>0.4999999999999982</v>
      </c>
      <c r="O54" s="29" t="n">
        <v>5.773333333333333</v>
      </c>
      <c r="P54" s="28" t="n">
        <f si="48" t="shared"/>
        <v>1.5266666666666664</v>
      </c>
      <c r="Q54" s="29" t="n">
        <v>7.305805018838224</v>
      </c>
      <c r="R54" s="28" t="n">
        <f si="49" t="shared"/>
        <v>0.00580501883822393</v>
      </c>
      <c r="S54" s="29" t="n">
        <v>7.6</v>
      </c>
      <c r="T54" s="28" t="n">
        <f si="50" t="shared"/>
        <v>0.2999999999999998</v>
      </c>
      <c r="U54" s="9" t="n">
        <v>6.175</v>
      </c>
      <c r="V54" s="8" t="n">
        <f si="51" t="shared"/>
        <v>1.125</v>
      </c>
      <c r="W54" s="9" t="n">
        <v>6.355052506896507</v>
      </c>
      <c r="X54" s="8" t="n">
        <f si="52" t="shared"/>
        <v>0.9449474931034931</v>
      </c>
      <c r="Y54" s="9" t="n">
        <v>6.427272727272728</v>
      </c>
      <c r="Z54" s="8" t="n">
        <f si="53" t="shared"/>
        <v>0.8727272727272721</v>
      </c>
      <c r="AA54" s="19" t="n">
        <v>6.362870472530897</v>
      </c>
      <c r="AB54" s="18" t="n">
        <f si="54" t="shared"/>
        <v>0.9371295274691027</v>
      </c>
      <c r="AC54" s="19" t="n">
        <v>6.200000000000001</v>
      </c>
      <c r="AD54" s="30" t="n">
        <f si="55" t="shared"/>
        <v>1.0999999999999988</v>
      </c>
    </row>
    <row r="55" spans="1:30" x14ac:dyDescent="0.25">
      <c r="A55" s="2" t="n">
        <v>111.0</v>
      </c>
      <c r="B55" s="1" t="n">
        <v>6.5</v>
      </c>
      <c r="C55" s="14" t="n">
        <v>6.8866666666666685</v>
      </c>
      <c r="D55" s="13" t="n">
        <f si="42" t="shared"/>
        <v>0.3866666666666685</v>
      </c>
      <c r="E55" s="14" t="n">
        <v>6.245846895422646</v>
      </c>
      <c r="F55" s="13" t="n">
        <f si="43" t="shared"/>
        <v>0.2541531045773544</v>
      </c>
      <c r="G55" s="14" t="n">
        <v>5.9</v>
      </c>
      <c r="H55" s="13" t="n">
        <f si="44" t="shared"/>
        <v>0.5999999999999996</v>
      </c>
      <c r="I55" s="24" t="n">
        <v>6.8866666666666685</v>
      </c>
      <c r="J55" s="23" t="n">
        <f si="45" t="shared"/>
        <v>0.3866666666666685</v>
      </c>
      <c r="K55" s="24" t="n">
        <v>6.898528633408351</v>
      </c>
      <c r="L55" s="23" t="n">
        <f si="46" t="shared"/>
        <v>0.3985286334083513</v>
      </c>
      <c r="M55" s="24" t="n">
        <v>6.876923076923078</v>
      </c>
      <c r="N55" s="23" t="n">
        <f si="47" t="shared"/>
        <v>0.37692307692307825</v>
      </c>
      <c r="O55" s="29" t="n">
        <v>5.773333333333333</v>
      </c>
      <c r="P55" s="28" t="n">
        <f si="48" t="shared"/>
        <v>0.7266666666666666</v>
      </c>
      <c r="Q55" s="29" t="n">
        <v>6.300377497724657</v>
      </c>
      <c r="R55" s="28" t="n">
        <f si="49" t="shared"/>
        <v>0.19962250227534284</v>
      </c>
      <c r="S55" s="29" t="n">
        <v>5.9</v>
      </c>
      <c r="T55" s="28" t="n">
        <f si="50" t="shared"/>
        <v>0.5999999999999996</v>
      </c>
      <c r="U55" s="9" t="n">
        <v>6.485714285714286</v>
      </c>
      <c r="V55" s="8" t="n">
        <f si="51" t="shared"/>
        <v>0.014285714285714235</v>
      </c>
      <c r="W55" s="9" t="n">
        <v>6.642692771215683</v>
      </c>
      <c r="X55" s="8" t="n">
        <f si="52" t="shared"/>
        <v>0.1426927712156827</v>
      </c>
      <c r="Y55" s="9" t="n">
        <v>6.454545454545454</v>
      </c>
      <c r="Z55" s="8" t="n">
        <f si="53" t="shared"/>
        <v>0.04545454545454586</v>
      </c>
      <c r="AA55" s="19" t="n">
        <v>6.6250300878481</v>
      </c>
      <c r="AB55" s="18" t="n">
        <f si="54" t="shared"/>
        <v>0.1250300878481001</v>
      </c>
      <c r="AC55" s="19" t="n">
        <v>6.5200000000000005</v>
      </c>
      <c r="AD55" s="30" t="n">
        <f si="55" t="shared"/>
        <v>0.020000000000000462</v>
      </c>
    </row>
    <row r="56" spans="1:30" x14ac:dyDescent="0.25">
      <c r="A56" s="2" t="n">
        <v>113.0</v>
      </c>
      <c r="B56" s="1" t="n">
        <v>6.8</v>
      </c>
      <c r="C56" s="14" t="n">
        <v>6.8866666666666685</v>
      </c>
      <c r="D56" s="13" t="n">
        <f si="42" t="shared"/>
        <v>0.08666666666666867</v>
      </c>
      <c r="E56" s="14" t="n">
        <v>6.646064091960684</v>
      </c>
      <c r="F56" s="13" t="n">
        <f si="43" t="shared"/>
        <v>0.15393590803931545</v>
      </c>
      <c r="G56" s="14" t="n">
        <v>6.65</v>
      </c>
      <c r="H56" s="13" t="n">
        <f si="44" t="shared"/>
        <v>0.14999999999999947</v>
      </c>
      <c r="I56" s="24" t="n">
        <v>6.8866666666666685</v>
      </c>
      <c r="J56" s="23" t="n">
        <f si="45" t="shared"/>
        <v>0.08666666666666867</v>
      </c>
      <c r="K56" s="24" t="n">
        <v>6.890448593699289</v>
      </c>
      <c r="L56" s="23" t="n">
        <f si="46" t="shared"/>
        <v>0.09044859369928915</v>
      </c>
      <c r="M56" s="24" t="n">
        <v>6.800000000000001</v>
      </c>
      <c r="N56" s="23" t="n">
        <f si="47" t="shared"/>
        <v>8.881784197001252E-16</v>
      </c>
      <c r="O56" s="29" t="n">
        <v>5.773333333333333</v>
      </c>
      <c r="P56" s="28" t="n">
        <f si="48" t="shared"/>
        <v>1.0266666666666664</v>
      </c>
      <c r="Q56" s="29" t="n">
        <v>6.558027564589177</v>
      </c>
      <c r="R56" s="28" t="n">
        <f si="49" t="shared"/>
        <v>0.24197243541082258</v>
      </c>
      <c r="S56" s="29" t="n">
        <v>6.9</v>
      </c>
      <c r="T56" s="28" t="n">
        <f si="50" t="shared"/>
        <v>0.10000000000000053</v>
      </c>
      <c r="U56" s="9" t="n">
        <v>6.485714285714286</v>
      </c>
      <c r="V56" s="8" t="n">
        <f si="51" t="shared"/>
        <v>0.31428571428571406</v>
      </c>
      <c r="W56" s="9" t="n">
        <v>6.602680119228231</v>
      </c>
      <c r="X56" s="8" t="n">
        <f si="52" t="shared"/>
        <v>0.19731988077176865</v>
      </c>
      <c r="Y56" s="9" t="n">
        <v>6.427272727272726</v>
      </c>
      <c r="Z56" s="8" t="n">
        <f si="53" t="shared"/>
        <v>0.3727272727272739</v>
      </c>
      <c r="AA56" s="19" t="n">
        <v>6.625177865456964</v>
      </c>
      <c r="AB56" s="18" t="n">
        <f si="54" t="shared"/>
        <v>0.17482213454303608</v>
      </c>
      <c r="AC56" s="19" t="n">
        <v>6.720000000000001</v>
      </c>
      <c r="AD56" s="30" t="n">
        <f si="55" t="shared"/>
        <v>0.07999999999999918</v>
      </c>
    </row>
    <row r="57" spans="1:30" x14ac:dyDescent="0.25">
      <c r="A57" s="2" t="n">
        <v>117.0</v>
      </c>
      <c r="B57" s="1" t="n">
        <v>6.5</v>
      </c>
      <c r="C57" s="14" t="n">
        <v>6.8866666666666685</v>
      </c>
      <c r="D57" s="13" t="n">
        <f si="42" t="shared"/>
        <v>0.3866666666666685</v>
      </c>
      <c r="E57" s="14" t="n">
        <v>6.682547317883413</v>
      </c>
      <c r="F57" s="13" t="n">
        <f si="43" t="shared"/>
        <v>0.18254731788341338</v>
      </c>
      <c r="G57" s="14" t="n">
        <v>6.6</v>
      </c>
      <c r="H57" s="13" t="n">
        <f si="44" t="shared"/>
        <v>0.09999999999999964</v>
      </c>
      <c r="I57" s="24" t="n">
        <v>6.8866666666666685</v>
      </c>
      <c r="J57" s="23" t="n">
        <f si="45" t="shared"/>
        <v>0.3866666666666685</v>
      </c>
      <c r="K57" s="24" t="n">
        <v>6.889932123128094</v>
      </c>
      <c r="L57" s="23" t="n">
        <f si="46" t="shared"/>
        <v>0.38993212312809433</v>
      </c>
      <c r="M57" s="24" t="n">
        <v>6.800000000000002</v>
      </c>
      <c r="N57" s="23" t="n">
        <f si="47" t="shared"/>
        <v>0.3000000000000016</v>
      </c>
      <c r="O57" s="29" t="n">
        <v>5.773333333333333</v>
      </c>
      <c r="P57" s="28" t="n">
        <f si="48" t="shared"/>
        <v>0.7266666666666666</v>
      </c>
      <c r="Q57" s="29" t="n">
        <v>6.724715686072038</v>
      </c>
      <c r="R57" s="28" t="n">
        <f si="49" t="shared"/>
        <v>0.22471568607203807</v>
      </c>
      <c r="S57" s="29" t="n">
        <v>6.3</v>
      </c>
      <c r="T57" s="28" t="n">
        <f si="50" t="shared"/>
        <v>0.20000000000000018</v>
      </c>
      <c r="U57" s="9" t="n">
        <v>6.485714285714286</v>
      </c>
      <c r="V57" s="8" t="n">
        <f si="51" t="shared"/>
        <v>0.014285714285714235</v>
      </c>
      <c r="W57" s="9" t="n">
        <v>6.410517755166219</v>
      </c>
      <c r="X57" s="8" t="n">
        <f si="52" t="shared"/>
        <v>0.08948224483378109</v>
      </c>
      <c r="Y57" s="9" t="n">
        <v>6.409090909090909</v>
      </c>
      <c r="Z57" s="8" t="n">
        <f si="53" t="shared"/>
        <v>0.09090909090909083</v>
      </c>
      <c r="AA57" s="19" t="n">
        <v>6.4031286237885</v>
      </c>
      <c r="AB57" s="18" t="n">
        <f si="54" t="shared"/>
        <v>0.09687137621150033</v>
      </c>
      <c r="AC57" s="19" t="n">
        <v>6.31</v>
      </c>
      <c r="AD57" s="30" t="n">
        <f si="55" t="shared"/>
        <v>0.1900000000000004</v>
      </c>
    </row>
    <row r="58" spans="1:30" x14ac:dyDescent="0.25">
      <c r="A58" s="2" t="n">
        <v>119.0</v>
      </c>
      <c r="B58" s="1" t="n">
        <v>7.7</v>
      </c>
      <c r="C58" s="14" t="n">
        <v>6.8866666666666685</v>
      </c>
      <c r="D58" s="13" t="n">
        <f si="42" t="shared"/>
        <v>0.8133333333333317</v>
      </c>
      <c r="E58" s="14" t="n">
        <v>7.409886625549227</v>
      </c>
      <c r="F58" s="13" t="n">
        <f si="43" t="shared"/>
        <v>0.29011337445077334</v>
      </c>
      <c r="G58" s="14" t="n">
        <v>7.65</v>
      </c>
      <c r="H58" s="13" t="n">
        <f si="44" t="shared"/>
        <v>0.04999999999999982</v>
      </c>
      <c r="I58" s="24" t="n">
        <v>6.8866666666666685</v>
      </c>
      <c r="J58" s="23" t="n">
        <f si="45" t="shared"/>
        <v>0.8133333333333317</v>
      </c>
      <c r="K58" s="24" t="n">
        <v>6.8740368325796</v>
      </c>
      <c r="L58" s="23" t="n">
        <f si="46" t="shared"/>
        <v>0.8259631674204</v>
      </c>
      <c r="M58" s="24" t="n">
        <v>6.800000000000001</v>
      </c>
      <c r="N58" s="23" t="n">
        <f si="47" t="shared"/>
        <v>0.8999999999999995</v>
      </c>
      <c r="O58" s="29" t="n">
        <v>5.773333333333333</v>
      </c>
      <c r="P58" s="28" t="n">
        <f si="48" t="shared"/>
        <v>1.9266666666666667</v>
      </c>
      <c r="Q58" s="29" t="n">
        <v>7.434094166110093</v>
      </c>
      <c r="R58" s="28" t="n">
        <f si="49" t="shared"/>
        <v>0.2659058338899074</v>
      </c>
      <c r="S58" s="29" t="n">
        <v>7.6</v>
      </c>
      <c r="T58" s="28" t="n">
        <f si="50" t="shared"/>
        <v>0.10000000000000053</v>
      </c>
      <c r="U58" s="9" t="n">
        <v>6.175</v>
      </c>
      <c r="V58" s="8" t="n">
        <f si="51" t="shared"/>
        <v>1.5250000000000004</v>
      </c>
      <c r="W58" s="9" t="n">
        <v>6.520363686502828</v>
      </c>
      <c r="X58" s="8" t="n">
        <f si="52" t="shared"/>
        <v>1.1796363134971726</v>
      </c>
      <c r="Y58" s="9" t="n">
        <v>6.372727272727272</v>
      </c>
      <c r="Z58" s="8" t="n">
        <f si="53" t="shared"/>
        <v>1.327272727272728</v>
      </c>
      <c r="AA58" s="19" t="n">
        <v>6.625497850985095</v>
      </c>
      <c r="AB58" s="18" t="n">
        <f si="54" t="shared"/>
        <v>1.0745021490149052</v>
      </c>
      <c r="AC58" s="19" t="n">
        <v>6.349999999999999</v>
      </c>
      <c r="AD58" s="30" t="n">
        <f si="55" t="shared"/>
        <v>1.3500000000000014</v>
      </c>
    </row>
    <row r="59" spans="1:30" x14ac:dyDescent="0.25">
      <c r="A59" s="2" t="n">
        <v>120.0</v>
      </c>
      <c r="B59" s="1" t="n">
        <v>6.0</v>
      </c>
      <c r="C59" s="14" t="n">
        <v>6.071428571428571</v>
      </c>
      <c r="D59" s="13" t="n">
        <f ref="D59:D77" si="56" t="shared">((B59-C59)^2)^0.5</f>
        <v>0.07142857142857117</v>
      </c>
      <c r="E59" s="14" t="n">
        <v>6.026548901534734</v>
      </c>
      <c r="F59" s="13" t="n">
        <f ref="F59:F77" si="57" t="shared">((B59-E59)^2)^0.5</f>
        <v>0.026548901534733993</v>
      </c>
      <c r="G59" s="14" t="n">
        <v>6.0</v>
      </c>
      <c r="H59" s="13" t="n">
        <f ref="H59:H77" si="58" t="shared">((B59-G59)^2)^0.5</f>
        <v>0.0</v>
      </c>
      <c r="I59" s="24" t="n">
        <v>6.071428571428571</v>
      </c>
      <c r="J59" s="23" t="n">
        <f ref="J59:J77" si="59" t="shared">((B59-I59)^2)^0.5</f>
        <v>0.07142857142857117</v>
      </c>
      <c r="K59" s="24" t="n">
        <v>6.023712414555015</v>
      </c>
      <c r="L59" s="23" t="n">
        <f ref="L59:L77" si="60" t="shared">((B59-K59)^2)^0.5</f>
        <v>0.023712414555014938</v>
      </c>
      <c r="M59" s="24" t="n">
        <v>6.0307692307692315</v>
      </c>
      <c r="N59" s="23" t="n">
        <f ref="N59:N77" si="61" t="shared">((B59-M59)^2)^0.5</f>
        <v>0.030769230769231548</v>
      </c>
      <c r="O59" s="29" t="n">
        <v>5.773333333333333</v>
      </c>
      <c r="P59" s="28" t="n">
        <f ref="P59:P77" si="62" t="shared">((B59-O59)^2)^0.5</f>
        <v>0.22666666666666657</v>
      </c>
      <c r="Q59" s="29" t="n">
        <v>6.113235060451184</v>
      </c>
      <c r="R59" s="28" t="n">
        <f ref="R59:R77" si="63" t="shared">((B59-Q59)^2)^0.5</f>
        <v>0.11323506045118403</v>
      </c>
      <c r="S59" s="29" t="n">
        <v>6.3</v>
      </c>
      <c r="T59" s="28" t="n">
        <f ref="T59:T77" si="64" t="shared">((B59-S59)^2)^0.5</f>
        <v>0.2999999999999998</v>
      </c>
      <c r="U59" s="9" t="n">
        <v>5.549999999999999</v>
      </c>
      <c r="V59" s="8" t="n">
        <f ref="V59:V77" si="65" t="shared">((B59-U59)^2)^0.5</f>
        <v>0.45000000000000107</v>
      </c>
      <c r="W59" s="9" t="n">
        <v>5.730944706289403</v>
      </c>
      <c r="X59" s="8" t="n">
        <f ref="X59:X77" si="66" t="shared">((B59-W59)^2)^0.5</f>
        <v>0.269055293710597</v>
      </c>
      <c r="Y59" s="9" t="n">
        <v>5.636363636363637</v>
      </c>
      <c r="Z59" s="8" t="n">
        <f ref="Z59:Z77" si="67" t="shared">((B59-Y59)^2)^0.5</f>
        <v>0.3636363636363633</v>
      </c>
      <c r="AA59" s="19" t="n">
        <v>5.7762428836190765</v>
      </c>
      <c r="AB59" s="18" t="n">
        <f ref="AB59:AB77" si="68" t="shared">((B59-AA59)^2)^0.5</f>
        <v>0.22375711638092355</v>
      </c>
      <c r="AC59" s="19" t="n">
        <v>5.78</v>
      </c>
      <c r="AD59" s="30" t="n">
        <f ref="AD59:AD77" si="69" t="shared">((B59-AC59)^2)^0.5</f>
        <v>0.21999999999999975</v>
      </c>
    </row>
    <row r="60" spans="1:30" x14ac:dyDescent="0.25">
      <c r="A60" s="2" t="n">
        <v>121.0</v>
      </c>
      <c r="B60" s="1" t="n">
        <v>6.9</v>
      </c>
      <c r="C60" s="14" t="n">
        <v>6.8866666666666685</v>
      </c>
      <c r="D60" s="13" t="n">
        <f si="56" t="shared"/>
        <v>0.013333333333331865</v>
      </c>
      <c r="E60" s="14" t="n">
        <v>6.8117537289876795</v>
      </c>
      <c r="F60" s="13" t="n">
        <f si="57" t="shared"/>
        <v>0.08824627101232085</v>
      </c>
      <c r="G60" s="14" t="n">
        <v>6.7</v>
      </c>
      <c r="H60" s="13" t="n">
        <f si="58" t="shared"/>
        <v>0.20000000000000018</v>
      </c>
      <c r="I60" s="24" t="n">
        <v>6.8866666666666685</v>
      </c>
      <c r="J60" s="23" t="n">
        <f si="59" t="shared"/>
        <v>0.013333333333331865</v>
      </c>
      <c r="K60" s="24" t="n">
        <v>6.899041706380238</v>
      </c>
      <c r="L60" s="23" t="n">
        <f si="60" t="shared"/>
        <v>9.582936197620739E-4</v>
      </c>
      <c r="M60" s="24" t="n">
        <v>6.876923076923077</v>
      </c>
      <c r="N60" s="23" t="n">
        <f si="61" t="shared"/>
        <v>0.023076923076922995</v>
      </c>
      <c r="O60" s="29" t="n">
        <v>5.773333333333333</v>
      </c>
      <c r="P60" s="28" t="n">
        <f si="62" t="shared"/>
        <v>1.126666666666667</v>
      </c>
      <c r="Q60" s="29" t="n">
        <v>6.703341646808296</v>
      </c>
      <c r="R60" s="28" t="n">
        <f si="63" t="shared"/>
        <v>0.19665835319170455</v>
      </c>
      <c r="S60" s="29" t="n">
        <v>6.7</v>
      </c>
      <c r="T60" s="28" t="n">
        <f si="64" t="shared"/>
        <v>0.20000000000000018</v>
      </c>
      <c r="U60" s="9" t="n">
        <v>6.766666666666668</v>
      </c>
      <c r="V60" s="8" t="n">
        <f si="65" t="shared"/>
        <v>0.13333333333333197</v>
      </c>
      <c r="W60" s="9" t="n">
        <v>6.814582753223543</v>
      </c>
      <c r="X60" s="8" t="n">
        <f si="66" t="shared"/>
        <v>0.08541724677645757</v>
      </c>
      <c r="Y60" s="9" t="n">
        <v>6.942857142857144</v>
      </c>
      <c r="Z60" s="8" t="n">
        <f si="67" t="shared"/>
        <v>0.04285714285714359</v>
      </c>
      <c r="AA60" s="19" t="n">
        <v>6.811937698191806</v>
      </c>
      <c r="AB60" s="18" t="n">
        <f si="68" t="shared"/>
        <v>0.0880623018081943</v>
      </c>
      <c r="AC60" s="19" t="n">
        <v>6.7700000000000005</v>
      </c>
      <c r="AD60" s="30" t="n">
        <f si="69" t="shared"/>
        <v>0.1299999999999999</v>
      </c>
    </row>
    <row r="61" spans="1:30" x14ac:dyDescent="0.25">
      <c r="A61" s="2" t="n">
        <v>122.0</v>
      </c>
      <c r="B61" s="1" t="n">
        <v>5.6</v>
      </c>
      <c r="C61" s="14" t="n">
        <v>6.071428571428571</v>
      </c>
      <c r="D61" s="13" t="n">
        <f ref="D61:D65" si="70" t="shared">((B61-C61)^2)^0.5</f>
        <v>0.47142857142857153</v>
      </c>
      <c r="E61" s="14" t="n">
        <v>5.977596311226684</v>
      </c>
      <c r="F61" s="13" t="n">
        <f ref="F61:F65" si="71" t="shared">((B61-E61)^2)^0.5</f>
        <v>0.377596311226684</v>
      </c>
      <c r="G61" s="14" t="n">
        <v>5.8</v>
      </c>
      <c r="H61" s="13" t="n">
        <f ref="H61:H65" si="72" t="shared">((B61-G61)^2)^0.5</f>
        <v>0.20000000000000018</v>
      </c>
      <c r="I61" s="24" t="n">
        <v>6.071428571428571</v>
      </c>
      <c r="J61" s="23" t="n">
        <f ref="J61:J65" si="73" t="shared">((B61-I61)^2)^0.5</f>
        <v>0.47142857142857153</v>
      </c>
      <c r="K61" s="24" t="n">
        <v>5.9724947031945534</v>
      </c>
      <c r="L61" s="23" t="n">
        <f ref="L61:L65" si="74" t="shared">((B61-K61)^2)^0.5</f>
        <v>0.3724947031945538</v>
      </c>
      <c r="M61" s="24" t="n">
        <v>5.938461538461539</v>
      </c>
      <c r="N61" s="23" t="n">
        <f ref="N61:N65" si="75" t="shared">((B61-M61)^2)^0.5</f>
        <v>0.33846153846153904</v>
      </c>
      <c r="O61" s="29" t="n">
        <v>5.773333333333333</v>
      </c>
      <c r="P61" s="28" t="n">
        <f ref="P61:P65" si="76" t="shared">((B61-O61)^2)^0.5</f>
        <v>0.17333333333333378</v>
      </c>
      <c r="Q61" s="29" t="n">
        <v>5.937371354104522</v>
      </c>
      <c r="R61" s="28" t="n">
        <f ref="R61:R65" si="77" t="shared">((B61-Q61)^2)^0.5</f>
        <v>0.3373713541045227</v>
      </c>
      <c r="S61" s="29" t="n">
        <v>5.8</v>
      </c>
      <c r="T61" s="28" t="n">
        <f ref="T61:T65" si="78" t="shared">((B61-S61)^2)^0.5</f>
        <v>0.20000000000000018</v>
      </c>
      <c r="U61" s="9" t="n">
        <v>6.175</v>
      </c>
      <c r="V61" s="8" t="n">
        <f ref="V61:V65" si="79" t="shared">((B61-U61)^2)^0.5</f>
        <v>0.5750000000000002</v>
      </c>
      <c r="W61" s="9" t="n">
        <v>6.433237125665591</v>
      </c>
      <c r="X61" s="8" t="n">
        <f ref="X61:X65" si="80" t="shared">((B61-W61)^2)^0.5</f>
        <v>0.8332371256655913</v>
      </c>
      <c r="Y61" s="9" t="n">
        <v>6.29090909090909</v>
      </c>
      <c r="Z61" s="8" t="n">
        <f ref="Z61:Z65" si="81" t="shared">((B61-Y61)^2)^0.5</f>
        <v>0.6909090909090905</v>
      </c>
      <c r="AA61" s="19" t="n">
        <v>6.480935610620652</v>
      </c>
      <c r="AB61" s="18" t="n">
        <f ref="AB61:AB65" si="82" t="shared">((B61-AA61)^2)^0.5</f>
        <v>0.8809356106206527</v>
      </c>
      <c r="AC61" s="19" t="n">
        <v>6.319999999999999</v>
      </c>
      <c r="AD61" s="30" t="n">
        <f ref="AD61:AD65" si="83" t="shared">((B61-AC61)^2)^0.5</f>
        <v>0.7199999999999998</v>
      </c>
    </row>
    <row r="62" spans="1:30" x14ac:dyDescent="0.25">
      <c r="A62" s="2" t="n">
        <v>123.0</v>
      </c>
      <c r="B62" s="1" t="n">
        <v>7.7</v>
      </c>
      <c r="C62" s="14" t="n">
        <v>6.8866666666666685</v>
      </c>
      <c r="D62" s="13" t="n">
        <f si="70" t="shared"/>
        <v>0.8133333333333317</v>
      </c>
      <c r="E62" s="14" t="n">
        <v>7.365445933380561</v>
      </c>
      <c r="F62" s="13" t="n">
        <f si="71" t="shared"/>
        <v>0.33455406661943954</v>
      </c>
      <c r="G62" s="14" t="n">
        <v>7.65</v>
      </c>
      <c r="H62" s="13" t="n">
        <f si="72" t="shared"/>
        <v>0.04999999999999982</v>
      </c>
      <c r="I62" s="24" t="n">
        <v>6.8866666666666685</v>
      </c>
      <c r="J62" s="23" t="n">
        <f si="73" t="shared"/>
        <v>0.8133333333333317</v>
      </c>
      <c r="K62" s="24" t="n">
        <v>6.881937865968053</v>
      </c>
      <c r="L62" s="23" t="n">
        <f si="74" t="shared"/>
        <v>0.8180621340319476</v>
      </c>
      <c r="M62" s="24" t="n">
        <v>6.800000000000002</v>
      </c>
      <c r="N62" s="23" t="n">
        <f si="75" t="shared"/>
        <v>0.8999999999999986</v>
      </c>
      <c r="O62" s="29" t="n">
        <v>5.773333333333333</v>
      </c>
      <c r="P62" s="28" t="n">
        <f si="76" t="shared"/>
        <v>1.9266666666666667</v>
      </c>
      <c r="Q62" s="29" t="n">
        <v>7.435905098285436</v>
      </c>
      <c r="R62" s="28" t="n">
        <f si="77" t="shared"/>
        <v>0.2640949017145644</v>
      </c>
      <c r="S62" s="29" t="n">
        <v>7.6</v>
      </c>
      <c r="T62" s="28" t="n">
        <f si="78" t="shared"/>
        <v>0.10000000000000053</v>
      </c>
      <c r="U62" s="9" t="n">
        <v>6.175</v>
      </c>
      <c r="V62" s="8" t="n">
        <f si="79" t="shared"/>
        <v>1.5250000000000004</v>
      </c>
      <c r="W62" s="9" t="n">
        <v>6.433237125665591</v>
      </c>
      <c r="X62" s="8" t="n">
        <f si="80" t="shared"/>
        <v>1.2667628743344093</v>
      </c>
      <c r="Y62" s="9" t="n">
        <v>6.29090909090909</v>
      </c>
      <c r="Z62" s="8" t="n">
        <f si="81" t="shared"/>
        <v>1.40909090909091</v>
      </c>
      <c r="AA62" s="19" t="n">
        <v>6.480935610620652</v>
      </c>
      <c r="AB62" s="18" t="n">
        <f si="82" t="shared"/>
        <v>1.2190643893793478</v>
      </c>
      <c r="AC62" s="19" t="n">
        <v>6.319999999999999</v>
      </c>
      <c r="AD62" s="30" t="n">
        <f si="83" t="shared"/>
        <v>1.3800000000000008</v>
      </c>
    </row>
    <row r="63" spans="1:30" x14ac:dyDescent="0.25">
      <c r="A63" s="2" t="n">
        <v>124.0</v>
      </c>
      <c r="B63" s="1" t="n">
        <v>6.3</v>
      </c>
      <c r="C63" s="14" t="n">
        <v>6.071428571428571</v>
      </c>
      <c r="D63" s="13" t="n">
        <f si="70" t="shared"/>
        <v>0.22857142857142865</v>
      </c>
      <c r="E63" s="14" t="n">
        <v>6.006165629626566</v>
      </c>
      <c r="F63" s="13" t="n">
        <f si="71" t="shared"/>
        <v>0.29383437037343363</v>
      </c>
      <c r="G63" s="14" t="n">
        <v>5.8</v>
      </c>
      <c r="H63" s="13" t="n">
        <f si="72" t="shared"/>
        <v>0.5</v>
      </c>
      <c r="I63" s="24" t="n">
        <v>6.071428571428571</v>
      </c>
      <c r="J63" s="23" t="n">
        <f si="73" t="shared"/>
        <v>0.22857142857142865</v>
      </c>
      <c r="K63" s="24" t="n">
        <v>6.004163394839426</v>
      </c>
      <c r="L63" s="23" t="n">
        <f si="74" t="shared"/>
        <v>0.29583660516057364</v>
      </c>
      <c r="M63" s="24" t="n">
        <v>5.961538461538462</v>
      </c>
      <c r="N63" s="23" t="n">
        <f si="75" t="shared"/>
        <v>0.33846153846153815</v>
      </c>
      <c r="O63" s="29" t="n">
        <v>5.773333333333333</v>
      </c>
      <c r="P63" s="28" t="n">
        <f si="76" t="shared"/>
        <v>0.5266666666666664</v>
      </c>
      <c r="Q63" s="29" t="n">
        <v>6.025179249072945</v>
      </c>
      <c r="R63" s="28" t="n">
        <f si="77" t="shared"/>
        <v>0.2748207509270548</v>
      </c>
      <c r="S63" s="29" t="n">
        <v>5.8</v>
      </c>
      <c r="T63" s="28" t="n">
        <f si="78" t="shared"/>
        <v>0.5</v>
      </c>
      <c r="U63" s="9" t="n">
        <v>6.175</v>
      </c>
      <c r="V63" s="8" t="n">
        <f si="79" t="shared"/>
        <v>0.125</v>
      </c>
      <c r="W63" s="9" t="n">
        <v>6.241590617233965</v>
      </c>
      <c r="X63" s="8" t="n">
        <f si="80" t="shared"/>
        <v>0.05840938276603502</v>
      </c>
      <c r="Y63" s="9" t="n">
        <v>6.2272727272727275</v>
      </c>
      <c r="Z63" s="8" t="n">
        <f si="81" t="shared"/>
        <v>0.07272727272727231</v>
      </c>
      <c r="AA63" s="19" t="n">
        <v>6.279749661866211</v>
      </c>
      <c r="AB63" s="18" t="n">
        <f si="82" t="shared"/>
        <v>0.020250338133788404</v>
      </c>
      <c r="AC63" s="19" t="n">
        <v>6.1899999999999995</v>
      </c>
      <c r="AD63" s="30" t="n">
        <f si="83" t="shared"/>
        <v>0.11000000000000032</v>
      </c>
    </row>
    <row r="64" spans="1:30" x14ac:dyDescent="0.25">
      <c r="A64" s="2" t="n">
        <v>126.0</v>
      </c>
      <c r="B64" s="1" t="n">
        <v>7.2</v>
      </c>
      <c r="C64" s="14" t="n">
        <v>6.8866666666666685</v>
      </c>
      <c r="D64" s="13" t="n">
        <f si="70" t="shared"/>
        <v>0.3133333333333317</v>
      </c>
      <c r="E64" s="14" t="n">
        <v>7.07178465415976</v>
      </c>
      <c r="F64" s="13" t="n">
        <f si="71" t="shared"/>
        <v>0.12821534584023997</v>
      </c>
      <c r="G64" s="14" t="n">
        <v>7.15</v>
      </c>
      <c r="H64" s="13" t="n">
        <f si="72" t="shared"/>
        <v>0.04999999999999982</v>
      </c>
      <c r="I64" s="24" t="n">
        <v>6.8866666666666685</v>
      </c>
      <c r="J64" s="23" t="n">
        <f si="73" t="shared"/>
        <v>0.3133333333333317</v>
      </c>
      <c r="K64" s="24" t="n">
        <v>6.898186448252259</v>
      </c>
      <c r="L64" s="23" t="n">
        <f si="74" t="shared"/>
        <v>0.30181355174774094</v>
      </c>
      <c r="M64" s="24" t="n">
        <v>6.800000000000001</v>
      </c>
      <c r="N64" s="23" t="n">
        <f si="75" t="shared"/>
        <v>0.39999999999999947</v>
      </c>
      <c r="O64" s="29" t="n">
        <v>5.773333333333333</v>
      </c>
      <c r="P64" s="28" t="n">
        <f si="76" t="shared"/>
        <v>1.4266666666666667</v>
      </c>
      <c r="Q64" s="29" t="n">
        <v>7.173228511446035</v>
      </c>
      <c r="R64" s="28" t="n">
        <f si="77" t="shared"/>
        <v>0.026771488553965384</v>
      </c>
      <c r="S64" s="29" t="n">
        <v>7.2</v>
      </c>
      <c r="T64" s="28" t="n">
        <f si="78" t="shared"/>
        <v>0.0</v>
      </c>
      <c r="U64" s="9" t="n">
        <v>6.485714285714286</v>
      </c>
      <c r="V64" s="8" t="n">
        <f si="79" t="shared"/>
        <v>0.7142857142857144</v>
      </c>
      <c r="W64" s="9" t="n">
        <v>6.518468711241205</v>
      </c>
      <c r="X64" s="8" t="n">
        <f si="80" t="shared"/>
        <v>0.6815312887587952</v>
      </c>
      <c r="Y64" s="9" t="n">
        <v>6.463636363636363</v>
      </c>
      <c r="Z64" s="8" t="n">
        <f si="81" t="shared"/>
        <v>0.7363636363636372</v>
      </c>
      <c r="AA64" s="19" t="n">
        <v>6.48088653064764</v>
      </c>
      <c r="AB64" s="18" t="n">
        <f si="82" t="shared"/>
        <v>0.7191134693523598</v>
      </c>
      <c r="AC64" s="19" t="n">
        <v>6.4300000000000015</v>
      </c>
      <c r="AD64" s="30" t="n">
        <f si="83" t="shared"/>
        <v>0.7699999999999987</v>
      </c>
    </row>
    <row r="65" spans="1:30" x14ac:dyDescent="0.25">
      <c r="A65" s="2" t="n">
        <v>127.0</v>
      </c>
      <c r="B65" s="1" t="n">
        <v>6.2</v>
      </c>
      <c r="C65" s="14" t="n">
        <v>6.071428571428571</v>
      </c>
      <c r="D65" s="13" t="n">
        <f si="70" t="shared"/>
        <v>0.128571428571429</v>
      </c>
      <c r="E65" s="14" t="n">
        <v>6.0135652533959965</v>
      </c>
      <c r="F65" s="13" t="n">
        <f si="71" t="shared"/>
        <v>0.18643474660400372</v>
      </c>
      <c r="G65" s="14" t="n">
        <v>5.9</v>
      </c>
      <c r="H65" s="13" t="n">
        <f si="72" t="shared"/>
        <v>0.2999999999999998</v>
      </c>
      <c r="I65" s="24" t="n">
        <v>6.071428571428571</v>
      </c>
      <c r="J65" s="23" t="n">
        <f si="73" t="shared"/>
        <v>0.128571428571429</v>
      </c>
      <c r="K65" s="24" t="n">
        <v>6.012096625010603</v>
      </c>
      <c r="L65" s="23" t="n">
        <f si="74" t="shared"/>
        <v>0.18790337498939724</v>
      </c>
      <c r="M65" s="24" t="n">
        <v>5.961538461538462</v>
      </c>
      <c r="N65" s="23" t="n">
        <f si="75" t="shared"/>
        <v>0.2384615384615385</v>
      </c>
      <c r="O65" s="29" t="n">
        <v>5.773333333333333</v>
      </c>
      <c r="P65" s="28" t="n">
        <f si="76" t="shared"/>
        <v>0.42666666666666675</v>
      </c>
      <c r="Q65" s="29" t="n">
        <v>5.969809384571056</v>
      </c>
      <c r="R65" s="28" t="n">
        <f si="77" t="shared"/>
        <v>0.2301906154289446</v>
      </c>
      <c r="S65" s="29" t="n">
        <v>6.0</v>
      </c>
      <c r="T65" s="28" t="n">
        <f si="78" t="shared"/>
        <v>0.20000000000000018</v>
      </c>
      <c r="U65" s="9" t="n">
        <v>6.175</v>
      </c>
      <c r="V65" s="8" t="n">
        <f si="79" t="shared"/>
        <v>0.025000000000000355</v>
      </c>
      <c r="W65" s="9" t="n">
        <v>6.2987122533328845</v>
      </c>
      <c r="X65" s="8" t="n">
        <f si="80" t="shared"/>
        <v>0.09871225333288436</v>
      </c>
      <c r="Y65" s="9" t="n">
        <v>6.245454545454546</v>
      </c>
      <c r="Z65" s="8" t="n">
        <f si="81" t="shared"/>
        <v>0.04545454545454586</v>
      </c>
      <c r="AA65" s="19" t="n">
        <v>6.321732566907682</v>
      </c>
      <c r="AB65" s="18" t="n">
        <f si="82" t="shared"/>
        <v>0.12173256690768142</v>
      </c>
      <c r="AC65" s="19" t="n">
        <v>6.1899999999999995</v>
      </c>
      <c r="AD65" s="30" t="n">
        <f si="83" t="shared"/>
        <v>0.010000000000000675</v>
      </c>
    </row>
    <row r="66" spans="1:30" x14ac:dyDescent="0.25">
      <c r="A66" s="2" t="n">
        <v>128.0</v>
      </c>
      <c r="B66" s="1" t="n">
        <v>6.1</v>
      </c>
      <c r="C66" s="14" t="n">
        <v>6.071428571428571</v>
      </c>
      <c r="D66" s="13" t="n">
        <f si="56" t="shared"/>
        <v>0.02857142857142847</v>
      </c>
      <c r="E66" s="14" t="n">
        <v>6.024047407374286</v>
      </c>
      <c r="F66" s="13" t="n">
        <f si="57" t="shared"/>
        <v>0.07595259262571386</v>
      </c>
      <c r="G66" s="14" t="n">
        <v>5.95</v>
      </c>
      <c r="H66" s="13" t="n">
        <f si="58" t="shared"/>
        <v>0.14999999999999947</v>
      </c>
      <c r="I66" s="24" t="n">
        <v>6.071428571428571</v>
      </c>
      <c r="J66" s="23" t="n">
        <f si="59" t="shared"/>
        <v>0.02857142857142847</v>
      </c>
      <c r="K66" s="24" t="n">
        <v>6.0279233787572695</v>
      </c>
      <c r="L66" s="23" t="n">
        <f si="60" t="shared"/>
        <v>0.07207662124273018</v>
      </c>
      <c r="M66" s="24" t="n">
        <v>6.038461538461537</v>
      </c>
      <c r="N66" s="23" t="n">
        <f si="61" t="shared"/>
        <v>0.06153846153846221</v>
      </c>
      <c r="O66" s="29" t="n">
        <v>5.773333333333333</v>
      </c>
      <c r="P66" s="28" t="n">
        <f si="62" t="shared"/>
        <v>0.3266666666666662</v>
      </c>
      <c r="Q66" s="29" t="n">
        <v>6.151625512886258</v>
      </c>
      <c r="R66" s="28" t="n">
        <f si="63" t="shared"/>
        <v>0.051625512886258385</v>
      </c>
      <c r="S66" s="29" t="n">
        <v>6.0</v>
      </c>
      <c r="T66" s="28" t="n">
        <f si="64" t="shared"/>
        <v>0.09999999999999964</v>
      </c>
      <c r="U66" s="9" t="n">
        <v>6.485714285714286</v>
      </c>
      <c r="V66" s="8" t="n">
        <f si="65" t="shared"/>
        <v>0.3857142857142861</v>
      </c>
      <c r="W66" s="9" t="n">
        <v>6.410517755166219</v>
      </c>
      <c r="X66" s="8" t="n">
        <f si="66" t="shared"/>
        <v>0.31051775516621927</v>
      </c>
      <c r="Y66" s="9" t="n">
        <v>6.409090909090909</v>
      </c>
      <c r="Z66" s="8" t="n">
        <f si="67" t="shared"/>
        <v>0.3090909090909095</v>
      </c>
      <c r="AA66" s="19" t="n">
        <v>6.4031286237885</v>
      </c>
      <c r="AB66" s="18" t="n">
        <f si="68" t="shared"/>
        <v>0.30312862378850003</v>
      </c>
      <c r="AC66" s="19" t="n">
        <v>6.31</v>
      </c>
      <c r="AD66" s="30" t="n">
        <f si="69" t="shared"/>
        <v>0.20999999999999996</v>
      </c>
    </row>
    <row r="67" spans="1:30" x14ac:dyDescent="0.25">
      <c r="A67" s="2" t="n">
        <v>131.0</v>
      </c>
      <c r="B67" s="1" t="n">
        <v>7.4</v>
      </c>
      <c r="C67" s="14" t="n">
        <v>6.8866666666666685</v>
      </c>
      <c r="D67" s="13" t="n">
        <f si="56" t="shared"/>
        <v>0.5133333333333319</v>
      </c>
      <c r="E67" s="14" t="n">
        <v>7.107374819079218</v>
      </c>
      <c r="F67" s="13" t="n">
        <f si="57" t="shared"/>
        <v>0.2926251809207825</v>
      </c>
      <c r="G67" s="14" t="n">
        <v>6.9</v>
      </c>
      <c r="H67" s="13" t="n">
        <f si="58" t="shared"/>
        <v>0.5</v>
      </c>
      <c r="I67" s="24" t="n">
        <v>6.8866666666666685</v>
      </c>
      <c r="J67" s="23" t="n">
        <f si="59" t="shared"/>
        <v>0.5133333333333319</v>
      </c>
      <c r="K67" s="24" t="n">
        <v>6.881764624343555</v>
      </c>
      <c r="L67" s="23" t="n">
        <f si="60" t="shared"/>
        <v>0.5182353756564453</v>
      </c>
      <c r="M67" s="24" t="n">
        <v>6.800000000000002</v>
      </c>
      <c r="N67" s="23" t="n">
        <f si="61" t="shared"/>
        <v>0.5999999999999988</v>
      </c>
      <c r="O67" s="29" t="n">
        <v>5.773333333333333</v>
      </c>
      <c r="P67" s="28" t="n">
        <f si="62" t="shared"/>
        <v>1.626666666666667</v>
      </c>
      <c r="Q67" s="29" t="n">
        <v>7.126209707689463</v>
      </c>
      <c r="R67" s="28" t="n">
        <f si="63" t="shared"/>
        <v>0.27379029231053753</v>
      </c>
      <c r="S67" s="29" t="n">
        <v>7.1</v>
      </c>
      <c r="T67" s="28" t="n">
        <f si="64" t="shared"/>
        <v>0.3000000000000007</v>
      </c>
      <c r="U67" s="9" t="n">
        <v>6.175</v>
      </c>
      <c r="V67" s="8" t="n">
        <f si="65" t="shared"/>
        <v>1.2250000000000005</v>
      </c>
      <c r="W67" s="9" t="n">
        <v>6.366633252355763</v>
      </c>
      <c r="X67" s="8" t="n">
        <f si="66" t="shared"/>
        <v>1.0333667476442372</v>
      </c>
      <c r="Y67" s="9" t="n">
        <v>6.218181818181819</v>
      </c>
      <c r="Z67" s="8" t="n">
        <f si="67" t="shared"/>
        <v>1.1818181818181817</v>
      </c>
      <c r="AA67" s="19" t="n">
        <v>6.403097687408606</v>
      </c>
      <c r="AB67" s="18" t="n">
        <f si="68" t="shared"/>
        <v>0.9969023125913941</v>
      </c>
      <c r="AC67" s="19" t="n">
        <v>6.130000000000001</v>
      </c>
      <c r="AD67" s="30" t="n">
        <f si="69" t="shared"/>
        <v>1.2699999999999996</v>
      </c>
    </row>
    <row r="68" spans="1:30" x14ac:dyDescent="0.25">
      <c r="A68" s="2" t="n">
        <v>132.0</v>
      </c>
      <c r="B68" s="1" t="n">
        <v>7.9</v>
      </c>
      <c r="C68" s="14" t="n">
        <v>6.8866666666666685</v>
      </c>
      <c r="D68" s="13" t="n">
        <f si="56" t="shared"/>
        <v>1.0133333333333319</v>
      </c>
      <c r="E68" s="14" t="n">
        <v>7.280124094845724</v>
      </c>
      <c r="F68" s="13" t="n">
        <f si="57" t="shared"/>
        <v>0.6198759051542764</v>
      </c>
      <c r="G68" s="14" t="n">
        <v>7.45</v>
      </c>
      <c r="H68" s="13" t="n">
        <f si="58" t="shared"/>
        <v>0.4500000000000002</v>
      </c>
      <c r="I68" s="24" t="n">
        <v>6.8866666666666685</v>
      </c>
      <c r="J68" s="23" t="n">
        <f si="59" t="shared"/>
        <v>1.0133333333333319</v>
      </c>
      <c r="K68" s="24" t="n">
        <v>6.922757490085007</v>
      </c>
      <c r="L68" s="23" t="n">
        <f si="60" t="shared"/>
        <v>0.9772425099149933</v>
      </c>
      <c r="M68" s="24" t="n">
        <v>6.938461538461539</v>
      </c>
      <c r="N68" s="23" t="n">
        <f si="61" t="shared"/>
        <v>0.9615384615384617</v>
      </c>
      <c r="O68" s="29" t="n">
        <v>5.773333333333333</v>
      </c>
      <c r="P68" s="28" t="n">
        <f si="62" t="shared"/>
        <v>2.126666666666667</v>
      </c>
      <c r="Q68" s="29" t="n">
        <v>7.418712904277411</v>
      </c>
      <c r="R68" s="28" t="n">
        <f si="63" t="shared"/>
        <v>0.481287095722589</v>
      </c>
      <c r="S68" s="29" t="n">
        <v>7.7</v>
      </c>
      <c r="T68" s="28" t="n">
        <f si="64" t="shared"/>
        <v>0.20000000000000018</v>
      </c>
      <c r="U68" s="9" t="n">
        <v>6.485714285714286</v>
      </c>
      <c r="V68" s="8" t="n">
        <f si="65" t="shared"/>
        <v>1.4142857142857146</v>
      </c>
      <c r="W68" s="9" t="n">
        <v>6.917206426329255</v>
      </c>
      <c r="X68" s="8" t="n">
        <f si="66" t="shared"/>
        <v>0.9827935736707456</v>
      </c>
      <c r="Y68" s="9" t="n">
        <v>6.942857142857144</v>
      </c>
      <c r="Z68" s="8" t="n">
        <f si="67" t="shared"/>
        <v>0.9571428571428564</v>
      </c>
      <c r="AA68" s="19" t="n">
        <v>6.810962339511315</v>
      </c>
      <c r="AB68" s="18" t="n">
        <f si="68" t="shared"/>
        <v>1.0890376604886853</v>
      </c>
      <c r="AC68" s="19" t="n">
        <v>6.7700000000000005</v>
      </c>
      <c r="AD68" s="30" t="n">
        <f si="69" t="shared"/>
        <v>1.13</v>
      </c>
    </row>
    <row r="69" spans="1:30" x14ac:dyDescent="0.25">
      <c r="A69" s="2" t="n">
        <v>133.0</v>
      </c>
      <c r="B69" s="1" t="n">
        <v>6.4</v>
      </c>
      <c r="C69" s="14" t="n">
        <v>6.8866666666666685</v>
      </c>
      <c r="D69" s="13" t="n">
        <f si="56" t="shared"/>
        <v>0.48666666666666814</v>
      </c>
      <c r="E69" s="14" t="n">
        <v>6.713958670753099</v>
      </c>
      <c r="F69" s="13" t="n">
        <f si="57" t="shared"/>
        <v>0.3139586707530988</v>
      </c>
      <c r="G69" s="14" t="n">
        <v>6.45</v>
      </c>
      <c r="H69" s="13" t="n">
        <f si="58" t="shared"/>
        <v>0.04999999999999982</v>
      </c>
      <c r="I69" s="24" t="n">
        <v>6.8866666666666685</v>
      </c>
      <c r="J69" s="23" t="n">
        <f si="59" t="shared"/>
        <v>0.48666666666666814</v>
      </c>
      <c r="K69" s="24" t="n">
        <v>6.882284303946596</v>
      </c>
      <c r="L69" s="23" t="n">
        <f si="60" t="shared"/>
        <v>0.4822843039465958</v>
      </c>
      <c r="M69" s="24" t="n">
        <v>6.800000000000001</v>
      </c>
      <c r="N69" s="23" t="n">
        <f si="61" t="shared"/>
        <v>0.40000000000000036</v>
      </c>
      <c r="O69" s="29" t="n">
        <v>5.773333333333333</v>
      </c>
      <c r="P69" s="28" t="n">
        <f si="62" t="shared"/>
        <v>0.6266666666666669</v>
      </c>
      <c r="Q69" s="29" t="n">
        <v>6.530417372588274</v>
      </c>
      <c r="R69" s="28" t="n">
        <f si="63" t="shared"/>
        <v>0.13041737258827357</v>
      </c>
      <c r="S69" s="29" t="n">
        <v>6.4</v>
      </c>
      <c r="T69" s="28" t="n">
        <f si="64" t="shared"/>
        <v>0.0</v>
      </c>
      <c r="U69" s="9" t="n">
        <v>6.175</v>
      </c>
      <c r="V69" s="8" t="n">
        <f si="65" t="shared"/>
        <v>0.22500000000000053</v>
      </c>
      <c r="W69" s="9" t="n">
        <v>6.561891777788591</v>
      </c>
      <c r="X69" s="8" t="n">
        <f si="66" t="shared"/>
        <v>0.16189177778859065</v>
      </c>
      <c r="Y69" s="9" t="n">
        <v>6.390909090909091</v>
      </c>
      <c r="Z69" s="8" t="n">
        <f si="67" t="shared"/>
        <v>0.009090909090909705</v>
      </c>
      <c r="AA69" s="19" t="n">
        <v>6.625333829663872</v>
      </c>
      <c r="AB69" s="18" t="n">
        <f si="68" t="shared"/>
        <v>0.22533382966387183</v>
      </c>
      <c r="AC69" s="19" t="n">
        <v>6.6</v>
      </c>
      <c r="AD69" s="30" t="n">
        <f si="69" t="shared"/>
        <v>0.1999999999999993</v>
      </c>
    </row>
    <row r="70" spans="1:30" x14ac:dyDescent="0.25">
      <c r="A70" s="2" t="n">
        <v>135.0</v>
      </c>
      <c r="B70" s="1" t="n">
        <v>6.1</v>
      </c>
      <c r="C70" s="14" t="n">
        <v>6.071428571428571</v>
      </c>
      <c r="D70" s="13" t="n">
        <f si="56" t="shared"/>
        <v>0.02857142857142847</v>
      </c>
      <c r="E70" s="14" t="n">
        <v>6.058834345925475</v>
      </c>
      <c r="F70" s="13" t="n">
        <f si="57" t="shared"/>
        <v>0.04116565407452466</v>
      </c>
      <c r="G70" s="14" t="n">
        <v>6.35</v>
      </c>
      <c r="H70" s="13" t="n">
        <f si="58" t="shared"/>
        <v>0.25</v>
      </c>
      <c r="I70" s="24" t="n">
        <v>6.071428571428571</v>
      </c>
      <c r="J70" s="23" t="n">
        <f si="59" t="shared"/>
        <v>0.02857142857142847</v>
      </c>
      <c r="K70" s="24" t="n">
        <v>6.074715751263764</v>
      </c>
      <c r="L70" s="23" t="n">
        <f si="60" t="shared"/>
        <v>0.02528424873623525</v>
      </c>
      <c r="M70" s="24" t="n">
        <v>6.061538461538461</v>
      </c>
      <c r="N70" s="23" t="n">
        <f si="61" t="shared"/>
        <v>0.038461538461538325</v>
      </c>
      <c r="O70" s="29" t="n">
        <v>5.773333333333333</v>
      </c>
      <c r="P70" s="28" t="n">
        <f si="62" t="shared"/>
        <v>0.3266666666666662</v>
      </c>
      <c r="Q70" s="29" t="n">
        <v>6.901149514591692</v>
      </c>
      <c r="R70" s="28" t="n">
        <f si="63" t="shared"/>
        <v>0.8011495145916925</v>
      </c>
      <c r="S70" s="29" t="n">
        <v>6.7</v>
      </c>
      <c r="T70" s="28" t="n">
        <f si="64" t="shared"/>
        <v>0.6000000000000005</v>
      </c>
      <c r="U70" s="9" t="n">
        <v>6.133333333333334</v>
      </c>
      <c r="V70" s="8" t="n">
        <f si="65" t="shared"/>
        <v>0.0333333333333341</v>
      </c>
      <c r="W70" s="9" t="n">
        <v>5.897896106227355</v>
      </c>
      <c r="X70" s="8" t="n">
        <f si="66" t="shared"/>
        <v>0.20210389377264448</v>
      </c>
      <c r="Y70" s="9" t="n">
        <v>5.990909090909091</v>
      </c>
      <c r="Z70" s="8" t="n">
        <f si="67" t="shared"/>
        <v>0.10909090909090846</v>
      </c>
      <c r="AA70" s="19" t="n">
        <v>5.872292385455492</v>
      </c>
      <c r="AB70" s="18" t="n">
        <f si="68" t="shared"/>
        <v>0.2277076145445074</v>
      </c>
      <c r="AC70" s="19" t="n">
        <v>5.98</v>
      </c>
      <c r="AD70" s="30" t="n">
        <f si="69" t="shared"/>
        <v>0.11999999999999922</v>
      </c>
    </row>
    <row r="71" spans="1:30" x14ac:dyDescent="0.25">
      <c r="A71" s="2" t="n">
        <v>137.0</v>
      </c>
      <c r="B71" s="1" t="n">
        <v>6.3</v>
      </c>
      <c r="C71" s="14" t="n">
        <v>6.8866666666666685</v>
      </c>
      <c r="D71" s="13" t="n">
        <f si="56" t="shared"/>
        <v>0.5866666666666687</v>
      </c>
      <c r="E71" s="14" t="n">
        <v>6.726439048353627</v>
      </c>
      <c r="F71" s="13" t="n">
        <f si="57" t="shared"/>
        <v>0.4264390483536271</v>
      </c>
      <c r="G71" s="14" t="n">
        <v>6.45</v>
      </c>
      <c r="H71" s="13" t="n">
        <f si="58" t="shared"/>
        <v>0.15000000000000036</v>
      </c>
      <c r="I71" s="24" t="n">
        <v>6.8866666666666685</v>
      </c>
      <c r="J71" s="23" t="n">
        <f si="59" t="shared"/>
        <v>0.5866666666666687</v>
      </c>
      <c r="K71" s="24" t="n">
        <v>6.907373135316861</v>
      </c>
      <c r="L71" s="23" t="n">
        <f si="60" t="shared"/>
        <v>0.6073731353168608</v>
      </c>
      <c r="M71" s="24" t="n">
        <v>6.876923076923077</v>
      </c>
      <c r="N71" s="23" t="n">
        <f si="61" t="shared"/>
        <v>0.5769230769230775</v>
      </c>
      <c r="O71" s="29" t="n">
        <v>5.773333333333333</v>
      </c>
      <c r="P71" s="28" t="n">
        <f si="62" t="shared"/>
        <v>0.5266666666666664</v>
      </c>
      <c r="Q71" s="29" t="n">
        <v>6.617874078895186</v>
      </c>
      <c r="R71" s="28" t="n">
        <f si="63" t="shared"/>
        <v>0.31787407889518615</v>
      </c>
      <c r="S71" s="29" t="n">
        <v>6.7</v>
      </c>
      <c r="T71" s="28" t="n">
        <f si="64" t="shared"/>
        <v>0.40000000000000036</v>
      </c>
      <c r="U71" s="9" t="n">
        <v>6.766666666666668</v>
      </c>
      <c r="V71" s="8" t="n">
        <f si="65" t="shared"/>
        <v>0.46666666666666856</v>
      </c>
      <c r="W71" s="9" t="n">
        <v>6.950822962992526</v>
      </c>
      <c r="X71" s="8" t="n">
        <f si="66" t="shared"/>
        <v>0.6508229629925264</v>
      </c>
      <c r="Y71" s="9" t="n">
        <v>6.942857142857144</v>
      </c>
      <c r="Z71" s="8" t="n">
        <f si="67" t="shared"/>
        <v>0.6428571428571441</v>
      </c>
      <c r="AA71" s="19" t="n">
        <v>6.916862489955303</v>
      </c>
      <c r="AB71" s="18" t="n">
        <f si="68" t="shared"/>
        <v>0.6168624899553032</v>
      </c>
      <c r="AC71" s="19" t="n">
        <v>6.780000000000001</v>
      </c>
      <c r="AD71" s="30" t="n">
        <f si="69" t="shared"/>
        <v>0.4800000000000013</v>
      </c>
    </row>
    <row r="72" spans="1:30" x14ac:dyDescent="0.25">
      <c r="A72" s="2" t="n">
        <v>138.0</v>
      </c>
      <c r="B72" s="1" t="n">
        <v>6.4</v>
      </c>
      <c r="C72" s="14" t="n">
        <v>6.8866666666666685</v>
      </c>
      <c r="D72" s="13" t="n">
        <f si="56" t="shared"/>
        <v>0.48666666666666814</v>
      </c>
      <c r="E72" s="14" t="n">
        <v>6.688677585886799</v>
      </c>
      <c r="F72" s="13" t="n">
        <f si="57" t="shared"/>
        <v>0.2886775858867985</v>
      </c>
      <c r="G72" s="14" t="n">
        <v>6.6</v>
      </c>
      <c r="H72" s="13" t="n">
        <f si="58" t="shared"/>
        <v>0.1999999999999993</v>
      </c>
      <c r="I72" s="24" t="n">
        <v>6.8866666666666685</v>
      </c>
      <c r="J72" s="23" t="n">
        <f si="59" t="shared"/>
        <v>0.48666666666666814</v>
      </c>
      <c r="K72" s="24" t="n">
        <v>6.8940701507625635</v>
      </c>
      <c r="L72" s="23" t="n">
        <f si="60" t="shared"/>
        <v>0.4940701507625631</v>
      </c>
      <c r="M72" s="24" t="n">
        <v>6.800000000000001</v>
      </c>
      <c r="N72" s="23" t="n">
        <f si="61" t="shared"/>
        <v>0.40000000000000036</v>
      </c>
      <c r="O72" s="29" t="n">
        <v>5.773333333333333</v>
      </c>
      <c r="P72" s="28" t="n">
        <f si="62" t="shared"/>
        <v>0.6266666666666669</v>
      </c>
      <c r="Q72" s="29" t="n">
        <v>6.755066384209047</v>
      </c>
      <c r="R72" s="28" t="n">
        <f si="63" t="shared"/>
        <v>0.3550663842090467</v>
      </c>
      <c r="S72" s="29" t="n">
        <v>6.3</v>
      </c>
      <c r="T72" s="28" t="n">
        <f si="64" t="shared"/>
        <v>0.10000000000000053</v>
      </c>
      <c r="U72" s="9" t="n">
        <v>6.485714285714286</v>
      </c>
      <c r="V72" s="8" t="n">
        <f si="65" t="shared"/>
        <v>0.08571428571428541</v>
      </c>
      <c r="W72" s="9" t="n">
        <v>6.4650182286413</v>
      </c>
      <c r="X72" s="8" t="n">
        <f si="66" t="shared"/>
        <v>0.06501822864129991</v>
      </c>
      <c r="Y72" s="9" t="n">
        <v>6.463636363636365</v>
      </c>
      <c r="Z72" s="8" t="n">
        <f si="67" t="shared"/>
        <v>0.06363636363636438</v>
      </c>
      <c r="AA72" s="19" t="n">
        <v>6.442476232695063</v>
      </c>
      <c r="AB72" s="18" t="n">
        <f si="68" t="shared"/>
        <v>0.042476232695062954</v>
      </c>
      <c r="AC72" s="19" t="n">
        <v>6.3</v>
      </c>
      <c r="AD72" s="30" t="n">
        <f si="69" t="shared"/>
        <v>0.10000000000000053</v>
      </c>
    </row>
    <row r="73" spans="1:30" x14ac:dyDescent="0.25">
      <c r="A73" s="2" t="n">
        <v>141.0</v>
      </c>
      <c r="B73" s="1" t="n">
        <v>6.7</v>
      </c>
      <c r="C73" s="14" t="n">
        <v>6.8866666666666685</v>
      </c>
      <c r="D73" s="13" t="n">
        <f si="56" t="shared"/>
        <v>0.1866666666666683</v>
      </c>
      <c r="E73" s="14" t="n">
        <v>6.708527006053149</v>
      </c>
      <c r="F73" s="13" t="n">
        <f si="57" t="shared"/>
        <v>0.008527006053149044</v>
      </c>
      <c r="G73" s="14" t="n">
        <v>6.6</v>
      </c>
      <c r="H73" s="13" t="n">
        <f si="58" t="shared"/>
        <v>0.10000000000000053</v>
      </c>
      <c r="I73" s="24" t="n">
        <v>6.8866666666666685</v>
      </c>
      <c r="J73" s="23" t="n">
        <f si="59" t="shared"/>
        <v>0.1866666666666683</v>
      </c>
      <c r="K73" s="24" t="n">
        <v>6.895099631182041</v>
      </c>
      <c r="L73" s="23" t="n">
        <f si="60" t="shared"/>
        <v>0.19509963118204077</v>
      </c>
      <c r="M73" s="24" t="n">
        <v>6.876923076923078</v>
      </c>
      <c r="N73" s="23" t="n">
        <f si="61" t="shared"/>
        <v>0.17692307692307807</v>
      </c>
      <c r="O73" s="29" t="n">
        <v>5.773333333333333</v>
      </c>
      <c r="P73" s="28" t="n">
        <f si="62" t="shared"/>
        <v>0.9266666666666667</v>
      </c>
      <c r="Q73" s="29" t="n">
        <v>6.516025424919353</v>
      </c>
      <c r="R73" s="28" t="n">
        <f si="63" t="shared"/>
        <v>0.18397457508064718</v>
      </c>
      <c r="S73" s="29" t="n">
        <v>6.7</v>
      </c>
      <c r="T73" s="28" t="n">
        <f si="64" t="shared"/>
        <v>0.0</v>
      </c>
      <c r="U73" s="9" t="n">
        <v>6.766666666666668</v>
      </c>
      <c r="V73" s="8" t="n">
        <f si="65" t="shared"/>
        <v>0.0666666666666682</v>
      </c>
      <c r="W73" s="9" t="n">
        <v>6.823833301535023</v>
      </c>
      <c r="X73" s="8" t="n">
        <f si="66" t="shared"/>
        <v>0.12383330153502303</v>
      </c>
      <c r="Y73" s="9" t="n">
        <v>6.942857142857144</v>
      </c>
      <c r="Z73" s="8" t="n">
        <f si="67" t="shared"/>
        <v>0.24285714285714377</v>
      </c>
      <c r="AA73" s="19" t="n">
        <v>6.839868998650152</v>
      </c>
      <c r="AB73" s="18" t="n">
        <f si="68" t="shared"/>
        <v>0.1398689986501518</v>
      </c>
      <c r="AC73" s="19" t="n">
        <v>6.760000000000001</v>
      </c>
      <c r="AD73" s="30" t="n">
        <f si="69" t="shared"/>
        <v>0.0600000000000005</v>
      </c>
    </row>
    <row r="74" spans="1:30" x14ac:dyDescent="0.25">
      <c r="A74" s="2" t="n">
        <v>142.0</v>
      </c>
      <c r="B74" s="1" t="n">
        <v>6.9</v>
      </c>
      <c r="C74" s="14" t="n">
        <v>6.8866666666666685</v>
      </c>
      <c r="D74" s="13" t="n">
        <f si="56" t="shared"/>
        <v>0.013333333333331865</v>
      </c>
      <c r="E74" s="14" t="n">
        <v>6.1907313443416365</v>
      </c>
      <c r="F74" s="13" t="n">
        <f si="57" t="shared"/>
        <v>0.7092686556583638</v>
      </c>
      <c r="G74" s="14" t="n">
        <v>6.65</v>
      </c>
      <c r="H74" s="13" t="n">
        <f si="58" t="shared"/>
        <v>0.25</v>
      </c>
      <c r="I74" s="24" t="n">
        <v>6.8866666666666685</v>
      </c>
      <c r="J74" s="23" t="n">
        <f si="59" t="shared"/>
        <v>0.013333333333331865</v>
      </c>
      <c r="K74" s="24" t="n">
        <v>6.894928114000128</v>
      </c>
      <c r="L74" s="23" t="n">
        <f si="60" t="shared"/>
        <v>0.005071885999872627</v>
      </c>
      <c r="M74" s="24" t="n">
        <v>6.876923076923078</v>
      </c>
      <c r="N74" s="23" t="n">
        <f si="61" t="shared"/>
        <v>0.023076923076922107</v>
      </c>
      <c r="O74" s="29" t="n">
        <v>5.773333333333333</v>
      </c>
      <c r="P74" s="28" t="n">
        <f si="62" t="shared"/>
        <v>1.126666666666667</v>
      </c>
      <c r="Q74" s="29" t="n">
        <v>6.0708899913396674</v>
      </c>
      <c r="R74" s="28" t="n">
        <f si="63" t="shared"/>
        <v>0.8291100086603329</v>
      </c>
      <c r="S74" s="29" t="n">
        <v>6.4</v>
      </c>
      <c r="T74" s="28" t="n">
        <f si="64" t="shared"/>
        <v>0.5</v>
      </c>
      <c r="U74" s="9" t="n">
        <v>6.766666666666668</v>
      </c>
      <c r="V74" s="8" t="n">
        <f si="65" t="shared"/>
        <v>0.13333333333333197</v>
      </c>
      <c r="W74" s="9" t="n">
        <v>6.768955162274888</v>
      </c>
      <c r="X74" s="8" t="n">
        <f si="66" t="shared"/>
        <v>0.13104483772511255</v>
      </c>
      <c r="Y74" s="9" t="n">
        <v>6.942857142857144</v>
      </c>
      <c r="Z74" s="8" t="n">
        <f si="67" t="shared"/>
        <v>0.04285714285714359</v>
      </c>
      <c r="AA74" s="19" t="n">
        <v>6.7833821975524895</v>
      </c>
      <c r="AB74" s="18" t="n">
        <f si="68" t="shared"/>
        <v>0.11661780244751085</v>
      </c>
      <c r="AC74" s="19" t="n">
        <v>6.760000000000001</v>
      </c>
      <c r="AD74" s="30" t="n">
        <f si="69" t="shared"/>
        <v>0.13999999999999968</v>
      </c>
    </row>
    <row r="75" spans="1:30" x14ac:dyDescent="0.25">
      <c r="A75" s="2" t="n">
        <v>144.0</v>
      </c>
      <c r="B75" s="1" t="n">
        <v>6.8</v>
      </c>
      <c r="C75" s="14" t="n">
        <v>6.8866666666666685</v>
      </c>
      <c r="D75" s="13" t="n">
        <f si="56" t="shared"/>
        <v>0.08666666666666867</v>
      </c>
      <c r="E75" s="14" t="n">
        <v>6.963970697236661</v>
      </c>
      <c r="F75" s="13" t="n">
        <f si="57" t="shared"/>
        <v>0.16397069723666124</v>
      </c>
      <c r="G75" s="14" t="n">
        <v>7.1</v>
      </c>
      <c r="H75" s="13" t="n">
        <f si="58" t="shared"/>
        <v>0.2999999999999998</v>
      </c>
      <c r="I75" s="24" t="n">
        <v>6.8866666666666685</v>
      </c>
      <c r="J75" s="23" t="n">
        <f si="59" t="shared"/>
        <v>0.08666666666666867</v>
      </c>
      <c r="K75" s="24" t="n">
        <v>6.899041706380238</v>
      </c>
      <c r="L75" s="23" t="n">
        <f si="60" t="shared"/>
        <v>0.09904170638023846</v>
      </c>
      <c r="M75" s="24" t="n">
        <v>6.876923076923077</v>
      </c>
      <c r="N75" s="23" t="n">
        <f si="61" t="shared"/>
        <v>0.07692307692307754</v>
      </c>
      <c r="O75" s="29" t="n">
        <v>5.773333333333333</v>
      </c>
      <c r="P75" s="28" t="n">
        <f si="62" t="shared"/>
        <v>1.0266666666666664</v>
      </c>
      <c r="Q75" s="29" t="n">
        <v>6.8845643388619235</v>
      </c>
      <c r="R75" s="28" t="n">
        <f si="63" t="shared"/>
        <v>0.08456433886192372</v>
      </c>
      <c r="S75" s="29" t="n">
        <v>6.5</v>
      </c>
      <c r="T75" s="28" t="n">
        <f si="64" t="shared"/>
        <v>0.2999999999999998</v>
      </c>
      <c r="U75" s="9" t="n">
        <v>6.766666666666668</v>
      </c>
      <c r="V75" s="8" t="n">
        <f si="65" t="shared"/>
        <v>0.03333333333333144</v>
      </c>
      <c r="W75" s="9" t="n">
        <v>6.814582753223543</v>
      </c>
      <c r="X75" s="8" t="n">
        <f si="66" t="shared"/>
        <v>0.014582753223542966</v>
      </c>
      <c r="Y75" s="9" t="n">
        <v>6.942857142857144</v>
      </c>
      <c r="Z75" s="8" t="n">
        <f>((B75-Y75)^2)^0.5</f>
        <v>0.14285714285714413</v>
      </c>
      <c r="AA75" s="19" t="n">
        <v>6.811937698191806</v>
      </c>
      <c r="AB75" s="18" t="n">
        <f si="68" t="shared"/>
        <v>0.011937698191806234</v>
      </c>
      <c r="AC75" s="19" t="n">
        <v>6.7700000000000005</v>
      </c>
      <c r="AD75" s="30" t="n">
        <f si="69" t="shared"/>
        <v>0.02999999999999936</v>
      </c>
    </row>
    <row r="76" spans="1:30" x14ac:dyDescent="0.25">
      <c r="A76" s="2" t="n">
        <v>146.0</v>
      </c>
      <c r="B76" s="1" t="n">
        <v>6.7</v>
      </c>
      <c r="C76" s="14" t="n">
        <v>6.8866666666666685</v>
      </c>
      <c r="D76" s="13" t="n">
        <f si="56" t="shared"/>
        <v>0.1866666666666683</v>
      </c>
      <c r="E76" s="14" t="n">
        <v>6.302015202107841</v>
      </c>
      <c r="F76" s="13" t="n">
        <f si="57" t="shared"/>
        <v>0.39798479789215957</v>
      </c>
      <c r="G76" s="14" t="n">
        <v>6.65</v>
      </c>
      <c r="H76" s="13" t="n">
        <f si="58" t="shared"/>
        <v>0.04999999999999982</v>
      </c>
      <c r="I76" s="24" t="n">
        <v>6.8866666666666685</v>
      </c>
      <c r="J76" s="23" t="n">
        <f si="59" t="shared"/>
        <v>0.1866666666666683</v>
      </c>
      <c r="K76" s="24" t="n">
        <v>6.890792800066729</v>
      </c>
      <c r="L76" s="23" t="n">
        <f si="60" t="shared"/>
        <v>0.1907928000667285</v>
      </c>
      <c r="M76" s="24" t="n">
        <v>6.838461538461539</v>
      </c>
      <c r="N76" s="23" t="n">
        <f si="61" t="shared"/>
        <v>0.13846153846153886</v>
      </c>
      <c r="O76" s="29" t="n">
        <v>5.773333333333333</v>
      </c>
      <c r="P76" s="28" t="n">
        <f si="62" t="shared"/>
        <v>0.9266666666666667</v>
      </c>
      <c r="Q76" s="29" t="n">
        <v>6.130515384344509</v>
      </c>
      <c r="R76" s="28" t="n">
        <f si="63" t="shared"/>
        <v>0.5694846156554911</v>
      </c>
      <c r="S76" s="29" t="n">
        <v>6.4</v>
      </c>
      <c r="T76" s="28" t="n">
        <f>((B76-S76)^2)^0.5</f>
        <v>0.2999999999999998</v>
      </c>
      <c r="U76" s="9" t="n">
        <v>6.766666666666668</v>
      </c>
      <c r="V76" s="8" t="n">
        <f si="65" t="shared"/>
        <v>0.0666666666666682</v>
      </c>
      <c r="W76" s="9" t="n">
        <v>6.721894777806382</v>
      </c>
      <c r="X76" s="8" t="n">
        <f si="66" t="shared"/>
        <v>0.021894777806381605</v>
      </c>
      <c r="Y76" s="9" t="n">
        <v>6.942857142857144</v>
      </c>
      <c r="Z76" s="8" t="n">
        <f si="67" t="shared"/>
        <v>0.24285714285714377</v>
      </c>
      <c r="AA76" s="19" t="n">
        <v>6.7538276420977015</v>
      </c>
      <c r="AB76" s="18" t="n">
        <f si="68" t="shared"/>
        <v>0.0538276420977013</v>
      </c>
      <c r="AC76" s="19" t="n">
        <v>6.7299999999999995</v>
      </c>
      <c r="AD76" s="30" t="n">
        <f si="69" t="shared"/>
        <v>0.02999999999999936</v>
      </c>
    </row>
    <row ht="15.75" r="77" spans="1:30" thickBot="1" x14ac:dyDescent="0.3">
      <c r="A77" s="31" t="n">
        <v>148.0</v>
      </c>
      <c r="B77" s="32" t="n">
        <v>6.5</v>
      </c>
      <c r="C77" s="33" t="n">
        <v>6.8866666666666685</v>
      </c>
      <c r="D77" s="13" t="n">
        <f si="56" t="shared"/>
        <v>0.3866666666666685</v>
      </c>
      <c r="E77" s="33" t="n">
        <v>6.3468323307029495</v>
      </c>
      <c r="F77" s="13" t="n">
        <f si="57" t="shared"/>
        <v>0.1531676692970505</v>
      </c>
      <c r="G77" s="33" t="n">
        <v>6.15</v>
      </c>
      <c r="H77" s="13" t="n">
        <f si="58" t="shared"/>
        <v>0.34999999999999964</v>
      </c>
      <c r="I77" s="34" t="n">
        <v>6.8866666666666685</v>
      </c>
      <c r="J77" s="23" t="n">
        <f si="59" t="shared"/>
        <v>0.3866666666666685</v>
      </c>
      <c r="K77" s="34" t="n">
        <v>6.890276457659408</v>
      </c>
      <c r="L77" s="23" t="n">
        <f si="60" t="shared"/>
        <v>0.3902764576594082</v>
      </c>
      <c r="M77" s="34" t="n">
        <v>6.800000000000001</v>
      </c>
      <c r="N77" s="23" t="n">
        <f si="61" t="shared"/>
        <v>0.3000000000000007</v>
      </c>
      <c r="O77" s="35" t="n">
        <v>5.773333333333333</v>
      </c>
      <c r="P77" s="28" t="n">
        <f si="62" t="shared"/>
        <v>0.7266666666666666</v>
      </c>
      <c r="Q77" s="35" t="n">
        <v>6.320707593397573</v>
      </c>
      <c r="R77" s="28" t="n">
        <f si="63" t="shared"/>
        <v>0.17929240660242662</v>
      </c>
      <c r="S77" s="35" t="n">
        <v>5.9</v>
      </c>
      <c r="T77" s="28" t="n">
        <f si="64" t="shared"/>
        <v>0.5999999999999996</v>
      </c>
      <c r="U77" s="36" t="n">
        <v>6.485714285714286</v>
      </c>
      <c r="V77" s="8" t="n">
        <f si="65" t="shared"/>
        <v>0.014285714285714235</v>
      </c>
      <c r="W77" s="36" t="n">
        <v>6.540282530280479</v>
      </c>
      <c r="X77" s="8" t="n">
        <f si="66" t="shared"/>
        <v>0.04028253028047857</v>
      </c>
      <c r="Y77" s="36" t="n">
        <v>6.554545454545454</v>
      </c>
      <c r="Z77" s="8" t="n">
        <f si="67" t="shared"/>
        <v>0.054545454545453786</v>
      </c>
      <c r="AA77" s="37" t="n">
        <v>6.554965368764274</v>
      </c>
      <c r="AB77" s="18" t="n">
        <f si="68" t="shared"/>
        <v>0.05496536876427438</v>
      </c>
      <c r="AC77" s="37" t="n">
        <v>6.62</v>
      </c>
      <c r="AD77" s="30" t="n">
        <f si="69" t="shared"/>
        <v>0.1200000000000001</v>
      </c>
    </row>
    <row ht="15.75" r="78" spans="1:30" thickBot="1" x14ac:dyDescent="0.3">
      <c r="A78" s="51" t="s">
        <v>22</v>
      </c>
      <c r="B78" s="39" t="n">
        <f>(SUM(B3:B77))</f>
        <v>443.49999999999983</v>
      </c>
      <c r="C78" s="40"/>
      <c r="D78" s="41" t="n">
        <f>SUM(D3:D77)</f>
        <v>22.60838827838829</v>
      </c>
      <c r="E78" s="40"/>
      <c r="F78" s="41" t="n">
        <f>SUM(F3:F77)</f>
        <v>21.040599637853248</v>
      </c>
      <c r="G78" s="40"/>
      <c r="H78" s="41" t="n">
        <f>SUM(H3:H77)</f>
        <v>18.95000000000001</v>
      </c>
      <c r="I78" s="42"/>
      <c r="J78" s="43" t="n">
        <f>SUM(J3:J77)</f>
        <v>22.60838827838829</v>
      </c>
      <c r="K78" s="42"/>
      <c r="L78" s="43" t="n">
        <f>SUM(L3:L77)</f>
        <v>22.405223621488076</v>
      </c>
      <c r="M78" s="42"/>
      <c r="N78" s="43" t="n">
        <f>SUM(N3:N77)</f>
        <v>22.080256410256396</v>
      </c>
      <c r="O78" s="44"/>
      <c r="P78" s="45" t="n">
        <f>SUM(P3:P77)</f>
        <v>54.23333333333333</v>
      </c>
      <c r="Q78" s="44"/>
      <c r="R78" s="45" t="n">
        <f>SUM(R3:R77)</f>
        <v>21.630295147728745</v>
      </c>
      <c r="S78" s="44"/>
      <c r="T78" s="45" t="n">
        <f>SUM(T3:T77)</f>
        <v>20.60000000000001</v>
      </c>
      <c r="U78" s="46"/>
      <c r="V78" s="47" t="n">
        <f>SUM(V3:V77)</f>
        <v>27.05964285714287</v>
      </c>
      <c r="W78" s="46"/>
      <c r="X78" s="47" t="n">
        <f>SUM(X3:X77)</f>
        <v>24.900094191985062</v>
      </c>
      <c r="Y78" s="46"/>
      <c r="Z78" s="47" t="n">
        <f>SUM(Z3:Z77)</f>
        <v>26.08532467532469</v>
      </c>
      <c r="AA78" s="48"/>
      <c r="AB78" s="49" t="n">
        <f>SUM(AB3:AB77)</f>
        <v>26.75663859289922</v>
      </c>
      <c r="AC78" s="48"/>
      <c r="AD78" s="50" t="n">
        <f>SUM(AD3:AD77)</f>
        <v>27.09999999999999</v>
      </c>
    </row>
    <row ht="15.75" r="79" spans="1:30" thickBot="1" x14ac:dyDescent="0.3">
      <c r="A79" s="38" t="s">
        <v>23</v>
      </c>
      <c r="B79" s="39"/>
      <c r="C79" s="40"/>
      <c r="D79" s="41" t="n">
        <f>((D78 * 100) / B78)</f>
        <v>5.097720017674926</v>
      </c>
      <c r="E79" s="40"/>
      <c r="F79" s="41" t="n">
        <f>((F78 * 100) / B78)</f>
        <v>4.744216378320915</v>
      </c>
      <c r="G79" s="40"/>
      <c r="H79" s="41" t="n">
        <f>((H78 * 100) / B78)</f>
        <v>4.272829763246904</v>
      </c>
      <c r="I79" s="42"/>
      <c r="J79" s="43" t="n">
        <f>((J78 * 100) / B78)</f>
        <v>5.097720017674926</v>
      </c>
      <c r="K79" s="42"/>
      <c r="L79" s="43" t="n">
        <f>((L78 * 100) / B78)</f>
        <v>5.051910624912758</v>
      </c>
      <c r="M79" s="42"/>
      <c r="N79" s="43" t="n">
        <f>((N78 * 100) / B78)</f>
        <v>4.978637296562887</v>
      </c>
      <c r="O79" s="44"/>
      <c r="P79" s="45" t="n">
        <f>((P78 * 100) / B78)</f>
        <v>12.228485531754984</v>
      </c>
      <c r="Q79" s="44"/>
      <c r="R79" s="45" t="n">
        <f>((R78 * 100) / B78)</f>
        <v>4.877180416624296</v>
      </c>
      <c r="S79" s="44"/>
      <c r="T79" s="45" t="n">
        <f>((T78 * 100) / B78)</f>
        <v>4.644870349492676</v>
      </c>
      <c r="U79" s="46"/>
      <c r="V79" s="47" t="n">
        <f>((V78 * 100) / B78)</f>
        <v>6.101385086165249</v>
      </c>
      <c r="W79" s="46"/>
      <c r="X79" s="47" t="n">
        <f>((X78 * 100) / B78)</f>
        <v>5.6144519034915605</v>
      </c>
      <c r="Y79" s="46"/>
      <c r="Z79" s="47" t="n">
        <f>((Z78 * 100) / B78)</f>
        <v>5.881696657344914</v>
      </c>
      <c r="AA79" s="48"/>
      <c r="AB79" s="49" t="n">
        <f>((AB78 * 100) / B78)</f>
        <v>6.03306394428393</v>
      </c>
      <c r="AC79" s="48"/>
      <c r="AD79" s="50" t="n">
        <f>((AD78 * 100) / B78)</f>
        <v>6.110484780157836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iris_mcar_#campo#_10</vt:lpstr>
      <vt:lpstr>iris_mcar_#campo#_20</vt:lpstr>
      <vt:lpstr>iris_mcar_#campo#_30</vt:lpstr>
      <vt:lpstr>iris_mcar_#campo#_40</vt:lpstr>
      <vt:lpstr>iris_mcar_#campo#_50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2017-08-24T16:32:26Z</dcterms:modified>
</cp:coreProperties>
</file>