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3f601c4431cd74/Área de Trabalho/Analysis projects/crowdfunding Analysis/"/>
    </mc:Choice>
  </mc:AlternateContent>
  <xr:revisionPtr revIDLastSave="429" documentId="8_{0F4822B3-C567-46D6-AA27-49F128145455}" xr6:coauthVersionLast="47" xr6:coauthVersionMax="47" xr10:uidLastSave="{B9FDDD0F-33F8-456A-9187-6047D684BC49}"/>
  <bookViews>
    <workbookView xWindow="28680" yWindow="-2790" windowWidth="29040" windowHeight="15720" activeTab="2" xr2:uid="{00000000-000D-0000-FFFF-FFFF00000000}"/>
  </bookViews>
  <sheets>
    <sheet name="Theater Outcomes by Launch Date" sheetId="2" r:id="rId1"/>
    <sheet name="Outcomes Based on Goals" sheetId="3" r:id="rId2"/>
    <sheet name="Sheet1" sheetId="1" r:id="rId3"/>
  </sheet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3" i="2" l="1"/>
  <c r="F22" i="2"/>
  <c r="C22" i="2"/>
  <c r="F17" i="2"/>
  <c r="D22" i="2"/>
  <c r="F7" i="2"/>
  <c r="F8" i="2"/>
  <c r="F9" i="2"/>
  <c r="F10" i="2"/>
  <c r="F11" i="2"/>
  <c r="F12" i="2"/>
  <c r="F13" i="2"/>
  <c r="F14" i="2"/>
  <c r="F15" i="2"/>
  <c r="F16" i="2"/>
  <c r="F18" i="2"/>
  <c r="F6" i="2"/>
  <c r="E22" i="2"/>
  <c r="B12" i="3"/>
  <c r="C13" i="3"/>
  <c r="C2" i="3"/>
  <c r="D3" i="3"/>
  <c r="D4" i="3"/>
  <c r="D5" i="3"/>
  <c r="D6" i="3"/>
  <c r="D7" i="3"/>
  <c r="D8" i="3"/>
  <c r="D9" i="3"/>
  <c r="D10" i="3"/>
  <c r="D11" i="3"/>
  <c r="D12" i="3"/>
  <c r="D13" i="3"/>
  <c r="C3" i="3"/>
  <c r="C4" i="3"/>
  <c r="C5" i="3"/>
  <c r="C6" i="3"/>
  <c r="C7" i="3"/>
  <c r="C8" i="3"/>
  <c r="C9" i="3"/>
  <c r="C10" i="3"/>
  <c r="C11" i="3"/>
  <c r="C12" i="3"/>
  <c r="D2" i="3"/>
  <c r="B2" i="3"/>
  <c r="B3" i="3"/>
  <c r="B4" i="3"/>
  <c r="B5" i="3"/>
  <c r="B6" i="3"/>
  <c r="B7" i="3"/>
  <c r="B8" i="3"/>
  <c r="B9" i="3"/>
  <c r="E9" i="3" s="1"/>
  <c r="B10" i="3"/>
  <c r="E10" i="3" s="1"/>
  <c r="B11" i="3"/>
  <c r="B13" i="3"/>
  <c r="B31" i="3" a="1"/>
  <c r="B31" i="3" s="1"/>
  <c r="A38" i="3"/>
  <c r="A39" i="3"/>
  <c r="A40" i="3"/>
  <c r="A41" i="3"/>
  <c r="A33" i="3"/>
  <c r="A34" i="3"/>
  <c r="A35" i="3"/>
  <c r="A36" i="3"/>
  <c r="A37" i="3"/>
  <c r="A32" i="3"/>
  <c r="A31" i="3"/>
  <c r="P3857" i="1"/>
  <c r="P641" i="1"/>
  <c r="P710" i="1"/>
  <c r="P1333" i="1"/>
  <c r="P3286" i="1"/>
  <c r="P2827" i="1"/>
  <c r="P49" i="1"/>
  <c r="P95" i="1"/>
  <c r="O880" i="1"/>
  <c r="P880" i="1" s="1"/>
  <c r="O1337" i="1"/>
  <c r="P1337" i="1" s="1"/>
  <c r="O1576" i="1"/>
  <c r="P1576" i="1" s="1"/>
  <c r="O130" i="1"/>
  <c r="P130" i="1" s="1"/>
  <c r="O293" i="1"/>
  <c r="P293" i="1" s="1"/>
  <c r="O1575" i="1"/>
  <c r="P1575" i="1" s="1"/>
  <c r="O1146" i="1"/>
  <c r="P1146" i="1" s="1"/>
  <c r="O2185" i="1"/>
  <c r="P2185" i="1" s="1"/>
  <c r="O3544" i="1"/>
  <c r="P3544" i="1" s="1"/>
  <c r="O1574" i="1"/>
  <c r="P1574" i="1" s="1"/>
  <c r="O651" i="1"/>
  <c r="P651" i="1" s="1"/>
  <c r="O292" i="1"/>
  <c r="P292" i="1" s="1"/>
  <c r="O342" i="1"/>
  <c r="P342" i="1" s="1"/>
  <c r="O95" i="1"/>
  <c r="O1873" i="1"/>
  <c r="P1873" i="1" s="1"/>
  <c r="O3858" i="1"/>
  <c r="P3858" i="1" s="1"/>
  <c r="O2831" i="1"/>
  <c r="P2831" i="1" s="1"/>
  <c r="O1698" i="1"/>
  <c r="P1698" i="1" s="1"/>
  <c r="O3533" i="1"/>
  <c r="P3533" i="1" s="1"/>
  <c r="O1145" i="1"/>
  <c r="P1145" i="1" s="1"/>
  <c r="O1336" i="1"/>
  <c r="P1336" i="1" s="1"/>
  <c r="O3970" i="1"/>
  <c r="P3970" i="1" s="1"/>
  <c r="O891" i="1"/>
  <c r="P891" i="1" s="1"/>
  <c r="O650" i="1"/>
  <c r="P650" i="1" s="1"/>
  <c r="O2184" i="1"/>
  <c r="P2184" i="1" s="1"/>
  <c r="O1144" i="1"/>
  <c r="P1144" i="1" s="1"/>
  <c r="O2602" i="1"/>
  <c r="P2602" i="1" s="1"/>
  <c r="O649" i="1"/>
  <c r="P649" i="1" s="1"/>
  <c r="O1697" i="1"/>
  <c r="P1697" i="1" s="1"/>
  <c r="O1573" i="1"/>
  <c r="P1573" i="1" s="1"/>
  <c r="O1696" i="1"/>
  <c r="P1696" i="1" s="1"/>
  <c r="O49" i="1"/>
  <c r="O1168" i="1"/>
  <c r="P1168" i="1" s="1"/>
  <c r="O1572" i="1"/>
  <c r="P1572" i="1" s="1"/>
  <c r="O1571" i="1"/>
  <c r="P1571" i="1" s="1"/>
  <c r="O94" i="1"/>
  <c r="P94" i="1" s="1"/>
  <c r="O3099" i="1"/>
  <c r="P3099" i="1" s="1"/>
  <c r="O375" i="1"/>
  <c r="P375" i="1" s="1"/>
  <c r="O1143" i="1"/>
  <c r="P1143" i="1" s="1"/>
  <c r="O1357" i="1"/>
  <c r="P1357" i="1" s="1"/>
  <c r="O1695" i="1"/>
  <c r="P1695" i="1" s="1"/>
  <c r="O648" i="1"/>
  <c r="P648" i="1" s="1"/>
  <c r="O3289" i="1"/>
  <c r="P3289" i="1" s="1"/>
  <c r="O647" i="1"/>
  <c r="P647" i="1" s="1"/>
  <c r="O722" i="1"/>
  <c r="P722" i="1" s="1"/>
  <c r="O1618" i="1"/>
  <c r="P1618" i="1" s="1"/>
  <c r="O2183" i="1"/>
  <c r="P2183" i="1" s="1"/>
  <c r="O3098" i="1"/>
  <c r="P3098" i="1" s="1"/>
  <c r="O1825" i="1"/>
  <c r="P1825" i="1" s="1"/>
  <c r="O1142" i="1"/>
  <c r="P1142" i="1" s="1"/>
  <c r="O2600" i="1"/>
  <c r="P2600" i="1" s="1"/>
  <c r="O3288" i="1"/>
  <c r="P3288" i="1" s="1"/>
  <c r="O297" i="1"/>
  <c r="P297" i="1" s="1"/>
  <c r="O2830" i="1"/>
  <c r="P2830" i="1" s="1"/>
  <c r="O2829" i="1"/>
  <c r="P2829" i="1" s="1"/>
  <c r="O1709" i="1"/>
  <c r="P1709" i="1" s="1"/>
  <c r="O1694" i="1"/>
  <c r="P1694" i="1" s="1"/>
  <c r="O879" i="1"/>
  <c r="P879" i="1" s="1"/>
  <c r="O2182" i="1"/>
  <c r="P2182" i="1" s="1"/>
  <c r="O2564" i="1"/>
  <c r="P2564" i="1" s="1"/>
  <c r="O291" i="1"/>
  <c r="P291" i="1" s="1"/>
  <c r="O1570" i="1"/>
  <c r="P1570" i="1" s="1"/>
  <c r="O290" i="1"/>
  <c r="P290" i="1" s="1"/>
  <c r="O878" i="1"/>
  <c r="P878" i="1" s="1"/>
  <c r="O3287" i="1"/>
  <c r="P3287" i="1" s="1"/>
  <c r="O3126" i="1"/>
  <c r="P3126" i="1" s="1"/>
  <c r="O2181" i="1"/>
  <c r="P2181" i="1" s="1"/>
  <c r="O2230" i="1"/>
  <c r="P2230" i="1" s="1"/>
  <c r="O2180" i="1"/>
  <c r="P2180" i="1" s="1"/>
  <c r="O341" i="1"/>
  <c r="P341" i="1" s="1"/>
  <c r="O129" i="1"/>
  <c r="P129" i="1" s="1"/>
  <c r="O2828" i="1"/>
  <c r="P2828" i="1" s="1"/>
  <c r="O2179" i="1"/>
  <c r="P2179" i="1" s="1"/>
  <c r="O2537" i="1"/>
  <c r="P2537" i="1" s="1"/>
  <c r="O289" i="1"/>
  <c r="P289" i="1" s="1"/>
  <c r="O1335" i="1"/>
  <c r="P1335" i="1" s="1"/>
  <c r="O374" i="1"/>
  <c r="P374" i="1" s="1"/>
  <c r="O2321" i="1"/>
  <c r="P2321" i="1" s="1"/>
  <c r="O2827" i="1"/>
  <c r="O2950" i="1"/>
  <c r="P2950" i="1" s="1"/>
  <c r="O3317" i="1"/>
  <c r="P3317" i="1" s="1"/>
  <c r="O2322" i="1"/>
  <c r="P2322" i="1" s="1"/>
  <c r="O2178" i="1"/>
  <c r="P2178" i="1" s="1"/>
  <c r="O1334" i="1"/>
  <c r="P1334" i="1" s="1"/>
  <c r="O3286" i="1"/>
  <c r="O1141" i="1"/>
  <c r="P1141" i="1" s="1"/>
  <c r="O1569" i="1"/>
  <c r="P1569" i="1" s="1"/>
  <c r="O1824" i="1"/>
  <c r="P1824" i="1" s="1"/>
  <c r="O2177" i="1"/>
  <c r="P2177" i="1" s="1"/>
  <c r="O435" i="1"/>
  <c r="P435" i="1" s="1"/>
  <c r="O2396" i="1"/>
  <c r="P2396" i="1" s="1"/>
  <c r="O3156" i="1"/>
  <c r="P3156" i="1" s="1"/>
  <c r="O3097" i="1"/>
  <c r="P3097" i="1" s="1"/>
  <c r="O340" i="1"/>
  <c r="P340" i="1" s="1"/>
  <c r="O1693" i="1"/>
  <c r="P1693" i="1" s="1"/>
  <c r="O877" i="1"/>
  <c r="P877" i="1" s="1"/>
  <c r="O2826" i="1"/>
  <c r="P2826" i="1" s="1"/>
  <c r="O288" i="1"/>
  <c r="P288" i="1" s="1"/>
  <c r="O2395" i="1"/>
  <c r="P2395" i="1" s="1"/>
  <c r="O2588" i="1"/>
  <c r="P2588" i="1" s="1"/>
  <c r="O1140" i="1"/>
  <c r="P1140" i="1" s="1"/>
  <c r="O309" i="1"/>
  <c r="P309" i="1" s="1"/>
  <c r="O93" i="1"/>
  <c r="P93" i="1" s="1"/>
  <c r="O2399" i="1"/>
  <c r="P2399" i="1" s="1"/>
  <c r="O927" i="1"/>
  <c r="P927" i="1" s="1"/>
  <c r="O646" i="1"/>
  <c r="P646" i="1" s="1"/>
  <c r="O1139" i="1"/>
  <c r="P1139" i="1" s="1"/>
  <c r="O3532" i="1"/>
  <c r="P3532" i="1" s="1"/>
  <c r="O1568" i="1"/>
  <c r="P1568" i="1" s="1"/>
  <c r="O287" i="1"/>
  <c r="P287" i="1" s="1"/>
  <c r="O1138" i="1"/>
  <c r="P1138" i="1" s="1"/>
  <c r="O721" i="1"/>
  <c r="P721" i="1" s="1"/>
  <c r="O711" i="1"/>
  <c r="P711" i="1" s="1"/>
  <c r="O2536" i="1"/>
  <c r="P2536" i="1" s="1"/>
  <c r="O2394" i="1"/>
  <c r="P2394" i="1" s="1"/>
  <c r="O720" i="1"/>
  <c r="P720" i="1" s="1"/>
  <c r="O1567" i="1"/>
  <c r="P1567" i="1" s="1"/>
  <c r="O1566" i="1"/>
  <c r="P1566" i="1" s="1"/>
  <c r="O68" i="1"/>
  <c r="P68" i="1" s="1"/>
  <c r="O1137" i="1"/>
  <c r="P1137" i="1" s="1"/>
  <c r="O3776" i="1"/>
  <c r="P3776" i="1" s="1"/>
  <c r="O2825" i="1"/>
  <c r="P2825" i="1" s="1"/>
  <c r="O286" i="1"/>
  <c r="P286" i="1" s="1"/>
  <c r="O895" i="1"/>
  <c r="P895" i="1" s="1"/>
  <c r="O1565" i="1"/>
  <c r="P1565" i="1" s="1"/>
  <c r="O876" i="1"/>
  <c r="P876" i="1" s="1"/>
  <c r="O164" i="1"/>
  <c r="P164" i="1" s="1"/>
  <c r="O2176" i="1"/>
  <c r="P2176" i="1" s="1"/>
  <c r="O1136" i="1"/>
  <c r="P1136" i="1" s="1"/>
  <c r="O875" i="1"/>
  <c r="P875" i="1" s="1"/>
  <c r="O2852" i="1"/>
  <c r="P2852" i="1" s="1"/>
  <c r="O444" i="1"/>
  <c r="P444" i="1" s="1"/>
  <c r="O3531" i="1"/>
  <c r="P3531" i="1" s="1"/>
  <c r="O1333" i="1"/>
  <c r="O2320" i="1"/>
  <c r="P2320" i="1" s="1"/>
  <c r="O1135" i="1"/>
  <c r="P1135" i="1" s="1"/>
  <c r="O3888" i="1"/>
  <c r="P3888" i="1" s="1"/>
  <c r="O730" i="1"/>
  <c r="P730" i="1" s="1"/>
  <c r="O355" i="1"/>
  <c r="P355" i="1" s="1"/>
  <c r="O645" i="1"/>
  <c r="P645" i="1" s="1"/>
  <c r="O2175" i="1"/>
  <c r="P2175" i="1" s="1"/>
  <c r="O644" i="1"/>
  <c r="P644" i="1" s="1"/>
  <c r="O2964" i="1"/>
  <c r="P2964" i="1" s="1"/>
  <c r="O3096" i="1"/>
  <c r="P3096" i="1" s="1"/>
  <c r="O1369" i="1"/>
  <c r="P1369" i="1" s="1"/>
  <c r="O2174" i="1"/>
  <c r="P2174" i="1" s="1"/>
  <c r="O901" i="1"/>
  <c r="P901" i="1" s="1"/>
  <c r="O2447" i="1"/>
  <c r="P2447" i="1" s="1"/>
  <c r="O1134" i="1"/>
  <c r="P1134" i="1" s="1"/>
  <c r="O1133" i="1"/>
  <c r="P1133" i="1" s="1"/>
  <c r="O2824" i="1"/>
  <c r="P2824" i="1" s="1"/>
  <c r="O738" i="1"/>
  <c r="P738" i="1" s="1"/>
  <c r="O2173" i="1"/>
  <c r="P2173" i="1" s="1"/>
  <c r="O1564" i="1"/>
  <c r="P1564" i="1" s="1"/>
  <c r="O710" i="1"/>
  <c r="O1132" i="1"/>
  <c r="P1132" i="1" s="1"/>
  <c r="O3458" i="1"/>
  <c r="P3458" i="1" s="1"/>
  <c r="O2228" i="1"/>
  <c r="P2228" i="1" s="1"/>
  <c r="O909" i="1"/>
  <c r="P909" i="1" s="1"/>
  <c r="O3438" i="1"/>
  <c r="P3438" i="1" s="1"/>
  <c r="O3134" i="1"/>
  <c r="P3134" i="1" s="1"/>
  <c r="O3443" i="1"/>
  <c r="P3443" i="1" s="1"/>
  <c r="O4037" i="1"/>
  <c r="P4037" i="1" s="1"/>
  <c r="O1823" i="1"/>
  <c r="P1823" i="1" s="1"/>
  <c r="O2823" i="1"/>
  <c r="P2823" i="1" s="1"/>
  <c r="O3530" i="1"/>
  <c r="P3530" i="1" s="1"/>
  <c r="O1563" i="1"/>
  <c r="P1563" i="1" s="1"/>
  <c r="O2319" i="1"/>
  <c r="P2319" i="1" s="1"/>
  <c r="O1131" i="1"/>
  <c r="P1131" i="1" s="1"/>
  <c r="O2172" i="1"/>
  <c r="P2172" i="1" s="1"/>
  <c r="O2171" i="1"/>
  <c r="P2171" i="1" s="1"/>
  <c r="O709" i="1"/>
  <c r="P709" i="1" s="1"/>
  <c r="O2227" i="1"/>
  <c r="P2227" i="1" s="1"/>
  <c r="O2170" i="1"/>
  <c r="P2170" i="1" s="1"/>
  <c r="O2169" i="1"/>
  <c r="P2169" i="1" s="1"/>
  <c r="O1592" i="1"/>
  <c r="P1592" i="1" s="1"/>
  <c r="O1372" i="1"/>
  <c r="P1372" i="1" s="1"/>
  <c r="O3285" i="1"/>
  <c r="P3285" i="1" s="1"/>
  <c r="O1562" i="1"/>
  <c r="P1562" i="1" s="1"/>
  <c r="O2168" i="1"/>
  <c r="P2168" i="1" s="1"/>
  <c r="O2393" i="1"/>
  <c r="P2393" i="1" s="1"/>
  <c r="O2914" i="1"/>
  <c r="P2914" i="1" s="1"/>
  <c r="O2535" i="1"/>
  <c r="P2535" i="1" s="1"/>
  <c r="O2822" i="1"/>
  <c r="P2822" i="1" s="1"/>
  <c r="O3284" i="1"/>
  <c r="P3284" i="1" s="1"/>
  <c r="O2167" i="1"/>
  <c r="P2167" i="1" s="1"/>
  <c r="O1332" i="1"/>
  <c r="P1332" i="1" s="1"/>
  <c r="O2166" i="1"/>
  <c r="P2166" i="1" s="1"/>
  <c r="O48" i="1"/>
  <c r="P48" i="1" s="1"/>
  <c r="O3095" i="1"/>
  <c r="P3095" i="1" s="1"/>
  <c r="O2858" i="1"/>
  <c r="P2858" i="1" s="1"/>
  <c r="O406" i="1"/>
  <c r="P406" i="1" s="1"/>
  <c r="O1561" i="1"/>
  <c r="P1561" i="1" s="1"/>
  <c r="O1331" i="1"/>
  <c r="P1331" i="1" s="1"/>
  <c r="O2165" i="1"/>
  <c r="P2165" i="1" s="1"/>
  <c r="O3815" i="1"/>
  <c r="P3815" i="1" s="1"/>
  <c r="O1692" i="1"/>
  <c r="P1692" i="1" s="1"/>
  <c r="O1130" i="1"/>
  <c r="P1130" i="1" s="1"/>
  <c r="O874" i="1"/>
  <c r="P874" i="1" s="1"/>
  <c r="O1330" i="1"/>
  <c r="P1330" i="1" s="1"/>
  <c r="O2821" i="1"/>
  <c r="P2821" i="1" s="1"/>
  <c r="O3094" i="1"/>
  <c r="P3094" i="1" s="1"/>
  <c r="O2534" i="1"/>
  <c r="P2534" i="1" s="1"/>
  <c r="O2318" i="1"/>
  <c r="P2318" i="1" s="1"/>
  <c r="O3814" i="1"/>
  <c r="P3814" i="1" s="1"/>
  <c r="O405" i="1"/>
  <c r="P405" i="1" s="1"/>
  <c r="O643" i="1"/>
  <c r="P643" i="1" s="1"/>
  <c r="O873" i="1"/>
  <c r="P873" i="1" s="1"/>
  <c r="O872" i="1"/>
  <c r="P872" i="1" s="1"/>
  <c r="O2820" i="1"/>
  <c r="P2820" i="1" s="1"/>
  <c r="O871" i="1"/>
  <c r="P871" i="1" s="1"/>
  <c r="O1560" i="1"/>
  <c r="P1560" i="1" s="1"/>
  <c r="O1559" i="1"/>
  <c r="P1559" i="1" s="1"/>
  <c r="O1329" i="1"/>
  <c r="P1329" i="1" s="1"/>
  <c r="O2819" i="1"/>
  <c r="P2819" i="1" s="1"/>
  <c r="O1328" i="1"/>
  <c r="P1328" i="1" s="1"/>
  <c r="O1327" i="1"/>
  <c r="P1327" i="1" s="1"/>
  <c r="O890" i="1"/>
  <c r="P890" i="1" s="1"/>
  <c r="O642" i="1"/>
  <c r="P642" i="1" s="1"/>
  <c r="O3093" i="1"/>
  <c r="P3093" i="1" s="1"/>
  <c r="O3775" i="1"/>
  <c r="P3775" i="1" s="1"/>
  <c r="O641" i="1"/>
  <c r="O434" i="1"/>
  <c r="P434" i="1" s="1"/>
  <c r="O3092" i="1"/>
  <c r="P3092" i="1" s="1"/>
  <c r="O2533" i="1"/>
  <c r="P2533" i="1" s="1"/>
  <c r="O1129" i="1"/>
  <c r="P1129" i="1" s="1"/>
  <c r="O1128" i="1"/>
  <c r="P1128" i="1" s="1"/>
  <c r="O2818" i="1"/>
  <c r="P2818" i="1" s="1"/>
  <c r="O4063" i="1"/>
  <c r="P4063" i="1" s="1"/>
  <c r="O2817" i="1"/>
  <c r="P2817" i="1" s="1"/>
  <c r="O3091" i="1"/>
  <c r="P3091" i="1" s="1"/>
  <c r="O3529" i="1"/>
  <c r="P3529" i="1" s="1"/>
  <c r="O285" i="1"/>
  <c r="P285" i="1" s="1"/>
  <c r="O2446" i="1"/>
  <c r="P2446" i="1" s="1"/>
  <c r="O3090" i="1"/>
  <c r="P3090" i="1" s="1"/>
  <c r="O3155" i="1"/>
  <c r="P3155" i="1" s="1"/>
  <c r="O3437" i="1"/>
  <c r="P3437" i="1" s="1"/>
  <c r="O1717" i="1"/>
  <c r="P1717" i="1" s="1"/>
  <c r="O3528" i="1"/>
  <c r="P3528" i="1" s="1"/>
  <c r="O344" i="1"/>
  <c r="P344" i="1" s="1"/>
  <c r="O2226" i="1"/>
  <c r="P2226" i="1" s="1"/>
  <c r="O3089" i="1"/>
  <c r="P3089" i="1" s="1"/>
  <c r="O870" i="1"/>
  <c r="P870" i="1" s="1"/>
  <c r="O2816" i="1"/>
  <c r="P2816" i="1" s="1"/>
  <c r="O2949" i="1"/>
  <c r="P2949" i="1" s="1"/>
  <c r="O2164" i="1"/>
  <c r="P2164" i="1" s="1"/>
  <c r="O1127" i="1"/>
  <c r="P1127" i="1" s="1"/>
  <c r="O1126" i="1"/>
  <c r="P1126" i="1" s="1"/>
  <c r="O1181" i="1"/>
  <c r="P1181" i="1" s="1"/>
  <c r="O2163" i="1"/>
  <c r="P2163" i="1" s="1"/>
  <c r="O2317" i="1"/>
  <c r="P2317" i="1" s="1"/>
  <c r="O2445" i="1"/>
  <c r="P2445" i="1" s="1"/>
  <c r="O1125" i="1"/>
  <c r="P1125" i="1" s="1"/>
  <c r="O2316" i="1"/>
  <c r="P2316" i="1" s="1"/>
  <c r="O1326" i="1"/>
  <c r="P1326" i="1" s="1"/>
  <c r="O284" i="1"/>
  <c r="P284" i="1" s="1"/>
  <c r="O2162" i="1"/>
  <c r="P2162" i="1" s="1"/>
  <c r="O2161" i="1"/>
  <c r="P2161" i="1" s="1"/>
  <c r="O640" i="1"/>
  <c r="P640" i="1" s="1"/>
  <c r="O2851" i="1"/>
  <c r="P2851" i="1" s="1"/>
  <c r="O3960" i="1"/>
  <c r="P3960" i="1" s="1"/>
  <c r="O2815" i="1"/>
  <c r="P2815" i="1" s="1"/>
  <c r="O1325" i="1"/>
  <c r="P1325" i="1" s="1"/>
  <c r="O639" i="1"/>
  <c r="P639" i="1" s="1"/>
  <c r="O3527" i="1"/>
  <c r="P3527" i="1" s="1"/>
  <c r="O2948" i="1"/>
  <c r="P2948" i="1" s="1"/>
  <c r="O2840" i="1"/>
  <c r="P2840" i="1" s="1"/>
  <c r="O2392" i="1"/>
  <c r="P2392" i="1" s="1"/>
  <c r="O3637" i="1"/>
  <c r="P3637" i="1" s="1"/>
  <c r="O2605" i="1"/>
  <c r="P2605" i="1" s="1"/>
  <c r="O2160" i="1"/>
  <c r="P2160" i="1" s="1"/>
  <c r="O2159" i="1"/>
  <c r="P2159" i="1" s="1"/>
  <c r="O2814" i="1"/>
  <c r="P2814" i="1" s="1"/>
  <c r="O4" i="1"/>
  <c r="P4" i="1" s="1"/>
  <c r="O1124" i="1"/>
  <c r="P1124" i="1" s="1"/>
  <c r="O3959" i="1"/>
  <c r="P3959" i="1" s="1"/>
  <c r="O1123" i="1"/>
  <c r="P1123" i="1" s="1"/>
  <c r="O433" i="1"/>
  <c r="P433" i="1" s="1"/>
  <c r="O67" i="1"/>
  <c r="P67" i="1" s="1"/>
  <c r="O1558" i="1"/>
  <c r="P1558" i="1" s="1"/>
  <c r="O708" i="1"/>
  <c r="P708" i="1" s="1"/>
  <c r="O707" i="1"/>
  <c r="P707" i="1" s="1"/>
  <c r="O283" i="1"/>
  <c r="P283" i="1" s="1"/>
  <c r="O36" i="1"/>
  <c r="P36" i="1" s="1"/>
  <c r="O282" i="1"/>
  <c r="P282" i="1" s="1"/>
  <c r="O2158" i="1"/>
  <c r="P2158" i="1" s="1"/>
  <c r="O1557" i="1"/>
  <c r="P1557" i="1" s="1"/>
  <c r="O339" i="1"/>
  <c r="P339" i="1" s="1"/>
  <c r="O2157" i="1"/>
  <c r="P2157" i="1" s="1"/>
  <c r="O92" i="1"/>
  <c r="P92" i="1" s="1"/>
  <c r="O1324" i="1"/>
  <c r="P1324" i="1" s="1"/>
  <c r="O2156" i="1"/>
  <c r="P2156" i="1" s="1"/>
  <c r="O1691" i="1"/>
  <c r="P1691" i="1" s="1"/>
  <c r="O128" i="1"/>
  <c r="P128" i="1" s="1"/>
  <c r="O638" i="1"/>
  <c r="P638" i="1" s="1"/>
  <c r="O91" i="1"/>
  <c r="P91" i="1" s="1"/>
  <c r="O1122" i="1"/>
  <c r="P1122" i="1" s="1"/>
  <c r="O869" i="1"/>
  <c r="P869" i="1" s="1"/>
  <c r="O637" i="1"/>
  <c r="P637" i="1" s="1"/>
  <c r="O868" i="1"/>
  <c r="P868" i="1" s="1"/>
  <c r="O1154" i="1"/>
  <c r="P1154" i="1" s="1"/>
  <c r="O1121" i="1"/>
  <c r="P1121" i="1" s="1"/>
  <c r="O90" i="1"/>
  <c r="P90" i="1" s="1"/>
  <c r="O867" i="1"/>
  <c r="P867" i="1" s="1"/>
  <c r="O1120" i="1"/>
  <c r="P1120" i="1" s="1"/>
  <c r="O636" i="1"/>
  <c r="P636" i="1" s="1"/>
  <c r="O866" i="1"/>
  <c r="P866" i="1" s="1"/>
  <c r="O2444" i="1"/>
  <c r="P2444" i="1" s="1"/>
  <c r="O4007" i="1"/>
  <c r="P4007" i="1" s="1"/>
  <c r="O2532" i="1"/>
  <c r="P2532" i="1" s="1"/>
  <c r="O2913" i="1"/>
  <c r="P2913" i="1" s="1"/>
  <c r="O1556" i="1"/>
  <c r="P1556" i="1" s="1"/>
  <c r="O2155" i="1"/>
  <c r="P2155" i="1" s="1"/>
  <c r="O3306" i="1"/>
  <c r="P3306" i="1" s="1"/>
  <c r="O2813" i="1"/>
  <c r="P2813" i="1" s="1"/>
  <c r="O3835" i="1"/>
  <c r="P3835" i="1" s="1"/>
  <c r="O2315" i="1"/>
  <c r="P2315" i="1" s="1"/>
  <c r="O3309" i="1"/>
  <c r="P3309" i="1" s="1"/>
  <c r="O338" i="1"/>
  <c r="P338" i="1" s="1"/>
  <c r="O2154" i="1"/>
  <c r="P2154" i="1" s="1"/>
  <c r="O2391" i="1"/>
  <c r="P2391" i="1" s="1"/>
  <c r="O2928" i="1"/>
  <c r="P2928" i="1" s="1"/>
  <c r="O865" i="1"/>
  <c r="P865" i="1" s="1"/>
  <c r="O3088" i="1"/>
  <c r="P3088" i="1" s="1"/>
  <c r="O1699" i="1"/>
  <c r="P1699" i="1" s="1"/>
  <c r="O3857" i="1"/>
  <c r="O146" i="1"/>
  <c r="P146" i="1" s="1"/>
  <c r="O2314" i="1"/>
  <c r="P2314" i="1" s="1"/>
  <c r="O1119" i="1"/>
  <c r="P1119" i="1" s="1"/>
  <c r="O635" i="1"/>
  <c r="P635" i="1" s="1"/>
  <c r="O706" i="1"/>
  <c r="P706" i="1" s="1"/>
  <c r="O1118" i="1"/>
  <c r="P1118" i="1" s="1"/>
  <c r="O1872" i="1"/>
  <c r="P1872" i="1" s="1"/>
  <c r="O1323" i="1"/>
  <c r="P1323" i="1" s="1"/>
  <c r="O3087" i="1"/>
  <c r="P3087" i="1" s="1"/>
  <c r="O1180" i="1"/>
  <c r="P1180" i="1" s="1"/>
  <c r="O1117" i="1"/>
  <c r="P1117" i="1" s="1"/>
  <c r="O2531" i="1"/>
  <c r="P2531" i="1" s="1"/>
  <c r="O1116" i="1"/>
  <c r="P1116" i="1" s="1"/>
  <c r="O1322" i="1"/>
  <c r="P1322" i="1" s="1"/>
  <c r="O2153" i="1"/>
  <c r="P2153" i="1" s="1"/>
  <c r="O2152" i="1"/>
  <c r="P2152" i="1" s="1"/>
  <c r="O634" i="1"/>
  <c r="P634" i="1" s="1"/>
  <c r="O1115" i="1"/>
  <c r="P1115" i="1" s="1"/>
  <c r="O666" i="1"/>
  <c r="P666" i="1" s="1"/>
  <c r="O1822" i="1"/>
  <c r="P1822" i="1" s="1"/>
  <c r="O1114" i="1"/>
  <c r="P1114" i="1" s="1"/>
  <c r="O2812" i="1"/>
  <c r="P2812" i="1" s="1"/>
  <c r="O2390" i="1"/>
  <c r="P2390" i="1" s="1"/>
  <c r="O864" i="1"/>
  <c r="P864" i="1" s="1"/>
  <c r="O2151" i="1"/>
  <c r="P2151" i="1" s="1"/>
  <c r="O719" i="1"/>
  <c r="P719" i="1" s="1"/>
  <c r="O281" i="1"/>
  <c r="P281" i="1" s="1"/>
  <c r="O2150" i="1"/>
  <c r="P2150" i="1" s="1"/>
  <c r="O1821" i="1"/>
  <c r="P1821" i="1" s="1"/>
  <c r="O863" i="1"/>
  <c r="P863" i="1" s="1"/>
  <c r="O1690" i="1"/>
  <c r="P1690" i="1" s="1"/>
  <c r="O1871" i="1"/>
  <c r="P1871" i="1" s="1"/>
  <c r="O308" i="1"/>
  <c r="P308" i="1" s="1"/>
  <c r="O1321" i="1"/>
  <c r="P1321" i="1" s="1"/>
  <c r="O2149" i="1"/>
  <c r="P2149" i="1" s="1"/>
  <c r="O280" i="1"/>
  <c r="P280" i="1" s="1"/>
  <c r="O633" i="1"/>
  <c r="P633" i="1" s="1"/>
  <c r="O2313" i="1"/>
  <c r="P2313" i="1" s="1"/>
  <c r="O279" i="1"/>
  <c r="P279" i="1" s="1"/>
  <c r="O2148" i="1"/>
  <c r="P2148" i="1" s="1"/>
  <c r="O1320" i="1"/>
  <c r="P1320" i="1" s="1"/>
  <c r="O2558" i="1"/>
  <c r="P2558" i="1" s="1"/>
  <c r="O35" i="1"/>
  <c r="P35" i="1" s="1"/>
  <c r="O705" i="1"/>
  <c r="P705" i="1" s="1"/>
  <c r="O1166" i="1"/>
  <c r="P1166" i="1" s="1"/>
  <c r="O2147" i="1"/>
  <c r="P2147" i="1" s="1"/>
  <c r="O3283" i="1"/>
  <c r="P3283" i="1" s="1"/>
  <c r="O1113" i="1"/>
  <c r="P1113" i="1" s="1"/>
  <c r="O1820" i="1"/>
  <c r="P1820" i="1" s="1"/>
  <c r="O862" i="1"/>
  <c r="P862" i="1" s="1"/>
  <c r="O373" i="1"/>
  <c r="P373" i="1" s="1"/>
  <c r="O861" i="1"/>
  <c r="P861" i="1" s="1"/>
  <c r="O47" i="1"/>
  <c r="P47" i="1" s="1"/>
  <c r="O860" i="1"/>
  <c r="P860" i="1" s="1"/>
  <c r="O859" i="1"/>
  <c r="P859" i="1" s="1"/>
  <c r="O443" i="1"/>
  <c r="P443" i="1" s="1"/>
  <c r="O2225" i="1"/>
  <c r="P2225" i="1" s="1"/>
  <c r="O632" i="1"/>
  <c r="P632" i="1" s="1"/>
  <c r="O2146" i="1"/>
  <c r="P2146" i="1" s="1"/>
  <c r="O3282" i="1"/>
  <c r="P3282" i="1" s="1"/>
  <c r="O1112" i="1"/>
  <c r="P1112" i="1" s="1"/>
  <c r="O442" i="1"/>
  <c r="P442" i="1" s="1"/>
  <c r="O127" i="1"/>
  <c r="P127" i="1" s="1"/>
  <c r="O1838" i="1"/>
  <c r="P1838" i="1" s="1"/>
  <c r="O1870" i="1"/>
  <c r="P1870" i="1" s="1"/>
  <c r="O858" i="1"/>
  <c r="P858" i="1" s="1"/>
  <c r="O2145" i="1"/>
  <c r="P2145" i="1" s="1"/>
  <c r="O1605" i="1"/>
  <c r="P1605" i="1" s="1"/>
  <c r="O66" i="1"/>
  <c r="P66" i="1" s="1"/>
  <c r="O278" i="1"/>
  <c r="P278" i="1" s="1"/>
  <c r="O1819" i="1"/>
  <c r="P1819" i="1" s="1"/>
  <c r="O432" i="1"/>
  <c r="P432" i="1" s="1"/>
  <c r="O1689" i="1"/>
  <c r="P1689" i="1" s="1"/>
  <c r="O2811" i="1"/>
  <c r="P2811" i="1" s="1"/>
  <c r="O1111" i="1"/>
  <c r="P1111" i="1" s="1"/>
  <c r="O2443" i="1"/>
  <c r="P2443" i="1" s="1"/>
  <c r="O277" i="1"/>
  <c r="P277" i="1" s="1"/>
  <c r="O729" i="1"/>
  <c r="P729" i="1" s="1"/>
  <c r="O631" i="1"/>
  <c r="P631" i="1" s="1"/>
  <c r="O372" i="1"/>
  <c r="P372" i="1" s="1"/>
  <c r="O630" i="1"/>
  <c r="P630" i="1" s="1"/>
  <c r="O857" i="1"/>
  <c r="P857" i="1" s="1"/>
  <c r="O1370" i="1"/>
  <c r="P1370" i="1" s="1"/>
  <c r="O126" i="1"/>
  <c r="P126" i="1" s="1"/>
  <c r="O654" i="1"/>
  <c r="P654" i="1" s="1"/>
  <c r="O1555" i="1"/>
  <c r="P1555" i="1" s="1"/>
  <c r="O856" i="1"/>
  <c r="P856" i="1" s="1"/>
  <c r="O276" i="1"/>
  <c r="P276" i="1" s="1"/>
  <c r="O1319" i="1"/>
  <c r="P1319" i="1" s="1"/>
  <c r="O2144" i="1"/>
  <c r="P2144" i="1" s="1"/>
  <c r="O1110" i="1"/>
  <c r="P1110" i="1" s="1"/>
  <c r="O1109" i="1"/>
  <c r="P1109" i="1" s="1"/>
  <c r="O1818" i="1"/>
  <c r="P1818" i="1" s="1"/>
  <c r="O1688" i="1"/>
  <c r="P1688" i="1" s="1"/>
  <c r="O132" i="1"/>
  <c r="P132" i="1" s="1"/>
  <c r="O629" i="1"/>
  <c r="P629" i="1" s="1"/>
  <c r="O3636" i="1"/>
  <c r="P3636" i="1" s="1"/>
  <c r="O855" i="1"/>
  <c r="P855" i="1" s="1"/>
  <c r="O1554" i="1"/>
  <c r="P1554" i="1" s="1"/>
  <c r="O1553" i="1"/>
  <c r="P1553" i="1" s="1"/>
  <c r="O2143" i="1"/>
  <c r="P2143" i="1" s="1"/>
  <c r="O145" i="1"/>
  <c r="P145" i="1" s="1"/>
  <c r="O2142" i="1"/>
  <c r="P2142" i="1" s="1"/>
  <c r="O404" i="1"/>
  <c r="P404" i="1" s="1"/>
  <c r="O1687" i="1"/>
  <c r="P1687" i="1" s="1"/>
  <c r="O1552" i="1"/>
  <c r="P1552" i="1" s="1"/>
  <c r="O628" i="1"/>
  <c r="P628" i="1" s="1"/>
  <c r="O1551" i="1"/>
  <c r="P1551" i="1" s="1"/>
  <c r="O1108" i="1"/>
  <c r="P1108" i="1" s="1"/>
  <c r="O1107" i="1"/>
  <c r="P1107" i="1" s="1"/>
  <c r="O2912" i="1"/>
  <c r="P2912" i="1" s="1"/>
  <c r="O431" i="1"/>
  <c r="P431" i="1" s="1"/>
  <c r="O20" i="1"/>
  <c r="P20" i="1" s="1"/>
  <c r="O1869" i="1"/>
  <c r="P1869" i="1" s="1"/>
  <c r="O1817" i="1"/>
  <c r="P1817" i="1" s="1"/>
  <c r="O1550" i="1"/>
  <c r="P1550" i="1" s="1"/>
  <c r="O1686" i="1"/>
  <c r="P1686" i="1" s="1"/>
  <c r="O69" i="1"/>
  <c r="P69" i="1" s="1"/>
  <c r="O627" i="1"/>
  <c r="P627" i="1" s="1"/>
  <c r="O626" i="1"/>
  <c r="P626" i="1" s="1"/>
  <c r="O1549" i="1"/>
  <c r="P1549" i="1" s="1"/>
  <c r="O704" i="1"/>
  <c r="P704" i="1" s="1"/>
  <c r="O343" i="1"/>
  <c r="P343" i="1" s="1"/>
  <c r="O430" i="1"/>
  <c r="P430" i="1" s="1"/>
  <c r="O70" i="1"/>
  <c r="P70" i="1" s="1"/>
  <c r="O2530" i="1"/>
  <c r="P2530" i="1" s="1"/>
  <c r="O1548" i="1"/>
  <c r="P1548" i="1" s="1"/>
  <c r="O89" i="1"/>
  <c r="P89" i="1" s="1"/>
  <c r="O1547" i="1"/>
  <c r="P1547" i="1" s="1"/>
  <c r="O854" i="1"/>
  <c r="P854" i="1" s="1"/>
  <c r="O1106" i="1"/>
  <c r="P1106" i="1" s="1"/>
  <c r="O2141" i="1"/>
  <c r="P2141" i="1" s="1"/>
  <c r="O2140" i="1"/>
  <c r="P2140" i="1" s="1"/>
  <c r="O853" i="1"/>
  <c r="P853" i="1" s="1"/>
  <c r="O1105" i="1"/>
  <c r="P1105" i="1" s="1"/>
  <c r="O125" i="1"/>
  <c r="P125" i="1" s="1"/>
  <c r="O275" i="1"/>
  <c r="P275" i="1" s="1"/>
  <c r="O274" i="1"/>
  <c r="P274" i="1" s="1"/>
  <c r="O403" i="1"/>
  <c r="P403" i="1" s="1"/>
  <c r="O3635" i="1"/>
  <c r="P3635" i="1" s="1"/>
  <c r="O273" i="1"/>
  <c r="P273" i="1" s="1"/>
  <c r="O2810" i="1"/>
  <c r="P2810" i="1" s="1"/>
  <c r="O625" i="1"/>
  <c r="P625" i="1" s="1"/>
  <c r="O2139" i="1"/>
  <c r="P2139" i="1" s="1"/>
  <c r="O3436" i="1"/>
  <c r="P3436" i="1" s="1"/>
  <c r="O371" i="1"/>
  <c r="P371" i="1" s="1"/>
  <c r="O1546" i="1"/>
  <c r="P1546" i="1" s="1"/>
  <c r="O624" i="1"/>
  <c r="P624" i="1" s="1"/>
  <c r="O3435" i="1"/>
  <c r="P3435" i="1" s="1"/>
  <c r="O1604" i="1"/>
  <c r="P1604" i="1" s="1"/>
  <c r="O1545" i="1"/>
  <c r="P1545" i="1" s="1"/>
  <c r="O4006" i="1"/>
  <c r="P4006" i="1" s="1"/>
  <c r="O1685" i="1"/>
  <c r="P1685" i="1" s="1"/>
  <c r="O3856" i="1"/>
  <c r="P3856" i="1" s="1"/>
  <c r="O2138" i="1"/>
  <c r="P2138" i="1" s="1"/>
  <c r="O272" i="1"/>
  <c r="P272" i="1" s="1"/>
  <c r="O3127" i="1"/>
  <c r="P3127" i="1" s="1"/>
  <c r="O1544" i="1"/>
  <c r="P1544" i="1" s="1"/>
  <c r="O4096" i="1"/>
  <c r="P4096" i="1" s="1"/>
  <c r="O3958" i="1"/>
  <c r="P3958" i="1" s="1"/>
  <c r="O1104" i="1"/>
  <c r="P1104" i="1" s="1"/>
  <c r="O1816" i="1"/>
  <c r="P1816" i="1" s="1"/>
  <c r="O1543" i="1"/>
  <c r="P1543" i="1" s="1"/>
  <c r="O1542" i="1"/>
  <c r="P1542" i="1" s="1"/>
  <c r="O1318" i="1"/>
  <c r="P1318" i="1" s="1"/>
  <c r="O623" i="1"/>
  <c r="P623" i="1" s="1"/>
  <c r="O1541" i="1"/>
  <c r="P1541" i="1" s="1"/>
  <c r="O2839" i="1"/>
  <c r="P2839" i="1" s="1"/>
  <c r="O622" i="1"/>
  <c r="P622" i="1" s="1"/>
  <c r="O1103" i="1"/>
  <c r="P1103" i="1" s="1"/>
  <c r="O376" i="1"/>
  <c r="P376" i="1" s="1"/>
  <c r="O1317" i="1"/>
  <c r="P1317" i="1" s="1"/>
  <c r="O1316" i="1"/>
  <c r="P1316" i="1" s="1"/>
  <c r="O1315" i="1"/>
  <c r="P1315" i="1" s="1"/>
  <c r="O718" i="1"/>
  <c r="P718" i="1" s="1"/>
  <c r="O2137" i="1"/>
  <c r="P2137" i="1" s="1"/>
  <c r="O1314" i="1"/>
  <c r="P1314" i="1" s="1"/>
  <c r="O621" i="1"/>
  <c r="P621" i="1" s="1"/>
  <c r="O928" i="1"/>
  <c r="P928" i="1" s="1"/>
  <c r="O429" i="1"/>
  <c r="P429" i="1" s="1"/>
  <c r="O307" i="1"/>
  <c r="P307" i="1" s="1"/>
  <c r="O1540" i="1"/>
  <c r="P1540" i="1" s="1"/>
  <c r="O88" i="1"/>
  <c r="P88" i="1" s="1"/>
  <c r="O1539" i="1"/>
  <c r="P1539" i="1" s="1"/>
  <c r="O852" i="1"/>
  <c r="P852" i="1" s="1"/>
  <c r="O1815" i="1"/>
  <c r="P1815" i="1" s="1"/>
  <c r="O1102" i="1"/>
  <c r="P1102" i="1" s="1"/>
  <c r="O9" i="1"/>
  <c r="P9" i="1" s="1"/>
  <c r="O271" i="1"/>
  <c r="P271" i="1" s="1"/>
  <c r="O620" i="1"/>
  <c r="P620" i="1" s="1"/>
  <c r="O1313" i="1"/>
  <c r="P1313" i="1" s="1"/>
  <c r="O665" i="1"/>
  <c r="P665" i="1" s="1"/>
  <c r="O1343" i="1"/>
  <c r="P1343" i="1" s="1"/>
  <c r="O889" i="1"/>
  <c r="P889" i="1" s="1"/>
  <c r="O1538" i="1"/>
  <c r="P1538" i="1" s="1"/>
  <c r="O1101" i="1"/>
  <c r="P1101" i="1" s="1"/>
  <c r="O370" i="1"/>
  <c r="P370" i="1" s="1"/>
  <c r="O2136" i="1"/>
  <c r="P2136" i="1" s="1"/>
  <c r="O1814" i="1"/>
  <c r="P1814" i="1" s="1"/>
  <c r="O65" i="1"/>
  <c r="P65" i="1" s="1"/>
  <c r="O270" i="1"/>
  <c r="P270" i="1" s="1"/>
  <c r="O2442" i="1"/>
  <c r="P2442" i="1" s="1"/>
  <c r="O1615" i="1"/>
  <c r="P1615" i="1" s="1"/>
  <c r="O1537" i="1"/>
  <c r="P1537" i="1" s="1"/>
  <c r="O1536" i="1"/>
  <c r="P1536" i="1" s="1"/>
  <c r="O619" i="1"/>
  <c r="P619" i="1" s="1"/>
  <c r="O851" i="1"/>
  <c r="P851" i="1" s="1"/>
  <c r="O456" i="1"/>
  <c r="P456" i="1" s="1"/>
  <c r="O269" i="1"/>
  <c r="P269" i="1" s="1"/>
  <c r="O850" i="1"/>
  <c r="P850" i="1" s="1"/>
  <c r="O337" i="1"/>
  <c r="P337" i="1" s="1"/>
  <c r="O34" i="1"/>
  <c r="P34" i="1" s="1"/>
  <c r="O2809" i="1"/>
  <c r="P2809" i="1" s="1"/>
  <c r="O2233" i="1"/>
  <c r="P2233" i="1" s="1"/>
  <c r="O1535" i="1"/>
  <c r="P1535" i="1" s="1"/>
  <c r="O268" i="1"/>
  <c r="P268" i="1" s="1"/>
  <c r="O849" i="1"/>
  <c r="P849" i="1" s="1"/>
  <c r="O1100" i="1"/>
  <c r="P1100" i="1" s="1"/>
  <c r="O2135" i="1"/>
  <c r="P2135" i="1" s="1"/>
  <c r="O618" i="1"/>
  <c r="P618" i="1" s="1"/>
  <c r="O617" i="1"/>
  <c r="P617" i="1" s="1"/>
  <c r="O1099" i="1"/>
  <c r="P1099" i="1" s="1"/>
  <c r="O455" i="1"/>
  <c r="P455" i="1" s="1"/>
  <c r="O616" i="1"/>
  <c r="P616" i="1" s="1"/>
  <c r="O267" i="1"/>
  <c r="P267" i="1" s="1"/>
  <c r="O131" i="1"/>
  <c r="P131" i="1" s="1"/>
  <c r="O1312" i="1"/>
  <c r="P1312" i="1" s="1"/>
  <c r="O1587" i="1"/>
  <c r="P1587" i="1" s="1"/>
  <c r="O615" i="1"/>
  <c r="P615" i="1" s="1"/>
  <c r="O144" i="1"/>
  <c r="P144" i="1" s="1"/>
  <c r="O3957" i="1"/>
  <c r="P3957" i="1" s="1"/>
  <c r="O1165" i="1"/>
  <c r="P1165" i="1" s="1"/>
  <c r="O1179" i="1"/>
  <c r="P1179" i="1" s="1"/>
  <c r="O2134" i="1"/>
  <c r="P2134" i="1" s="1"/>
  <c r="O2224" i="1"/>
  <c r="P2224" i="1" s="1"/>
  <c r="O407" i="1"/>
  <c r="P407" i="1" s="1"/>
  <c r="O848" i="1"/>
  <c r="P848" i="1" s="1"/>
  <c r="O1311" i="1"/>
  <c r="P1311" i="1" s="1"/>
  <c r="O614" i="1"/>
  <c r="P614" i="1" s="1"/>
  <c r="O1153" i="1"/>
  <c r="P1153" i="1" s="1"/>
  <c r="O3587" i="1"/>
  <c r="P3587" i="1" s="1"/>
  <c r="O664" i="1"/>
  <c r="P664" i="1" s="1"/>
  <c r="O87" i="1"/>
  <c r="P87" i="1" s="1"/>
  <c r="O1310" i="1"/>
  <c r="P1310" i="1" s="1"/>
  <c r="O847" i="1"/>
  <c r="P847" i="1" s="1"/>
  <c r="O2223" i="1"/>
  <c r="P2223" i="1" s="1"/>
  <c r="O703" i="1"/>
  <c r="P703" i="1" s="1"/>
  <c r="O124" i="1"/>
  <c r="P124" i="1" s="1"/>
  <c r="O336" i="1"/>
  <c r="P336" i="1" s="1"/>
  <c r="O1098" i="1"/>
  <c r="P1098" i="1" s="1"/>
  <c r="O354" i="1"/>
  <c r="P354" i="1" s="1"/>
  <c r="O46" i="1"/>
  <c r="P46" i="1" s="1"/>
  <c r="O1097" i="1"/>
  <c r="P1097" i="1" s="1"/>
  <c r="O2133" i="1"/>
  <c r="P2133" i="1" s="1"/>
  <c r="O266" i="1"/>
  <c r="P266" i="1" s="1"/>
  <c r="O459" i="1"/>
  <c r="P459" i="1" s="1"/>
  <c r="O613" i="1"/>
  <c r="P613" i="1" s="1"/>
  <c r="O1356" i="1"/>
  <c r="P1356" i="1" s="1"/>
  <c r="O265" i="1"/>
  <c r="P265" i="1" s="1"/>
  <c r="O894" i="1"/>
  <c r="P894" i="1" s="1"/>
  <c r="O2312" i="1"/>
  <c r="P2312" i="1" s="1"/>
  <c r="O1603" i="1"/>
  <c r="P1603" i="1" s="1"/>
  <c r="O264" i="1"/>
  <c r="P264" i="1" s="1"/>
  <c r="O2808" i="1"/>
  <c r="P2808" i="1" s="1"/>
  <c r="O1813" i="1"/>
  <c r="P1813" i="1" s="1"/>
  <c r="O734" i="1"/>
  <c r="P734" i="1" s="1"/>
  <c r="O143" i="1"/>
  <c r="P143" i="1" s="1"/>
  <c r="O1096" i="1"/>
  <c r="P1096" i="1" s="1"/>
  <c r="O1095" i="1"/>
  <c r="P1095" i="1" s="1"/>
  <c r="O846" i="1"/>
  <c r="P846" i="1" s="1"/>
  <c r="O1812" i="1"/>
  <c r="P1812" i="1" s="1"/>
  <c r="O1309" i="1"/>
  <c r="P1309" i="1" s="1"/>
  <c r="O1534" i="1"/>
  <c r="P1534" i="1" s="1"/>
  <c r="O263" i="1"/>
  <c r="P263" i="1" s="1"/>
  <c r="O1367" i="1"/>
  <c r="P1367" i="1" s="1"/>
  <c r="O612" i="1"/>
  <c r="P612" i="1" s="1"/>
  <c r="O845" i="1"/>
  <c r="P845" i="1" s="1"/>
  <c r="O454" i="1"/>
  <c r="P454" i="1" s="1"/>
  <c r="O1533" i="1"/>
  <c r="P1533" i="1" s="1"/>
  <c r="O33" i="1"/>
  <c r="P33" i="1" s="1"/>
  <c r="O2807" i="1"/>
  <c r="P2807" i="1" s="1"/>
  <c r="O1532" i="1"/>
  <c r="P1532" i="1" s="1"/>
  <c r="O1308" i="1"/>
  <c r="P1308" i="1" s="1"/>
  <c r="O611" i="1"/>
  <c r="P611" i="1" s="1"/>
  <c r="O1307" i="1"/>
  <c r="P1307" i="1" s="1"/>
  <c r="O1811" i="1"/>
  <c r="P1811" i="1" s="1"/>
  <c r="O844" i="1"/>
  <c r="P844" i="1" s="1"/>
  <c r="O610" i="1"/>
  <c r="P610" i="1" s="1"/>
  <c r="O1094" i="1"/>
  <c r="P1094" i="1" s="1"/>
  <c r="O893" i="1"/>
  <c r="P893" i="1" s="1"/>
  <c r="O882" i="1"/>
  <c r="P882" i="1" s="1"/>
  <c r="O1531" i="1"/>
  <c r="P1531" i="1" s="1"/>
  <c r="O2132" i="1"/>
  <c r="P2132" i="1" s="1"/>
  <c r="O163" i="1"/>
  <c r="P163" i="1" s="1"/>
  <c r="O843" i="1"/>
  <c r="P843" i="1" s="1"/>
  <c r="O1713" i="1"/>
  <c r="P1713" i="1" s="1"/>
  <c r="O262" i="1"/>
  <c r="P262" i="1" s="1"/>
  <c r="O609" i="1"/>
  <c r="P609" i="1" s="1"/>
  <c r="O2131" i="1"/>
  <c r="P2131" i="1" s="1"/>
  <c r="O1530" i="1"/>
  <c r="P1530" i="1" s="1"/>
  <c r="O1093" i="1"/>
  <c r="P1093" i="1" s="1"/>
  <c r="O1529" i="1"/>
  <c r="P1529" i="1" s="1"/>
  <c r="O892" i="1"/>
  <c r="P892" i="1" s="1"/>
  <c r="O1306" i="1"/>
  <c r="P1306" i="1" s="1"/>
  <c r="O1609" i="1"/>
  <c r="P1609" i="1" s="1"/>
  <c r="O1528" i="1"/>
  <c r="P1528" i="1" s="1"/>
  <c r="O2806" i="1"/>
  <c r="P2806" i="1" s="1"/>
  <c r="O842" i="1"/>
  <c r="P842" i="1" s="1"/>
  <c r="O841" i="1"/>
  <c r="P841" i="1" s="1"/>
  <c r="O1092" i="1"/>
  <c r="P1092" i="1" s="1"/>
  <c r="O921" i="1"/>
  <c r="P921" i="1" s="1"/>
  <c r="O123" i="1"/>
  <c r="P123" i="1" s="1"/>
  <c r="O122" i="1"/>
  <c r="P122" i="1" s="1"/>
  <c r="O1091" i="1"/>
  <c r="P1091" i="1" s="1"/>
  <c r="O1885" i="1"/>
  <c r="P1885" i="1" s="1"/>
  <c r="O1090" i="1"/>
  <c r="P1090" i="1" s="1"/>
  <c r="O261" i="1"/>
  <c r="P261" i="1" s="1"/>
  <c r="O86" i="1"/>
  <c r="P86" i="1" s="1"/>
  <c r="O1366" i="1"/>
  <c r="P1366" i="1" s="1"/>
  <c r="O2805" i="1"/>
  <c r="P2805" i="1" s="1"/>
  <c r="O1527" i="1"/>
  <c r="P1527" i="1" s="1"/>
  <c r="O1684" i="1"/>
  <c r="P1684" i="1" s="1"/>
  <c r="O1089" i="1"/>
  <c r="P1089" i="1" s="1"/>
  <c r="O2130" i="1"/>
  <c r="P2130" i="1" s="1"/>
  <c r="O2804" i="1"/>
  <c r="P2804" i="1" s="1"/>
  <c r="O85" i="1"/>
  <c r="P85" i="1" s="1"/>
  <c r="O260" i="1"/>
  <c r="P260" i="1" s="1"/>
  <c r="O259" i="1"/>
  <c r="P259" i="1" s="1"/>
  <c r="O258" i="1"/>
  <c r="P258" i="1" s="1"/>
  <c r="O460" i="1"/>
  <c r="P460" i="1" s="1"/>
  <c r="O1088" i="1"/>
  <c r="P1088" i="1" s="1"/>
  <c r="O1526" i="1"/>
  <c r="P1526" i="1" s="1"/>
  <c r="O2803" i="1"/>
  <c r="P2803" i="1" s="1"/>
  <c r="O369" i="1"/>
  <c r="P369" i="1" s="1"/>
  <c r="O121" i="1"/>
  <c r="P121" i="1" s="1"/>
  <c r="O608" i="1"/>
  <c r="P608" i="1" s="1"/>
  <c r="O351" i="1"/>
  <c r="P351" i="1" s="1"/>
  <c r="O257" i="1"/>
  <c r="P257" i="1" s="1"/>
  <c r="O428" i="1"/>
  <c r="P428" i="1" s="1"/>
  <c r="O1152" i="1"/>
  <c r="P1152" i="1" s="1"/>
  <c r="O607" i="1"/>
  <c r="P607" i="1" s="1"/>
  <c r="O606" i="1"/>
  <c r="P606" i="1" s="1"/>
  <c r="O1087" i="1"/>
  <c r="P1087" i="1" s="1"/>
  <c r="O120" i="1"/>
  <c r="P120" i="1" s="1"/>
  <c r="O605" i="1"/>
  <c r="P605" i="1" s="1"/>
  <c r="O84" i="1"/>
  <c r="P84" i="1" s="1"/>
  <c r="O1305" i="1"/>
  <c r="P1305" i="1" s="1"/>
  <c r="O2129" i="1"/>
  <c r="P2129" i="1" s="1"/>
  <c r="O702" i="1"/>
  <c r="P702" i="1" s="1"/>
  <c r="O1304" i="1"/>
  <c r="P1304" i="1" s="1"/>
  <c r="O1525" i="1"/>
  <c r="P1525" i="1" s="1"/>
  <c r="O2128" i="1"/>
  <c r="P2128" i="1" s="1"/>
  <c r="O604" i="1"/>
  <c r="P604" i="1" s="1"/>
  <c r="O2802" i="1"/>
  <c r="P2802" i="1" s="1"/>
  <c r="O2599" i="1"/>
  <c r="P2599" i="1" s="1"/>
  <c r="O1086" i="1"/>
  <c r="P1086" i="1" s="1"/>
  <c r="O1085" i="1"/>
  <c r="P1085" i="1" s="1"/>
  <c r="O1084" i="1"/>
  <c r="P1084" i="1" s="1"/>
  <c r="O45" i="1"/>
  <c r="P45" i="1" s="1"/>
  <c r="O1083" i="1"/>
  <c r="P1083" i="1" s="1"/>
  <c r="O840" i="1"/>
  <c r="P840" i="1" s="1"/>
  <c r="O1708" i="1"/>
  <c r="P1708" i="1" s="1"/>
  <c r="O3526" i="1"/>
  <c r="P3526" i="1" s="1"/>
  <c r="O2311" i="1"/>
  <c r="P2311" i="1" s="1"/>
  <c r="O83" i="1"/>
  <c r="P83" i="1" s="1"/>
  <c r="O1524" i="1"/>
  <c r="P1524" i="1" s="1"/>
  <c r="O2801" i="1"/>
  <c r="P2801" i="1" s="1"/>
  <c r="O368" i="1"/>
  <c r="P368" i="1" s="1"/>
  <c r="O1355" i="1"/>
  <c r="P1355" i="1" s="1"/>
  <c r="O1810" i="1"/>
  <c r="P1810" i="1" s="1"/>
  <c r="O900" i="1"/>
  <c r="P900" i="1" s="1"/>
  <c r="O1809" i="1"/>
  <c r="P1809" i="1" s="1"/>
  <c r="O64" i="1"/>
  <c r="P64" i="1" s="1"/>
  <c r="O1523" i="1"/>
  <c r="P1523" i="1" s="1"/>
  <c r="O256" i="1"/>
  <c r="P256" i="1" s="1"/>
  <c r="O1522" i="1"/>
  <c r="P1522" i="1" s="1"/>
  <c r="O3086" i="1"/>
  <c r="P3086" i="1" s="1"/>
  <c r="O1521" i="1"/>
  <c r="P1521" i="1" s="1"/>
  <c r="O255" i="1"/>
  <c r="P255" i="1" s="1"/>
  <c r="O254" i="1"/>
  <c r="P254" i="1" s="1"/>
  <c r="O1082" i="1"/>
  <c r="P1082" i="1" s="1"/>
  <c r="O2800" i="1"/>
  <c r="P2800" i="1" s="1"/>
  <c r="O142" i="1"/>
  <c r="P142" i="1" s="1"/>
  <c r="O253" i="1"/>
  <c r="P253" i="1" s="1"/>
  <c r="O1081" i="1"/>
  <c r="P1081" i="1" s="1"/>
  <c r="O3085" i="1"/>
  <c r="P3085" i="1" s="1"/>
  <c r="O1376" i="1"/>
  <c r="P1376" i="1" s="1"/>
  <c r="O2799" i="1"/>
  <c r="P2799" i="1" s="1"/>
  <c r="O701" i="1"/>
  <c r="P701" i="1" s="1"/>
  <c r="O1808" i="1"/>
  <c r="P1808" i="1" s="1"/>
  <c r="O82" i="1"/>
  <c r="P82" i="1" s="1"/>
  <c r="O839" i="1"/>
  <c r="P839" i="1" s="1"/>
  <c r="O252" i="1"/>
  <c r="P252" i="1" s="1"/>
  <c r="O306" i="1"/>
  <c r="P306" i="1" s="1"/>
  <c r="O838" i="1"/>
  <c r="P838" i="1" s="1"/>
  <c r="O251" i="1"/>
  <c r="P251" i="1" s="1"/>
  <c r="O250" i="1"/>
  <c r="P250" i="1" s="1"/>
  <c r="O837" i="1"/>
  <c r="P837" i="1" s="1"/>
  <c r="O2798" i="1"/>
  <c r="P2798" i="1" s="1"/>
  <c r="O836" i="1"/>
  <c r="P836" i="1" s="1"/>
  <c r="O1520" i="1"/>
  <c r="P1520" i="1" s="1"/>
  <c r="O1080" i="1"/>
  <c r="P1080" i="1" s="1"/>
  <c r="O1079" i="1"/>
  <c r="P1079" i="1" s="1"/>
  <c r="O2310" i="1"/>
  <c r="P2310" i="1" s="1"/>
  <c r="O908" i="1"/>
  <c r="P908" i="1" s="1"/>
  <c r="O1683" i="1"/>
  <c r="P1683" i="1" s="1"/>
  <c r="O1807" i="1"/>
  <c r="P1807" i="1" s="1"/>
  <c r="O1519" i="1"/>
  <c r="P1519" i="1" s="1"/>
  <c r="O1078" i="1"/>
  <c r="P1078" i="1" s="1"/>
  <c r="O305" i="1"/>
  <c r="P305" i="1" s="1"/>
  <c r="O2529" i="1"/>
  <c r="P2529" i="1" s="1"/>
  <c r="O2528" i="1"/>
  <c r="P2528" i="1" s="1"/>
  <c r="O1518" i="1"/>
  <c r="P1518" i="1" s="1"/>
  <c r="O1682" i="1"/>
  <c r="P1682" i="1" s="1"/>
  <c r="O1077" i="1"/>
  <c r="P1077" i="1" s="1"/>
  <c r="O603" i="1"/>
  <c r="P603" i="1" s="1"/>
  <c r="O63" i="1"/>
  <c r="P63" i="1" s="1"/>
  <c r="O835" i="1"/>
  <c r="P835" i="1" s="1"/>
  <c r="O2127" i="1"/>
  <c r="P2127" i="1" s="1"/>
  <c r="O602" i="1"/>
  <c r="P602" i="1" s="1"/>
  <c r="O402" i="1"/>
  <c r="P402" i="1" s="1"/>
  <c r="O249" i="1"/>
  <c r="P249" i="1" s="1"/>
  <c r="O1303" i="1"/>
  <c r="P1303" i="1" s="1"/>
  <c r="O1517" i="1"/>
  <c r="P1517" i="1" s="1"/>
  <c r="O2450" i="1"/>
  <c r="P2450" i="1" s="1"/>
  <c r="O248" i="1"/>
  <c r="P248" i="1" s="1"/>
  <c r="O2126" i="1"/>
  <c r="P2126" i="1" s="1"/>
  <c r="O2587" i="1"/>
  <c r="P2587" i="1" s="1"/>
  <c r="O1806" i="1"/>
  <c r="P1806" i="1" s="1"/>
  <c r="O2797" i="1"/>
  <c r="P2797" i="1" s="1"/>
  <c r="O1076" i="1"/>
  <c r="P1076" i="1" s="1"/>
  <c r="O834" i="1"/>
  <c r="P834" i="1" s="1"/>
  <c r="O907" i="1"/>
  <c r="P907" i="1" s="1"/>
  <c r="O1516" i="1"/>
  <c r="P1516" i="1" s="1"/>
  <c r="O247" i="1"/>
  <c r="P247" i="1" s="1"/>
  <c r="O2125" i="1"/>
  <c r="P2125" i="1" s="1"/>
  <c r="O2124" i="1"/>
  <c r="P2124" i="1" s="1"/>
  <c r="O1681" i="1"/>
  <c r="P1681" i="1" s="1"/>
  <c r="O601" i="1"/>
  <c r="P601" i="1" s="1"/>
  <c r="O2222" i="1"/>
  <c r="P2222" i="1" s="1"/>
  <c r="O1075" i="1"/>
  <c r="P1075" i="1" s="1"/>
  <c r="O833" i="1"/>
  <c r="P833" i="1" s="1"/>
  <c r="O246" i="1"/>
  <c r="P246" i="1" s="1"/>
  <c r="O1868" i="1"/>
  <c r="P1868" i="1" s="1"/>
  <c r="O367" i="1"/>
  <c r="P367" i="1" s="1"/>
  <c r="O2309" i="1"/>
  <c r="P2309" i="1" s="1"/>
  <c r="O1608" i="1"/>
  <c r="P1608" i="1" s="1"/>
  <c r="O1515" i="1"/>
  <c r="P1515" i="1" s="1"/>
  <c r="O2527" i="1"/>
  <c r="P2527" i="1" s="1"/>
  <c r="O3084" i="1"/>
  <c r="P3084" i="1" s="1"/>
  <c r="O1302" i="1"/>
  <c r="P1302" i="1" s="1"/>
  <c r="O81" i="1"/>
  <c r="P81" i="1" s="1"/>
  <c r="O2123" i="1"/>
  <c r="P2123" i="1" s="1"/>
  <c r="O1715" i="1"/>
  <c r="P1715" i="1" s="1"/>
  <c r="O1680" i="1"/>
  <c r="P1680" i="1" s="1"/>
  <c r="O2308" i="1"/>
  <c r="P2308" i="1" s="1"/>
  <c r="O2122" i="1"/>
  <c r="P2122" i="1" s="1"/>
  <c r="O832" i="1"/>
  <c r="P832" i="1" s="1"/>
  <c r="O600" i="1"/>
  <c r="P600" i="1" s="1"/>
  <c r="O920" i="1"/>
  <c r="P920" i="1" s="1"/>
  <c r="O427" i="1"/>
  <c r="P427" i="1" s="1"/>
  <c r="O2526" i="1"/>
  <c r="P2526" i="1" s="1"/>
  <c r="O162" i="1"/>
  <c r="P162" i="1" s="1"/>
  <c r="O831" i="1"/>
  <c r="P831" i="1" s="1"/>
  <c r="O599" i="1"/>
  <c r="P599" i="1" s="1"/>
  <c r="O1602" i="1"/>
  <c r="P1602" i="1" s="1"/>
  <c r="O245" i="1"/>
  <c r="P245" i="1" s="1"/>
  <c r="O1301" i="1"/>
  <c r="P1301" i="1" s="1"/>
  <c r="O244" i="1"/>
  <c r="P244" i="1" s="1"/>
  <c r="O1074" i="1"/>
  <c r="P1074" i="1" s="1"/>
  <c r="O653" i="1"/>
  <c r="P653" i="1" s="1"/>
  <c r="O2859" i="1"/>
  <c r="P2859" i="1" s="1"/>
  <c r="O1805" i="1"/>
  <c r="P1805" i="1" s="1"/>
  <c r="O426" i="1"/>
  <c r="P426" i="1" s="1"/>
  <c r="O1073" i="1"/>
  <c r="P1073" i="1" s="1"/>
  <c r="O1300" i="1"/>
  <c r="P1300" i="1" s="1"/>
  <c r="O1299" i="1"/>
  <c r="P1299" i="1" s="1"/>
  <c r="O2348" i="1"/>
  <c r="P2348" i="1" s="1"/>
  <c r="O141" i="1"/>
  <c r="P141" i="1" s="1"/>
  <c r="O1679" i="1"/>
  <c r="P1679" i="1" s="1"/>
  <c r="O598" i="1"/>
  <c r="P598" i="1" s="1"/>
  <c r="O830" i="1"/>
  <c r="P830" i="1" s="1"/>
  <c r="O1804" i="1"/>
  <c r="P1804" i="1" s="1"/>
  <c r="O3083" i="1"/>
  <c r="P3083" i="1" s="1"/>
  <c r="O919" i="1"/>
  <c r="P919" i="1" s="1"/>
  <c r="O2542" i="1"/>
  <c r="P2542" i="1" s="1"/>
  <c r="O1514" i="1"/>
  <c r="P1514" i="1" s="1"/>
  <c r="O1513" i="1"/>
  <c r="P1513" i="1" s="1"/>
  <c r="O1512" i="1"/>
  <c r="P1512" i="1" s="1"/>
  <c r="O2796" i="1"/>
  <c r="P2796" i="1" s="1"/>
  <c r="O2221" i="1"/>
  <c r="P2221" i="1" s="1"/>
  <c r="O829" i="1"/>
  <c r="P829" i="1" s="1"/>
  <c r="O366" i="1"/>
  <c r="P366" i="1" s="1"/>
  <c r="O335" i="1"/>
  <c r="P335" i="1" s="1"/>
  <c r="O1867" i="1"/>
  <c r="P1867" i="1" s="1"/>
  <c r="O37" i="1"/>
  <c r="P37" i="1" s="1"/>
  <c r="O243" i="1"/>
  <c r="P243" i="1" s="1"/>
  <c r="O1072" i="1"/>
  <c r="P1072" i="1" s="1"/>
  <c r="O242" i="1"/>
  <c r="P242" i="1" s="1"/>
  <c r="O2795" i="1"/>
  <c r="P2795" i="1" s="1"/>
  <c r="O1298" i="1"/>
  <c r="P1298" i="1" s="1"/>
  <c r="O3082" i="1"/>
  <c r="P3082" i="1" s="1"/>
  <c r="O1887" i="1"/>
  <c r="P1887" i="1" s="1"/>
  <c r="O1511" i="1"/>
  <c r="P1511" i="1" s="1"/>
  <c r="O425" i="1"/>
  <c r="P425" i="1" s="1"/>
  <c r="O3535" i="1"/>
  <c r="P3535" i="1" s="1"/>
  <c r="O2121" i="1"/>
  <c r="P2121" i="1" s="1"/>
  <c r="O1071" i="1"/>
  <c r="P1071" i="1" s="1"/>
  <c r="O2232" i="1"/>
  <c r="P2232" i="1" s="1"/>
  <c r="O1297" i="1"/>
  <c r="P1297" i="1" s="1"/>
  <c r="O2120" i="1"/>
  <c r="P2120" i="1" s="1"/>
  <c r="O1866" i="1"/>
  <c r="P1866" i="1" s="1"/>
  <c r="O918" i="1"/>
  <c r="P918" i="1" s="1"/>
  <c r="O3101" i="1"/>
  <c r="P3101" i="1" s="1"/>
  <c r="O1803" i="1"/>
  <c r="P1803" i="1" s="1"/>
  <c r="O2794" i="1"/>
  <c r="P2794" i="1" s="1"/>
  <c r="O828" i="1"/>
  <c r="P828" i="1" s="1"/>
  <c r="O917" i="1"/>
  <c r="P917" i="1" s="1"/>
  <c r="O2525" i="1"/>
  <c r="P2525" i="1" s="1"/>
  <c r="O1070" i="1"/>
  <c r="P1070" i="1" s="1"/>
  <c r="O3081" i="1"/>
  <c r="P3081" i="1" s="1"/>
  <c r="O2307" i="1"/>
  <c r="P2307" i="1" s="1"/>
  <c r="O1349" i="1"/>
  <c r="P1349" i="1" s="1"/>
  <c r="O1296" i="1"/>
  <c r="P1296" i="1" s="1"/>
  <c r="O1295" i="1"/>
  <c r="P1295" i="1" s="1"/>
  <c r="O2917" i="1"/>
  <c r="P2917" i="1" s="1"/>
  <c r="O1601" i="1"/>
  <c r="P1601" i="1" s="1"/>
  <c r="O2119" i="1"/>
  <c r="P2119" i="1" s="1"/>
  <c r="O3316" i="1"/>
  <c r="P3316" i="1" s="1"/>
  <c r="O2389" i="1"/>
  <c r="P2389" i="1" s="1"/>
  <c r="O1069" i="1"/>
  <c r="P1069" i="1" s="1"/>
  <c r="O2793" i="1"/>
  <c r="P2793" i="1" s="1"/>
  <c r="O119" i="1"/>
  <c r="P119" i="1" s="1"/>
  <c r="O2947" i="1"/>
  <c r="P2947" i="1" s="1"/>
  <c r="O3281" i="1"/>
  <c r="P3281" i="1" s="1"/>
  <c r="O1170" i="1"/>
  <c r="P1170" i="1" s="1"/>
  <c r="O827" i="1"/>
  <c r="P827" i="1" s="1"/>
  <c r="O3434" i="1"/>
  <c r="P3434" i="1" s="1"/>
  <c r="O2220" i="1"/>
  <c r="P2220" i="1" s="1"/>
  <c r="O2911" i="1"/>
  <c r="P2911" i="1" s="1"/>
  <c r="O1294" i="1"/>
  <c r="P1294" i="1" s="1"/>
  <c r="O2792" i="1"/>
  <c r="P2792" i="1" s="1"/>
  <c r="O3293" i="1"/>
  <c r="P3293" i="1" s="1"/>
  <c r="O888" i="1"/>
  <c r="P888" i="1" s="1"/>
  <c r="O2524" i="1"/>
  <c r="P2524" i="1" s="1"/>
  <c r="O2791" i="1"/>
  <c r="P2791" i="1" s="1"/>
  <c r="O2557" i="1"/>
  <c r="P2557" i="1" s="1"/>
  <c r="O1510" i="1"/>
  <c r="P1510" i="1" s="1"/>
  <c r="O2235" i="1"/>
  <c r="P2235" i="1" s="1"/>
  <c r="O1365" i="1"/>
  <c r="P1365" i="1" s="1"/>
  <c r="O3586" i="1"/>
  <c r="P3586" i="1" s="1"/>
  <c r="O3280" i="1"/>
  <c r="P3280" i="1" s="1"/>
  <c r="O3080" i="1"/>
  <c r="P3080" i="1" s="1"/>
  <c r="O1802" i="1"/>
  <c r="P1802" i="1" s="1"/>
  <c r="O2118" i="1"/>
  <c r="P2118" i="1" s="1"/>
  <c r="O597" i="1"/>
  <c r="P597" i="1" s="1"/>
  <c r="O596" i="1"/>
  <c r="P596" i="1" s="1"/>
  <c r="O1342" i="1"/>
  <c r="P1342" i="1" s="1"/>
  <c r="O3279" i="1"/>
  <c r="P3279" i="1" s="1"/>
  <c r="O2388" i="1"/>
  <c r="P2388" i="1" s="1"/>
  <c r="O700" i="1"/>
  <c r="P700" i="1" s="1"/>
  <c r="O699" i="1"/>
  <c r="P699" i="1" s="1"/>
  <c r="O1068" i="1"/>
  <c r="P1068" i="1" s="1"/>
  <c r="O3525" i="1"/>
  <c r="P3525" i="1" s="1"/>
  <c r="O1578" i="1"/>
  <c r="P1578" i="1" s="1"/>
  <c r="O1293" i="1"/>
  <c r="P1293" i="1" s="1"/>
  <c r="O1801" i="1"/>
  <c r="P1801" i="1" s="1"/>
  <c r="O3079" i="1"/>
  <c r="P3079" i="1" s="1"/>
  <c r="O3278" i="1"/>
  <c r="P3278" i="1" s="1"/>
  <c r="O2910" i="1"/>
  <c r="P2910" i="1" s="1"/>
  <c r="O1865" i="1"/>
  <c r="P1865" i="1" s="1"/>
  <c r="O1067" i="1"/>
  <c r="P1067" i="1" s="1"/>
  <c r="O3585" i="1"/>
  <c r="P3585" i="1" s="1"/>
  <c r="O2909" i="1"/>
  <c r="P2909" i="1" s="1"/>
  <c r="O2306" i="1"/>
  <c r="P2306" i="1" s="1"/>
  <c r="O1800" i="1"/>
  <c r="P1800" i="1" s="1"/>
  <c r="O3315" i="1"/>
  <c r="P3315" i="1" s="1"/>
  <c r="O1509" i="1"/>
  <c r="P1509" i="1" s="1"/>
  <c r="O2598" i="1"/>
  <c r="P2598" i="1" s="1"/>
  <c r="O2117" i="1"/>
  <c r="P2117" i="1" s="1"/>
  <c r="O2219" i="1"/>
  <c r="P2219" i="1" s="1"/>
  <c r="O2116" i="1"/>
  <c r="P2116" i="1" s="1"/>
  <c r="O2523" i="1"/>
  <c r="P2523" i="1" s="1"/>
  <c r="O241" i="1"/>
  <c r="P241" i="1" s="1"/>
  <c r="O595" i="1"/>
  <c r="P595" i="1" s="1"/>
  <c r="O2115" i="1"/>
  <c r="P2115" i="1" s="1"/>
  <c r="O1066" i="1"/>
  <c r="P1066" i="1" s="1"/>
  <c r="O3774" i="1"/>
  <c r="P3774" i="1" s="1"/>
  <c r="O2114" i="1"/>
  <c r="P2114" i="1" s="1"/>
  <c r="O3524" i="1"/>
  <c r="P3524" i="1" s="1"/>
  <c r="O2790" i="1"/>
  <c r="P2790" i="1" s="1"/>
  <c r="O4108" i="1"/>
  <c r="P4108" i="1" s="1"/>
  <c r="O1678" i="1"/>
  <c r="P1678" i="1" s="1"/>
  <c r="O2850" i="1"/>
  <c r="P2850" i="1" s="1"/>
  <c r="O2113" i="1"/>
  <c r="P2113" i="1" s="1"/>
  <c r="O2789" i="1"/>
  <c r="P2789" i="1" s="1"/>
  <c r="O1707" i="1"/>
  <c r="P1707" i="1" s="1"/>
  <c r="O1799" i="1"/>
  <c r="P1799" i="1" s="1"/>
  <c r="O3788" i="1"/>
  <c r="P3788" i="1" s="1"/>
  <c r="O62" i="1"/>
  <c r="P62" i="1" s="1"/>
  <c r="O3078" i="1"/>
  <c r="P3078" i="1" s="1"/>
  <c r="O1586" i="1"/>
  <c r="P1586" i="1" s="1"/>
  <c r="O594" i="1"/>
  <c r="P594" i="1" s="1"/>
  <c r="O1837" i="1"/>
  <c r="P1837" i="1" s="1"/>
  <c r="O1292" i="1"/>
  <c r="P1292" i="1" s="1"/>
  <c r="O2387" i="1"/>
  <c r="P2387" i="1" s="1"/>
  <c r="O240" i="1"/>
  <c r="P240" i="1" s="1"/>
  <c r="O698" i="1"/>
  <c r="P698" i="1" s="1"/>
  <c r="O1834" i="1"/>
  <c r="P1834" i="1" s="1"/>
  <c r="O826" i="1"/>
  <c r="P826" i="1" s="1"/>
  <c r="O1291" i="1"/>
  <c r="P1291" i="1" s="1"/>
  <c r="O926" i="1"/>
  <c r="P926" i="1" s="1"/>
  <c r="O2112" i="1"/>
  <c r="P2112" i="1" s="1"/>
  <c r="O1508" i="1"/>
  <c r="P1508" i="1" s="1"/>
  <c r="O2788" i="1"/>
  <c r="P2788" i="1" s="1"/>
  <c r="O1065" i="1"/>
  <c r="P1065" i="1" s="1"/>
  <c r="O2386" i="1"/>
  <c r="P2386" i="1" s="1"/>
  <c r="O1064" i="1"/>
  <c r="P1064" i="1" s="1"/>
  <c r="O2522" i="1"/>
  <c r="P2522" i="1" s="1"/>
  <c r="O1290" i="1"/>
  <c r="P1290" i="1" s="1"/>
  <c r="O1507" i="1"/>
  <c r="P1507" i="1" s="1"/>
  <c r="O3584" i="1"/>
  <c r="P3584" i="1" s="1"/>
  <c r="O401" i="1"/>
  <c r="P401" i="1" s="1"/>
  <c r="O1289" i="1"/>
  <c r="P1289" i="1" s="1"/>
  <c r="O2946" i="1"/>
  <c r="P2946" i="1" s="1"/>
  <c r="O1798" i="1"/>
  <c r="P1798" i="1" s="1"/>
  <c r="O1063" i="1"/>
  <c r="P1063" i="1" s="1"/>
  <c r="O1864" i="1"/>
  <c r="P1864" i="1" s="1"/>
  <c r="O825" i="1"/>
  <c r="P825" i="1" s="1"/>
  <c r="O2111" i="1"/>
  <c r="P2111" i="1" s="1"/>
  <c r="O1797" i="1"/>
  <c r="P1797" i="1" s="1"/>
  <c r="O2218" i="1"/>
  <c r="P2218" i="1" s="1"/>
  <c r="O2110" i="1"/>
  <c r="P2110" i="1" s="1"/>
  <c r="O2385" i="1"/>
  <c r="P2385" i="1" s="1"/>
  <c r="O1506" i="1"/>
  <c r="P1506" i="1" s="1"/>
  <c r="O1164" i="1"/>
  <c r="P1164" i="1" s="1"/>
  <c r="O1677" i="1"/>
  <c r="P1677" i="1" s="1"/>
  <c r="O1676" i="1"/>
  <c r="P1676" i="1" s="1"/>
  <c r="O717" i="1"/>
  <c r="P717" i="1" s="1"/>
  <c r="O916" i="1"/>
  <c r="P916" i="1" s="1"/>
  <c r="O3277" i="1"/>
  <c r="P3277" i="1" s="1"/>
  <c r="O3773" i="1"/>
  <c r="P3773" i="1" s="1"/>
  <c r="O3433" i="1"/>
  <c r="P3433" i="1" s="1"/>
  <c r="O2787" i="1"/>
  <c r="P2787" i="1" s="1"/>
  <c r="O365" i="1"/>
  <c r="P365" i="1" s="1"/>
  <c r="O1354" i="1"/>
  <c r="P1354" i="1" s="1"/>
  <c r="O239" i="1"/>
  <c r="P239" i="1" s="1"/>
  <c r="O2786" i="1"/>
  <c r="P2786" i="1" s="1"/>
  <c r="O3772" i="1"/>
  <c r="P3772" i="1" s="1"/>
  <c r="O61" i="1"/>
  <c r="P61" i="1" s="1"/>
  <c r="O824" i="1"/>
  <c r="P824" i="1" s="1"/>
  <c r="O238" i="1"/>
  <c r="P238" i="1" s="1"/>
  <c r="O408" i="1"/>
  <c r="P408" i="1" s="1"/>
  <c r="O593" i="1"/>
  <c r="P593" i="1" s="1"/>
  <c r="O237" i="1"/>
  <c r="P237" i="1" s="1"/>
  <c r="O3523" i="1"/>
  <c r="P3523" i="1" s="1"/>
  <c r="O1828" i="1"/>
  <c r="P1828" i="1" s="1"/>
  <c r="O2785" i="1"/>
  <c r="P2785" i="1" s="1"/>
  <c r="O716" i="1"/>
  <c r="P716" i="1" s="1"/>
  <c r="O3077" i="1"/>
  <c r="P3077" i="1" s="1"/>
  <c r="O3956" i="1"/>
  <c r="P3956" i="1" s="1"/>
  <c r="O3432" i="1"/>
  <c r="P3432" i="1" s="1"/>
  <c r="O4102" i="1"/>
  <c r="P4102" i="1" s="1"/>
  <c r="O4087" i="1"/>
  <c r="P4087" i="1" s="1"/>
  <c r="O3982" i="1"/>
  <c r="P3982" i="1" s="1"/>
  <c r="O52" i="1"/>
  <c r="P52" i="1" s="1"/>
  <c r="O823" i="1"/>
  <c r="P823" i="1" s="1"/>
  <c r="O4097" i="1"/>
  <c r="P4097" i="1" s="1"/>
  <c r="O2784" i="1"/>
  <c r="P2784" i="1" s="1"/>
  <c r="O4084" i="1"/>
  <c r="P4084" i="1" s="1"/>
  <c r="O592" i="1"/>
  <c r="P592" i="1" s="1"/>
  <c r="O400" i="1"/>
  <c r="P400" i="1" s="1"/>
  <c r="O2783" i="1"/>
  <c r="P2783" i="1" s="1"/>
  <c r="O3855" i="1"/>
  <c r="P3855" i="1" s="1"/>
  <c r="O3962" i="1"/>
  <c r="P3962" i="1" s="1"/>
  <c r="O2849" i="1"/>
  <c r="P2849" i="1" s="1"/>
  <c r="O3276" i="1"/>
  <c r="P3276" i="1" s="1"/>
  <c r="O3431" i="1"/>
  <c r="P3431" i="1" s="1"/>
  <c r="O3445" i="1"/>
  <c r="P3445" i="1" s="1"/>
  <c r="O3771" i="1"/>
  <c r="P3771" i="1" s="1"/>
  <c r="O3634" i="1"/>
  <c r="P3634" i="1" s="1"/>
  <c r="O591" i="1"/>
  <c r="P591" i="1" s="1"/>
  <c r="O2234" i="1"/>
  <c r="P2234" i="1" s="1"/>
  <c r="O1796" i="1"/>
  <c r="P1796" i="1" s="1"/>
  <c r="O1827" i="1"/>
  <c r="P1827" i="1" s="1"/>
  <c r="O3112" i="1"/>
  <c r="P3112" i="1" s="1"/>
  <c r="O1288" i="1"/>
  <c r="P1288" i="1" s="1"/>
  <c r="O2908" i="1"/>
  <c r="P2908" i="1" s="1"/>
  <c r="O1062" i="1"/>
  <c r="P1062" i="1" s="1"/>
  <c r="O3664" i="1"/>
  <c r="P3664" i="1" s="1"/>
  <c r="O2782" i="1"/>
  <c r="P2782" i="1" s="1"/>
  <c r="O3275" i="1"/>
  <c r="P3275" i="1" s="1"/>
  <c r="O2970" i="1"/>
  <c r="P2970" i="1" s="1"/>
  <c r="O3955" i="1"/>
  <c r="P3955" i="1" s="1"/>
  <c r="O1795" i="1"/>
  <c r="P1795" i="1" s="1"/>
  <c r="O3954" i="1"/>
  <c r="P3954" i="1" s="1"/>
  <c r="O2109" i="1"/>
  <c r="P2109" i="1" s="1"/>
  <c r="O4040" i="1"/>
  <c r="P4040" i="1" s="1"/>
  <c r="O3430" i="1"/>
  <c r="P3430" i="1" s="1"/>
  <c r="O3823" i="1"/>
  <c r="P3823" i="1" s="1"/>
  <c r="O3274" i="1"/>
  <c r="P3274" i="1" s="1"/>
  <c r="O3273" i="1"/>
  <c r="P3273" i="1" s="1"/>
  <c r="O3429" i="1"/>
  <c r="P3429" i="1" s="1"/>
  <c r="O1826" i="1"/>
  <c r="P1826" i="1" s="1"/>
  <c r="O3272" i="1"/>
  <c r="P3272" i="1" s="1"/>
  <c r="O2586" i="1"/>
  <c r="P2586" i="1" s="1"/>
  <c r="O4095" i="1"/>
  <c r="P4095" i="1" s="1"/>
  <c r="O4105" i="1"/>
  <c r="P4105" i="1" s="1"/>
  <c r="O4098" i="1"/>
  <c r="P4098" i="1" s="1"/>
  <c r="O3813" i="1"/>
  <c r="P3813" i="1" s="1"/>
  <c r="O3305" i="1"/>
  <c r="P3305" i="1" s="1"/>
  <c r="O2781" i="1"/>
  <c r="P2781" i="1" s="1"/>
  <c r="O3076" i="1"/>
  <c r="P3076" i="1" s="1"/>
  <c r="O3428" i="1"/>
  <c r="P3428" i="1" s="1"/>
  <c r="O4107" i="1"/>
  <c r="P4107" i="1" s="1"/>
  <c r="O2907" i="1"/>
  <c r="P2907" i="1" s="1"/>
  <c r="O2906" i="1"/>
  <c r="P2906" i="1" s="1"/>
  <c r="O2780" i="1"/>
  <c r="P2780" i="1" s="1"/>
  <c r="O590" i="1"/>
  <c r="P590" i="1" s="1"/>
  <c r="O4051" i="1"/>
  <c r="P4051" i="1" s="1"/>
  <c r="O2521" i="1"/>
  <c r="P2521" i="1" s="1"/>
  <c r="O4061" i="1"/>
  <c r="P4061" i="1" s="1"/>
  <c r="O3427" i="1"/>
  <c r="P3427" i="1" s="1"/>
  <c r="O3854" i="1"/>
  <c r="P3854" i="1" s="1"/>
  <c r="O1505" i="1"/>
  <c r="P1505" i="1" s="1"/>
  <c r="O2779" i="1"/>
  <c r="P2779" i="1" s="1"/>
  <c r="O4094" i="1"/>
  <c r="P4094" i="1" s="1"/>
  <c r="O4039" i="1"/>
  <c r="P4039" i="1" s="1"/>
  <c r="O3075" i="1"/>
  <c r="P3075" i="1" s="1"/>
  <c r="O3154" i="1"/>
  <c r="P3154" i="1" s="1"/>
  <c r="O3770" i="1"/>
  <c r="P3770" i="1" s="1"/>
  <c r="O3426" i="1"/>
  <c r="P3426" i="1" s="1"/>
  <c r="O3271" i="1"/>
  <c r="P3271" i="1" s="1"/>
  <c r="O118" i="1"/>
  <c r="P118" i="1" s="1"/>
  <c r="O2778" i="1"/>
  <c r="P2778" i="1" s="1"/>
  <c r="O3769" i="1"/>
  <c r="P3769" i="1" s="1"/>
  <c r="O1675" i="1"/>
  <c r="P1675" i="1" s="1"/>
  <c r="O334" i="1"/>
  <c r="P334" i="1" s="1"/>
  <c r="O1706" i="1"/>
  <c r="P1706" i="1" s="1"/>
  <c r="O2108" i="1"/>
  <c r="P2108" i="1" s="1"/>
  <c r="O236" i="1"/>
  <c r="P236" i="1" s="1"/>
  <c r="O2455" i="1"/>
  <c r="P2455" i="1" s="1"/>
  <c r="O1794" i="1"/>
  <c r="P1794" i="1" s="1"/>
  <c r="O2905" i="1"/>
  <c r="P2905" i="1" s="1"/>
  <c r="O3074" i="1"/>
  <c r="P3074" i="1" s="1"/>
  <c r="O822" i="1"/>
  <c r="P822" i="1" s="1"/>
  <c r="O2540" i="1"/>
  <c r="P2540" i="1" s="1"/>
  <c r="O1504" i="1"/>
  <c r="P1504" i="1" s="1"/>
  <c r="O3270" i="1"/>
  <c r="P3270" i="1" s="1"/>
  <c r="O589" i="1"/>
  <c r="P589" i="1" s="1"/>
  <c r="O235" i="1"/>
  <c r="P235" i="1" s="1"/>
  <c r="O3425" i="1"/>
  <c r="P3425" i="1" s="1"/>
  <c r="O3424" i="1"/>
  <c r="P3424" i="1" s="1"/>
  <c r="O3953" i="1"/>
  <c r="P3953" i="1" s="1"/>
  <c r="O1503" i="1"/>
  <c r="P1503" i="1" s="1"/>
  <c r="O588" i="1"/>
  <c r="P588" i="1" s="1"/>
  <c r="O821" i="1"/>
  <c r="P821" i="1" s="1"/>
  <c r="O906" i="1"/>
  <c r="P906" i="1" s="1"/>
  <c r="O3522" i="1"/>
  <c r="P3522" i="1" s="1"/>
  <c r="O2107" i="1"/>
  <c r="P2107" i="1" s="1"/>
  <c r="O3633" i="1"/>
  <c r="P3633" i="1" s="1"/>
  <c r="O453" i="1"/>
  <c r="P453" i="1" s="1"/>
  <c r="O1287" i="1"/>
  <c r="P1287" i="1" s="1"/>
  <c r="O2106" i="1"/>
  <c r="P2106" i="1" s="1"/>
  <c r="O364" i="1"/>
  <c r="P364" i="1" s="1"/>
  <c r="O2777" i="1"/>
  <c r="P2777" i="1" s="1"/>
  <c r="O1863" i="1"/>
  <c r="P1863" i="1" s="1"/>
  <c r="O2384" i="1"/>
  <c r="P2384" i="1" s="1"/>
  <c r="O3073" i="1"/>
  <c r="P3073" i="1" s="1"/>
  <c r="O1833" i="1"/>
  <c r="P1833" i="1" s="1"/>
  <c r="O3304" i="1"/>
  <c r="P3304" i="1" s="1"/>
  <c r="O2556" i="1"/>
  <c r="P2556" i="1" s="1"/>
  <c r="O1614" i="1"/>
  <c r="P1614" i="1" s="1"/>
  <c r="O3423" i="1"/>
  <c r="P3423" i="1" s="1"/>
  <c r="O2776" i="1"/>
  <c r="P2776" i="1" s="1"/>
  <c r="O1793" i="1"/>
  <c r="P1793" i="1" s="1"/>
  <c r="O117" i="1"/>
  <c r="P117" i="1" s="1"/>
  <c r="O820" i="1"/>
  <c r="P820" i="1" s="1"/>
  <c r="O3422" i="1"/>
  <c r="P3422" i="1" s="1"/>
  <c r="O1502" i="1"/>
  <c r="P1502" i="1" s="1"/>
  <c r="O333" i="1"/>
  <c r="P333" i="1" s="1"/>
  <c r="O2520" i="1"/>
  <c r="P2520" i="1" s="1"/>
  <c r="O2842" i="1"/>
  <c r="P2842" i="1" s="1"/>
  <c r="O3632" i="1"/>
  <c r="P3632" i="1" s="1"/>
  <c r="O1501" i="1"/>
  <c r="P1501" i="1" s="1"/>
  <c r="O2383" i="1"/>
  <c r="P2383" i="1" s="1"/>
  <c r="O2400" i="1"/>
  <c r="P2400" i="1" s="1"/>
  <c r="O234" i="1"/>
  <c r="P234" i="1" s="1"/>
  <c r="O732" i="1"/>
  <c r="P732" i="1" s="1"/>
  <c r="O3768" i="1"/>
  <c r="P3768" i="1" s="1"/>
  <c r="O2775" i="1"/>
  <c r="P2775" i="1" s="1"/>
  <c r="O3583" i="1"/>
  <c r="P3583" i="1" s="1"/>
  <c r="O3072" i="1"/>
  <c r="P3072" i="1" s="1"/>
  <c r="O116" i="1"/>
  <c r="P116" i="1" s="1"/>
  <c r="O587" i="1"/>
  <c r="P587" i="1" s="1"/>
  <c r="O1500" i="1"/>
  <c r="P1500" i="1" s="1"/>
  <c r="O2555" i="1"/>
  <c r="P2555" i="1" s="1"/>
  <c r="O2774" i="1"/>
  <c r="P2774" i="1" s="1"/>
  <c r="O3269" i="1"/>
  <c r="P3269" i="1" s="1"/>
  <c r="O586" i="1"/>
  <c r="P586" i="1" s="1"/>
  <c r="O3421" i="1"/>
  <c r="P3421" i="1" s="1"/>
  <c r="O1178" i="1"/>
  <c r="P1178" i="1" s="1"/>
  <c r="O2773" i="1"/>
  <c r="P2773" i="1" s="1"/>
  <c r="O3420" i="1"/>
  <c r="P3420" i="1" s="1"/>
  <c r="O3972" i="1"/>
  <c r="P3972" i="1" s="1"/>
  <c r="O2105" i="1"/>
  <c r="P2105" i="1" s="1"/>
  <c r="O1792" i="1"/>
  <c r="P1792" i="1" s="1"/>
  <c r="O1499" i="1"/>
  <c r="P1499" i="1" s="1"/>
  <c r="O2104" i="1"/>
  <c r="P2104" i="1" s="1"/>
  <c r="O399" i="1"/>
  <c r="P399" i="1" s="1"/>
  <c r="O1498" i="1"/>
  <c r="P1498" i="1" s="1"/>
  <c r="O23" i="1"/>
  <c r="P23" i="1" s="1"/>
  <c r="O2519" i="1"/>
  <c r="P2519" i="1" s="1"/>
  <c r="O2103" i="1"/>
  <c r="P2103" i="1" s="1"/>
  <c r="O2102" i="1"/>
  <c r="P2102" i="1" s="1"/>
  <c r="O1061" i="1"/>
  <c r="P1061" i="1" s="1"/>
  <c r="O1585" i="1"/>
  <c r="P1585" i="1" s="1"/>
  <c r="O2305" i="1"/>
  <c r="P2305" i="1" s="1"/>
  <c r="O585" i="1"/>
  <c r="P585" i="1" s="1"/>
  <c r="O1674" i="1"/>
  <c r="P1674" i="1" s="1"/>
  <c r="O2101" i="1"/>
  <c r="P2101" i="1" s="1"/>
  <c r="O2772" i="1"/>
  <c r="P2772" i="1" s="1"/>
  <c r="O819" i="1"/>
  <c r="P819" i="1" s="1"/>
  <c r="O2100" i="1"/>
  <c r="P2100" i="1" s="1"/>
  <c r="O2771" i="1"/>
  <c r="P2771" i="1" s="1"/>
  <c r="O584" i="1"/>
  <c r="P584" i="1" s="1"/>
  <c r="O2099" i="1"/>
  <c r="P2099" i="1" s="1"/>
  <c r="O4114" i="1"/>
  <c r="P4114" i="1" s="1"/>
  <c r="O2770" i="1"/>
  <c r="P2770" i="1" s="1"/>
  <c r="O3871" i="1"/>
  <c r="P3871" i="1" s="1"/>
  <c r="O3071" i="1"/>
  <c r="P3071" i="1" s="1"/>
  <c r="O2454" i="1"/>
  <c r="P2454" i="1" s="1"/>
  <c r="O697" i="1"/>
  <c r="P697" i="1" s="1"/>
  <c r="O3070" i="1"/>
  <c r="P3070" i="1" s="1"/>
  <c r="O4068" i="1"/>
  <c r="P4068" i="1" s="1"/>
  <c r="O3268" i="1"/>
  <c r="P3268" i="1" s="1"/>
  <c r="O3767" i="1"/>
  <c r="P3767" i="1" s="1"/>
  <c r="O4109" i="1"/>
  <c r="P4109" i="1" s="1"/>
  <c r="O583" i="1"/>
  <c r="P583" i="1" s="1"/>
  <c r="O4083" i="1"/>
  <c r="P4083" i="1" s="1"/>
  <c r="O3419" i="1"/>
  <c r="P3419" i="1" s="1"/>
  <c r="O1060" i="1"/>
  <c r="P1060" i="1" s="1"/>
  <c r="O3766" i="1"/>
  <c r="P3766" i="1" s="1"/>
  <c r="O2769" i="1"/>
  <c r="P2769" i="1" s="1"/>
  <c r="O1497" i="1"/>
  <c r="P1497" i="1" s="1"/>
  <c r="O4036" i="1"/>
  <c r="P4036" i="1" s="1"/>
  <c r="O3418" i="1"/>
  <c r="P3418" i="1" s="1"/>
  <c r="O1286" i="1"/>
  <c r="P1286" i="1" s="1"/>
  <c r="O2518" i="1"/>
  <c r="P2518" i="1" s="1"/>
  <c r="O1791" i="1"/>
  <c r="P1791" i="1" s="1"/>
  <c r="O818" i="1"/>
  <c r="P818" i="1" s="1"/>
  <c r="O582" i="1"/>
  <c r="P582" i="1" s="1"/>
  <c r="O1673" i="1"/>
  <c r="P1673" i="1" s="1"/>
  <c r="O1285" i="1"/>
  <c r="P1285" i="1" s="1"/>
  <c r="O1284" i="1"/>
  <c r="P1284" i="1" s="1"/>
  <c r="O1577" i="1"/>
  <c r="P1577" i="1" s="1"/>
  <c r="O398" i="1"/>
  <c r="P398" i="1" s="1"/>
  <c r="O2768" i="1"/>
  <c r="P2768" i="1" s="1"/>
  <c r="O2517" i="1"/>
  <c r="P2517" i="1" s="1"/>
  <c r="O581" i="1"/>
  <c r="P581" i="1" s="1"/>
  <c r="O915" i="1"/>
  <c r="P915" i="1" s="1"/>
  <c r="O1496" i="1"/>
  <c r="P1496" i="1" s="1"/>
  <c r="O3656" i="1"/>
  <c r="P3656" i="1" s="1"/>
  <c r="O3417" i="1"/>
  <c r="P3417" i="1" s="1"/>
  <c r="O115" i="1"/>
  <c r="P115" i="1" s="1"/>
  <c r="O233" i="1"/>
  <c r="P233" i="1" s="1"/>
  <c r="O32" i="1"/>
  <c r="P32" i="1" s="1"/>
  <c r="O1283" i="1"/>
  <c r="P1283" i="1" s="1"/>
  <c r="O332" i="1"/>
  <c r="P332" i="1" s="1"/>
  <c r="O2098" i="1"/>
  <c r="P2098" i="1" s="1"/>
  <c r="O1059" i="1"/>
  <c r="P1059" i="1" s="1"/>
  <c r="O922" i="1"/>
  <c r="P922" i="1" s="1"/>
  <c r="O580" i="1"/>
  <c r="P580" i="1" s="1"/>
  <c r="O3416" i="1"/>
  <c r="P3416" i="1" s="1"/>
  <c r="O2767" i="1"/>
  <c r="P2767" i="1" s="1"/>
  <c r="O2965" i="1"/>
  <c r="P2965" i="1" s="1"/>
  <c r="O914" i="1"/>
  <c r="P914" i="1" s="1"/>
  <c r="O3521" i="1"/>
  <c r="P3521" i="1" s="1"/>
  <c r="O4019" i="1"/>
  <c r="P4019" i="1" s="1"/>
  <c r="O2601" i="1"/>
  <c r="P2601" i="1" s="1"/>
  <c r="O1282" i="1"/>
  <c r="P1282" i="1" s="1"/>
  <c r="O2304" i="1"/>
  <c r="P2304" i="1" s="1"/>
  <c r="O1672" i="1"/>
  <c r="P1672" i="1" s="1"/>
  <c r="O817" i="1"/>
  <c r="P817" i="1" s="1"/>
  <c r="O2097" i="1"/>
  <c r="P2097" i="1" s="1"/>
  <c r="O4005" i="1"/>
  <c r="P4005" i="1" s="1"/>
  <c r="O397" i="1"/>
  <c r="P397" i="1" s="1"/>
  <c r="O2217" i="1"/>
  <c r="P2217" i="1" s="1"/>
  <c r="O2766" i="1"/>
  <c r="P2766" i="1" s="1"/>
  <c r="O2441" i="1"/>
  <c r="P2441" i="1" s="1"/>
  <c r="O2904" i="1"/>
  <c r="P2904" i="1" s="1"/>
  <c r="O1495" i="1"/>
  <c r="P1495" i="1" s="1"/>
  <c r="O232" i="1"/>
  <c r="P232" i="1" s="1"/>
  <c r="O3765" i="1"/>
  <c r="P3765" i="1" s="1"/>
  <c r="O2096" i="1"/>
  <c r="P2096" i="1" s="1"/>
  <c r="O2216" i="1"/>
  <c r="P2216" i="1" s="1"/>
  <c r="O2765" i="1"/>
  <c r="P2765" i="1" s="1"/>
  <c r="O1058" i="1"/>
  <c r="P1058" i="1" s="1"/>
  <c r="O1494" i="1"/>
  <c r="P1494" i="1" s="1"/>
  <c r="O3520" i="1"/>
  <c r="P3520" i="1" s="1"/>
  <c r="O1493" i="1"/>
  <c r="P1493" i="1" s="1"/>
  <c r="O60" i="1"/>
  <c r="P60" i="1" s="1"/>
  <c r="O161" i="1"/>
  <c r="P161" i="1" s="1"/>
  <c r="O3655" i="1"/>
  <c r="P3655" i="1" s="1"/>
  <c r="O2764" i="1"/>
  <c r="P2764" i="1" s="1"/>
  <c r="O396" i="1"/>
  <c r="P396" i="1" s="1"/>
  <c r="O2215" i="1"/>
  <c r="P2215" i="1" s="1"/>
  <c r="O2903" i="1"/>
  <c r="P2903" i="1" s="1"/>
  <c r="O2854" i="1"/>
  <c r="P2854" i="1" s="1"/>
  <c r="O1492" i="1"/>
  <c r="P1492" i="1" s="1"/>
  <c r="O2303" i="1"/>
  <c r="P2303" i="1" s="1"/>
  <c r="O4004" i="1"/>
  <c r="P4004" i="1" s="1"/>
  <c r="O3267" i="1"/>
  <c r="P3267" i="1" s="1"/>
  <c r="O2095" i="1"/>
  <c r="P2095" i="1" s="1"/>
  <c r="O1281" i="1"/>
  <c r="P1281" i="1" s="1"/>
  <c r="O1491" i="1"/>
  <c r="P1491" i="1" s="1"/>
  <c r="O2763" i="1"/>
  <c r="P2763" i="1" s="1"/>
  <c r="O2094" i="1"/>
  <c r="P2094" i="1" s="1"/>
  <c r="O3266" i="1"/>
  <c r="P3266" i="1" s="1"/>
  <c r="O3069" i="1"/>
  <c r="P3069" i="1" s="1"/>
  <c r="O1280" i="1"/>
  <c r="P1280" i="1" s="1"/>
  <c r="O2093" i="1"/>
  <c r="P2093" i="1" s="1"/>
  <c r="O1373" i="1"/>
  <c r="P1373" i="1" s="1"/>
  <c r="O1279" i="1"/>
  <c r="P1279" i="1" s="1"/>
  <c r="O3764" i="1"/>
  <c r="P3764" i="1" s="1"/>
  <c r="O2931" i="1"/>
  <c r="P2931" i="1" s="1"/>
  <c r="O80" i="1"/>
  <c r="P80" i="1" s="1"/>
  <c r="O1790" i="1"/>
  <c r="P1790" i="1" s="1"/>
  <c r="O1057" i="1"/>
  <c r="P1057" i="1" s="1"/>
  <c r="O579" i="1"/>
  <c r="P579" i="1" s="1"/>
  <c r="O3597" i="1"/>
  <c r="P3597" i="1" s="1"/>
  <c r="O1490" i="1"/>
  <c r="P1490" i="1" s="1"/>
  <c r="O331" i="1"/>
  <c r="P331" i="1" s="1"/>
  <c r="O578" i="1"/>
  <c r="P578" i="1" s="1"/>
  <c r="O2597" i="1"/>
  <c r="P2597" i="1" s="1"/>
  <c r="O2092" i="1"/>
  <c r="P2092" i="1" s="1"/>
  <c r="O1862" i="1"/>
  <c r="P1862" i="1" s="1"/>
  <c r="O2516" i="1"/>
  <c r="P2516" i="1" s="1"/>
  <c r="O231" i="1"/>
  <c r="P231" i="1" s="1"/>
  <c r="O3582" i="1"/>
  <c r="P3582" i="1" s="1"/>
  <c r="O1056" i="1"/>
  <c r="P1056" i="1" s="1"/>
  <c r="O2515" i="1"/>
  <c r="P2515" i="1" s="1"/>
  <c r="O2440" i="1"/>
  <c r="P2440" i="1" s="1"/>
  <c r="O304" i="1"/>
  <c r="P304" i="1" s="1"/>
  <c r="O696" i="1"/>
  <c r="P696" i="1" s="1"/>
  <c r="O816" i="1"/>
  <c r="P816" i="1" s="1"/>
  <c r="O577" i="1"/>
  <c r="P577" i="1" s="1"/>
  <c r="O1278" i="1"/>
  <c r="P1278" i="1" s="1"/>
  <c r="O1671" i="1"/>
  <c r="P1671" i="1" s="1"/>
  <c r="O1055" i="1"/>
  <c r="P1055" i="1" s="1"/>
  <c r="O441" i="1"/>
  <c r="P441" i="1" s="1"/>
  <c r="O171" i="1"/>
  <c r="P171" i="1" s="1"/>
  <c r="O576" i="1"/>
  <c r="P576" i="1" s="1"/>
  <c r="O424" i="1"/>
  <c r="P424" i="1" s="1"/>
  <c r="O1348" i="1"/>
  <c r="P1348" i="1" s="1"/>
  <c r="O1277" i="1"/>
  <c r="P1277" i="1" s="1"/>
  <c r="O1489" i="1"/>
  <c r="P1489" i="1" s="1"/>
  <c r="O1488" i="1"/>
  <c r="P1488" i="1" s="1"/>
  <c r="O1276" i="1"/>
  <c r="P1276" i="1" s="1"/>
  <c r="O2596" i="1"/>
  <c r="P2596" i="1" s="1"/>
  <c r="O1054" i="1"/>
  <c r="P1054" i="1" s="1"/>
  <c r="O1053" i="1"/>
  <c r="P1053" i="1" s="1"/>
  <c r="O1487" i="1"/>
  <c r="P1487" i="1" s="1"/>
  <c r="O350" i="1"/>
  <c r="P350" i="1" s="1"/>
  <c r="O31" i="1"/>
  <c r="P31" i="1" s="1"/>
  <c r="O2302" i="1"/>
  <c r="P2302" i="1" s="1"/>
  <c r="O575" i="1"/>
  <c r="P575" i="1" s="1"/>
  <c r="O59" i="1"/>
  <c r="P59" i="1" s="1"/>
  <c r="O2091" i="1"/>
  <c r="P2091" i="1" s="1"/>
  <c r="O2762" i="1"/>
  <c r="P2762" i="1" s="1"/>
  <c r="O330" i="1"/>
  <c r="P330" i="1" s="1"/>
  <c r="O1486" i="1"/>
  <c r="P1486" i="1" s="1"/>
  <c r="O79" i="1"/>
  <c r="P79" i="1" s="1"/>
  <c r="O815" i="1"/>
  <c r="P815" i="1" s="1"/>
  <c r="O1364" i="1"/>
  <c r="P1364" i="1" s="1"/>
  <c r="O2090" i="1"/>
  <c r="P2090" i="1" s="1"/>
  <c r="O2761" i="1"/>
  <c r="P2761" i="1" s="1"/>
  <c r="O1275" i="1"/>
  <c r="P1275" i="1" s="1"/>
  <c r="O1274" i="1"/>
  <c r="P1274" i="1" s="1"/>
  <c r="O1861" i="1"/>
  <c r="P1861" i="1" s="1"/>
  <c r="O2089" i="1"/>
  <c r="P2089" i="1" s="1"/>
  <c r="O1485" i="1"/>
  <c r="P1485" i="1" s="1"/>
  <c r="O160" i="1"/>
  <c r="P160" i="1" s="1"/>
  <c r="O574" i="1"/>
  <c r="P574" i="1" s="1"/>
  <c r="O2760" i="1"/>
  <c r="P2760" i="1" s="1"/>
  <c r="O1484" i="1"/>
  <c r="P1484" i="1" s="1"/>
  <c r="O230" i="1"/>
  <c r="P230" i="1" s="1"/>
  <c r="O573" i="1"/>
  <c r="P573" i="1" s="1"/>
  <c r="O2088" i="1"/>
  <c r="P2088" i="1" s="1"/>
  <c r="O2087" i="1"/>
  <c r="P2087" i="1" s="1"/>
  <c r="O2514" i="1"/>
  <c r="P2514" i="1" s="1"/>
  <c r="O423" i="1"/>
  <c r="P423" i="1" s="1"/>
  <c r="O363" i="1"/>
  <c r="P363" i="1" s="1"/>
  <c r="O19" i="1"/>
  <c r="P19" i="1" s="1"/>
  <c r="O2759" i="1"/>
  <c r="P2759" i="1" s="1"/>
  <c r="O1052" i="1"/>
  <c r="P1052" i="1" s="1"/>
  <c r="O1051" i="1"/>
  <c r="P1051" i="1" s="1"/>
  <c r="O1483" i="1"/>
  <c r="P1483" i="1" s="1"/>
  <c r="O1482" i="1"/>
  <c r="P1482" i="1" s="1"/>
  <c r="O1050" i="1"/>
  <c r="P1050" i="1" s="1"/>
  <c r="O572" i="1"/>
  <c r="P572" i="1" s="1"/>
  <c r="O1273" i="1"/>
  <c r="P1273" i="1" s="1"/>
  <c r="O2086" i="1"/>
  <c r="P2086" i="1" s="1"/>
  <c r="O2301" i="1"/>
  <c r="P2301" i="1" s="1"/>
  <c r="O571" i="1"/>
  <c r="P571" i="1" s="1"/>
  <c r="O570" i="1"/>
  <c r="P570" i="1" s="1"/>
  <c r="O715" i="1"/>
  <c r="P715" i="1" s="1"/>
  <c r="O3952" i="1"/>
  <c r="P3952" i="1" s="1"/>
  <c r="O1272" i="1"/>
  <c r="P1272" i="1" s="1"/>
  <c r="O2214" i="1"/>
  <c r="P2214" i="1" s="1"/>
  <c r="O1481" i="1"/>
  <c r="P1481" i="1" s="1"/>
  <c r="O3292" i="1"/>
  <c r="P3292" i="1" s="1"/>
  <c r="O2085" i="1"/>
  <c r="P2085" i="1" s="1"/>
  <c r="O1789" i="1"/>
  <c r="P1789" i="1" s="1"/>
  <c r="O298" i="1"/>
  <c r="P298" i="1" s="1"/>
  <c r="O2513" i="1"/>
  <c r="P2513" i="1" s="1"/>
  <c r="O3175" i="1"/>
  <c r="P3175" i="1" s="1"/>
  <c r="O3265" i="1"/>
  <c r="P3265" i="1" s="1"/>
  <c r="O422" i="1"/>
  <c r="P422" i="1" s="1"/>
  <c r="O2382" i="1"/>
  <c r="P2382" i="1" s="1"/>
  <c r="O1788" i="1"/>
  <c r="P1788" i="1" s="1"/>
  <c r="O2084" i="1"/>
  <c r="P2084" i="1" s="1"/>
  <c r="O1787" i="1"/>
  <c r="P1787" i="1" s="1"/>
  <c r="O1786" i="1"/>
  <c r="P1786" i="1" s="1"/>
  <c r="O3601" i="1"/>
  <c r="P3601" i="1" s="1"/>
  <c r="O1591" i="1"/>
  <c r="P1591" i="1" s="1"/>
  <c r="O2083" i="1"/>
  <c r="P2083" i="1" s="1"/>
  <c r="O2082" i="1"/>
  <c r="P2082" i="1" s="1"/>
  <c r="O569" i="1"/>
  <c r="P569" i="1" s="1"/>
  <c r="O1049" i="1"/>
  <c r="P1049" i="1" s="1"/>
  <c r="O814" i="1"/>
  <c r="P814" i="1" s="1"/>
  <c r="O2758" i="1"/>
  <c r="P2758" i="1" s="1"/>
  <c r="O229" i="1"/>
  <c r="P229" i="1" s="1"/>
  <c r="O2757" i="1"/>
  <c r="P2757" i="1" s="1"/>
  <c r="O1048" i="1"/>
  <c r="P1048" i="1" s="1"/>
  <c r="O1882" i="1"/>
  <c r="P1882" i="1" s="1"/>
  <c r="O1594" i="1"/>
  <c r="P1594" i="1" s="1"/>
  <c r="O930" i="1"/>
  <c r="P930" i="1" s="1"/>
  <c r="O2756" i="1"/>
  <c r="P2756" i="1" s="1"/>
  <c r="O2081" i="1"/>
  <c r="P2081" i="1" s="1"/>
  <c r="O228" i="1"/>
  <c r="P228" i="1" s="1"/>
  <c r="O1480" i="1"/>
  <c r="P1480" i="1" s="1"/>
  <c r="O2512" i="1"/>
  <c r="P2512" i="1" s="1"/>
  <c r="O3111" i="1"/>
  <c r="P3111" i="1" s="1"/>
  <c r="O2237" i="1"/>
  <c r="P2237" i="1" s="1"/>
  <c r="O1271" i="1"/>
  <c r="P1271" i="1" s="1"/>
  <c r="O2511" i="1"/>
  <c r="P2511" i="1" s="1"/>
  <c r="O114" i="1"/>
  <c r="P114" i="1" s="1"/>
  <c r="O663" i="1"/>
  <c r="P663" i="1" s="1"/>
  <c r="O2080" i="1"/>
  <c r="P2080" i="1" s="1"/>
  <c r="O3519" i="1"/>
  <c r="P3519" i="1" s="1"/>
  <c r="O2510" i="1"/>
  <c r="P2510" i="1" s="1"/>
  <c r="O395" i="1"/>
  <c r="P395" i="1" s="1"/>
  <c r="O3" i="1"/>
  <c r="P3" i="1" s="1"/>
  <c r="O3763" i="1"/>
  <c r="P3763" i="1" s="1"/>
  <c r="O2902" i="1"/>
  <c r="P2902" i="1" s="1"/>
  <c r="O3518" i="1"/>
  <c r="P3518" i="1" s="1"/>
  <c r="O3449" i="1"/>
  <c r="P3449" i="1" s="1"/>
  <c r="O2439" i="1"/>
  <c r="P2439" i="1" s="1"/>
  <c r="O3068" i="1"/>
  <c r="P3068" i="1" s="1"/>
  <c r="O2755" i="1"/>
  <c r="P2755" i="1" s="1"/>
  <c r="O3951" i="1"/>
  <c r="P3951" i="1" s="1"/>
  <c r="O3631" i="1"/>
  <c r="P3631" i="1" s="1"/>
  <c r="O1183" i="1"/>
  <c r="P1183" i="1" s="1"/>
  <c r="O2901" i="1"/>
  <c r="P2901" i="1" s="1"/>
  <c r="O2079" i="1"/>
  <c r="P2079" i="1" s="1"/>
  <c r="O394" i="1"/>
  <c r="P394" i="1" s="1"/>
  <c r="O3415" i="1"/>
  <c r="P3415" i="1" s="1"/>
  <c r="O2300" i="1"/>
  <c r="P2300" i="1" s="1"/>
  <c r="O3153" i="1"/>
  <c r="P3153" i="1" s="1"/>
  <c r="O3414" i="1"/>
  <c r="P3414" i="1" s="1"/>
  <c r="O2754" i="1"/>
  <c r="P2754" i="1" s="1"/>
  <c r="O2900" i="1"/>
  <c r="P2900" i="1" s="1"/>
  <c r="O3413" i="1"/>
  <c r="P3413" i="1" s="1"/>
  <c r="O4003" i="1"/>
  <c r="P4003" i="1" s="1"/>
  <c r="O2213" i="1"/>
  <c r="P2213" i="1" s="1"/>
  <c r="O1718" i="1"/>
  <c r="P1718" i="1" s="1"/>
  <c r="O3812" i="1"/>
  <c r="P3812" i="1" s="1"/>
  <c r="O3762" i="1"/>
  <c r="P3762" i="1" s="1"/>
  <c r="O3264" i="1"/>
  <c r="P3264" i="1" s="1"/>
  <c r="O2509" i="1"/>
  <c r="P2509" i="1" s="1"/>
  <c r="O3581" i="1"/>
  <c r="P3581" i="1" s="1"/>
  <c r="O3116" i="1"/>
  <c r="P3116" i="1" s="1"/>
  <c r="O3171" i="1"/>
  <c r="P3171" i="1" s="1"/>
  <c r="O3630" i="1"/>
  <c r="P3630" i="1" s="1"/>
  <c r="O2753" i="1"/>
  <c r="P2753" i="1" s="1"/>
  <c r="O1613" i="1"/>
  <c r="P1613" i="1" s="1"/>
  <c r="O2609" i="1"/>
  <c r="P2609" i="1" s="1"/>
  <c r="O5" i="1"/>
  <c r="P5" i="1" s="1"/>
  <c r="O2508" i="1"/>
  <c r="P2508" i="1" s="1"/>
  <c r="O3314" i="1"/>
  <c r="P3314" i="1" s="1"/>
  <c r="O3811" i="1"/>
  <c r="P3811" i="1" s="1"/>
  <c r="O3067" i="1"/>
  <c r="P3067" i="1" s="1"/>
  <c r="O3517" i="1"/>
  <c r="P3517" i="1" s="1"/>
  <c r="O2078" i="1"/>
  <c r="P2078" i="1" s="1"/>
  <c r="O1670" i="1"/>
  <c r="P1670" i="1" s="1"/>
  <c r="O3822" i="1"/>
  <c r="P3822" i="1" s="1"/>
  <c r="O3870" i="1"/>
  <c r="P3870" i="1" s="1"/>
  <c r="O3580" i="1"/>
  <c r="P3580" i="1" s="1"/>
  <c r="O3761" i="1"/>
  <c r="P3761" i="1" s="1"/>
  <c r="O3066" i="1"/>
  <c r="P3066" i="1" s="1"/>
  <c r="O3516" i="1"/>
  <c r="P3516" i="1" s="1"/>
  <c r="O3760" i="1"/>
  <c r="P3760" i="1" s="1"/>
  <c r="O3834" i="1"/>
  <c r="P3834" i="1" s="1"/>
  <c r="O3065" i="1"/>
  <c r="P3065" i="1" s="1"/>
  <c r="O2299" i="1"/>
  <c r="P2299" i="1" s="1"/>
  <c r="O2507" i="1"/>
  <c r="P2507" i="1" s="1"/>
  <c r="O3537" i="1"/>
  <c r="P3537" i="1" s="1"/>
  <c r="O3629" i="1"/>
  <c r="P3629" i="1" s="1"/>
  <c r="O4111" i="1"/>
  <c r="P4111" i="1" s="1"/>
  <c r="O3173" i="1"/>
  <c r="P3173" i="1" s="1"/>
  <c r="O1151" i="1"/>
  <c r="P1151" i="1" s="1"/>
  <c r="O3412" i="1"/>
  <c r="P3412" i="1" s="1"/>
  <c r="O3579" i="1"/>
  <c r="P3579" i="1" s="1"/>
  <c r="O3628" i="1"/>
  <c r="P3628" i="1" s="1"/>
  <c r="O2752" i="1"/>
  <c r="P2752" i="1" s="1"/>
  <c r="O3411" i="1"/>
  <c r="P3411" i="1" s="1"/>
  <c r="O3598" i="1"/>
  <c r="P3598" i="1" s="1"/>
  <c r="O421" i="1"/>
  <c r="P421" i="1" s="1"/>
  <c r="O568" i="1"/>
  <c r="P568" i="1" s="1"/>
  <c r="O813" i="1"/>
  <c r="P813" i="1" s="1"/>
  <c r="O2751" i="1"/>
  <c r="P2751" i="1" s="1"/>
  <c r="O1669" i="1"/>
  <c r="P1669" i="1" s="1"/>
  <c r="O3133" i="1"/>
  <c r="P3133" i="1" s="1"/>
  <c r="O3263" i="1"/>
  <c r="P3263" i="1" s="1"/>
  <c r="O3262" i="1"/>
  <c r="P3262" i="1" s="1"/>
  <c r="O2077" i="1"/>
  <c r="P2077" i="1" s="1"/>
  <c r="O3261" i="1"/>
  <c r="P3261" i="1" s="1"/>
  <c r="O3666" i="1"/>
  <c r="P3666" i="1" s="1"/>
  <c r="O3896" i="1"/>
  <c r="P3896" i="1" s="1"/>
  <c r="O3515" i="1"/>
  <c r="P3515" i="1" s="1"/>
  <c r="O4002" i="1"/>
  <c r="P4002" i="1" s="1"/>
  <c r="O3064" i="1"/>
  <c r="P3064" i="1" s="1"/>
  <c r="O3950" i="1"/>
  <c r="P3950" i="1" s="1"/>
  <c r="O3777" i="1"/>
  <c r="P3777" i="1" s="1"/>
  <c r="O3949" i="1"/>
  <c r="P3949" i="1" s="1"/>
  <c r="O4053" i="1"/>
  <c r="P4053" i="1" s="1"/>
  <c r="O3810" i="1"/>
  <c r="P3810" i="1" s="1"/>
  <c r="O3981" i="1"/>
  <c r="P3981" i="1" s="1"/>
  <c r="O2899" i="1"/>
  <c r="P2899" i="1" s="1"/>
  <c r="O1270" i="1"/>
  <c r="P1270" i="1" s="1"/>
  <c r="O4082" i="1"/>
  <c r="P4082" i="1" s="1"/>
  <c r="O3260" i="1"/>
  <c r="P3260" i="1" s="1"/>
  <c r="O3948" i="1"/>
  <c r="P3948" i="1" s="1"/>
  <c r="O4093" i="1"/>
  <c r="P4093" i="1" s="1"/>
  <c r="O4081" i="1"/>
  <c r="P4081" i="1" s="1"/>
  <c r="O812" i="1"/>
  <c r="P812" i="1" s="1"/>
  <c r="O1479" i="1"/>
  <c r="P1479" i="1" s="1"/>
  <c r="O113" i="1"/>
  <c r="P113" i="1" s="1"/>
  <c r="O133" i="1"/>
  <c r="P133" i="1" s="1"/>
  <c r="O227" i="1"/>
  <c r="P227" i="1" s="1"/>
  <c r="O567" i="1"/>
  <c r="P567" i="1" s="1"/>
  <c r="O2857" i="1"/>
  <c r="P2857" i="1" s="1"/>
  <c r="O458" i="1"/>
  <c r="P458" i="1" s="1"/>
  <c r="O2076" i="1"/>
  <c r="P2076" i="1" s="1"/>
  <c r="O655" i="1"/>
  <c r="P655" i="1" s="1"/>
  <c r="O3259" i="1"/>
  <c r="P3259" i="1" s="1"/>
  <c r="O1047" i="1"/>
  <c r="P1047" i="1" s="1"/>
  <c r="O2075" i="1"/>
  <c r="P2075" i="1" s="1"/>
  <c r="O436" i="1"/>
  <c r="P436" i="1" s="1"/>
  <c r="O44" i="1"/>
  <c r="P44" i="1" s="1"/>
  <c r="O1269" i="1"/>
  <c r="P1269" i="1" s="1"/>
  <c r="O43" i="1"/>
  <c r="P43" i="1" s="1"/>
  <c r="O2506" i="1"/>
  <c r="P2506" i="1" s="1"/>
  <c r="O1046" i="1"/>
  <c r="P1046" i="1" s="1"/>
  <c r="O811" i="1"/>
  <c r="P811" i="1" s="1"/>
  <c r="O3063" i="1"/>
  <c r="P3063" i="1" s="1"/>
  <c r="O3821" i="1"/>
  <c r="P3821" i="1" s="1"/>
  <c r="O566" i="1"/>
  <c r="P566" i="1" s="1"/>
  <c r="O3062" i="1"/>
  <c r="P3062" i="1" s="1"/>
  <c r="O226" i="1"/>
  <c r="P226" i="1" s="1"/>
  <c r="O3410" i="1"/>
  <c r="P3410" i="1" s="1"/>
  <c r="O1147" i="1"/>
  <c r="P1147" i="1" s="1"/>
  <c r="O2838" i="1"/>
  <c r="P2838" i="1" s="1"/>
  <c r="O2438" i="1"/>
  <c r="P2438" i="1" s="1"/>
  <c r="O2750" i="1"/>
  <c r="P2750" i="1" s="1"/>
  <c r="O2848" i="1"/>
  <c r="P2848" i="1" s="1"/>
  <c r="O3310" i="1"/>
  <c r="P3310" i="1" s="1"/>
  <c r="O3578" i="1"/>
  <c r="P3578" i="1" s="1"/>
  <c r="O2505" i="1"/>
  <c r="P2505" i="1" s="1"/>
  <c r="O2504" i="1"/>
  <c r="P2504" i="1" s="1"/>
  <c r="O2847" i="1"/>
  <c r="P2847" i="1" s="1"/>
  <c r="O3947" i="1"/>
  <c r="P3947" i="1" s="1"/>
  <c r="O3258" i="1"/>
  <c r="P3258" i="1" s="1"/>
  <c r="O905" i="1"/>
  <c r="P905" i="1" s="1"/>
  <c r="O2898" i="1"/>
  <c r="P2898" i="1" s="1"/>
  <c r="O225" i="1"/>
  <c r="P225" i="1" s="1"/>
  <c r="O3759" i="1"/>
  <c r="P3759" i="1" s="1"/>
  <c r="O2589" i="1"/>
  <c r="P2589" i="1" s="1"/>
  <c r="O1478" i="1"/>
  <c r="P1478" i="1" s="1"/>
  <c r="O810" i="1"/>
  <c r="P810" i="1" s="1"/>
  <c r="O3577" i="1"/>
  <c r="P3577" i="1" s="1"/>
  <c r="O3061" i="1"/>
  <c r="P3061" i="1" s="1"/>
  <c r="O3869" i="1"/>
  <c r="P3869" i="1" s="1"/>
  <c r="O2749" i="1"/>
  <c r="P2749" i="1" s="1"/>
  <c r="O3514" i="1"/>
  <c r="P3514" i="1" s="1"/>
  <c r="O809" i="1"/>
  <c r="P809" i="1" s="1"/>
  <c r="O1477" i="1"/>
  <c r="P1477" i="1" s="1"/>
  <c r="O3758" i="1"/>
  <c r="P3758" i="1" s="1"/>
  <c r="O2298" i="1"/>
  <c r="P2298" i="1" s="1"/>
  <c r="O3757" i="1"/>
  <c r="P3757" i="1" s="1"/>
  <c r="O1476" i="1"/>
  <c r="P1476" i="1" s="1"/>
  <c r="O3513" i="1"/>
  <c r="P3513" i="1" s="1"/>
  <c r="O2748" i="1"/>
  <c r="P2748" i="1" s="1"/>
  <c r="O565" i="1"/>
  <c r="P565" i="1" s="1"/>
  <c r="O3887" i="1"/>
  <c r="P3887" i="1" s="1"/>
  <c r="O2074" i="1"/>
  <c r="P2074" i="1" s="1"/>
  <c r="O2554" i="1"/>
  <c r="P2554" i="1" s="1"/>
  <c r="O4035" i="1"/>
  <c r="P4035" i="1" s="1"/>
  <c r="O2297" i="1"/>
  <c r="P2297" i="1" s="1"/>
  <c r="O3060" i="1"/>
  <c r="P3060" i="1" s="1"/>
  <c r="O2747" i="1"/>
  <c r="P2747" i="1" s="1"/>
  <c r="O3878" i="1"/>
  <c r="P3878" i="1" s="1"/>
  <c r="O2746" i="1"/>
  <c r="P2746" i="1" s="1"/>
  <c r="O2503" i="1"/>
  <c r="P2503" i="1" s="1"/>
  <c r="O3512" i="1"/>
  <c r="P3512" i="1" s="1"/>
  <c r="O3946" i="1"/>
  <c r="P3946" i="1" s="1"/>
  <c r="O2381" i="1"/>
  <c r="P2381" i="1" s="1"/>
  <c r="O2347" i="1"/>
  <c r="P2347" i="1" s="1"/>
  <c r="O2745" i="1"/>
  <c r="P2745" i="1" s="1"/>
  <c r="O3654" i="1"/>
  <c r="P3654" i="1" s="1"/>
  <c r="O3576" i="1"/>
  <c r="P3576" i="1" s="1"/>
  <c r="O2744" i="1"/>
  <c r="P2744" i="1" s="1"/>
  <c r="O3627" i="1"/>
  <c r="P3627" i="1" s="1"/>
  <c r="O3257" i="1"/>
  <c r="P3257" i="1" s="1"/>
  <c r="O2743" i="1"/>
  <c r="P2743" i="1" s="1"/>
  <c r="O3945" i="1"/>
  <c r="P3945" i="1" s="1"/>
  <c r="O1475" i="1"/>
  <c r="P1475" i="1" s="1"/>
  <c r="O420" i="1"/>
  <c r="P420" i="1" s="1"/>
  <c r="O714" i="1"/>
  <c r="P714" i="1" s="1"/>
  <c r="O452" i="1"/>
  <c r="P452" i="1" s="1"/>
  <c r="O377" i="1"/>
  <c r="P377" i="1" s="1"/>
  <c r="O1045" i="1"/>
  <c r="P1045" i="1" s="1"/>
  <c r="O1474" i="1"/>
  <c r="P1474" i="1" s="1"/>
  <c r="O808" i="1"/>
  <c r="P808" i="1" s="1"/>
  <c r="O1473" i="1"/>
  <c r="P1473" i="1" s="1"/>
  <c r="O1702" i="1"/>
  <c r="P1702" i="1" s="1"/>
  <c r="O2346" i="1"/>
  <c r="P2346" i="1" s="1"/>
  <c r="O883" i="1"/>
  <c r="P883" i="1" s="1"/>
  <c r="O2296" i="1"/>
  <c r="P2296" i="1" s="1"/>
  <c r="O2212" i="1"/>
  <c r="P2212" i="1" s="1"/>
  <c r="O1668" i="1"/>
  <c r="P1668" i="1" s="1"/>
  <c r="O1044" i="1"/>
  <c r="P1044" i="1" s="1"/>
  <c r="O2073" i="1"/>
  <c r="P2073" i="1" s="1"/>
  <c r="O78" i="1"/>
  <c r="P78" i="1" s="1"/>
  <c r="O362" i="1"/>
  <c r="P362" i="1" s="1"/>
  <c r="O1667" i="1"/>
  <c r="P1667" i="1" s="1"/>
  <c r="O1268" i="1"/>
  <c r="P1268" i="1" s="1"/>
  <c r="O2742" i="1"/>
  <c r="P2742" i="1" s="1"/>
  <c r="O3152" i="1"/>
  <c r="P3152" i="1" s="1"/>
  <c r="O564" i="1"/>
  <c r="P564" i="1" s="1"/>
  <c r="O15" i="1"/>
  <c r="P15" i="1" s="1"/>
  <c r="O3256" i="1"/>
  <c r="P3256" i="1" s="1"/>
  <c r="O1043" i="1"/>
  <c r="P1043" i="1" s="1"/>
  <c r="O2437" i="1"/>
  <c r="P2437" i="1" s="1"/>
  <c r="O1785" i="1"/>
  <c r="P1785" i="1" s="1"/>
  <c r="O1860" i="1"/>
  <c r="P1860" i="1" s="1"/>
  <c r="O2345" i="1"/>
  <c r="P2345" i="1" s="1"/>
  <c r="O2295" i="1"/>
  <c r="P2295" i="1" s="1"/>
  <c r="O1784" i="1"/>
  <c r="P1784" i="1" s="1"/>
  <c r="O1783" i="1"/>
  <c r="P1783" i="1" s="1"/>
  <c r="O1782" i="1"/>
  <c r="P1782" i="1" s="1"/>
  <c r="O2502" i="1"/>
  <c r="P2502" i="1" s="1"/>
  <c r="O2436" i="1"/>
  <c r="P2436" i="1" s="1"/>
  <c r="O451" i="1"/>
  <c r="P451" i="1" s="1"/>
  <c r="O2072" i="1"/>
  <c r="P2072" i="1" s="1"/>
  <c r="O2927" i="1"/>
  <c r="P2927" i="1" s="1"/>
  <c r="O3944" i="1"/>
  <c r="P3944" i="1" s="1"/>
  <c r="O4001" i="1"/>
  <c r="P4001" i="1" s="1"/>
  <c r="O2071" i="1"/>
  <c r="P2071" i="1" s="1"/>
  <c r="O3151" i="1"/>
  <c r="P3151" i="1" s="1"/>
  <c r="O3303" i="1"/>
  <c r="P3303" i="1" s="1"/>
  <c r="O2070" i="1"/>
  <c r="P2070" i="1" s="1"/>
  <c r="O2897" i="1"/>
  <c r="P2897" i="1" s="1"/>
  <c r="O4018" i="1"/>
  <c r="P4018" i="1" s="1"/>
  <c r="O669" i="1"/>
  <c r="P669" i="1" s="1"/>
  <c r="O3943" i="1"/>
  <c r="P3943" i="1" s="1"/>
  <c r="O3756" i="1"/>
  <c r="P3756" i="1" s="1"/>
  <c r="O3893" i="1"/>
  <c r="P3893" i="1" s="1"/>
  <c r="O3255" i="1"/>
  <c r="P3255" i="1" s="1"/>
  <c r="O3642" i="1"/>
  <c r="P3642" i="1" s="1"/>
  <c r="O2069" i="1"/>
  <c r="P2069" i="1" s="1"/>
  <c r="O2380" i="1"/>
  <c r="P2380" i="1" s="1"/>
  <c r="O3575" i="1"/>
  <c r="P3575" i="1" s="1"/>
  <c r="O2741" i="1"/>
  <c r="P2741" i="1" s="1"/>
  <c r="O3969" i="1"/>
  <c r="P3969" i="1" s="1"/>
  <c r="O2846" i="1"/>
  <c r="P2846" i="1" s="1"/>
  <c r="O329" i="1"/>
  <c r="P329" i="1" s="1"/>
  <c r="O1781" i="1"/>
  <c r="P1781" i="1" s="1"/>
  <c r="O563" i="1"/>
  <c r="P563" i="1" s="1"/>
  <c r="O1780" i="1"/>
  <c r="P1780" i="1" s="1"/>
  <c r="O2294" i="1"/>
  <c r="P2294" i="1" s="1"/>
  <c r="O807" i="1"/>
  <c r="P807" i="1" s="1"/>
  <c r="O806" i="1"/>
  <c r="P806" i="1" s="1"/>
  <c r="O3254" i="1"/>
  <c r="P3254" i="1" s="1"/>
  <c r="O328" i="1"/>
  <c r="P328" i="1" s="1"/>
  <c r="O224" i="1"/>
  <c r="P224" i="1" s="1"/>
  <c r="O223" i="1"/>
  <c r="P223" i="1" s="1"/>
  <c r="O1666" i="1"/>
  <c r="P1666" i="1" s="1"/>
  <c r="O1472" i="1"/>
  <c r="P1472" i="1" s="1"/>
  <c r="O805" i="1"/>
  <c r="P805" i="1" s="1"/>
  <c r="O112" i="1"/>
  <c r="P112" i="1" s="1"/>
  <c r="O1042" i="1"/>
  <c r="P1042" i="1" s="1"/>
  <c r="O1665" i="1"/>
  <c r="P1665" i="1" s="1"/>
  <c r="O662" i="1"/>
  <c r="P662" i="1" s="1"/>
  <c r="O562" i="1"/>
  <c r="P562" i="1" s="1"/>
  <c r="O1779" i="1"/>
  <c r="P1779" i="1" s="1"/>
  <c r="O1041" i="1"/>
  <c r="P1041" i="1" s="1"/>
  <c r="O111" i="1"/>
  <c r="P111" i="1" s="1"/>
  <c r="O2501" i="1"/>
  <c r="P2501" i="1" s="1"/>
  <c r="O393" i="1"/>
  <c r="P393" i="1" s="1"/>
  <c r="O1584" i="1"/>
  <c r="P1584" i="1" s="1"/>
  <c r="O1267" i="1"/>
  <c r="P1267" i="1" s="1"/>
  <c r="O2068" i="1"/>
  <c r="P2068" i="1" s="1"/>
  <c r="O1040" i="1"/>
  <c r="P1040" i="1" s="1"/>
  <c r="O2435" i="1"/>
  <c r="P2435" i="1" s="1"/>
  <c r="O222" i="1"/>
  <c r="P222" i="1" s="1"/>
  <c r="O561" i="1"/>
  <c r="P561" i="1" s="1"/>
  <c r="O695" i="1"/>
  <c r="P695" i="1" s="1"/>
  <c r="O1039" i="1"/>
  <c r="P1039" i="1" s="1"/>
  <c r="O560" i="1"/>
  <c r="P560" i="1" s="1"/>
  <c r="O1266" i="1"/>
  <c r="P1266" i="1" s="1"/>
  <c r="O361" i="1"/>
  <c r="P361" i="1" s="1"/>
  <c r="O1038" i="1"/>
  <c r="P1038" i="1" s="1"/>
  <c r="O1037" i="1"/>
  <c r="P1037" i="1" s="1"/>
  <c r="O1471" i="1"/>
  <c r="P1471" i="1" s="1"/>
  <c r="O2434" i="1"/>
  <c r="P2434" i="1" s="1"/>
  <c r="O2553" i="1"/>
  <c r="P2553" i="1" s="1"/>
  <c r="O3511" i="1"/>
  <c r="P3511" i="1" s="1"/>
  <c r="O2067" i="1"/>
  <c r="P2067" i="1" s="1"/>
  <c r="O3313" i="1"/>
  <c r="P3313" i="1" s="1"/>
  <c r="O804" i="1"/>
  <c r="P804" i="1" s="1"/>
  <c r="O110" i="1"/>
  <c r="P110" i="1" s="1"/>
  <c r="O3574" i="1"/>
  <c r="P3574" i="1" s="1"/>
  <c r="O1470" i="1"/>
  <c r="P1470" i="1" s="1"/>
  <c r="O327" i="1"/>
  <c r="P327" i="1" s="1"/>
  <c r="O2740" i="1"/>
  <c r="P2740" i="1" s="1"/>
  <c r="O3059" i="1"/>
  <c r="P3059" i="1" s="1"/>
  <c r="O2739" i="1"/>
  <c r="P2739" i="1" s="1"/>
  <c r="O159" i="1"/>
  <c r="P159" i="1" s="1"/>
  <c r="O1265" i="1"/>
  <c r="P1265" i="1" s="1"/>
  <c r="O2066" i="1"/>
  <c r="P2066" i="1" s="1"/>
  <c r="O2065" i="1"/>
  <c r="P2065" i="1" s="1"/>
  <c r="O1469" i="1"/>
  <c r="P1469" i="1" s="1"/>
  <c r="O3253" i="1"/>
  <c r="P3253" i="1" s="1"/>
  <c r="O3320" i="1"/>
  <c r="P3320" i="1" s="1"/>
  <c r="O2433" i="1"/>
  <c r="P2433" i="1" s="1"/>
  <c r="O2064" i="1"/>
  <c r="P2064" i="1" s="1"/>
  <c r="O2738" i="1"/>
  <c r="P2738" i="1" s="1"/>
  <c r="O3058" i="1"/>
  <c r="P3058" i="1" s="1"/>
  <c r="O2500" i="1"/>
  <c r="P2500" i="1" s="1"/>
  <c r="O3973" i="1"/>
  <c r="P3973" i="1" s="1"/>
  <c r="O4050" i="1"/>
  <c r="P4050" i="1" s="1"/>
  <c r="O3252" i="1"/>
  <c r="P3252" i="1" s="1"/>
  <c r="O2737" i="1"/>
  <c r="P2737" i="1" s="1"/>
  <c r="O2963" i="1"/>
  <c r="P2963" i="1" s="1"/>
  <c r="O3942" i="1"/>
  <c r="P3942" i="1" s="1"/>
  <c r="O1468" i="1"/>
  <c r="P1468" i="1" s="1"/>
  <c r="O3989" i="1"/>
  <c r="P3989" i="1" s="1"/>
  <c r="O3573" i="1"/>
  <c r="P3573" i="1" s="1"/>
  <c r="O3755" i="1"/>
  <c r="P3755" i="1" s="1"/>
  <c r="O3251" i="1"/>
  <c r="P3251" i="1" s="1"/>
  <c r="O1664" i="1"/>
  <c r="P1664" i="1" s="1"/>
  <c r="O3409" i="1"/>
  <c r="P3409" i="1" s="1"/>
  <c r="O3809" i="1"/>
  <c r="P3809" i="1" s="1"/>
  <c r="O221" i="1"/>
  <c r="P221" i="1" s="1"/>
  <c r="O2293" i="1"/>
  <c r="P2293" i="1" s="1"/>
  <c r="O3118" i="1"/>
  <c r="P3118" i="1" s="1"/>
  <c r="O1467" i="1"/>
  <c r="P1467" i="1" s="1"/>
  <c r="O3408" i="1"/>
  <c r="P3408" i="1" s="1"/>
  <c r="O559" i="1"/>
  <c r="P559" i="1" s="1"/>
  <c r="O3250" i="1"/>
  <c r="P3250" i="1" s="1"/>
  <c r="O3808" i="1"/>
  <c r="P3808" i="1" s="1"/>
  <c r="O3057" i="1"/>
  <c r="P3057" i="1" s="1"/>
  <c r="O1466" i="1"/>
  <c r="P1466" i="1" s="1"/>
  <c r="O2499" i="1"/>
  <c r="P2499" i="1" s="1"/>
  <c r="O3407" i="1"/>
  <c r="P3407" i="1" s="1"/>
  <c r="O3056" i="1"/>
  <c r="P3056" i="1" s="1"/>
  <c r="O3406" i="1"/>
  <c r="P3406" i="1" s="1"/>
  <c r="O3055" i="1"/>
  <c r="P3055" i="1" s="1"/>
  <c r="O3302" i="1"/>
  <c r="P3302" i="1" s="1"/>
  <c r="O1590" i="1"/>
  <c r="P1590" i="1" s="1"/>
  <c r="O2063" i="1"/>
  <c r="P2063" i="1" s="1"/>
  <c r="O3054" i="1"/>
  <c r="P3054" i="1" s="1"/>
  <c r="O694" i="1"/>
  <c r="P694" i="1" s="1"/>
  <c r="O2896" i="1"/>
  <c r="P2896" i="1" s="1"/>
  <c r="O3457" i="1"/>
  <c r="P3457" i="1" s="1"/>
  <c r="O3754" i="1"/>
  <c r="P3754" i="1" s="1"/>
  <c r="O2945" i="1"/>
  <c r="P2945" i="1" s="1"/>
  <c r="O1778" i="1"/>
  <c r="P1778" i="1" s="1"/>
  <c r="O3975" i="1"/>
  <c r="P3975" i="1" s="1"/>
  <c r="O2062" i="1"/>
  <c r="P2062" i="1" s="1"/>
  <c r="O3543" i="1"/>
  <c r="P3543" i="1" s="1"/>
  <c r="O2061" i="1"/>
  <c r="P2061" i="1" s="1"/>
  <c r="O3941" i="1"/>
  <c r="P3941" i="1" s="1"/>
  <c r="O1832" i="1"/>
  <c r="P1832" i="1" s="1"/>
  <c r="O3249" i="1"/>
  <c r="P3249" i="1" s="1"/>
  <c r="O4085" i="1"/>
  <c r="P4085" i="1" s="1"/>
  <c r="O3110" i="1"/>
  <c r="P3110" i="1" s="1"/>
  <c r="O3591" i="1"/>
  <c r="P3591" i="1" s="1"/>
  <c r="O4000" i="1"/>
  <c r="P4000" i="1" s="1"/>
  <c r="O3510" i="1"/>
  <c r="P3510" i="1" s="1"/>
  <c r="O3820" i="1"/>
  <c r="P3820" i="1" s="1"/>
  <c r="O558" i="1"/>
  <c r="P558" i="1" s="1"/>
  <c r="O2736" i="1"/>
  <c r="P2736" i="1" s="1"/>
  <c r="O1465" i="1"/>
  <c r="P1465" i="1" s="1"/>
  <c r="O3879" i="1"/>
  <c r="P3879" i="1" s="1"/>
  <c r="O3053" i="1"/>
  <c r="P3053" i="1" s="1"/>
  <c r="O3509" i="1"/>
  <c r="P3509" i="1" s="1"/>
  <c r="O3968" i="1"/>
  <c r="P3968" i="1" s="1"/>
  <c r="O1264" i="1"/>
  <c r="P1264" i="1" s="1"/>
  <c r="O1464" i="1"/>
  <c r="P1464" i="1" s="1"/>
  <c r="O2735" i="1"/>
  <c r="P2735" i="1" s="1"/>
  <c r="O3301" i="1"/>
  <c r="P3301" i="1" s="1"/>
  <c r="O4088" i="1"/>
  <c r="P4088" i="1" s="1"/>
  <c r="O2211" i="1"/>
  <c r="P2211" i="1" s="1"/>
  <c r="O1036" i="1"/>
  <c r="P1036" i="1" s="1"/>
  <c r="O3405" i="1"/>
  <c r="P3405" i="1" s="1"/>
  <c r="O3404" i="1"/>
  <c r="P3404" i="1" s="1"/>
  <c r="O3626" i="1"/>
  <c r="P3626" i="1" s="1"/>
  <c r="O3753" i="1"/>
  <c r="P3753" i="1" s="1"/>
  <c r="O3403" i="1"/>
  <c r="P3403" i="1" s="1"/>
  <c r="O557" i="1"/>
  <c r="P557" i="1" s="1"/>
  <c r="O41" i="1"/>
  <c r="P41" i="1" s="1"/>
  <c r="O4013" i="1"/>
  <c r="P4013" i="1" s="1"/>
  <c r="O166" i="1"/>
  <c r="P166" i="1" s="1"/>
  <c r="O58" i="1"/>
  <c r="P58" i="1" s="1"/>
  <c r="O2060" i="1"/>
  <c r="P2060" i="1" s="1"/>
  <c r="O2432" i="1"/>
  <c r="P2432" i="1" s="1"/>
  <c r="O803" i="1"/>
  <c r="P803" i="1" s="1"/>
  <c r="O3448" i="1"/>
  <c r="P3448" i="1" s="1"/>
  <c r="O2734" i="1"/>
  <c r="P2734" i="1" s="1"/>
  <c r="O2498" i="1"/>
  <c r="P2498" i="1" s="1"/>
  <c r="O3572" i="1"/>
  <c r="P3572" i="1" s="1"/>
  <c r="O556" i="1"/>
  <c r="P556" i="1" s="1"/>
  <c r="O1035" i="1"/>
  <c r="P1035" i="1" s="1"/>
  <c r="O3165" i="1"/>
  <c r="P3165" i="1" s="1"/>
  <c r="O3752" i="1"/>
  <c r="P3752" i="1" s="1"/>
  <c r="O4071" i="1"/>
  <c r="P4071" i="1" s="1"/>
  <c r="O3833" i="1"/>
  <c r="P3833" i="1" s="1"/>
  <c r="O555" i="1"/>
  <c r="P555" i="1" s="1"/>
  <c r="O3807" i="1"/>
  <c r="P3807" i="1" s="1"/>
  <c r="O1463" i="1"/>
  <c r="P1463" i="1" s="1"/>
  <c r="O554" i="1"/>
  <c r="P554" i="1" s="1"/>
  <c r="O2733" i="1"/>
  <c r="P2733" i="1" s="1"/>
  <c r="O2210" i="1"/>
  <c r="P2210" i="1" s="1"/>
  <c r="O2059" i="1"/>
  <c r="P2059" i="1" s="1"/>
  <c r="O3625" i="1"/>
  <c r="P3625" i="1" s="1"/>
  <c r="O3402" i="1"/>
  <c r="P3402" i="1" s="1"/>
  <c r="O3052" i="1"/>
  <c r="P3052" i="1" s="1"/>
  <c r="O2895" i="1"/>
  <c r="P2895" i="1" s="1"/>
  <c r="O3248" i="1"/>
  <c r="P3248" i="1" s="1"/>
  <c r="O3401" i="1"/>
  <c r="P3401" i="1" s="1"/>
  <c r="O1777" i="1"/>
  <c r="P1777" i="1" s="1"/>
  <c r="O326" i="1"/>
  <c r="P326" i="1" s="1"/>
  <c r="O3400" i="1"/>
  <c r="P3400" i="1" s="1"/>
  <c r="O2497" i="1"/>
  <c r="P2497" i="1" s="1"/>
  <c r="O3571" i="1"/>
  <c r="P3571" i="1" s="1"/>
  <c r="O3399" i="1"/>
  <c r="P3399" i="1" s="1"/>
  <c r="O2732" i="1"/>
  <c r="P2732" i="1" s="1"/>
  <c r="O3570" i="1"/>
  <c r="P3570" i="1" s="1"/>
  <c r="O3051" i="1"/>
  <c r="P3051" i="1" s="1"/>
  <c r="O553" i="1"/>
  <c r="P553" i="1" s="1"/>
  <c r="O2431" i="1"/>
  <c r="P2431" i="1" s="1"/>
  <c r="O77" i="1"/>
  <c r="P77" i="1" s="1"/>
  <c r="O1347" i="1"/>
  <c r="P1347" i="1" s="1"/>
  <c r="O2841" i="1"/>
  <c r="P2841" i="1" s="1"/>
  <c r="O2058" i="1"/>
  <c r="P2058" i="1" s="1"/>
  <c r="O1462" i="1"/>
  <c r="P1462" i="1" s="1"/>
  <c r="O2057" i="1"/>
  <c r="P2057" i="1" s="1"/>
  <c r="O158" i="1"/>
  <c r="P158" i="1" s="1"/>
  <c r="O3050" i="1"/>
  <c r="P3050" i="1" s="1"/>
  <c r="O1263" i="1"/>
  <c r="P1263" i="1" s="1"/>
  <c r="O693" i="1"/>
  <c r="P693" i="1" s="1"/>
  <c r="O2056" i="1"/>
  <c r="P2056" i="1" s="1"/>
  <c r="O1461" i="1"/>
  <c r="P1461" i="1" s="1"/>
  <c r="O2585" i="1"/>
  <c r="P2585" i="1" s="1"/>
  <c r="O3163" i="1"/>
  <c r="P3163" i="1" s="1"/>
  <c r="O2292" i="1"/>
  <c r="P2292" i="1" s="1"/>
  <c r="O3751" i="1"/>
  <c r="P3751" i="1" s="1"/>
  <c r="O929" i="1"/>
  <c r="P929" i="1" s="1"/>
  <c r="O1663" i="1"/>
  <c r="P1663" i="1" s="1"/>
  <c r="O3150" i="1"/>
  <c r="P3150" i="1" s="1"/>
  <c r="O2291" i="1"/>
  <c r="P2291" i="1" s="1"/>
  <c r="O2326" i="1"/>
  <c r="P2326" i="1" s="1"/>
  <c r="O1174" i="1"/>
  <c r="P1174" i="1" s="1"/>
  <c r="O2055" i="1"/>
  <c r="P2055" i="1" s="1"/>
  <c r="O419" i="1"/>
  <c r="P419" i="1" s="1"/>
  <c r="O109" i="1"/>
  <c r="P109" i="1" s="1"/>
  <c r="O3508" i="1"/>
  <c r="P3508" i="1" s="1"/>
  <c r="O552" i="1"/>
  <c r="P552" i="1" s="1"/>
  <c r="O2379" i="1"/>
  <c r="P2379" i="1" s="1"/>
  <c r="O692" i="1"/>
  <c r="P692" i="1" s="1"/>
  <c r="O2054" i="1"/>
  <c r="P2054" i="1" s="1"/>
  <c r="O440" i="1"/>
  <c r="P440" i="1" s="1"/>
  <c r="O1034" i="1"/>
  <c r="P1034" i="1" s="1"/>
  <c r="O1262" i="1"/>
  <c r="P1262" i="1" s="1"/>
  <c r="O802" i="1"/>
  <c r="P802" i="1" s="1"/>
  <c r="O801" i="1"/>
  <c r="P801" i="1" s="1"/>
  <c r="O551" i="1"/>
  <c r="P551" i="1" s="1"/>
  <c r="O1859" i="1"/>
  <c r="P1859" i="1" s="1"/>
  <c r="O800" i="1"/>
  <c r="P800" i="1" s="1"/>
  <c r="O1460" i="1"/>
  <c r="P1460" i="1" s="1"/>
  <c r="O2290" i="1"/>
  <c r="P2290" i="1" s="1"/>
  <c r="O1459" i="1"/>
  <c r="P1459" i="1" s="1"/>
  <c r="O392" i="1"/>
  <c r="P392" i="1" s="1"/>
  <c r="O108" i="1"/>
  <c r="P108" i="1" s="1"/>
  <c r="O2604" i="1"/>
  <c r="P2604" i="1" s="1"/>
  <c r="O550" i="1"/>
  <c r="P550" i="1" s="1"/>
  <c r="O1033" i="1"/>
  <c r="P1033" i="1" s="1"/>
  <c r="O2552" i="1"/>
  <c r="P2552" i="1" s="1"/>
  <c r="O1875" i="1"/>
  <c r="P1875" i="1" s="1"/>
  <c r="O349" i="1"/>
  <c r="P349" i="1" s="1"/>
  <c r="O1261" i="1"/>
  <c r="P1261" i="1" s="1"/>
  <c r="O1260" i="1"/>
  <c r="P1260" i="1" s="1"/>
  <c r="O549" i="1"/>
  <c r="P549" i="1" s="1"/>
  <c r="O3247" i="1"/>
  <c r="P3247" i="1" s="1"/>
  <c r="O3398" i="1"/>
  <c r="P3398" i="1" s="1"/>
  <c r="O1259" i="1"/>
  <c r="P1259" i="1" s="1"/>
  <c r="O3456" i="1"/>
  <c r="P3456" i="1" s="1"/>
  <c r="O3246" i="1"/>
  <c r="P3246" i="1" s="1"/>
  <c r="O799" i="1"/>
  <c r="P799" i="1" s="1"/>
  <c r="O57" i="1"/>
  <c r="P57" i="1" s="1"/>
  <c r="O2289" i="1"/>
  <c r="P2289" i="1" s="1"/>
  <c r="O2430" i="1"/>
  <c r="P2430" i="1" s="1"/>
  <c r="O1600" i="1"/>
  <c r="P1600" i="1" s="1"/>
  <c r="O548" i="1"/>
  <c r="P548" i="1" s="1"/>
  <c r="O1258" i="1"/>
  <c r="P1258" i="1" s="1"/>
  <c r="O547" i="1"/>
  <c r="P547" i="1" s="1"/>
  <c r="O1163" i="1"/>
  <c r="P1163" i="1" s="1"/>
  <c r="O1257" i="1"/>
  <c r="P1257" i="1" s="1"/>
  <c r="O173" i="1"/>
  <c r="P173" i="1" s="1"/>
  <c r="O1719" i="1"/>
  <c r="P1719" i="1" s="1"/>
  <c r="O220" i="1"/>
  <c r="P220" i="1" s="1"/>
  <c r="O2496" i="1"/>
  <c r="P2496" i="1" s="1"/>
  <c r="O2584" i="1"/>
  <c r="P2584" i="1" s="1"/>
  <c r="O2551" i="1"/>
  <c r="P2551" i="1" s="1"/>
  <c r="O3397" i="1"/>
  <c r="P3397" i="1" s="1"/>
  <c r="O1662" i="1"/>
  <c r="P1662" i="1" s="1"/>
  <c r="O2378" i="1"/>
  <c r="P2378" i="1" s="1"/>
  <c r="O3162" i="1"/>
  <c r="P3162" i="1" s="1"/>
  <c r="O1256" i="1"/>
  <c r="P1256" i="1" s="1"/>
  <c r="O1776" i="1"/>
  <c r="P1776" i="1" s="1"/>
  <c r="O2053" i="1"/>
  <c r="P2053" i="1" s="1"/>
  <c r="O2" i="1"/>
  <c r="P2" i="1" s="1"/>
  <c r="O2731" i="1"/>
  <c r="P2731" i="1" s="1"/>
  <c r="O546" i="1"/>
  <c r="P546" i="1" s="1"/>
  <c r="O2052" i="1"/>
  <c r="P2052" i="1" s="1"/>
  <c r="O3396" i="1"/>
  <c r="P3396" i="1" s="1"/>
  <c r="O1775" i="1"/>
  <c r="P1775" i="1" s="1"/>
  <c r="O3149" i="1"/>
  <c r="P3149" i="1" s="1"/>
  <c r="O1363" i="1"/>
  <c r="P1363" i="1" s="1"/>
  <c r="O2944" i="1"/>
  <c r="P2944" i="1" s="1"/>
  <c r="O30" i="1"/>
  <c r="P30" i="1" s="1"/>
  <c r="O1255" i="1"/>
  <c r="P1255" i="1" s="1"/>
  <c r="O2051" i="1"/>
  <c r="P2051" i="1" s="1"/>
  <c r="O1254" i="1"/>
  <c r="P1254" i="1" s="1"/>
  <c r="O2550" i="1"/>
  <c r="P2550" i="1" s="1"/>
  <c r="O2538" i="1"/>
  <c r="P2538" i="1" s="1"/>
  <c r="O545" i="1"/>
  <c r="P545" i="1" s="1"/>
  <c r="O2943" i="1"/>
  <c r="P2943" i="1" s="1"/>
  <c r="O3148" i="1"/>
  <c r="P3148" i="1" s="1"/>
  <c r="O3291" i="1"/>
  <c r="P3291" i="1" s="1"/>
  <c r="O2730" i="1"/>
  <c r="P2730" i="1" s="1"/>
  <c r="O3172" i="1"/>
  <c r="P3172" i="1" s="1"/>
  <c r="O219" i="1"/>
  <c r="P219" i="1" s="1"/>
  <c r="O2429" i="1"/>
  <c r="P2429" i="1" s="1"/>
  <c r="O1661" i="1"/>
  <c r="P1661" i="1" s="1"/>
  <c r="O544" i="1"/>
  <c r="P544" i="1" s="1"/>
  <c r="O1032" i="1"/>
  <c r="P1032" i="1" s="1"/>
  <c r="O165" i="1"/>
  <c r="P165" i="1" s="1"/>
  <c r="O107" i="1"/>
  <c r="P107" i="1" s="1"/>
  <c r="O303" i="1"/>
  <c r="P303" i="1" s="1"/>
  <c r="O325" i="1"/>
  <c r="P325" i="1" s="1"/>
  <c r="O6" i="1"/>
  <c r="P6" i="1" s="1"/>
  <c r="O2288" i="1"/>
  <c r="P2288" i="1" s="1"/>
  <c r="O1253" i="1"/>
  <c r="P1253" i="1" s="1"/>
  <c r="O1774" i="1"/>
  <c r="P1774" i="1" s="1"/>
  <c r="O218" i="1"/>
  <c r="P218" i="1" s="1"/>
  <c r="O543" i="1"/>
  <c r="P543" i="1" s="1"/>
  <c r="O1031" i="1"/>
  <c r="P1031" i="1" s="1"/>
  <c r="O661" i="1"/>
  <c r="P661" i="1" s="1"/>
  <c r="O391" i="1"/>
  <c r="P391" i="1" s="1"/>
  <c r="O798" i="1"/>
  <c r="P798" i="1" s="1"/>
  <c r="O1030" i="1"/>
  <c r="P1030" i="1" s="1"/>
  <c r="O1773" i="1"/>
  <c r="P1773" i="1" s="1"/>
  <c r="O39" i="1"/>
  <c r="P39" i="1" s="1"/>
  <c r="O1029" i="1"/>
  <c r="P1029" i="1" s="1"/>
  <c r="O2583" i="1"/>
  <c r="P2583" i="1" s="1"/>
  <c r="O3624" i="1"/>
  <c r="P3624" i="1" s="1"/>
  <c r="O3507" i="1"/>
  <c r="P3507" i="1" s="1"/>
  <c r="O2962" i="1"/>
  <c r="P2962" i="1" s="1"/>
  <c r="O1878" i="1"/>
  <c r="P1878" i="1" s="1"/>
  <c r="O2729" i="1"/>
  <c r="P2729" i="1" s="1"/>
  <c r="O3049" i="1"/>
  <c r="P3049" i="1" s="1"/>
  <c r="O2894" i="1"/>
  <c r="P2894" i="1" s="1"/>
  <c r="O390" i="1"/>
  <c r="P390" i="1" s="1"/>
  <c r="O3170" i="1"/>
  <c r="P3170" i="1" s="1"/>
  <c r="O691" i="1"/>
  <c r="P691" i="1" s="1"/>
  <c r="O2193" i="1"/>
  <c r="P2193" i="1" s="1"/>
  <c r="O3245" i="1"/>
  <c r="P3245" i="1" s="1"/>
  <c r="O3244" i="1"/>
  <c r="P3244" i="1" s="1"/>
  <c r="O2050" i="1"/>
  <c r="P2050" i="1" s="1"/>
  <c r="O2728" i="1"/>
  <c r="P2728" i="1" s="1"/>
  <c r="O913" i="1"/>
  <c r="P913" i="1" s="1"/>
  <c r="O1458" i="1"/>
  <c r="P1458" i="1" s="1"/>
  <c r="O1028" i="1"/>
  <c r="P1028" i="1" s="1"/>
  <c r="O2049" i="1"/>
  <c r="P2049" i="1" s="1"/>
  <c r="O542" i="1"/>
  <c r="P542" i="1" s="1"/>
  <c r="O3395" i="1"/>
  <c r="P3395" i="1" s="1"/>
  <c r="O1252" i="1"/>
  <c r="P1252" i="1" s="1"/>
  <c r="O2048" i="1"/>
  <c r="P2048" i="1" s="1"/>
  <c r="O360" i="1"/>
  <c r="P360" i="1" s="1"/>
  <c r="O1772" i="1"/>
  <c r="P1772" i="1" s="1"/>
  <c r="O1831" i="1"/>
  <c r="P1831" i="1" s="1"/>
  <c r="O541" i="1"/>
  <c r="P541" i="1" s="1"/>
  <c r="O1771" i="1"/>
  <c r="P1771" i="1" s="1"/>
  <c r="O140" i="1"/>
  <c r="P140" i="1" s="1"/>
  <c r="O50" i="1"/>
  <c r="P50" i="1" s="1"/>
  <c r="O3147" i="1"/>
  <c r="P3147" i="1" s="1"/>
  <c r="O42" i="1"/>
  <c r="P42" i="1" s="1"/>
  <c r="O1027" i="1"/>
  <c r="P1027" i="1" s="1"/>
  <c r="O1251" i="1"/>
  <c r="P1251" i="1" s="1"/>
  <c r="O2209" i="1"/>
  <c r="P2209" i="1" s="1"/>
  <c r="O1250" i="1"/>
  <c r="P1250" i="1" s="1"/>
  <c r="O1858" i="1"/>
  <c r="P1858" i="1" s="1"/>
  <c r="O157" i="1"/>
  <c r="P157" i="1" s="1"/>
  <c r="O2727" i="1"/>
  <c r="P2727" i="1" s="1"/>
  <c r="O1701" i="1"/>
  <c r="P1701" i="1" s="1"/>
  <c r="O4058" i="1"/>
  <c r="P4058" i="1" s="1"/>
  <c r="O3853" i="1"/>
  <c r="P3853" i="1" s="1"/>
  <c r="O3790" i="1"/>
  <c r="P3790" i="1" s="1"/>
  <c r="O2047" i="1"/>
  <c r="P2047" i="1" s="1"/>
  <c r="O76" i="1"/>
  <c r="P76" i="1" s="1"/>
  <c r="O4062" i="1"/>
  <c r="P4062" i="1" s="1"/>
  <c r="O3506" i="1"/>
  <c r="P3506" i="1" s="1"/>
  <c r="O3653" i="1"/>
  <c r="P3653" i="1" s="1"/>
  <c r="O3750" i="1"/>
  <c r="P3750" i="1" s="1"/>
  <c r="O1026" i="1"/>
  <c r="P1026" i="1" s="1"/>
  <c r="O29" i="1"/>
  <c r="P29" i="1" s="1"/>
  <c r="O4066" i="1"/>
  <c r="P4066" i="1" s="1"/>
  <c r="O2046" i="1"/>
  <c r="P2046" i="1" s="1"/>
  <c r="O3048" i="1"/>
  <c r="P3048" i="1" s="1"/>
  <c r="O3588" i="1"/>
  <c r="P3588" i="1" s="1"/>
  <c r="O1025" i="1"/>
  <c r="P1025" i="1" s="1"/>
  <c r="O2837" i="1"/>
  <c r="P2837" i="1" s="1"/>
  <c r="O3047" i="1"/>
  <c r="P3047" i="1" s="1"/>
  <c r="O4080" i="1"/>
  <c r="P4080" i="1" s="1"/>
  <c r="O3505" i="1"/>
  <c r="P3505" i="1" s="1"/>
  <c r="O540" i="1"/>
  <c r="P540" i="1" s="1"/>
  <c r="O3749" i="1"/>
  <c r="P3749" i="1" s="1"/>
  <c r="O3868" i="1"/>
  <c r="P3868" i="1" s="1"/>
  <c r="O2045" i="1"/>
  <c r="P2045" i="1" s="1"/>
  <c r="O2287" i="1"/>
  <c r="P2287" i="1" s="1"/>
  <c r="O539" i="1"/>
  <c r="P539" i="1" s="1"/>
  <c r="O3940" i="1"/>
  <c r="P3940" i="1" s="1"/>
  <c r="O217" i="1"/>
  <c r="P217" i="1" s="1"/>
  <c r="O3640" i="1"/>
  <c r="P3640" i="1" s="1"/>
  <c r="O1024" i="1"/>
  <c r="P1024" i="1" s="1"/>
  <c r="O3046" i="1"/>
  <c r="P3046" i="1" s="1"/>
  <c r="O3455" i="1"/>
  <c r="P3455" i="1" s="1"/>
  <c r="O3243" i="1"/>
  <c r="P3243" i="1" s="1"/>
  <c r="O3806" i="1"/>
  <c r="P3806" i="1" s="1"/>
  <c r="O660" i="1"/>
  <c r="P660" i="1" s="1"/>
  <c r="O216" i="1"/>
  <c r="P216" i="1" s="1"/>
  <c r="O3867" i="1"/>
  <c r="P3867" i="1" s="1"/>
  <c r="O3748" i="1"/>
  <c r="P3748" i="1" s="1"/>
  <c r="O2495" i="1"/>
  <c r="P2495" i="1" s="1"/>
  <c r="O1023" i="1"/>
  <c r="P1023" i="1" s="1"/>
  <c r="O538" i="1"/>
  <c r="P538" i="1" s="1"/>
  <c r="O690" i="1"/>
  <c r="P690" i="1" s="1"/>
  <c r="O3662" i="1"/>
  <c r="P3662" i="1" s="1"/>
  <c r="O797" i="1"/>
  <c r="P797" i="1" s="1"/>
  <c r="O2044" i="1"/>
  <c r="P2044" i="1" s="1"/>
  <c r="O2377" i="1"/>
  <c r="P2377" i="1" s="1"/>
  <c r="O106" i="1"/>
  <c r="P106" i="1" s="1"/>
  <c r="O1022" i="1"/>
  <c r="P1022" i="1" s="1"/>
  <c r="O1021" i="1"/>
  <c r="P1021" i="1" s="1"/>
  <c r="O1770" i="1"/>
  <c r="P1770" i="1" s="1"/>
  <c r="O3109" i="1"/>
  <c r="P3109" i="1" s="1"/>
  <c r="O1020" i="1"/>
  <c r="P1020" i="1" s="1"/>
  <c r="O1162" i="1"/>
  <c r="P1162" i="1" s="1"/>
  <c r="O1019" i="1"/>
  <c r="P1019" i="1" s="1"/>
  <c r="O418" i="1"/>
  <c r="P418" i="1" s="1"/>
  <c r="O2452" i="1"/>
  <c r="P2452" i="1" s="1"/>
  <c r="O537" i="1"/>
  <c r="P537" i="1" s="1"/>
  <c r="O1018" i="1"/>
  <c r="P1018" i="1" s="1"/>
  <c r="O324" i="1"/>
  <c r="P324" i="1" s="1"/>
  <c r="O1457" i="1"/>
  <c r="P1457" i="1" s="1"/>
  <c r="O2286" i="1"/>
  <c r="P2286" i="1" s="1"/>
  <c r="O1456" i="1"/>
  <c r="P1456" i="1" s="1"/>
  <c r="O323" i="1"/>
  <c r="P323" i="1" s="1"/>
  <c r="O1249" i="1"/>
  <c r="P1249" i="1" s="1"/>
  <c r="O1660" i="1"/>
  <c r="P1660" i="1" s="1"/>
  <c r="O796" i="1"/>
  <c r="P796" i="1" s="1"/>
  <c r="O2285" i="1"/>
  <c r="P2285" i="1" s="1"/>
  <c r="O3146" i="1"/>
  <c r="P3146" i="1" s="1"/>
  <c r="O2494" i="1"/>
  <c r="P2494" i="1" s="1"/>
  <c r="O1248" i="1"/>
  <c r="P1248" i="1" s="1"/>
  <c r="O1455" i="1"/>
  <c r="P1455" i="1" s="1"/>
  <c r="O795" i="1"/>
  <c r="P795" i="1" s="1"/>
  <c r="O1769" i="1"/>
  <c r="P1769" i="1" s="1"/>
  <c r="O2284" i="1"/>
  <c r="P2284" i="1" s="1"/>
  <c r="O1454" i="1"/>
  <c r="P1454" i="1" s="1"/>
  <c r="O389" i="1"/>
  <c r="P389" i="1" s="1"/>
  <c r="O794" i="1"/>
  <c r="P794" i="1" s="1"/>
  <c r="O1659" i="1"/>
  <c r="P1659" i="1" s="1"/>
  <c r="O536" i="1"/>
  <c r="P536" i="1" s="1"/>
  <c r="O2726" i="1"/>
  <c r="P2726" i="1" s="1"/>
  <c r="O3242" i="1"/>
  <c r="P3242" i="1" s="1"/>
  <c r="O3747" i="1"/>
  <c r="P3747" i="1" s="1"/>
  <c r="O4014" i="1"/>
  <c r="P4014" i="1" s="1"/>
  <c r="O2608" i="1"/>
  <c r="P2608" i="1" s="1"/>
  <c r="O322" i="1"/>
  <c r="P322" i="1" s="1"/>
  <c r="O3939" i="1"/>
  <c r="P3939" i="1" s="1"/>
  <c r="O3836" i="1"/>
  <c r="P3836" i="1" s="1"/>
  <c r="O3241" i="1"/>
  <c r="P3241" i="1" s="1"/>
  <c r="O3980" i="1"/>
  <c r="P3980" i="1" s="1"/>
  <c r="O3746" i="1"/>
  <c r="P3746" i="1" s="1"/>
  <c r="O3394" i="1"/>
  <c r="P3394" i="1" s="1"/>
  <c r="O174" i="1"/>
  <c r="P174" i="1" s="1"/>
  <c r="O1017" i="1"/>
  <c r="P1017" i="1" s="1"/>
  <c r="O3623" i="1"/>
  <c r="P3623" i="1" s="1"/>
  <c r="O4052" i="1"/>
  <c r="P4052" i="1" s="1"/>
  <c r="O1768" i="1"/>
  <c r="P1768" i="1" s="1"/>
  <c r="O3938" i="1"/>
  <c r="P3938" i="1" s="1"/>
  <c r="O2043" i="1"/>
  <c r="P2043" i="1" s="1"/>
  <c r="O3393" i="1"/>
  <c r="P3393" i="1" s="1"/>
  <c r="O3504" i="1"/>
  <c r="P3504" i="1" s="1"/>
  <c r="O1339" i="1"/>
  <c r="P1339" i="1" s="1"/>
  <c r="O3045" i="1"/>
  <c r="P3045" i="1" s="1"/>
  <c r="O3745" i="1"/>
  <c r="P3745" i="1" s="1"/>
  <c r="O2283" i="1"/>
  <c r="P2283" i="1" s="1"/>
  <c r="O3569" i="1"/>
  <c r="P3569" i="1" s="1"/>
  <c r="O2042" i="1"/>
  <c r="P2042" i="1" s="1"/>
  <c r="O3744" i="1"/>
  <c r="P3744" i="1" s="1"/>
  <c r="O2493" i="1"/>
  <c r="P2493" i="1" s="1"/>
  <c r="O2725" i="1"/>
  <c r="P2725" i="1" s="1"/>
  <c r="O3743" i="1"/>
  <c r="P3743" i="1" s="1"/>
  <c r="O3877" i="1"/>
  <c r="P3877" i="1" s="1"/>
  <c r="O3895" i="1"/>
  <c r="P3895" i="1" s="1"/>
  <c r="O2724" i="1"/>
  <c r="P2724" i="1" s="1"/>
  <c r="O1884" i="1"/>
  <c r="P1884" i="1" s="1"/>
  <c r="O3044" i="1"/>
  <c r="P3044" i="1" s="1"/>
  <c r="O733" i="1"/>
  <c r="P733" i="1" s="1"/>
  <c r="O2723" i="1"/>
  <c r="P2723" i="1" s="1"/>
  <c r="O2595" i="1"/>
  <c r="P2595" i="1" s="1"/>
  <c r="O1453" i="1"/>
  <c r="P1453" i="1" s="1"/>
  <c r="O3979" i="1"/>
  <c r="P3979" i="1" s="1"/>
  <c r="O2492" i="1"/>
  <c r="P2492" i="1" s="1"/>
  <c r="O2722" i="1"/>
  <c r="P2722" i="1" s="1"/>
  <c r="O3503" i="1"/>
  <c r="P3503" i="1" s="1"/>
  <c r="O3866" i="1"/>
  <c r="P3866" i="1" s="1"/>
  <c r="O3859" i="1"/>
  <c r="P3859" i="1" s="1"/>
  <c r="O3392" i="1"/>
  <c r="P3392" i="1" s="1"/>
  <c r="O3391" i="1"/>
  <c r="P3391" i="1" s="1"/>
  <c r="O3742" i="1"/>
  <c r="P3742" i="1" s="1"/>
  <c r="O3540" i="1"/>
  <c r="P3540" i="1" s="1"/>
  <c r="O1247" i="1"/>
  <c r="P1247" i="1" s="1"/>
  <c r="O1452" i="1"/>
  <c r="P1452" i="1" s="1"/>
  <c r="O3937" i="1"/>
  <c r="P3937" i="1" s="1"/>
  <c r="O3390" i="1"/>
  <c r="P3390" i="1" s="1"/>
  <c r="O3865" i="1"/>
  <c r="P3865" i="1" s="1"/>
  <c r="O1767" i="1"/>
  <c r="P1767" i="1" s="1"/>
  <c r="O3936" i="1"/>
  <c r="P3936" i="1" s="1"/>
  <c r="O3935" i="1"/>
  <c r="P3935" i="1" s="1"/>
  <c r="O2041" i="1"/>
  <c r="P2041" i="1" s="1"/>
  <c r="O793" i="1"/>
  <c r="P793" i="1" s="1"/>
  <c r="O3622" i="1"/>
  <c r="P3622" i="1" s="1"/>
  <c r="O3819" i="1"/>
  <c r="P3819" i="1" s="1"/>
  <c r="O3389" i="1"/>
  <c r="P3389" i="1" s="1"/>
  <c r="O2721" i="1"/>
  <c r="P2721" i="1" s="1"/>
  <c r="O2398" i="1"/>
  <c r="P2398" i="1" s="1"/>
  <c r="O3502" i="1"/>
  <c r="P3502" i="1" s="1"/>
  <c r="O4009" i="1"/>
  <c r="P4009" i="1" s="1"/>
  <c r="O2040" i="1"/>
  <c r="P2040" i="1" s="1"/>
  <c r="O3741" i="1"/>
  <c r="P3741" i="1" s="1"/>
  <c r="O3501" i="1"/>
  <c r="P3501" i="1" s="1"/>
  <c r="O3740" i="1"/>
  <c r="P3740" i="1" s="1"/>
  <c r="O884" i="1"/>
  <c r="P884" i="1" s="1"/>
  <c r="O2720" i="1"/>
  <c r="P2720" i="1" s="1"/>
  <c r="O3739" i="1"/>
  <c r="P3739" i="1" s="1"/>
  <c r="O3500" i="1"/>
  <c r="P3500" i="1" s="1"/>
  <c r="O3738" i="1"/>
  <c r="P3738" i="1" s="1"/>
  <c r="O215" i="1"/>
  <c r="P215" i="1" s="1"/>
  <c r="O3737" i="1"/>
  <c r="P3737" i="1" s="1"/>
  <c r="O3787" i="1"/>
  <c r="P3787" i="1" s="1"/>
  <c r="O2039" i="1"/>
  <c r="P2039" i="1" s="1"/>
  <c r="O3534" i="1"/>
  <c r="P3534" i="1" s="1"/>
  <c r="O1246" i="1"/>
  <c r="P1246" i="1" s="1"/>
  <c r="O2344" i="1"/>
  <c r="P2344" i="1" s="1"/>
  <c r="O3988" i="1"/>
  <c r="P3988" i="1" s="1"/>
  <c r="O535" i="1"/>
  <c r="P535" i="1" s="1"/>
  <c r="O1583" i="1"/>
  <c r="P1583" i="1" s="1"/>
  <c r="O1016" i="1"/>
  <c r="P1016" i="1" s="1"/>
  <c r="O792" i="1"/>
  <c r="P792" i="1" s="1"/>
  <c r="O1015" i="1"/>
  <c r="P1015" i="1" s="1"/>
  <c r="O1451" i="1"/>
  <c r="P1451" i="1" s="1"/>
  <c r="O2038" i="1"/>
  <c r="P2038" i="1" s="1"/>
  <c r="O2282" i="1"/>
  <c r="P2282" i="1" s="1"/>
  <c r="O2208" i="1"/>
  <c r="P2208" i="1" s="1"/>
  <c r="O1014" i="1"/>
  <c r="P1014" i="1" s="1"/>
  <c r="O887" i="1"/>
  <c r="P887" i="1" s="1"/>
  <c r="O3043" i="1"/>
  <c r="P3043" i="1" s="1"/>
  <c r="O3542" i="1"/>
  <c r="P3542" i="1" s="1"/>
  <c r="O4017" i="1"/>
  <c r="P4017" i="1" s="1"/>
  <c r="O2428" i="1"/>
  <c r="P2428" i="1" s="1"/>
  <c r="O3736" i="1"/>
  <c r="P3736" i="1" s="1"/>
  <c r="O4034" i="1"/>
  <c r="P4034" i="1" s="1"/>
  <c r="O3735" i="1"/>
  <c r="P3735" i="1" s="1"/>
  <c r="O3734" i="1"/>
  <c r="P3734" i="1" s="1"/>
  <c r="O1766" i="1"/>
  <c r="P1766" i="1" s="1"/>
  <c r="O3108" i="1"/>
  <c r="P3108" i="1" s="1"/>
  <c r="O3240" i="1"/>
  <c r="P3240" i="1" s="1"/>
  <c r="O4020" i="1"/>
  <c r="P4020" i="1" s="1"/>
  <c r="O1245" i="1"/>
  <c r="P1245" i="1" s="1"/>
  <c r="O4067" i="1"/>
  <c r="P4067" i="1" s="1"/>
  <c r="O2037" i="1"/>
  <c r="P2037" i="1" s="1"/>
  <c r="O3239" i="1"/>
  <c r="P3239" i="1" s="1"/>
  <c r="O3733" i="1"/>
  <c r="P3733" i="1" s="1"/>
  <c r="O3238" i="1"/>
  <c r="P3238" i="1" s="1"/>
  <c r="O3934" i="1"/>
  <c r="P3934" i="1" s="1"/>
  <c r="O2036" i="1"/>
  <c r="P2036" i="1" s="1"/>
  <c r="O3883" i="1"/>
  <c r="P3883" i="1" s="1"/>
  <c r="O3169" i="1"/>
  <c r="P3169" i="1" s="1"/>
  <c r="O2719" i="1"/>
  <c r="P2719" i="1" s="1"/>
  <c r="O2718" i="1"/>
  <c r="P2718" i="1" s="1"/>
  <c r="O3832" i="1"/>
  <c r="P3832" i="1" s="1"/>
  <c r="O2717" i="1"/>
  <c r="P2717" i="1" s="1"/>
  <c r="O2376" i="1"/>
  <c r="P2376" i="1" s="1"/>
  <c r="O3499" i="1"/>
  <c r="P3499" i="1" s="1"/>
  <c r="O3805" i="1"/>
  <c r="P3805" i="1" s="1"/>
  <c r="O3639" i="1"/>
  <c r="P3639" i="1" s="1"/>
  <c r="O3732" i="1"/>
  <c r="P3732" i="1" s="1"/>
  <c r="O3042" i="1"/>
  <c r="P3042" i="1" s="1"/>
  <c r="O3568" i="1"/>
  <c r="P3568" i="1" s="1"/>
  <c r="O3731" i="1"/>
  <c r="P3731" i="1" s="1"/>
  <c r="O3661" i="1"/>
  <c r="P3661" i="1" s="1"/>
  <c r="O3730" i="1"/>
  <c r="P3730" i="1" s="1"/>
  <c r="O3933" i="1"/>
  <c r="P3933" i="1" s="1"/>
  <c r="O417" i="1"/>
  <c r="P417" i="1" s="1"/>
  <c r="O2427" i="1"/>
  <c r="P2427" i="1" s="1"/>
  <c r="O3932" i="1"/>
  <c r="P3932" i="1" s="1"/>
  <c r="O3621" i="1"/>
  <c r="P3621" i="1" s="1"/>
  <c r="O2716" i="1"/>
  <c r="P2716" i="1" s="1"/>
  <c r="O2281" i="1"/>
  <c r="P2281" i="1" s="1"/>
  <c r="O4049" i="1"/>
  <c r="P4049" i="1" s="1"/>
  <c r="O348" i="1"/>
  <c r="P348" i="1" s="1"/>
  <c r="O2715" i="1"/>
  <c r="P2715" i="1" s="1"/>
  <c r="O3041" i="1"/>
  <c r="P3041" i="1" s="1"/>
  <c r="O321" i="1"/>
  <c r="P321" i="1" s="1"/>
  <c r="O2426" i="1"/>
  <c r="P2426" i="1" s="1"/>
  <c r="O1244" i="1"/>
  <c r="P1244" i="1" s="1"/>
  <c r="O2035" i="1"/>
  <c r="P2035" i="1" s="1"/>
  <c r="O2280" i="1"/>
  <c r="P2280" i="1" s="1"/>
  <c r="O2190" i="1"/>
  <c r="P2190" i="1" s="1"/>
  <c r="O1013" i="1"/>
  <c r="P1013" i="1" s="1"/>
  <c r="O534" i="1"/>
  <c r="P534" i="1" s="1"/>
  <c r="O1582" i="1"/>
  <c r="P1582" i="1" s="1"/>
  <c r="O1338" i="1"/>
  <c r="P1338" i="1" s="1"/>
  <c r="O320" i="1"/>
  <c r="P320" i="1" s="1"/>
  <c r="O791" i="1"/>
  <c r="P791" i="1" s="1"/>
  <c r="O790" i="1"/>
  <c r="P790" i="1" s="1"/>
  <c r="O1450" i="1"/>
  <c r="P1450" i="1" s="1"/>
  <c r="O40" i="1"/>
  <c r="P40" i="1" s="1"/>
  <c r="O1012" i="1"/>
  <c r="P1012" i="1" s="1"/>
  <c r="O789" i="1"/>
  <c r="P789" i="1" s="1"/>
  <c r="O2714" i="1"/>
  <c r="P2714" i="1" s="1"/>
  <c r="O214" i="1"/>
  <c r="P214" i="1" s="1"/>
  <c r="O3388" i="1"/>
  <c r="P3388" i="1" s="1"/>
  <c r="O4065" i="1"/>
  <c r="P4065" i="1" s="1"/>
  <c r="O3237" i="1"/>
  <c r="P3237" i="1" s="1"/>
  <c r="O213" i="1"/>
  <c r="P213" i="1" s="1"/>
  <c r="O353" i="1"/>
  <c r="P353" i="1" s="1"/>
  <c r="O3660" i="1"/>
  <c r="P3660" i="1" s="1"/>
  <c r="O2034" i="1"/>
  <c r="P2034" i="1" s="1"/>
  <c r="O3641" i="1"/>
  <c r="P3641" i="1" s="1"/>
  <c r="O3876" i="1"/>
  <c r="P3876" i="1" s="1"/>
  <c r="O3567" i="1"/>
  <c r="P3567" i="1" s="1"/>
  <c r="O3387" i="1"/>
  <c r="P3387" i="1" s="1"/>
  <c r="O3498" i="1"/>
  <c r="P3498" i="1" s="1"/>
  <c r="O3729" i="1"/>
  <c r="P3729" i="1" s="1"/>
  <c r="O3386" i="1"/>
  <c r="P3386" i="1" s="1"/>
  <c r="O3728" i="1"/>
  <c r="P3728" i="1" s="1"/>
  <c r="O1449" i="1"/>
  <c r="P1449" i="1" s="1"/>
  <c r="O533" i="1"/>
  <c r="P533" i="1" s="1"/>
  <c r="O3897" i="1"/>
  <c r="P3897" i="1" s="1"/>
  <c r="O1243" i="1"/>
  <c r="P1243" i="1" s="1"/>
  <c r="O450" i="1"/>
  <c r="P450" i="1" s="1"/>
  <c r="O532" i="1"/>
  <c r="P532" i="1" s="1"/>
  <c r="O2325" i="1"/>
  <c r="P2325" i="1" s="1"/>
  <c r="O172" i="1"/>
  <c r="P172" i="1" s="1"/>
  <c r="O2590" i="1"/>
  <c r="P2590" i="1" s="1"/>
  <c r="O531" i="1"/>
  <c r="P531" i="1" s="1"/>
  <c r="O1242" i="1"/>
  <c r="P1242" i="1" s="1"/>
  <c r="O212" i="1"/>
  <c r="P212" i="1" s="1"/>
  <c r="O2713" i="1"/>
  <c r="P2713" i="1" s="1"/>
  <c r="O2893" i="1"/>
  <c r="P2893" i="1" s="1"/>
  <c r="O1011" i="1"/>
  <c r="P1011" i="1" s="1"/>
  <c r="O1241" i="1"/>
  <c r="P1241" i="1" s="1"/>
  <c r="O1448" i="1"/>
  <c r="P1448" i="1" s="1"/>
  <c r="O689" i="1"/>
  <c r="P689" i="1" s="1"/>
  <c r="O1874" i="1"/>
  <c r="P1874" i="1" s="1"/>
  <c r="O530" i="1"/>
  <c r="P530" i="1" s="1"/>
  <c r="O462" i="1"/>
  <c r="P462" i="1" s="1"/>
  <c r="O1607" i="1"/>
  <c r="P1607" i="1" s="1"/>
  <c r="O1010" i="1"/>
  <c r="P1010" i="1" s="1"/>
  <c r="O2033" i="1"/>
  <c r="P2033" i="1" s="1"/>
  <c r="O2032" i="1"/>
  <c r="P2032" i="1" s="1"/>
  <c r="O2491" i="1"/>
  <c r="P2491" i="1" s="1"/>
  <c r="O21" i="1"/>
  <c r="P21" i="1" s="1"/>
  <c r="O96" i="1"/>
  <c r="P96" i="1" s="1"/>
  <c r="O2712" i="1"/>
  <c r="P2712" i="1" s="1"/>
  <c r="O4008" i="1"/>
  <c r="P4008" i="1" s="1"/>
  <c r="O2490" i="1"/>
  <c r="P2490" i="1" s="1"/>
  <c r="O3236" i="1"/>
  <c r="P3236" i="1" s="1"/>
  <c r="O2343" i="1"/>
  <c r="P2343" i="1" s="1"/>
  <c r="O1658" i="1"/>
  <c r="P1658" i="1" s="1"/>
  <c r="O2711" i="1"/>
  <c r="P2711" i="1" s="1"/>
  <c r="O3385" i="1"/>
  <c r="P3385" i="1" s="1"/>
  <c r="O3235" i="1"/>
  <c r="P3235" i="1" s="1"/>
  <c r="O3384" i="1"/>
  <c r="P3384" i="1" s="1"/>
  <c r="O3967" i="1"/>
  <c r="P3967" i="1" s="1"/>
  <c r="O2342" i="1"/>
  <c r="P2342" i="1" s="1"/>
  <c r="O1240" i="1"/>
  <c r="P1240" i="1" s="1"/>
  <c r="O3145" i="1"/>
  <c r="P3145" i="1" s="1"/>
  <c r="O4048" i="1"/>
  <c r="P4048" i="1" s="1"/>
  <c r="O388" i="1"/>
  <c r="P388" i="1" s="1"/>
  <c r="O1447" i="1"/>
  <c r="P1447" i="1" s="1"/>
  <c r="O2229" i="1"/>
  <c r="P2229" i="1" s="1"/>
  <c r="O1446" i="1"/>
  <c r="P1446" i="1" s="1"/>
  <c r="O1009" i="1"/>
  <c r="P1009" i="1" s="1"/>
  <c r="O2562" i="1"/>
  <c r="P2562" i="1" s="1"/>
  <c r="O3040" i="1"/>
  <c r="P3040" i="1" s="1"/>
  <c r="O416" i="1"/>
  <c r="P416" i="1" s="1"/>
  <c r="O3039" i="1"/>
  <c r="P3039" i="1" s="1"/>
  <c r="O728" i="1"/>
  <c r="P728" i="1" s="1"/>
  <c r="O2582" i="1"/>
  <c r="P2582" i="1" s="1"/>
  <c r="O105" i="1"/>
  <c r="P105" i="1" s="1"/>
  <c r="O1445" i="1"/>
  <c r="P1445" i="1" s="1"/>
  <c r="O1239" i="1"/>
  <c r="P1239" i="1" s="1"/>
  <c r="O3038" i="1"/>
  <c r="P3038" i="1" s="1"/>
  <c r="O529" i="1"/>
  <c r="P529" i="1" s="1"/>
  <c r="O788" i="1"/>
  <c r="P788" i="1" s="1"/>
  <c r="O2710" i="1"/>
  <c r="P2710" i="1" s="1"/>
  <c r="O1008" i="1"/>
  <c r="P1008" i="1" s="1"/>
  <c r="O1007" i="1"/>
  <c r="P1007" i="1" s="1"/>
  <c r="O449" i="1"/>
  <c r="P449" i="1" s="1"/>
  <c r="O528" i="1"/>
  <c r="P528" i="1" s="1"/>
  <c r="O527" i="1"/>
  <c r="P527" i="1" s="1"/>
  <c r="O319" i="1"/>
  <c r="P319" i="1" s="1"/>
  <c r="O2031" i="1"/>
  <c r="P2031" i="1" s="1"/>
  <c r="O211" i="1"/>
  <c r="P211" i="1" s="1"/>
  <c r="O2709" i="1"/>
  <c r="P2709" i="1" s="1"/>
  <c r="O156" i="1"/>
  <c r="P156" i="1" s="1"/>
  <c r="O139" i="1"/>
  <c r="P139" i="1" s="1"/>
  <c r="O526" i="1"/>
  <c r="P526" i="1" s="1"/>
  <c r="O3037" i="1"/>
  <c r="P3037" i="1" s="1"/>
  <c r="O787" i="1"/>
  <c r="P787" i="1" s="1"/>
  <c r="O3234" i="1"/>
  <c r="P3234" i="1" s="1"/>
  <c r="O2489" i="1"/>
  <c r="P2489" i="1" s="1"/>
  <c r="O1006" i="1"/>
  <c r="P1006" i="1" s="1"/>
  <c r="O1005" i="1"/>
  <c r="P1005" i="1" s="1"/>
  <c r="O1444" i="1"/>
  <c r="P1444" i="1" s="1"/>
  <c r="O359" i="1"/>
  <c r="P359" i="1" s="1"/>
  <c r="O104" i="1"/>
  <c r="P104" i="1" s="1"/>
  <c r="O1238" i="1"/>
  <c r="P1238" i="1" s="1"/>
  <c r="O3442" i="1"/>
  <c r="P3442" i="1" s="1"/>
  <c r="O688" i="1"/>
  <c r="P688" i="1" s="1"/>
  <c r="O3036" i="1"/>
  <c r="P3036" i="1" s="1"/>
  <c r="O3144" i="1"/>
  <c r="P3144" i="1" s="1"/>
  <c r="O3383" i="1"/>
  <c r="P3383" i="1" s="1"/>
  <c r="O1443" i="1"/>
  <c r="P1443" i="1" s="1"/>
  <c r="O2892" i="1"/>
  <c r="P2892" i="1" s="1"/>
  <c r="O2561" i="1"/>
  <c r="P2561" i="1" s="1"/>
  <c r="O2341" i="1"/>
  <c r="P2341" i="1" s="1"/>
  <c r="O3780" i="1"/>
  <c r="P3780" i="1" s="1"/>
  <c r="O170" i="1"/>
  <c r="P170" i="1" s="1"/>
  <c r="O1657" i="1"/>
  <c r="P1657" i="1" s="1"/>
  <c r="O3454" i="1"/>
  <c r="P3454" i="1" s="1"/>
  <c r="O2030" i="1"/>
  <c r="P2030" i="1" s="1"/>
  <c r="O3233" i="1"/>
  <c r="P3233" i="1" s="1"/>
  <c r="O3308" i="1"/>
  <c r="P3308" i="1" s="1"/>
  <c r="O3100" i="1"/>
  <c r="P3100" i="1" s="1"/>
  <c r="O3132" i="1"/>
  <c r="P3132" i="1" s="1"/>
  <c r="O1656" i="1"/>
  <c r="P1656" i="1" s="1"/>
  <c r="O3125" i="1"/>
  <c r="P3125" i="1" s="1"/>
  <c r="O3657" i="1"/>
  <c r="P3657" i="1" s="1"/>
  <c r="O1765" i="1"/>
  <c r="P1765" i="1" s="1"/>
  <c r="O3107" i="1"/>
  <c r="P3107" i="1" s="1"/>
  <c r="O2708" i="1"/>
  <c r="P2708" i="1" s="1"/>
  <c r="O3168" i="1"/>
  <c r="P3168" i="1" s="1"/>
  <c r="O3453" i="1"/>
  <c r="P3453" i="1" s="1"/>
  <c r="O2581" i="1"/>
  <c r="P2581" i="1" s="1"/>
  <c r="O1442" i="1"/>
  <c r="P1442" i="1" s="1"/>
  <c r="O3382" i="1"/>
  <c r="P3382" i="1" s="1"/>
  <c r="O1441" i="1"/>
  <c r="P1441" i="1" s="1"/>
  <c r="O3541" i="1"/>
  <c r="P3541" i="1" s="1"/>
  <c r="O2488" i="1"/>
  <c r="P2488" i="1" s="1"/>
  <c r="O2207" i="1"/>
  <c r="P2207" i="1" s="1"/>
  <c r="O2707" i="1"/>
  <c r="P2707" i="1" s="1"/>
  <c r="O925" i="1"/>
  <c r="P925" i="1" s="1"/>
  <c r="O3319" i="1"/>
  <c r="P3319" i="1" s="1"/>
  <c r="O2029" i="1"/>
  <c r="P2029" i="1" s="1"/>
  <c r="O3620" i="1"/>
  <c r="P3620" i="1" s="1"/>
  <c r="O3566" i="1"/>
  <c r="P3566" i="1" s="1"/>
  <c r="O2206" i="1"/>
  <c r="P2206" i="1" s="1"/>
  <c r="O3497" i="1"/>
  <c r="P3497" i="1" s="1"/>
  <c r="O2845" i="1"/>
  <c r="P2845" i="1" s="1"/>
  <c r="O3727" i="1"/>
  <c r="P3727" i="1" s="1"/>
  <c r="O1881" i="1"/>
  <c r="P1881" i="1" s="1"/>
  <c r="O2028" i="1"/>
  <c r="P2028" i="1" s="1"/>
  <c r="O3539" i="1"/>
  <c r="P3539" i="1" s="1"/>
  <c r="O1237" i="1"/>
  <c r="P1237" i="1" s="1"/>
  <c r="O3496" i="1"/>
  <c r="P3496" i="1" s="1"/>
  <c r="O2205" i="1"/>
  <c r="P2205" i="1" s="1"/>
  <c r="O1830" i="1"/>
  <c r="P1830" i="1" s="1"/>
  <c r="O3324" i="1"/>
  <c r="P3324" i="1" s="1"/>
  <c r="O3619" i="1"/>
  <c r="P3619" i="1" s="1"/>
  <c r="O2027" i="1"/>
  <c r="P2027" i="1" s="1"/>
  <c r="O2026" i="1"/>
  <c r="P2026" i="1" s="1"/>
  <c r="O786" i="1"/>
  <c r="P786" i="1" s="1"/>
  <c r="O2926" i="1"/>
  <c r="P2926" i="1" s="1"/>
  <c r="O2844" i="1"/>
  <c r="P2844" i="1" s="1"/>
  <c r="O2891" i="1"/>
  <c r="P2891" i="1" s="1"/>
  <c r="O28" i="1"/>
  <c r="P28" i="1" s="1"/>
  <c r="O27" i="1"/>
  <c r="P27" i="1" s="1"/>
  <c r="O2025" i="1"/>
  <c r="P2025" i="1" s="1"/>
  <c r="O2024" i="1"/>
  <c r="P2024" i="1" s="1"/>
  <c r="O525" i="1"/>
  <c r="P525" i="1" s="1"/>
  <c r="O2023" i="1"/>
  <c r="P2023" i="1" s="1"/>
  <c r="O2204" i="1"/>
  <c r="P2204" i="1" s="1"/>
  <c r="O14" i="1"/>
  <c r="P14" i="1" s="1"/>
  <c r="O2549" i="1"/>
  <c r="P2549" i="1" s="1"/>
  <c r="O3035" i="1"/>
  <c r="P3035" i="1" s="1"/>
  <c r="O687" i="1"/>
  <c r="P687" i="1" s="1"/>
  <c r="O2706" i="1"/>
  <c r="P2706" i="1" s="1"/>
  <c r="O2022" i="1"/>
  <c r="P2022" i="1" s="1"/>
  <c r="O2832" i="1"/>
  <c r="P2832" i="1" s="1"/>
  <c r="O3726" i="1"/>
  <c r="P3726" i="1" s="1"/>
  <c r="O2580" i="1"/>
  <c r="P2580" i="1" s="1"/>
  <c r="O3034" i="1"/>
  <c r="P3034" i="1" s="1"/>
  <c r="O2375" i="1"/>
  <c r="P2375" i="1" s="1"/>
  <c r="O2203" i="1"/>
  <c r="P2203" i="1" s="1"/>
  <c r="O2279" i="1"/>
  <c r="P2279" i="1" s="1"/>
  <c r="O1004" i="1"/>
  <c r="P1004" i="1" s="1"/>
  <c r="O686" i="1"/>
  <c r="P686" i="1" s="1"/>
  <c r="O1440" i="1"/>
  <c r="P1440" i="1" s="1"/>
  <c r="O524" i="1"/>
  <c r="P524" i="1" s="1"/>
  <c r="O2021" i="1"/>
  <c r="P2021" i="1" s="1"/>
  <c r="O1764" i="1"/>
  <c r="P1764" i="1" s="1"/>
  <c r="O1439" i="1"/>
  <c r="P1439" i="1" s="1"/>
  <c r="O523" i="1"/>
  <c r="P523" i="1" s="1"/>
  <c r="O1857" i="1"/>
  <c r="P1857" i="1" s="1"/>
  <c r="O2705" i="1"/>
  <c r="P2705" i="1" s="1"/>
  <c r="O1763" i="1"/>
  <c r="P1763" i="1" s="1"/>
  <c r="O522" i="1"/>
  <c r="P522" i="1" s="1"/>
  <c r="O1438" i="1"/>
  <c r="P1438" i="1" s="1"/>
  <c r="O2704" i="1"/>
  <c r="P2704" i="1" s="1"/>
  <c r="O713" i="1"/>
  <c r="P713" i="1" s="1"/>
  <c r="O1437" i="1"/>
  <c r="P1437" i="1" s="1"/>
  <c r="O2340" i="1"/>
  <c r="P2340" i="1" s="1"/>
  <c r="O2202" i="1"/>
  <c r="P2202" i="1" s="1"/>
  <c r="O2278" i="1"/>
  <c r="P2278" i="1" s="1"/>
  <c r="O2703" i="1"/>
  <c r="P2703" i="1" s="1"/>
  <c r="O1371" i="1"/>
  <c r="P1371" i="1" s="1"/>
  <c r="O2020" i="1"/>
  <c r="P2020" i="1" s="1"/>
  <c r="O1762" i="1"/>
  <c r="P1762" i="1" s="1"/>
  <c r="O1761" i="1"/>
  <c r="P1761" i="1" s="1"/>
  <c r="O3565" i="1"/>
  <c r="P3565" i="1" s="1"/>
  <c r="O1593" i="1"/>
  <c r="P1593" i="1" s="1"/>
  <c r="O1003" i="1"/>
  <c r="P1003" i="1" s="1"/>
  <c r="O2019" i="1"/>
  <c r="P2019" i="1" s="1"/>
  <c r="O3381" i="1"/>
  <c r="P3381" i="1" s="1"/>
  <c r="O1436" i="1"/>
  <c r="P1436" i="1" s="1"/>
  <c r="O2018" i="1"/>
  <c r="P2018" i="1" s="1"/>
  <c r="O2702" i="1"/>
  <c r="P2702" i="1" s="1"/>
  <c r="O2017" i="1"/>
  <c r="P2017" i="1" s="1"/>
  <c r="O904" i="1"/>
  <c r="P904" i="1" s="1"/>
  <c r="O2374" i="1"/>
  <c r="P2374" i="1" s="1"/>
  <c r="O2016" i="1"/>
  <c r="P2016" i="1" s="1"/>
  <c r="O2201" i="1"/>
  <c r="P2201" i="1" s="1"/>
  <c r="O1002" i="1"/>
  <c r="P1002" i="1" s="1"/>
  <c r="O1001" i="1"/>
  <c r="P1001" i="1" s="1"/>
  <c r="O2015" i="1"/>
  <c r="P2015" i="1" s="1"/>
  <c r="O3115" i="1"/>
  <c r="P3115" i="1" s="1"/>
  <c r="O2186" i="1"/>
  <c r="P2186" i="1" s="1"/>
  <c r="O3232" i="1"/>
  <c r="P3232" i="1" s="1"/>
  <c r="O2187" i="1"/>
  <c r="P2187" i="1" s="1"/>
  <c r="O3978" i="1"/>
  <c r="P3978" i="1" s="1"/>
  <c r="O2925" i="1"/>
  <c r="P2925" i="1" s="1"/>
  <c r="O4057" i="1"/>
  <c r="P4057" i="1" s="1"/>
  <c r="O2890" i="1"/>
  <c r="P2890" i="1" s="1"/>
  <c r="O2701" i="1"/>
  <c r="P2701" i="1" s="1"/>
  <c r="O1435" i="1"/>
  <c r="P1435" i="1" s="1"/>
  <c r="O2014" i="1"/>
  <c r="P2014" i="1" s="1"/>
  <c r="O3495" i="1"/>
  <c r="P3495" i="1" s="1"/>
  <c r="O1236" i="1"/>
  <c r="P1236" i="1" s="1"/>
  <c r="O1177" i="1"/>
  <c r="P1177" i="1" s="1"/>
  <c r="O1760" i="1"/>
  <c r="P1760" i="1" s="1"/>
  <c r="O2700" i="1"/>
  <c r="P2700" i="1" s="1"/>
  <c r="O2013" i="1"/>
  <c r="P2013" i="1" s="1"/>
  <c r="O138" i="1"/>
  <c r="P138" i="1" s="1"/>
  <c r="O2487" i="1"/>
  <c r="P2487" i="1" s="1"/>
  <c r="O1655" i="1"/>
  <c r="P1655" i="1" s="1"/>
  <c r="O2277" i="1"/>
  <c r="P2277" i="1" s="1"/>
  <c r="O3818" i="1"/>
  <c r="P3818" i="1" s="1"/>
  <c r="O521" i="1"/>
  <c r="P521" i="1" s="1"/>
  <c r="O1000" i="1"/>
  <c r="P1000" i="1" s="1"/>
  <c r="O785" i="1"/>
  <c r="P785" i="1" s="1"/>
  <c r="O2276" i="1"/>
  <c r="P2276" i="1" s="1"/>
  <c r="O1434" i="1"/>
  <c r="P1434" i="1" s="1"/>
  <c r="O520" i="1"/>
  <c r="P520" i="1" s="1"/>
  <c r="O2012" i="1"/>
  <c r="P2012" i="1" s="1"/>
  <c r="O1150" i="1"/>
  <c r="P1150" i="1" s="1"/>
  <c r="O899" i="1"/>
  <c r="P899" i="1" s="1"/>
  <c r="O999" i="1"/>
  <c r="P999" i="1" s="1"/>
  <c r="O519" i="1"/>
  <c r="P519" i="1" s="1"/>
  <c r="O998" i="1"/>
  <c r="P998" i="1" s="1"/>
  <c r="O2486" i="1"/>
  <c r="P2486" i="1" s="1"/>
  <c r="O1612" i="1"/>
  <c r="P1612" i="1" s="1"/>
  <c r="O1235" i="1"/>
  <c r="P1235" i="1" s="1"/>
  <c r="O1654" i="1"/>
  <c r="P1654" i="1" s="1"/>
  <c r="O1234" i="1"/>
  <c r="P1234" i="1" s="1"/>
  <c r="O518" i="1"/>
  <c r="P518" i="1" s="1"/>
  <c r="O2485" i="1"/>
  <c r="P2485" i="1" s="1"/>
  <c r="O2453" i="1"/>
  <c r="P2453" i="1" s="1"/>
  <c r="O24" i="1"/>
  <c r="P24" i="1" s="1"/>
  <c r="O210" i="1"/>
  <c r="P210" i="1" s="1"/>
  <c r="O2275" i="1"/>
  <c r="P2275" i="1" s="1"/>
  <c r="O3380" i="1"/>
  <c r="P3380" i="1" s="1"/>
  <c r="O2425" i="1"/>
  <c r="P2425" i="1" s="1"/>
  <c r="O784" i="1"/>
  <c r="P784" i="1" s="1"/>
  <c r="O659" i="1"/>
  <c r="P659" i="1" s="1"/>
  <c r="O2011" i="1"/>
  <c r="P2011" i="1" s="1"/>
  <c r="O1856" i="1"/>
  <c r="P1856" i="1" s="1"/>
  <c r="O997" i="1"/>
  <c r="P997" i="1" s="1"/>
  <c r="O996" i="1"/>
  <c r="P996" i="1" s="1"/>
  <c r="O1712" i="1"/>
  <c r="P1712" i="1" s="1"/>
  <c r="O1173" i="1"/>
  <c r="P1173" i="1" s="1"/>
  <c r="O2010" i="1"/>
  <c r="P2010" i="1" s="1"/>
  <c r="O995" i="1"/>
  <c r="P995" i="1" s="1"/>
  <c r="O2009" i="1"/>
  <c r="P2009" i="1" s="1"/>
  <c r="O2699" i="1"/>
  <c r="P2699" i="1" s="1"/>
  <c r="O2008" i="1"/>
  <c r="P2008" i="1" s="1"/>
  <c r="O685" i="1"/>
  <c r="P685" i="1" s="1"/>
  <c r="O1233" i="1"/>
  <c r="P1233" i="1" s="1"/>
  <c r="O155" i="1"/>
  <c r="P155" i="1" s="1"/>
  <c r="O912" i="1"/>
  <c r="P912" i="1" s="1"/>
  <c r="O517" i="1"/>
  <c r="P517" i="1" s="1"/>
  <c r="O209" i="1"/>
  <c r="P209" i="1" s="1"/>
  <c r="O1855" i="1"/>
  <c r="P1855" i="1" s="1"/>
  <c r="O994" i="1"/>
  <c r="P994" i="1" s="1"/>
  <c r="O993" i="1"/>
  <c r="P993" i="1" s="1"/>
  <c r="O2698" i="1"/>
  <c r="P2698" i="1" s="1"/>
  <c r="O1759" i="1"/>
  <c r="P1759" i="1" s="1"/>
  <c r="O2697" i="1"/>
  <c r="P2697" i="1" s="1"/>
  <c r="O1758" i="1"/>
  <c r="P1758" i="1" s="1"/>
  <c r="O2274" i="1"/>
  <c r="P2274" i="1" s="1"/>
  <c r="O1757" i="1"/>
  <c r="P1757" i="1" s="1"/>
  <c r="O992" i="1"/>
  <c r="P992" i="1" s="1"/>
  <c r="O2484" i="1"/>
  <c r="P2484" i="1" s="1"/>
  <c r="O2424" i="1"/>
  <c r="P2424" i="1" s="1"/>
  <c r="O516" i="1"/>
  <c r="P516" i="1" s="1"/>
  <c r="O387" i="1"/>
  <c r="P387" i="1" s="1"/>
  <c r="O2352" i="1"/>
  <c r="P2352" i="1" s="1"/>
  <c r="O2007" i="1"/>
  <c r="P2007" i="1" s="1"/>
  <c r="O515" i="1"/>
  <c r="P515" i="1" s="1"/>
  <c r="O783" i="1"/>
  <c r="P783" i="1" s="1"/>
  <c r="O782" i="1"/>
  <c r="P782" i="1" s="1"/>
  <c r="O2373" i="1"/>
  <c r="P2373" i="1" s="1"/>
  <c r="O2696" i="1"/>
  <c r="P2696" i="1" s="1"/>
  <c r="O2483" i="1"/>
  <c r="P2483" i="1" s="1"/>
  <c r="O2006" i="1"/>
  <c r="P2006" i="1" s="1"/>
  <c r="O514" i="1"/>
  <c r="P514" i="1" s="1"/>
  <c r="O208" i="1"/>
  <c r="P208" i="1" s="1"/>
  <c r="O415" i="1"/>
  <c r="P415" i="1" s="1"/>
  <c r="O991" i="1"/>
  <c r="P991" i="1" s="1"/>
  <c r="O781" i="1"/>
  <c r="P781" i="1" s="1"/>
  <c r="O684" i="1"/>
  <c r="P684" i="1" s="1"/>
  <c r="O2695" i="1"/>
  <c r="P2695" i="1" s="1"/>
  <c r="O2482" i="1"/>
  <c r="P2482" i="1" s="1"/>
  <c r="O2273" i="1"/>
  <c r="P2273" i="1" s="1"/>
  <c r="O1362" i="1"/>
  <c r="P1362" i="1" s="1"/>
  <c r="O990" i="1"/>
  <c r="P990" i="1" s="1"/>
  <c r="O780" i="1"/>
  <c r="P780" i="1" s="1"/>
  <c r="O1232" i="1"/>
  <c r="P1232" i="1" s="1"/>
  <c r="O2005" i="1"/>
  <c r="P2005" i="1" s="1"/>
  <c r="O207" i="1"/>
  <c r="P207" i="1" s="1"/>
  <c r="O414" i="1"/>
  <c r="P414" i="1" s="1"/>
  <c r="O3033" i="1"/>
  <c r="P3033" i="1" s="1"/>
  <c r="O1589" i="1"/>
  <c r="P1589" i="1" s="1"/>
  <c r="O3931" i="1"/>
  <c r="P3931" i="1" s="1"/>
  <c r="O513" i="1"/>
  <c r="P513" i="1" s="1"/>
  <c r="O3300" i="1"/>
  <c r="P3300" i="1" s="1"/>
  <c r="O13" i="1"/>
  <c r="P13" i="1" s="1"/>
  <c r="O2961" i="1"/>
  <c r="P2961" i="1" s="1"/>
  <c r="O3804" i="1"/>
  <c r="P3804" i="1" s="1"/>
  <c r="O683" i="1"/>
  <c r="P683" i="1" s="1"/>
  <c r="O296" i="1"/>
  <c r="P296" i="1" s="1"/>
  <c r="O2423" i="1"/>
  <c r="P2423" i="1" s="1"/>
  <c r="O779" i="1"/>
  <c r="P779" i="1" s="1"/>
  <c r="O989" i="1"/>
  <c r="P989" i="1" s="1"/>
  <c r="O682" i="1"/>
  <c r="P682" i="1" s="1"/>
  <c r="O3231" i="1"/>
  <c r="P3231" i="1" s="1"/>
  <c r="O512" i="1"/>
  <c r="P512" i="1" s="1"/>
  <c r="O511" i="1"/>
  <c r="P511" i="1" s="1"/>
  <c r="O903" i="1"/>
  <c r="P903" i="1" s="1"/>
  <c r="O1606" i="1"/>
  <c r="P1606" i="1" s="1"/>
  <c r="O923" i="1"/>
  <c r="P923" i="1" s="1"/>
  <c r="O2694" i="1"/>
  <c r="P2694" i="1" s="1"/>
  <c r="O2004" i="1"/>
  <c r="P2004" i="1" s="1"/>
  <c r="O2693" i="1"/>
  <c r="P2693" i="1" s="1"/>
  <c r="O2692" i="1"/>
  <c r="P2692" i="1" s="1"/>
  <c r="O2579" i="1"/>
  <c r="P2579" i="1" s="1"/>
  <c r="O1231" i="1"/>
  <c r="P1231" i="1" s="1"/>
  <c r="O2916" i="1"/>
  <c r="P2916" i="1" s="1"/>
  <c r="O2272" i="1"/>
  <c r="P2272" i="1" s="1"/>
  <c r="O3494" i="1"/>
  <c r="P3494" i="1" s="1"/>
  <c r="O3379" i="1"/>
  <c r="P3379" i="1" s="1"/>
  <c r="O2548" i="1"/>
  <c r="P2548" i="1" s="1"/>
  <c r="O3493" i="1"/>
  <c r="P3493" i="1" s="1"/>
  <c r="O1756" i="1"/>
  <c r="P1756" i="1" s="1"/>
  <c r="O2691" i="1"/>
  <c r="P2691" i="1" s="1"/>
  <c r="O2271" i="1"/>
  <c r="P2271" i="1" s="1"/>
  <c r="O1755" i="1"/>
  <c r="P1755" i="1" s="1"/>
  <c r="O2690" i="1"/>
  <c r="P2690" i="1" s="1"/>
  <c r="O1230" i="1"/>
  <c r="P1230" i="1" s="1"/>
  <c r="O3032" i="1"/>
  <c r="P3032" i="1" s="1"/>
  <c r="O386" i="1"/>
  <c r="P386" i="1" s="1"/>
  <c r="O1229" i="1"/>
  <c r="P1229" i="1" s="1"/>
  <c r="O778" i="1"/>
  <c r="P778" i="1" s="1"/>
  <c r="O385" i="1"/>
  <c r="P385" i="1" s="1"/>
  <c r="O3230" i="1"/>
  <c r="P3230" i="1" s="1"/>
  <c r="O2270" i="1"/>
  <c r="P2270" i="1" s="1"/>
  <c r="O1836" i="1"/>
  <c r="P1836" i="1" s="1"/>
  <c r="O1653" i="1"/>
  <c r="P1653" i="1" s="1"/>
  <c r="O384" i="1"/>
  <c r="P384" i="1" s="1"/>
  <c r="O206" i="1"/>
  <c r="P206" i="1" s="1"/>
  <c r="O358" i="1"/>
  <c r="P358" i="1" s="1"/>
  <c r="O11" i="1"/>
  <c r="P11" i="1" s="1"/>
  <c r="O510" i="1"/>
  <c r="P510" i="1" s="1"/>
  <c r="O1433" i="1"/>
  <c r="P1433" i="1" s="1"/>
  <c r="O509" i="1"/>
  <c r="P509" i="1" s="1"/>
  <c r="O1169" i="1"/>
  <c r="P1169" i="1" s="1"/>
  <c r="O205" i="1"/>
  <c r="P205" i="1" s="1"/>
  <c r="O3143" i="1"/>
  <c r="P3143" i="1" s="1"/>
  <c r="O3031" i="1"/>
  <c r="P3031" i="1" s="1"/>
  <c r="O3229" i="1"/>
  <c r="P3229" i="1" s="1"/>
  <c r="O2372" i="1"/>
  <c r="P2372" i="1" s="1"/>
  <c r="O2889" i="1"/>
  <c r="P2889" i="1" s="1"/>
  <c r="O2888" i="1"/>
  <c r="P2888" i="1" s="1"/>
  <c r="O1754" i="1"/>
  <c r="P1754" i="1" s="1"/>
  <c r="O2422" i="1"/>
  <c r="P2422" i="1" s="1"/>
  <c r="O3652" i="1"/>
  <c r="P3652" i="1" s="1"/>
  <c r="O2003" i="1"/>
  <c r="P2003" i="1" s="1"/>
  <c r="O1175" i="1"/>
  <c r="P1175" i="1" s="1"/>
  <c r="O3564" i="1"/>
  <c r="P3564" i="1" s="1"/>
  <c r="O3167" i="1"/>
  <c r="P3167" i="1" s="1"/>
  <c r="O1432" i="1"/>
  <c r="P1432" i="1" s="1"/>
  <c r="O1652" i="1"/>
  <c r="P1652" i="1" s="1"/>
  <c r="O3312" i="1"/>
  <c r="P3312" i="1" s="1"/>
  <c r="O1341" i="1"/>
  <c r="P1341" i="1" s="1"/>
  <c r="O1431" i="1"/>
  <c r="P1431" i="1" s="1"/>
  <c r="O3161" i="1"/>
  <c r="P3161" i="1" s="1"/>
  <c r="O3643" i="1"/>
  <c r="P3643" i="1" s="1"/>
  <c r="O3592" i="1"/>
  <c r="P3592" i="1" s="1"/>
  <c r="O3142" i="1"/>
  <c r="P3142" i="1" s="1"/>
  <c r="O2578" i="1"/>
  <c r="P2578" i="1" s="1"/>
  <c r="O3030" i="1"/>
  <c r="P3030" i="1" s="1"/>
  <c r="O3029" i="1"/>
  <c r="P3029" i="1" s="1"/>
  <c r="O3124" i="1"/>
  <c r="P3124" i="1" s="1"/>
  <c r="O4056" i="1"/>
  <c r="P4056" i="1" s="1"/>
  <c r="O3378" i="1"/>
  <c r="P3378" i="1" s="1"/>
  <c r="O2481" i="1"/>
  <c r="P2481" i="1" s="1"/>
  <c r="O1651" i="1"/>
  <c r="P1651" i="1" s="1"/>
  <c r="O2960" i="1"/>
  <c r="P2960" i="1" s="1"/>
  <c r="O3106" i="1"/>
  <c r="P3106" i="1" s="1"/>
  <c r="O3131" i="1"/>
  <c r="P3131" i="1" s="1"/>
  <c r="O3160" i="1"/>
  <c r="P3160" i="1" s="1"/>
  <c r="O681" i="1"/>
  <c r="P681" i="1" s="1"/>
  <c r="O777" i="1"/>
  <c r="P777" i="1" s="1"/>
  <c r="O3105" i="1"/>
  <c r="P3105" i="1" s="1"/>
  <c r="O2339" i="1"/>
  <c r="P2339" i="1" s="1"/>
  <c r="O1705" i="1"/>
  <c r="P1705" i="1" s="1"/>
  <c r="O3299" i="1"/>
  <c r="P3299" i="1" s="1"/>
  <c r="O3778" i="1"/>
  <c r="P3778" i="1" s="1"/>
  <c r="O1361" i="1"/>
  <c r="P1361" i="1" s="1"/>
  <c r="O988" i="1"/>
  <c r="P988" i="1" s="1"/>
  <c r="O1430" i="1"/>
  <c r="P1430" i="1" s="1"/>
  <c r="O3028" i="1"/>
  <c r="P3028" i="1" s="1"/>
  <c r="O776" i="1"/>
  <c r="P776" i="1" s="1"/>
  <c r="O987" i="1"/>
  <c r="P987" i="1" s="1"/>
  <c r="O2002" i="1"/>
  <c r="P2002" i="1" s="1"/>
  <c r="O1176" i="1"/>
  <c r="P1176" i="1" s="1"/>
  <c r="O1753" i="1"/>
  <c r="P1753" i="1" s="1"/>
  <c r="O680" i="1"/>
  <c r="P680" i="1" s="1"/>
  <c r="O1375" i="1"/>
  <c r="P1375" i="1" s="1"/>
  <c r="O2001" i="1"/>
  <c r="P2001" i="1" s="1"/>
  <c r="O3027" i="1"/>
  <c r="P3027" i="1" s="1"/>
  <c r="O2689" i="1"/>
  <c r="P2689" i="1" s="1"/>
  <c r="O3228" i="1"/>
  <c r="P3228" i="1" s="1"/>
  <c r="O2350" i="1"/>
  <c r="P2350" i="1" s="1"/>
  <c r="O986" i="1"/>
  <c r="P986" i="1" s="1"/>
  <c r="O2371" i="1"/>
  <c r="P2371" i="1" s="1"/>
  <c r="O2000" i="1"/>
  <c r="P2000" i="1" s="1"/>
  <c r="O1999" i="1"/>
  <c r="P1999" i="1" s="1"/>
  <c r="O3725" i="1"/>
  <c r="P3725" i="1" s="1"/>
  <c r="O886" i="1"/>
  <c r="P886" i="1" s="1"/>
  <c r="O3724" i="1"/>
  <c r="P3724" i="1" s="1"/>
  <c r="O3492" i="1"/>
  <c r="P3492" i="1" s="1"/>
  <c r="O2269" i="1"/>
  <c r="P2269" i="1" s="1"/>
  <c r="O3026" i="1"/>
  <c r="P3026" i="1" s="1"/>
  <c r="O1429" i="1"/>
  <c r="P1429" i="1" s="1"/>
  <c r="O775" i="1"/>
  <c r="P775" i="1" s="1"/>
  <c r="O3377" i="1"/>
  <c r="P3377" i="1" s="1"/>
  <c r="O3536" i="1"/>
  <c r="P3536" i="1" s="1"/>
  <c r="O774" i="1"/>
  <c r="P774" i="1" s="1"/>
  <c r="O3645" i="1"/>
  <c r="P3645" i="1" s="1"/>
  <c r="O2594" i="1"/>
  <c r="P2594" i="1" s="1"/>
  <c r="O3618" i="1"/>
  <c r="P3618" i="1" s="1"/>
  <c r="O3104" i="1"/>
  <c r="P3104" i="1" s="1"/>
  <c r="O3491" i="1"/>
  <c r="P3491" i="1" s="1"/>
  <c r="O1998" i="1"/>
  <c r="P1998" i="1" s="1"/>
  <c r="O318" i="1"/>
  <c r="P318" i="1" s="1"/>
  <c r="O1752" i="1"/>
  <c r="P1752" i="1" s="1"/>
  <c r="O3025" i="1"/>
  <c r="P3025" i="1" s="1"/>
  <c r="O4113" i="1"/>
  <c r="P4113" i="1" s="1"/>
  <c r="O3590" i="1"/>
  <c r="P3590" i="1" s="1"/>
  <c r="O1997" i="1"/>
  <c r="P1997" i="1" s="1"/>
  <c r="O2268" i="1"/>
  <c r="P2268" i="1" s="1"/>
  <c r="O1996" i="1"/>
  <c r="P1996" i="1" s="1"/>
  <c r="O3024" i="1"/>
  <c r="P3024" i="1" s="1"/>
  <c r="O902" i="1"/>
  <c r="P902" i="1" s="1"/>
  <c r="O3376" i="1"/>
  <c r="P3376" i="1" s="1"/>
  <c r="O2959" i="1"/>
  <c r="P2959" i="1" s="1"/>
  <c r="O3166" i="1"/>
  <c r="P3166" i="1" s="1"/>
  <c r="O3930" i="1"/>
  <c r="P3930" i="1" s="1"/>
  <c r="O2566" i="1"/>
  <c r="P2566" i="1" s="1"/>
  <c r="O4033" i="1"/>
  <c r="P4033" i="1" s="1"/>
  <c r="O4079" i="1"/>
  <c r="P4079" i="1" s="1"/>
  <c r="O448" i="1"/>
  <c r="P448" i="1" s="1"/>
  <c r="O3986" i="1"/>
  <c r="P3986" i="1" s="1"/>
  <c r="O1886" i="1"/>
  <c r="P1886" i="1" s="1"/>
  <c r="O2942" i="1"/>
  <c r="P2942" i="1" s="1"/>
  <c r="O773" i="1"/>
  <c r="P773" i="1" s="1"/>
  <c r="O4016" i="1"/>
  <c r="P4016" i="1" s="1"/>
  <c r="O2941" i="1"/>
  <c r="P2941" i="1" s="1"/>
  <c r="O1350" i="1"/>
  <c r="P1350" i="1" s="1"/>
  <c r="O3227" i="1"/>
  <c r="P3227" i="1" s="1"/>
  <c r="O1428" i="1"/>
  <c r="P1428" i="1" s="1"/>
  <c r="O2688" i="1"/>
  <c r="P2688" i="1" s="1"/>
  <c r="O3023" i="1"/>
  <c r="P3023" i="1" s="1"/>
  <c r="O3872" i="1"/>
  <c r="P3872" i="1" s="1"/>
  <c r="O2887" i="1"/>
  <c r="P2887" i="1" s="1"/>
  <c r="O3617" i="1"/>
  <c r="P3617" i="1" s="1"/>
  <c r="O3123" i="1"/>
  <c r="P3123" i="1" s="1"/>
  <c r="O1995" i="1"/>
  <c r="P1995" i="1" s="1"/>
  <c r="O2687" i="1"/>
  <c r="P2687" i="1" s="1"/>
  <c r="O508" i="1"/>
  <c r="P508" i="1" s="1"/>
  <c r="O1994" i="1"/>
  <c r="P1994" i="1" s="1"/>
  <c r="O507" i="1"/>
  <c r="P507" i="1" s="1"/>
  <c r="O2940" i="1"/>
  <c r="P2940" i="1" s="1"/>
  <c r="O2421" i="1"/>
  <c r="P2421" i="1" s="1"/>
  <c r="O3490" i="1"/>
  <c r="P3490" i="1" s="1"/>
  <c r="O3375" i="1"/>
  <c r="P3375" i="1" s="1"/>
  <c r="O4032" i="1"/>
  <c r="P4032" i="1" s="1"/>
  <c r="O38" i="1"/>
  <c r="P38" i="1" s="1"/>
  <c r="O2324" i="1"/>
  <c r="P2324" i="1" s="1"/>
  <c r="O1427" i="1"/>
  <c r="P1427" i="1" s="1"/>
  <c r="O1854" i="1"/>
  <c r="P1854" i="1" s="1"/>
  <c r="O3723" i="1"/>
  <c r="P3723" i="1" s="1"/>
  <c r="O1842" i="1"/>
  <c r="P1842" i="1" s="1"/>
  <c r="O204" i="1"/>
  <c r="P204" i="1" s="1"/>
  <c r="O985" i="1"/>
  <c r="P985" i="1" s="1"/>
  <c r="O2370" i="1"/>
  <c r="P2370" i="1" s="1"/>
  <c r="O1426" i="1"/>
  <c r="P1426" i="1" s="1"/>
  <c r="O2267" i="1"/>
  <c r="P2267" i="1" s="1"/>
  <c r="O1751" i="1"/>
  <c r="P1751" i="1" s="1"/>
  <c r="O506" i="1"/>
  <c r="P506" i="1" s="1"/>
  <c r="O1425" i="1"/>
  <c r="P1425" i="1" s="1"/>
  <c r="O2886" i="1"/>
  <c r="P2886" i="1" s="1"/>
  <c r="O3374" i="1"/>
  <c r="P3374" i="1" s="1"/>
  <c r="O2969" i="1"/>
  <c r="P2969" i="1" s="1"/>
  <c r="O1750" i="1"/>
  <c r="P1750" i="1" s="1"/>
  <c r="O1228" i="1"/>
  <c r="P1228" i="1" s="1"/>
  <c r="O1227" i="1"/>
  <c r="P1227" i="1" s="1"/>
  <c r="O137" i="1"/>
  <c r="P137" i="1" s="1"/>
  <c r="O2577" i="1"/>
  <c r="P2577" i="1" s="1"/>
  <c r="O1841" i="1"/>
  <c r="P1841" i="1" s="1"/>
  <c r="O2686" i="1"/>
  <c r="P2686" i="1" s="1"/>
  <c r="O2266" i="1"/>
  <c r="P2266" i="1" s="1"/>
  <c r="O1650" i="1"/>
  <c r="P1650" i="1" s="1"/>
  <c r="O383" i="1"/>
  <c r="P383" i="1" s="1"/>
  <c r="O2685" i="1"/>
  <c r="P2685" i="1" s="1"/>
  <c r="O1226" i="1"/>
  <c r="P1226" i="1" s="1"/>
  <c r="O203" i="1"/>
  <c r="P203" i="1" s="1"/>
  <c r="O1360" i="1"/>
  <c r="P1360" i="1" s="1"/>
  <c r="O202" i="1"/>
  <c r="P202" i="1" s="1"/>
  <c r="O1993" i="1"/>
  <c r="P1993" i="1" s="1"/>
  <c r="O1749" i="1"/>
  <c r="P1749" i="1" s="1"/>
  <c r="O154" i="1"/>
  <c r="P154" i="1" s="1"/>
  <c r="O2480" i="1"/>
  <c r="P2480" i="1" s="1"/>
  <c r="O1649" i="1"/>
  <c r="P1649" i="1" s="1"/>
  <c r="O1161" i="1"/>
  <c r="P1161" i="1" s="1"/>
  <c r="O2479" i="1"/>
  <c r="P2479" i="1" s="1"/>
  <c r="O1992" i="1"/>
  <c r="P1992" i="1" s="1"/>
  <c r="O12" i="1"/>
  <c r="P12" i="1" s="1"/>
  <c r="O2684" i="1"/>
  <c r="P2684" i="1" s="1"/>
  <c r="O984" i="1"/>
  <c r="P984" i="1" s="1"/>
  <c r="O727" i="1"/>
  <c r="P727" i="1" s="1"/>
  <c r="O1703" i="1"/>
  <c r="P1703" i="1" s="1"/>
  <c r="O1748" i="1"/>
  <c r="P1748" i="1" s="1"/>
  <c r="O772" i="1"/>
  <c r="P772" i="1" s="1"/>
  <c r="O2683" i="1"/>
  <c r="P2683" i="1" s="1"/>
  <c r="O201" i="1"/>
  <c r="P201" i="1" s="1"/>
  <c r="O2353" i="1"/>
  <c r="P2353" i="1" s="1"/>
  <c r="O771" i="1"/>
  <c r="P771" i="1" s="1"/>
  <c r="O3538" i="1"/>
  <c r="P3538" i="1" s="1"/>
  <c r="O1991" i="1"/>
  <c r="P1991" i="1" s="1"/>
  <c r="O1990" i="1"/>
  <c r="P1990" i="1" s="1"/>
  <c r="O2420" i="1"/>
  <c r="P2420" i="1" s="1"/>
  <c r="O2419" i="1"/>
  <c r="P2419" i="1" s="1"/>
  <c r="O3638" i="1"/>
  <c r="P3638" i="1" s="1"/>
  <c r="O56" i="1"/>
  <c r="P56" i="1" s="1"/>
  <c r="O505" i="1"/>
  <c r="P505" i="1" s="1"/>
  <c r="O2265" i="1"/>
  <c r="P2265" i="1" s="1"/>
  <c r="O770" i="1"/>
  <c r="P770" i="1" s="1"/>
  <c r="O352" i="1"/>
  <c r="P352" i="1" s="1"/>
  <c r="O1424" i="1"/>
  <c r="P1424" i="1" s="1"/>
  <c r="O983" i="1"/>
  <c r="P983" i="1" s="1"/>
  <c r="O1611" i="1"/>
  <c r="P1611" i="1" s="1"/>
  <c r="O1225" i="1"/>
  <c r="P1225" i="1" s="1"/>
  <c r="O679" i="1"/>
  <c r="P679" i="1" s="1"/>
  <c r="O504" i="1"/>
  <c r="P504" i="1" s="1"/>
  <c r="O2682" i="1"/>
  <c r="P2682" i="1" s="1"/>
  <c r="O3226" i="1"/>
  <c r="P3226" i="1" s="1"/>
  <c r="O1989" i="1"/>
  <c r="P1989" i="1" s="1"/>
  <c r="O1988" i="1"/>
  <c r="P1988" i="1" s="1"/>
  <c r="O2236" i="1"/>
  <c r="P2236" i="1" s="1"/>
  <c r="O1224" i="1"/>
  <c r="P1224" i="1" s="1"/>
  <c r="O1883" i="1"/>
  <c r="P1883" i="1" s="1"/>
  <c r="O103" i="1"/>
  <c r="P103" i="1" s="1"/>
  <c r="O769" i="1"/>
  <c r="P769" i="1" s="1"/>
  <c r="O3722" i="1"/>
  <c r="P3722" i="1" s="1"/>
  <c r="O3721" i="1"/>
  <c r="P3721" i="1" s="1"/>
  <c r="O3373" i="1"/>
  <c r="P3373" i="1" s="1"/>
  <c r="O896" i="1"/>
  <c r="P896" i="1" s="1"/>
  <c r="O3720" i="1"/>
  <c r="P3720" i="1" s="1"/>
  <c r="O3489" i="1"/>
  <c r="P3489" i="1" s="1"/>
  <c r="O3719" i="1"/>
  <c r="P3719" i="1" s="1"/>
  <c r="O3929" i="1"/>
  <c r="P3929" i="1" s="1"/>
  <c r="O3372" i="1"/>
  <c r="P3372" i="1" s="1"/>
  <c r="O3987" i="1"/>
  <c r="P3987" i="1" s="1"/>
  <c r="O1223" i="1"/>
  <c r="P1223" i="1" s="1"/>
  <c r="O2833" i="1"/>
  <c r="P2833" i="1" s="1"/>
  <c r="O4047" i="1"/>
  <c r="P4047" i="1" s="1"/>
  <c r="O3563" i="1"/>
  <c r="P3563" i="1" s="1"/>
  <c r="O3718" i="1"/>
  <c r="P3718" i="1" s="1"/>
  <c r="O3852" i="1"/>
  <c r="P3852" i="1" s="1"/>
  <c r="O3659" i="1"/>
  <c r="P3659" i="1" s="1"/>
  <c r="O3928" i="1"/>
  <c r="P3928" i="1" s="1"/>
  <c r="O3225" i="1"/>
  <c r="P3225" i="1" s="1"/>
  <c r="O3717" i="1"/>
  <c r="P3717" i="1" s="1"/>
  <c r="O3022" i="1"/>
  <c r="P3022" i="1" s="1"/>
  <c r="O3562" i="1"/>
  <c r="P3562" i="1" s="1"/>
  <c r="O4070" i="1"/>
  <c r="P4070" i="1" s="1"/>
  <c r="O3927" i="1"/>
  <c r="P3927" i="1" s="1"/>
  <c r="O2231" i="1"/>
  <c r="P2231" i="1" s="1"/>
  <c r="O3616" i="1"/>
  <c r="P3616" i="1" s="1"/>
  <c r="O4031" i="1"/>
  <c r="P4031" i="1" s="1"/>
  <c r="O3851" i="1"/>
  <c r="P3851" i="1" s="1"/>
  <c r="O3926" i="1"/>
  <c r="P3926" i="1" s="1"/>
  <c r="O4015" i="1"/>
  <c r="P4015" i="1" s="1"/>
  <c r="O3615" i="1"/>
  <c r="P3615" i="1" s="1"/>
  <c r="O1877" i="1"/>
  <c r="P1877" i="1" s="1"/>
  <c r="O4046" i="1"/>
  <c r="P4046" i="1" s="1"/>
  <c r="O3224" i="1"/>
  <c r="P3224" i="1" s="1"/>
  <c r="O2856" i="1"/>
  <c r="P2856" i="1" s="1"/>
  <c r="O2681" i="1"/>
  <c r="P2681" i="1" s="1"/>
  <c r="O3716" i="1"/>
  <c r="P3716" i="1" s="1"/>
  <c r="O3966" i="1"/>
  <c r="P3966" i="1" s="1"/>
  <c r="O3488" i="1"/>
  <c r="P3488" i="1" s="1"/>
  <c r="O3614" i="1"/>
  <c r="P3614" i="1" s="1"/>
  <c r="O1648" i="1"/>
  <c r="P1648" i="1" s="1"/>
  <c r="O1222" i="1"/>
  <c r="P1222" i="1" s="1"/>
  <c r="O982" i="1"/>
  <c r="P982" i="1" s="1"/>
  <c r="O1423" i="1"/>
  <c r="P1423" i="1" s="1"/>
  <c r="O1647" i="1"/>
  <c r="P1647" i="1" s="1"/>
  <c r="O981" i="1"/>
  <c r="P981" i="1" s="1"/>
  <c r="O3223" i="1"/>
  <c r="P3223" i="1" s="1"/>
  <c r="O439" i="1"/>
  <c r="P439" i="1" s="1"/>
  <c r="O1221" i="1"/>
  <c r="P1221" i="1" s="1"/>
  <c r="O200" i="1"/>
  <c r="P200" i="1" s="1"/>
  <c r="O3021" i="1"/>
  <c r="P3021" i="1" s="1"/>
  <c r="O898" i="1"/>
  <c r="P898" i="1" s="1"/>
  <c r="O1422" i="1"/>
  <c r="P1422" i="1" s="1"/>
  <c r="O1646" i="1"/>
  <c r="P1646" i="1" s="1"/>
  <c r="O768" i="1"/>
  <c r="P768" i="1" s="1"/>
  <c r="O1747" i="1"/>
  <c r="P1747" i="1" s="1"/>
  <c r="O75" i="1"/>
  <c r="P75" i="1" s="1"/>
  <c r="O767" i="1"/>
  <c r="P767" i="1" s="1"/>
  <c r="O980" i="1"/>
  <c r="P980" i="1" s="1"/>
  <c r="O979" i="1"/>
  <c r="P979" i="1" s="1"/>
  <c r="O503" i="1"/>
  <c r="P503" i="1" s="1"/>
  <c r="O3020" i="1"/>
  <c r="P3020" i="1" s="1"/>
  <c r="O2369" i="1"/>
  <c r="P2369" i="1" s="1"/>
  <c r="O3019" i="1"/>
  <c r="P3019" i="1" s="1"/>
  <c r="O2929" i="1"/>
  <c r="P2929" i="1" s="1"/>
  <c r="O2338" i="1"/>
  <c r="P2338" i="1" s="1"/>
  <c r="O3018" i="1"/>
  <c r="P3018" i="1" s="1"/>
  <c r="O1421" i="1"/>
  <c r="P1421" i="1" s="1"/>
  <c r="O3017" i="1"/>
  <c r="P3017" i="1" s="1"/>
  <c r="O3371" i="1"/>
  <c r="P3371" i="1" s="1"/>
  <c r="O1746" i="1"/>
  <c r="P1746" i="1" s="1"/>
  <c r="O1987" i="1"/>
  <c r="P1987" i="1" s="1"/>
  <c r="O2418" i="1"/>
  <c r="P2418" i="1" s="1"/>
  <c r="O2680" i="1"/>
  <c r="P2680" i="1" s="1"/>
  <c r="O3164" i="1"/>
  <c r="P3164" i="1" s="1"/>
  <c r="O2885" i="1"/>
  <c r="P2885" i="1" s="1"/>
  <c r="O3298" i="1"/>
  <c r="P3298" i="1" s="1"/>
  <c r="O2593" i="1"/>
  <c r="P2593" i="1" s="1"/>
  <c r="O1645" i="1"/>
  <c r="P1645" i="1" s="1"/>
  <c r="O347" i="1"/>
  <c r="P347" i="1" s="1"/>
  <c r="O766" i="1"/>
  <c r="P766" i="1" s="1"/>
  <c r="O2337" i="1"/>
  <c r="P2337" i="1" s="1"/>
  <c r="O978" i="1"/>
  <c r="P978" i="1" s="1"/>
  <c r="O1599" i="1"/>
  <c r="P1599" i="1" s="1"/>
  <c r="O1220" i="1"/>
  <c r="P1220" i="1" s="1"/>
  <c r="O2884" i="1"/>
  <c r="P2884" i="1" s="1"/>
  <c r="O2200" i="1"/>
  <c r="P2200" i="1" s="1"/>
  <c r="O3487" i="1"/>
  <c r="P3487" i="1" s="1"/>
  <c r="O1420" i="1"/>
  <c r="P1420" i="1" s="1"/>
  <c r="O2349" i="1"/>
  <c r="P2349" i="1" s="1"/>
  <c r="O8" i="1"/>
  <c r="P8" i="1" s="1"/>
  <c r="O1644" i="1"/>
  <c r="P1644" i="1" s="1"/>
  <c r="O2264" i="1"/>
  <c r="P2264" i="1" s="1"/>
  <c r="O3486" i="1"/>
  <c r="P3486" i="1" s="1"/>
  <c r="O1986" i="1"/>
  <c r="P1986" i="1" s="1"/>
  <c r="O1219" i="1"/>
  <c r="P1219" i="1" s="1"/>
  <c r="O1643" i="1"/>
  <c r="P1643" i="1" s="1"/>
  <c r="O977" i="1"/>
  <c r="P977" i="1" s="1"/>
  <c r="O976" i="1"/>
  <c r="P976" i="1" s="1"/>
  <c r="O975" i="1"/>
  <c r="P975" i="1" s="1"/>
  <c r="O2883" i="1"/>
  <c r="P2883" i="1" s="1"/>
  <c r="O457" i="1"/>
  <c r="P457" i="1" s="1"/>
  <c r="O1985" i="1"/>
  <c r="P1985" i="1" s="1"/>
  <c r="O2478" i="1"/>
  <c r="P2478" i="1" s="1"/>
  <c r="O1218" i="1"/>
  <c r="P1218" i="1" s="1"/>
  <c r="O502" i="1"/>
  <c r="P502" i="1" s="1"/>
  <c r="O3370" i="1"/>
  <c r="P3370" i="1" s="1"/>
  <c r="O1217" i="1"/>
  <c r="P1217" i="1" s="1"/>
  <c r="O2449" i="1"/>
  <c r="P2449" i="1" s="1"/>
  <c r="O3715" i="1"/>
  <c r="P3715" i="1" s="1"/>
  <c r="O501" i="1"/>
  <c r="P501" i="1" s="1"/>
  <c r="O1984" i="1"/>
  <c r="P1984" i="1" s="1"/>
  <c r="O1983" i="1"/>
  <c r="P1983" i="1" s="1"/>
  <c r="O4078" i="1"/>
  <c r="P4078" i="1" s="1"/>
  <c r="O1353" i="1"/>
  <c r="P1353" i="1" s="1"/>
  <c r="O1982" i="1"/>
  <c r="P1982" i="1" s="1"/>
  <c r="O974" i="1"/>
  <c r="P974" i="1" s="1"/>
  <c r="O3714" i="1"/>
  <c r="P3714" i="1" s="1"/>
  <c r="O1419" i="1"/>
  <c r="P1419" i="1" s="1"/>
  <c r="O3016" i="1"/>
  <c r="P3016" i="1" s="1"/>
  <c r="O3174" i="1"/>
  <c r="P3174" i="1" s="1"/>
  <c r="O1745" i="1"/>
  <c r="P1745" i="1" s="1"/>
  <c r="O1160" i="1"/>
  <c r="P1160" i="1" s="1"/>
  <c r="O3015" i="1"/>
  <c r="P3015" i="1" s="1"/>
  <c r="O3114" i="1"/>
  <c r="P3114" i="1" s="1"/>
  <c r="O2576" i="1"/>
  <c r="P2576" i="1" s="1"/>
  <c r="O3444" i="1"/>
  <c r="P3444" i="1" s="1"/>
  <c r="O2958" i="1"/>
  <c r="P2958" i="1" s="1"/>
  <c r="O1981" i="1"/>
  <c r="P1981" i="1" s="1"/>
  <c r="O973" i="1"/>
  <c r="P973" i="1" s="1"/>
  <c r="O2336" i="1"/>
  <c r="P2336" i="1" s="1"/>
  <c r="O1216" i="1"/>
  <c r="P1216" i="1" s="1"/>
  <c r="O500" i="1"/>
  <c r="P500" i="1" s="1"/>
  <c r="O3222" i="1"/>
  <c r="P3222" i="1" s="1"/>
  <c r="O2263" i="1"/>
  <c r="P2263" i="1" s="1"/>
  <c r="O2679" i="1"/>
  <c r="P2679" i="1" s="1"/>
  <c r="O3117" i="1"/>
  <c r="P3117" i="1" s="1"/>
  <c r="O447" i="1"/>
  <c r="P447" i="1" s="1"/>
  <c r="O2939" i="1"/>
  <c r="P2939" i="1" s="1"/>
  <c r="O2938" i="1"/>
  <c r="P2938" i="1" s="1"/>
  <c r="O3113" i="1"/>
  <c r="P3113" i="1" s="1"/>
  <c r="O3369" i="1"/>
  <c r="P3369" i="1" s="1"/>
  <c r="O2262" i="1"/>
  <c r="P2262" i="1" s="1"/>
  <c r="O1880" i="1"/>
  <c r="P1880" i="1" s="1"/>
  <c r="O1344" i="1"/>
  <c r="P1344" i="1" s="1"/>
  <c r="O1642" i="1"/>
  <c r="P1642" i="1" s="1"/>
  <c r="O3014" i="1"/>
  <c r="P3014" i="1" s="1"/>
  <c r="O2968" i="1"/>
  <c r="P2968" i="1" s="1"/>
  <c r="O2678" i="1"/>
  <c r="P2678" i="1" s="1"/>
  <c r="O2924" i="1"/>
  <c r="P2924" i="1" s="1"/>
  <c r="O3290" i="1"/>
  <c r="P3290" i="1" s="1"/>
  <c r="O26" i="1"/>
  <c r="P26" i="1" s="1"/>
  <c r="O1346" i="1"/>
  <c r="P1346" i="1" s="1"/>
  <c r="O199" i="1"/>
  <c r="P199" i="1" s="1"/>
  <c r="O2575" i="1"/>
  <c r="P2575" i="1" s="1"/>
  <c r="O972" i="1"/>
  <c r="P972" i="1" s="1"/>
  <c r="O2560" i="1"/>
  <c r="P2560" i="1" s="1"/>
  <c r="O2417" i="1"/>
  <c r="P2417" i="1" s="1"/>
  <c r="O2923" i="1"/>
  <c r="P2923" i="1" s="1"/>
  <c r="O3297" i="1"/>
  <c r="P3297" i="1" s="1"/>
  <c r="O1215" i="1"/>
  <c r="P1215" i="1" s="1"/>
  <c r="O499" i="1"/>
  <c r="P499" i="1" s="1"/>
  <c r="O3713" i="1"/>
  <c r="P3713" i="1" s="1"/>
  <c r="O3712" i="1"/>
  <c r="P3712" i="1" s="1"/>
  <c r="O3803" i="1"/>
  <c r="P3803" i="1" s="1"/>
  <c r="O3850" i="1"/>
  <c r="P3850" i="1" s="1"/>
  <c r="O2261" i="1"/>
  <c r="P2261" i="1" s="1"/>
  <c r="O4012" i="1"/>
  <c r="P4012" i="1" s="1"/>
  <c r="O3221" i="1"/>
  <c r="P3221" i="1" s="1"/>
  <c r="O3013" i="1"/>
  <c r="P3013" i="1" s="1"/>
  <c r="O3977" i="1"/>
  <c r="P3977" i="1" s="1"/>
  <c r="O2574" i="1"/>
  <c r="P2574" i="1" s="1"/>
  <c r="O3368" i="1"/>
  <c r="P3368" i="1" s="1"/>
  <c r="O3367" i="1"/>
  <c r="P3367" i="1" s="1"/>
  <c r="O2677" i="1"/>
  <c r="P2677" i="1" s="1"/>
  <c r="O3141" i="1"/>
  <c r="P3141" i="1" s="1"/>
  <c r="O3802" i="1"/>
  <c r="P3802" i="1" s="1"/>
  <c r="O3012" i="1"/>
  <c r="P3012" i="1" s="1"/>
  <c r="O2676" i="1"/>
  <c r="P2676" i="1" s="1"/>
  <c r="O2675" i="1"/>
  <c r="P2675" i="1" s="1"/>
  <c r="O2188" i="1"/>
  <c r="P2188" i="1" s="1"/>
  <c r="O3801" i="1"/>
  <c r="P3801" i="1" s="1"/>
  <c r="O3140" i="1"/>
  <c r="P3140" i="1" s="1"/>
  <c r="O3485" i="1"/>
  <c r="P3485" i="1" s="1"/>
  <c r="O2351" i="1"/>
  <c r="P2351" i="1" s="1"/>
  <c r="O2416" i="1"/>
  <c r="P2416" i="1" s="1"/>
  <c r="O2674" i="1"/>
  <c r="P2674" i="1" s="1"/>
  <c r="O2335" i="1"/>
  <c r="P2335" i="1" s="1"/>
  <c r="O3366" i="1"/>
  <c r="P3366" i="1" s="1"/>
  <c r="O1980" i="1"/>
  <c r="P1980" i="1" s="1"/>
  <c r="O2477" i="1"/>
  <c r="P2477" i="1" s="1"/>
  <c r="O3103" i="1"/>
  <c r="P3103" i="1" s="1"/>
  <c r="O3365" i="1"/>
  <c r="P3365" i="1" s="1"/>
  <c r="O1214" i="1"/>
  <c r="P1214" i="1" s="1"/>
  <c r="O3711" i="1"/>
  <c r="P3711" i="1" s="1"/>
  <c r="O3011" i="1"/>
  <c r="P3011" i="1" s="1"/>
  <c r="O3364" i="1"/>
  <c r="P3364" i="1" s="1"/>
  <c r="O2260" i="1"/>
  <c r="P2260" i="1" s="1"/>
  <c r="O3864" i="1"/>
  <c r="P3864" i="1" s="1"/>
  <c r="O2591" i="1"/>
  <c r="P2591" i="1" s="1"/>
  <c r="O3651" i="1"/>
  <c r="P3651" i="1" s="1"/>
  <c r="O1744" i="1"/>
  <c r="P1744" i="1" s="1"/>
  <c r="O198" i="1"/>
  <c r="P198" i="1" s="1"/>
  <c r="O1979" i="1"/>
  <c r="P1979" i="1" s="1"/>
  <c r="O2476" i="1"/>
  <c r="P2476" i="1" s="1"/>
  <c r="O3561" i="1"/>
  <c r="P3561" i="1" s="1"/>
  <c r="O3363" i="1"/>
  <c r="P3363" i="1" s="1"/>
  <c r="O1829" i="1"/>
  <c r="P1829" i="1" s="1"/>
  <c r="O498" i="1"/>
  <c r="P498" i="1" s="1"/>
  <c r="O3362" i="1"/>
  <c r="P3362" i="1" s="1"/>
  <c r="O1418" i="1"/>
  <c r="P1418" i="1" s="1"/>
  <c r="O2673" i="1"/>
  <c r="P2673" i="1" s="1"/>
  <c r="O3613" i="1"/>
  <c r="P3613" i="1" s="1"/>
  <c r="O1978" i="1"/>
  <c r="P1978" i="1" s="1"/>
  <c r="O3220" i="1"/>
  <c r="P3220" i="1" s="1"/>
  <c r="O497" i="1"/>
  <c r="P497" i="1" s="1"/>
  <c r="O3560" i="1"/>
  <c r="P3560" i="1" s="1"/>
  <c r="O971" i="1"/>
  <c r="P971" i="1" s="1"/>
  <c r="O1417" i="1"/>
  <c r="P1417" i="1" s="1"/>
  <c r="O3886" i="1"/>
  <c r="P3886" i="1" s="1"/>
  <c r="O1977" i="1"/>
  <c r="P1977" i="1" s="1"/>
  <c r="O1581" i="1"/>
  <c r="P1581" i="1" s="1"/>
  <c r="O4045" i="1"/>
  <c r="P4045" i="1" s="1"/>
  <c r="O3361" i="1"/>
  <c r="P3361" i="1" s="1"/>
  <c r="O1149" i="1"/>
  <c r="P1149" i="1" s="1"/>
  <c r="O1853" i="1"/>
  <c r="P1853" i="1" s="1"/>
  <c r="O496" i="1"/>
  <c r="P496" i="1" s="1"/>
  <c r="O4077" i="1"/>
  <c r="P4077" i="1" s="1"/>
  <c r="O3612" i="1"/>
  <c r="P3612" i="1" s="1"/>
  <c r="O2259" i="1"/>
  <c r="P2259" i="1" s="1"/>
  <c r="O495" i="1"/>
  <c r="P495" i="1" s="1"/>
  <c r="O3880" i="1"/>
  <c r="P3880" i="1" s="1"/>
  <c r="O1213" i="1"/>
  <c r="P1213" i="1" s="1"/>
  <c r="O3710" i="1"/>
  <c r="P3710" i="1" s="1"/>
  <c r="O2672" i="1"/>
  <c r="P2672" i="1" s="1"/>
  <c r="O3360" i="1"/>
  <c r="P3360" i="1" s="1"/>
  <c r="O2671" i="1"/>
  <c r="P2671" i="1" s="1"/>
  <c r="O153" i="1"/>
  <c r="P153" i="1" s="1"/>
  <c r="O4090" i="1"/>
  <c r="P4090" i="1" s="1"/>
  <c r="O3800" i="1"/>
  <c r="P3800" i="1" s="1"/>
  <c r="O3010" i="1"/>
  <c r="P3010" i="1" s="1"/>
  <c r="O2475" i="1"/>
  <c r="P2475" i="1" s="1"/>
  <c r="O3925" i="1"/>
  <c r="P3925" i="1" s="1"/>
  <c r="O1743" i="1"/>
  <c r="P1743" i="1" s="1"/>
  <c r="O1976" i="1"/>
  <c r="P1976" i="1" s="1"/>
  <c r="O3359" i="1"/>
  <c r="P3359" i="1" s="1"/>
  <c r="O3924" i="1"/>
  <c r="P3924" i="1" s="1"/>
  <c r="O2882" i="1"/>
  <c r="P2882" i="1" s="1"/>
  <c r="O4076" i="1"/>
  <c r="P4076" i="1" s="1"/>
  <c r="O3139" i="1"/>
  <c r="P3139" i="1" s="1"/>
  <c r="O102" i="1"/>
  <c r="P102" i="1" s="1"/>
  <c r="O970" i="1"/>
  <c r="P970" i="1" s="1"/>
  <c r="O55" i="1"/>
  <c r="P55" i="1" s="1"/>
  <c r="O2933" i="1"/>
  <c r="P2933" i="1" s="1"/>
  <c r="O3009" i="1"/>
  <c r="P3009" i="1" s="1"/>
  <c r="O3650" i="1"/>
  <c r="P3650" i="1" s="1"/>
  <c r="O658" i="1"/>
  <c r="P658" i="1" s="1"/>
  <c r="O3138" i="1"/>
  <c r="P3138" i="1" s="1"/>
  <c r="O3484" i="1"/>
  <c r="P3484" i="1" s="1"/>
  <c r="O302" i="1"/>
  <c r="P302" i="1" s="1"/>
  <c r="O3709" i="1"/>
  <c r="P3709" i="1" s="1"/>
  <c r="O2670" i="1"/>
  <c r="P2670" i="1" s="1"/>
  <c r="O3827" i="1"/>
  <c r="P3827" i="1" s="1"/>
  <c r="O3219" i="1"/>
  <c r="P3219" i="1" s="1"/>
  <c r="O3441" i="1"/>
  <c r="P3441" i="1" s="1"/>
  <c r="O317" i="1"/>
  <c r="P317" i="1" s="1"/>
  <c r="O3358" i="1"/>
  <c r="P3358" i="1" s="1"/>
  <c r="O3849" i="1"/>
  <c r="P3849" i="1" s="1"/>
  <c r="O494" i="1"/>
  <c r="P494" i="1" s="1"/>
  <c r="O3779" i="1"/>
  <c r="P3779" i="1" s="1"/>
  <c r="O382" i="1"/>
  <c r="P382" i="1" s="1"/>
  <c r="O3848" i="1"/>
  <c r="P3848" i="1" s="1"/>
  <c r="O25" i="1"/>
  <c r="P25" i="1" s="1"/>
  <c r="O2669" i="1"/>
  <c r="P2669" i="1" s="1"/>
  <c r="O1159" i="1"/>
  <c r="P1159" i="1" s="1"/>
  <c r="O3483" i="1"/>
  <c r="P3483" i="1" s="1"/>
  <c r="O197" i="1"/>
  <c r="P197" i="1" s="1"/>
  <c r="O3999" i="1"/>
  <c r="P3999" i="1" s="1"/>
  <c r="O1416" i="1"/>
  <c r="P1416" i="1" s="1"/>
  <c r="O3885" i="1"/>
  <c r="P3885" i="1" s="1"/>
  <c r="O493" i="1"/>
  <c r="P493" i="1" s="1"/>
  <c r="O51" i="1"/>
  <c r="P51" i="1" s="1"/>
  <c r="O1742" i="1"/>
  <c r="P1742" i="1" s="1"/>
  <c r="O1975" i="1"/>
  <c r="P1975" i="1" s="1"/>
  <c r="O657" i="1"/>
  <c r="P657" i="1" s="1"/>
  <c r="O3611" i="1"/>
  <c r="P3611" i="1" s="1"/>
  <c r="O2668" i="1"/>
  <c r="P2668" i="1" s="1"/>
  <c r="O2667" i="1"/>
  <c r="P2667" i="1" s="1"/>
  <c r="O1641" i="1"/>
  <c r="P1641" i="1" s="1"/>
  <c r="O1212" i="1"/>
  <c r="P1212" i="1" s="1"/>
  <c r="O765" i="1"/>
  <c r="P765" i="1" s="1"/>
  <c r="O1839" i="1"/>
  <c r="P1839" i="1" s="1"/>
  <c r="O196" i="1"/>
  <c r="P196" i="1" s="1"/>
  <c r="O1211" i="1"/>
  <c r="P1211" i="1" s="1"/>
  <c r="O2881" i="1"/>
  <c r="P2881" i="1" s="1"/>
  <c r="O3008" i="1"/>
  <c r="P3008" i="1" s="1"/>
  <c r="O969" i="1"/>
  <c r="P969" i="1" s="1"/>
  <c r="O1415" i="1"/>
  <c r="P1415" i="1" s="1"/>
  <c r="O2666" i="1"/>
  <c r="P2666" i="1" s="1"/>
  <c r="O2368" i="1"/>
  <c r="P2368" i="1" s="1"/>
  <c r="O3923" i="1"/>
  <c r="P3923" i="1" s="1"/>
  <c r="O346" i="1"/>
  <c r="P346" i="1" s="1"/>
  <c r="O18" i="1"/>
  <c r="P18" i="1" s="1"/>
  <c r="O3875" i="1"/>
  <c r="P3875" i="1" s="1"/>
  <c r="O195" i="1"/>
  <c r="P195" i="1" s="1"/>
  <c r="O764" i="1"/>
  <c r="P764" i="1" s="1"/>
  <c r="O492" i="1"/>
  <c r="P492" i="1" s="1"/>
  <c r="O1852" i="1"/>
  <c r="P1852" i="1" s="1"/>
  <c r="O1876" i="1"/>
  <c r="P1876" i="1" s="1"/>
  <c r="O1974" i="1"/>
  <c r="P1974" i="1" s="1"/>
  <c r="O731" i="1"/>
  <c r="P731" i="1" s="1"/>
  <c r="O2192" i="1"/>
  <c r="P2192" i="1" s="1"/>
  <c r="O2665" i="1"/>
  <c r="P2665" i="1" s="1"/>
  <c r="O968" i="1"/>
  <c r="P968" i="1" s="1"/>
  <c r="O2664" i="1"/>
  <c r="P2664" i="1" s="1"/>
  <c r="O2663" i="1"/>
  <c r="P2663" i="1" s="1"/>
  <c r="O2448" i="1"/>
  <c r="P2448" i="1" s="1"/>
  <c r="O2367" i="1"/>
  <c r="P2367" i="1" s="1"/>
  <c r="O3831" i="1"/>
  <c r="P3831" i="1" s="1"/>
  <c r="O3218" i="1"/>
  <c r="P3218" i="1" s="1"/>
  <c r="O967" i="1"/>
  <c r="P967" i="1" s="1"/>
  <c r="O966" i="1"/>
  <c r="P966" i="1" s="1"/>
  <c r="O1414" i="1"/>
  <c r="P1414" i="1" s="1"/>
  <c r="O881" i="1"/>
  <c r="P881" i="1" s="1"/>
  <c r="O3649" i="1"/>
  <c r="P3649" i="1" s="1"/>
  <c r="O3217" i="1"/>
  <c r="P3217" i="1" s="1"/>
  <c r="O4044" i="1"/>
  <c r="P4044" i="1" s="1"/>
  <c r="O3922" i="1"/>
  <c r="P3922" i="1" s="1"/>
  <c r="O2573" i="1"/>
  <c r="P2573" i="1" s="1"/>
  <c r="O2662" i="1"/>
  <c r="P2662" i="1" s="1"/>
  <c r="O3357" i="1"/>
  <c r="P3357" i="1" s="1"/>
  <c r="O1973" i="1"/>
  <c r="P1973" i="1" s="1"/>
  <c r="O3216" i="1"/>
  <c r="P3216" i="1" s="1"/>
  <c r="O3971" i="1"/>
  <c r="P3971" i="1" s="1"/>
  <c r="O3708" i="1"/>
  <c r="P3708" i="1" s="1"/>
  <c r="O3889" i="1"/>
  <c r="P3889" i="1" s="1"/>
  <c r="O3482" i="1"/>
  <c r="P3482" i="1" s="1"/>
  <c r="O1741" i="1"/>
  <c r="P1741" i="1" s="1"/>
  <c r="O4030" i="1"/>
  <c r="P4030" i="1" s="1"/>
  <c r="O3356" i="1"/>
  <c r="P3356" i="1" s="1"/>
  <c r="O3215" i="1"/>
  <c r="P3215" i="1" s="1"/>
  <c r="O2607" i="1"/>
  <c r="P2607" i="1" s="1"/>
  <c r="O1972" i="1"/>
  <c r="P1972" i="1" s="1"/>
  <c r="O4089" i="1"/>
  <c r="P4089" i="1" s="1"/>
  <c r="O3998" i="1"/>
  <c r="P3998" i="1" s="1"/>
  <c r="O3799" i="1"/>
  <c r="P3799" i="1" s="1"/>
  <c r="O1971" i="1"/>
  <c r="P1971" i="1" s="1"/>
  <c r="O1740" i="1"/>
  <c r="P1740" i="1" s="1"/>
  <c r="O2661" i="1"/>
  <c r="P2661" i="1" s="1"/>
  <c r="O4029" i="1"/>
  <c r="P4029" i="1" s="1"/>
  <c r="O3830" i="1"/>
  <c r="P3830" i="1" s="1"/>
  <c r="O3921" i="1"/>
  <c r="P3921" i="1" s="1"/>
  <c r="O1970" i="1"/>
  <c r="P1970" i="1" s="1"/>
  <c r="O3355" i="1"/>
  <c r="P3355" i="1" s="1"/>
  <c r="O2660" i="1"/>
  <c r="P2660" i="1" s="1"/>
  <c r="O1969" i="1"/>
  <c r="P1969" i="1" s="1"/>
  <c r="O3707" i="1"/>
  <c r="P3707" i="1" s="1"/>
  <c r="O3214" i="1"/>
  <c r="P3214" i="1" s="1"/>
  <c r="O3481" i="1"/>
  <c r="P3481" i="1" s="1"/>
  <c r="O2659" i="1"/>
  <c r="P2659" i="1" s="1"/>
  <c r="O3961" i="1"/>
  <c r="P3961" i="1" s="1"/>
  <c r="O3130" i="1"/>
  <c r="P3130" i="1" s="1"/>
  <c r="O3882" i="1"/>
  <c r="P3882" i="1" s="1"/>
  <c r="O2658" i="1"/>
  <c r="P2658" i="1" s="1"/>
  <c r="O3559" i="1"/>
  <c r="P3559" i="1" s="1"/>
  <c r="O4010" i="1"/>
  <c r="P4010" i="1" s="1"/>
  <c r="O1345" i="1"/>
  <c r="P1345" i="1" s="1"/>
  <c r="O3997" i="1"/>
  <c r="P3997" i="1" s="1"/>
  <c r="O3920" i="1"/>
  <c r="P3920" i="1" s="1"/>
  <c r="O3706" i="1"/>
  <c r="P3706" i="1" s="1"/>
  <c r="O3213" i="1"/>
  <c r="P3213" i="1" s="1"/>
  <c r="O3212" i="1"/>
  <c r="P3212" i="1" s="1"/>
  <c r="O3919" i="1"/>
  <c r="P3919" i="1" s="1"/>
  <c r="O1968" i="1"/>
  <c r="P1968" i="1" s="1"/>
  <c r="O3480" i="1"/>
  <c r="P3480" i="1" s="1"/>
  <c r="O2474" i="1"/>
  <c r="P2474" i="1" s="1"/>
  <c r="O3211" i="1"/>
  <c r="P3211" i="1" s="1"/>
  <c r="O2880" i="1"/>
  <c r="P2880" i="1" s="1"/>
  <c r="O3354" i="1"/>
  <c r="P3354" i="1" s="1"/>
  <c r="O3965" i="1"/>
  <c r="P3965" i="1" s="1"/>
  <c r="O3558" i="1"/>
  <c r="P3558" i="1" s="1"/>
  <c r="O1210" i="1"/>
  <c r="P1210" i="1" s="1"/>
  <c r="O3892" i="1"/>
  <c r="P3892" i="1" s="1"/>
  <c r="O3789" i="1"/>
  <c r="P3789" i="1" s="1"/>
  <c r="O3705" i="1"/>
  <c r="P3705" i="1" s="1"/>
  <c r="O2451" i="1"/>
  <c r="P2451" i="1" s="1"/>
  <c r="O2879" i="1"/>
  <c r="P2879" i="1" s="1"/>
  <c r="O3704" i="1"/>
  <c r="P3704" i="1" s="1"/>
  <c r="O4055" i="1"/>
  <c r="P4055" i="1" s="1"/>
  <c r="O3007" i="1"/>
  <c r="P3007" i="1" s="1"/>
  <c r="O3006" i="1"/>
  <c r="P3006" i="1" s="1"/>
  <c r="O3665" i="1"/>
  <c r="P3665" i="1" s="1"/>
  <c r="O3703" i="1"/>
  <c r="P3703" i="1" s="1"/>
  <c r="O1967" i="1"/>
  <c r="P1967" i="1" s="1"/>
  <c r="O3210" i="1"/>
  <c r="P3210" i="1" s="1"/>
  <c r="O1739" i="1"/>
  <c r="P1739" i="1" s="1"/>
  <c r="O438" i="1"/>
  <c r="P438" i="1" s="1"/>
  <c r="O3005" i="1"/>
  <c r="P3005" i="1" s="1"/>
  <c r="O3918" i="1"/>
  <c r="P3918" i="1" s="1"/>
  <c r="O3702" i="1"/>
  <c r="P3702" i="1" s="1"/>
  <c r="O1413" i="1"/>
  <c r="P1413" i="1" s="1"/>
  <c r="O2415" i="1"/>
  <c r="P2415" i="1" s="1"/>
  <c r="O3701" i="1"/>
  <c r="P3701" i="1" s="1"/>
  <c r="O2572" i="1"/>
  <c r="P2572" i="1" s="1"/>
  <c r="O1352" i="1"/>
  <c r="P1352" i="1" s="1"/>
  <c r="O2366" i="1"/>
  <c r="P2366" i="1" s="1"/>
  <c r="O1640" i="1"/>
  <c r="P1640" i="1" s="1"/>
  <c r="O737" i="1"/>
  <c r="P737" i="1" s="1"/>
  <c r="O1639" i="1"/>
  <c r="P1639" i="1" s="1"/>
  <c r="O1966" i="1"/>
  <c r="P1966" i="1" s="1"/>
  <c r="O965" i="1"/>
  <c r="P965" i="1" s="1"/>
  <c r="O2592" i="1"/>
  <c r="P2592" i="1" s="1"/>
  <c r="O964" i="1"/>
  <c r="P964" i="1" s="1"/>
  <c r="O446" i="1"/>
  <c r="P446" i="1" s="1"/>
  <c r="O194" i="1"/>
  <c r="P194" i="1" s="1"/>
  <c r="O2967" i="1"/>
  <c r="P2967" i="1" s="1"/>
  <c r="O3209" i="1"/>
  <c r="P3209" i="1" s="1"/>
  <c r="O2365" i="1"/>
  <c r="P2365" i="1" s="1"/>
  <c r="O2258" i="1"/>
  <c r="P2258" i="1" s="1"/>
  <c r="O1412" i="1"/>
  <c r="P1412" i="1" s="1"/>
  <c r="O3004" i="1"/>
  <c r="P3004" i="1" s="1"/>
  <c r="O3447" i="1"/>
  <c r="P3447" i="1" s="1"/>
  <c r="O3003" i="1"/>
  <c r="P3003" i="1" s="1"/>
  <c r="O2199" i="1"/>
  <c r="P2199" i="1" s="1"/>
  <c r="O3208" i="1"/>
  <c r="P3208" i="1" s="1"/>
  <c r="O1716" i="1"/>
  <c r="P1716" i="1" s="1"/>
  <c r="O1965" i="1"/>
  <c r="P1965" i="1" s="1"/>
  <c r="O1598" i="1"/>
  <c r="P1598" i="1" s="1"/>
  <c r="O2334" i="1"/>
  <c r="P2334" i="1" s="1"/>
  <c r="O763" i="1"/>
  <c r="P763" i="1" s="1"/>
  <c r="O3479" i="1"/>
  <c r="P3479" i="1" s="1"/>
  <c r="O1638" i="1"/>
  <c r="P1638" i="1" s="1"/>
  <c r="O3917" i="1"/>
  <c r="P3917" i="1" s="1"/>
  <c r="O301" i="1"/>
  <c r="P301" i="1" s="1"/>
  <c r="O3102" i="1"/>
  <c r="P3102" i="1" s="1"/>
  <c r="O1209" i="1"/>
  <c r="P1209" i="1" s="1"/>
  <c r="O1374" i="1"/>
  <c r="P1374" i="1" s="1"/>
  <c r="O3002" i="1"/>
  <c r="P3002" i="1" s="1"/>
  <c r="O2333" i="1"/>
  <c r="P2333" i="1" s="1"/>
  <c r="O3700" i="1"/>
  <c r="P3700" i="1" s="1"/>
  <c r="O1964" i="1"/>
  <c r="P1964" i="1" s="1"/>
  <c r="O3478" i="1"/>
  <c r="P3478" i="1" s="1"/>
  <c r="O2332" i="1"/>
  <c r="P2332" i="1" s="1"/>
  <c r="O1963" i="1"/>
  <c r="P1963" i="1" s="1"/>
  <c r="O381" i="1"/>
  <c r="P381" i="1" s="1"/>
  <c r="O1208" i="1"/>
  <c r="P1208" i="1" s="1"/>
  <c r="O1411" i="1"/>
  <c r="P1411" i="1" s="1"/>
  <c r="O2473" i="1"/>
  <c r="P2473" i="1" s="1"/>
  <c r="O2472" i="1"/>
  <c r="P2472" i="1" s="1"/>
  <c r="O3207" i="1"/>
  <c r="P3207" i="1" s="1"/>
  <c r="O963" i="1"/>
  <c r="P963" i="1" s="1"/>
  <c r="O2257" i="1"/>
  <c r="P2257" i="1" s="1"/>
  <c r="O2471" i="1"/>
  <c r="P2471" i="1" s="1"/>
  <c r="O1410" i="1"/>
  <c r="P1410" i="1" s="1"/>
  <c r="O3353" i="1"/>
  <c r="P3353" i="1" s="1"/>
  <c r="O491" i="1"/>
  <c r="P491" i="1" s="1"/>
  <c r="O490" i="1"/>
  <c r="P490" i="1" s="1"/>
  <c r="O193" i="1"/>
  <c r="P193" i="1" s="1"/>
  <c r="O489" i="1"/>
  <c r="P489" i="1" s="1"/>
  <c r="O962" i="1"/>
  <c r="P962" i="1" s="1"/>
  <c r="O1962" i="1"/>
  <c r="P1962" i="1" s="1"/>
  <c r="O762" i="1"/>
  <c r="P762" i="1" s="1"/>
  <c r="O1704" i="1"/>
  <c r="P1704" i="1" s="1"/>
  <c r="O1711" i="1"/>
  <c r="P1711" i="1" s="1"/>
  <c r="O1148" i="1"/>
  <c r="P1148" i="1" s="1"/>
  <c r="O1961" i="1"/>
  <c r="P1961" i="1" s="1"/>
  <c r="O961" i="1"/>
  <c r="P961" i="1" s="1"/>
  <c r="O1579" i="1"/>
  <c r="P1579" i="1" s="1"/>
  <c r="O1960" i="1"/>
  <c r="P1960" i="1" s="1"/>
  <c r="O1409" i="1"/>
  <c r="P1409" i="1" s="1"/>
  <c r="O1637" i="1"/>
  <c r="P1637" i="1" s="1"/>
  <c r="O2470" i="1"/>
  <c r="P2470" i="1" s="1"/>
  <c r="O2256" i="1"/>
  <c r="P2256" i="1" s="1"/>
  <c r="O3206" i="1"/>
  <c r="P3206" i="1" s="1"/>
  <c r="O2563" i="1"/>
  <c r="P2563" i="1" s="1"/>
  <c r="O3648" i="1"/>
  <c r="P3648" i="1" s="1"/>
  <c r="O1959" i="1"/>
  <c r="P1959" i="1" s="1"/>
  <c r="O1636" i="1"/>
  <c r="P1636" i="1" s="1"/>
  <c r="O1158" i="1"/>
  <c r="P1158" i="1" s="1"/>
  <c r="O2331" i="1"/>
  <c r="P2331" i="1" s="1"/>
  <c r="O960" i="1"/>
  <c r="P960" i="1" s="1"/>
  <c r="O3699" i="1"/>
  <c r="P3699" i="1" s="1"/>
  <c r="O1851" i="1"/>
  <c r="P1851" i="1" s="1"/>
  <c r="O2957" i="1"/>
  <c r="P2957" i="1" s="1"/>
  <c r="O1738" i="1"/>
  <c r="P1738" i="1" s="1"/>
  <c r="O678" i="1"/>
  <c r="P678" i="1" s="1"/>
  <c r="O677" i="1"/>
  <c r="P677" i="1" s="1"/>
  <c r="O74" i="1"/>
  <c r="P74" i="1" s="1"/>
  <c r="O739" i="1"/>
  <c r="P739" i="1" s="1"/>
  <c r="O3451" i="1"/>
  <c r="P3451" i="1" s="1"/>
  <c r="O101" i="1"/>
  <c r="P101" i="1" s="1"/>
  <c r="O1635" i="1"/>
  <c r="P1635" i="1" s="1"/>
  <c r="O959" i="1"/>
  <c r="P959" i="1" s="1"/>
  <c r="O1737" i="1"/>
  <c r="P1737" i="1" s="1"/>
  <c r="O1736" i="1"/>
  <c r="P1736" i="1" s="1"/>
  <c r="O100" i="1"/>
  <c r="P100" i="1" s="1"/>
  <c r="O7" i="1"/>
  <c r="P7" i="1" s="1"/>
  <c r="O656" i="1"/>
  <c r="P656" i="1" s="1"/>
  <c r="O1958" i="1"/>
  <c r="P1958" i="1" s="1"/>
  <c r="O1408" i="1"/>
  <c r="P1408" i="1" s="1"/>
  <c r="O1407" i="1"/>
  <c r="P1407" i="1" s="1"/>
  <c r="O1207" i="1"/>
  <c r="P1207" i="1" s="1"/>
  <c r="O1957" i="1"/>
  <c r="P1957" i="1" s="1"/>
  <c r="O2657" i="1"/>
  <c r="P2657" i="1" s="1"/>
  <c r="O1956" i="1"/>
  <c r="P1956" i="1" s="1"/>
  <c r="O958" i="1"/>
  <c r="P958" i="1" s="1"/>
  <c r="O1206" i="1"/>
  <c r="P1206" i="1" s="1"/>
  <c r="O1955" i="1"/>
  <c r="P1955" i="1" s="1"/>
  <c r="O957" i="1"/>
  <c r="P957" i="1" s="1"/>
  <c r="O2198" i="1"/>
  <c r="P2198" i="1" s="1"/>
  <c r="O2255" i="1"/>
  <c r="P2255" i="1" s="1"/>
  <c r="O3001" i="1"/>
  <c r="P3001" i="1" s="1"/>
  <c r="O761" i="1"/>
  <c r="P761" i="1" s="1"/>
  <c r="O911" i="1"/>
  <c r="P911" i="1" s="1"/>
  <c r="O192" i="1"/>
  <c r="P192" i="1" s="1"/>
  <c r="O726" i="1"/>
  <c r="P726" i="1" s="1"/>
  <c r="O99" i="1"/>
  <c r="P99" i="1" s="1"/>
  <c r="O2197" i="1"/>
  <c r="P2197" i="1" s="1"/>
  <c r="O2922" i="1"/>
  <c r="P2922" i="1" s="1"/>
  <c r="O885" i="1"/>
  <c r="P885" i="1" s="1"/>
  <c r="O413" i="1"/>
  <c r="P413" i="1" s="1"/>
  <c r="O1406" i="1"/>
  <c r="P1406" i="1" s="1"/>
  <c r="O3128" i="1"/>
  <c r="P3128" i="1" s="1"/>
  <c r="O956" i="1"/>
  <c r="P956" i="1" s="1"/>
  <c r="O152" i="1"/>
  <c r="P152" i="1" s="1"/>
  <c r="O136" i="1"/>
  <c r="P136" i="1" s="1"/>
  <c r="O760" i="1"/>
  <c r="P760" i="1" s="1"/>
  <c r="O2364" i="1"/>
  <c r="P2364" i="1" s="1"/>
  <c r="O1735" i="1"/>
  <c r="P1735" i="1" s="1"/>
  <c r="O488" i="1"/>
  <c r="P488" i="1" s="1"/>
  <c r="O759" i="1"/>
  <c r="P759" i="1" s="1"/>
  <c r="O316" i="1"/>
  <c r="P316" i="1" s="1"/>
  <c r="O487" i="1"/>
  <c r="P487" i="1" s="1"/>
  <c r="O758" i="1"/>
  <c r="P758" i="1" s="1"/>
  <c r="O1734" i="1"/>
  <c r="P1734" i="1" s="1"/>
  <c r="O1850" i="1"/>
  <c r="P1850" i="1" s="1"/>
  <c r="O1733" i="1"/>
  <c r="P1733" i="1" s="1"/>
  <c r="O2469" i="1"/>
  <c r="P2469" i="1" s="1"/>
  <c r="O1405" i="1"/>
  <c r="P1405" i="1" s="1"/>
  <c r="O2196" i="1"/>
  <c r="P2196" i="1" s="1"/>
  <c r="O1172" i="1"/>
  <c r="P1172" i="1" s="1"/>
  <c r="O2254" i="1"/>
  <c r="P2254" i="1" s="1"/>
  <c r="O955" i="1"/>
  <c r="P955" i="1" s="1"/>
  <c r="O757" i="1"/>
  <c r="P757" i="1" s="1"/>
  <c r="O1954" i="1"/>
  <c r="P1954" i="1" s="1"/>
  <c r="O1634" i="1"/>
  <c r="P1634" i="1" s="1"/>
  <c r="O1404" i="1"/>
  <c r="P1404" i="1" s="1"/>
  <c r="O2656" i="1"/>
  <c r="P2656" i="1" s="1"/>
  <c r="O2956" i="1"/>
  <c r="P2956" i="1" s="1"/>
  <c r="O2468" i="1"/>
  <c r="P2468" i="1" s="1"/>
  <c r="O1351" i="1"/>
  <c r="P1351" i="1" s="1"/>
  <c r="O1205" i="1"/>
  <c r="P1205" i="1" s="1"/>
  <c r="O2414" i="1"/>
  <c r="P2414" i="1" s="1"/>
  <c r="O2655" i="1"/>
  <c r="P2655" i="1" s="1"/>
  <c r="O897" i="1"/>
  <c r="P897" i="1" s="1"/>
  <c r="O486" i="1"/>
  <c r="P486" i="1" s="1"/>
  <c r="O676" i="1"/>
  <c r="P676" i="1" s="1"/>
  <c r="O1953" i="1"/>
  <c r="P1953" i="1" s="1"/>
  <c r="O191" i="1"/>
  <c r="P191" i="1" s="1"/>
  <c r="O485" i="1"/>
  <c r="P485" i="1" s="1"/>
  <c r="O756" i="1"/>
  <c r="P756" i="1" s="1"/>
  <c r="O357" i="1"/>
  <c r="P357" i="1" s="1"/>
  <c r="O412" i="1"/>
  <c r="P412" i="1" s="1"/>
  <c r="O484" i="1"/>
  <c r="P484" i="1" s="1"/>
  <c r="O3000" i="1"/>
  <c r="P3000" i="1" s="1"/>
  <c r="O190" i="1"/>
  <c r="P190" i="1" s="1"/>
  <c r="O1403" i="1"/>
  <c r="P1403" i="1" s="1"/>
  <c r="O2363" i="1"/>
  <c r="P2363" i="1" s="1"/>
  <c r="O2654" i="1"/>
  <c r="P2654" i="1" s="1"/>
  <c r="O189" i="1"/>
  <c r="P189" i="1" s="1"/>
  <c r="O1710" i="1"/>
  <c r="P1710" i="1" s="1"/>
  <c r="O755" i="1"/>
  <c r="P755" i="1" s="1"/>
  <c r="O3596" i="1"/>
  <c r="P3596" i="1" s="1"/>
  <c r="O3129" i="1"/>
  <c r="P3129" i="1" s="1"/>
  <c r="O1732" i="1"/>
  <c r="P1732" i="1" s="1"/>
  <c r="O1204" i="1"/>
  <c r="P1204" i="1" s="1"/>
  <c r="O1952" i="1"/>
  <c r="P1952" i="1" s="1"/>
  <c r="O1731" i="1"/>
  <c r="P1731" i="1" s="1"/>
  <c r="O2362" i="1"/>
  <c r="P2362" i="1" s="1"/>
  <c r="O1951" i="1"/>
  <c r="P1951" i="1" s="1"/>
  <c r="O1835" i="1"/>
  <c r="P1835" i="1" s="1"/>
  <c r="O1633" i="1"/>
  <c r="P1633" i="1" s="1"/>
  <c r="O1950" i="1"/>
  <c r="P1950" i="1" s="1"/>
  <c r="O1157" i="1"/>
  <c r="P1157" i="1" s="1"/>
  <c r="O1949" i="1"/>
  <c r="P1949" i="1" s="1"/>
  <c r="O1203" i="1"/>
  <c r="P1203" i="1" s="1"/>
  <c r="O73" i="1"/>
  <c r="P73" i="1" s="1"/>
  <c r="O356" i="1"/>
  <c r="P356" i="1" s="1"/>
  <c r="O1202" i="1"/>
  <c r="P1202" i="1" s="1"/>
  <c r="O954" i="1"/>
  <c r="P954" i="1" s="1"/>
  <c r="O2653" i="1"/>
  <c r="P2653" i="1" s="1"/>
  <c r="O1948" i="1"/>
  <c r="P1948" i="1" s="1"/>
  <c r="O1402" i="1"/>
  <c r="P1402" i="1" s="1"/>
  <c r="O1843" i="1"/>
  <c r="P1843" i="1" s="1"/>
  <c r="O2652" i="1"/>
  <c r="P2652" i="1" s="1"/>
  <c r="O953" i="1"/>
  <c r="P953" i="1" s="1"/>
  <c r="O2361" i="1"/>
  <c r="P2361" i="1" s="1"/>
  <c r="O1377" i="1"/>
  <c r="P1377" i="1" s="1"/>
  <c r="O1167" i="1"/>
  <c r="P1167" i="1" s="1"/>
  <c r="O1947" i="1"/>
  <c r="P1947" i="1" s="1"/>
  <c r="O300" i="1"/>
  <c r="P300" i="1" s="1"/>
  <c r="O736" i="1"/>
  <c r="P736" i="1" s="1"/>
  <c r="O2937" i="1"/>
  <c r="P2937" i="1" s="1"/>
  <c r="O1401" i="1"/>
  <c r="P1401" i="1" s="1"/>
  <c r="O2253" i="1"/>
  <c r="P2253" i="1" s="1"/>
  <c r="O754" i="1"/>
  <c r="P754" i="1" s="1"/>
  <c r="O1946" i="1"/>
  <c r="P1946" i="1" s="1"/>
  <c r="O1700" i="1"/>
  <c r="P1700" i="1" s="1"/>
  <c r="O3658" i="1"/>
  <c r="P3658" i="1" s="1"/>
  <c r="O2547" i="1"/>
  <c r="P2547" i="1" s="1"/>
  <c r="O1201" i="1"/>
  <c r="P1201" i="1" s="1"/>
  <c r="O16" i="1"/>
  <c r="P16" i="1" s="1"/>
  <c r="O1945" i="1"/>
  <c r="P1945" i="1" s="1"/>
  <c r="O3205" i="1"/>
  <c r="P3205" i="1" s="1"/>
  <c r="O1730" i="1"/>
  <c r="P1730" i="1" s="1"/>
  <c r="O2413" i="1"/>
  <c r="P2413" i="1" s="1"/>
  <c r="O1632" i="1"/>
  <c r="P1632" i="1" s="1"/>
  <c r="O1200" i="1"/>
  <c r="P1200" i="1" s="1"/>
  <c r="O3204" i="1"/>
  <c r="P3204" i="1" s="1"/>
  <c r="O2360" i="1"/>
  <c r="P2360" i="1" s="1"/>
  <c r="O1944" i="1"/>
  <c r="P1944" i="1" s="1"/>
  <c r="O3352" i="1"/>
  <c r="P3352" i="1" s="1"/>
  <c r="O2539" i="1"/>
  <c r="P2539" i="1" s="1"/>
  <c r="O924" i="1"/>
  <c r="P924" i="1" s="1"/>
  <c r="O2999" i="1"/>
  <c r="P2999" i="1" s="1"/>
  <c r="O2878" i="1"/>
  <c r="P2878" i="1" s="1"/>
  <c r="O3916" i="1"/>
  <c r="P3916" i="1" s="1"/>
  <c r="O2359" i="1"/>
  <c r="P2359" i="1" s="1"/>
  <c r="O3450" i="1"/>
  <c r="P3450" i="1" s="1"/>
  <c r="O2998" i="1"/>
  <c r="P2998" i="1" s="1"/>
  <c r="O3351" i="1"/>
  <c r="P3351" i="1" s="1"/>
  <c r="O3663" i="1"/>
  <c r="P3663" i="1" s="1"/>
  <c r="O3915" i="1"/>
  <c r="P3915" i="1" s="1"/>
  <c r="O675" i="1"/>
  <c r="P675" i="1" s="1"/>
  <c r="O2997" i="1"/>
  <c r="P2997" i="1" s="1"/>
  <c r="O3610" i="1"/>
  <c r="P3610" i="1" s="1"/>
  <c r="O3826" i="1"/>
  <c r="P3826" i="1" s="1"/>
  <c r="O3914" i="1"/>
  <c r="P3914" i="1" s="1"/>
  <c r="O3913" i="1"/>
  <c r="P3913" i="1" s="1"/>
  <c r="O3786" i="1"/>
  <c r="P3786" i="1" s="1"/>
  <c r="O2996" i="1"/>
  <c r="P2996" i="1" s="1"/>
  <c r="O2995" i="1"/>
  <c r="P2995" i="1" s="1"/>
  <c r="O3311" i="1"/>
  <c r="P3311" i="1" s="1"/>
  <c r="O2994" i="1"/>
  <c r="P2994" i="1" s="1"/>
  <c r="O3985" i="1"/>
  <c r="P3985" i="1" s="1"/>
  <c r="O3912" i="1"/>
  <c r="P3912" i="1" s="1"/>
  <c r="O1943" i="1"/>
  <c r="P1943" i="1" s="1"/>
  <c r="O4011" i="1"/>
  <c r="P4011" i="1" s="1"/>
  <c r="O3798" i="1"/>
  <c r="P3798" i="1" s="1"/>
  <c r="O3996" i="1"/>
  <c r="P3996" i="1" s="1"/>
  <c r="O3911" i="1"/>
  <c r="P3911" i="1" s="1"/>
  <c r="O3203" i="1"/>
  <c r="P3203" i="1" s="1"/>
  <c r="O3698" i="1"/>
  <c r="P3698" i="1" s="1"/>
  <c r="O3202" i="1"/>
  <c r="P3202" i="1" s="1"/>
  <c r="O4028" i="1"/>
  <c r="P4028" i="1" s="1"/>
  <c r="O3201" i="1"/>
  <c r="P3201" i="1" s="1"/>
  <c r="O3910" i="1"/>
  <c r="P3910" i="1" s="1"/>
  <c r="O4075" i="1"/>
  <c r="P4075" i="1" s="1"/>
  <c r="O952" i="1"/>
  <c r="P952" i="1" s="1"/>
  <c r="O4059" i="1"/>
  <c r="P4059" i="1" s="1"/>
  <c r="O3557" i="1"/>
  <c r="P3557" i="1" s="1"/>
  <c r="O3697" i="1"/>
  <c r="P3697" i="1" s="1"/>
  <c r="O1199" i="1"/>
  <c r="P1199" i="1" s="1"/>
  <c r="O3847" i="1"/>
  <c r="P3847" i="1" s="1"/>
  <c r="O3791" i="1"/>
  <c r="P3791" i="1" s="1"/>
  <c r="O3462" i="1"/>
  <c r="P3462" i="1" s="1"/>
  <c r="O3696" i="1"/>
  <c r="P3696" i="1" s="1"/>
  <c r="O3909" i="1"/>
  <c r="P3909" i="1" s="1"/>
  <c r="O2252" i="1"/>
  <c r="P2252" i="1" s="1"/>
  <c r="O3695" i="1"/>
  <c r="P3695" i="1" s="1"/>
  <c r="O3908" i="1"/>
  <c r="P3908" i="1" s="1"/>
  <c r="O3694" i="1"/>
  <c r="P3694" i="1" s="1"/>
  <c r="O3477" i="1"/>
  <c r="P3477" i="1" s="1"/>
  <c r="O3884" i="1"/>
  <c r="P3884" i="1" s="1"/>
  <c r="O4027" i="1"/>
  <c r="P4027" i="1" s="1"/>
  <c r="O2993" i="1"/>
  <c r="P2993" i="1" s="1"/>
  <c r="O3693" i="1"/>
  <c r="P3693" i="1" s="1"/>
  <c r="O4026" i="1"/>
  <c r="P4026" i="1" s="1"/>
  <c r="O2651" i="1"/>
  <c r="P2651" i="1" s="1"/>
  <c r="O2877" i="1"/>
  <c r="P2877" i="1" s="1"/>
  <c r="O4025" i="1"/>
  <c r="P4025" i="1" s="1"/>
  <c r="O3600" i="1"/>
  <c r="P3600" i="1" s="1"/>
  <c r="O2650" i="1"/>
  <c r="P2650" i="1" s="1"/>
  <c r="O3692" i="1"/>
  <c r="P3692" i="1" s="1"/>
  <c r="O1400" i="1"/>
  <c r="P1400" i="1" s="1"/>
  <c r="O3460" i="1"/>
  <c r="P3460" i="1" s="1"/>
  <c r="O2992" i="1"/>
  <c r="P2992" i="1" s="1"/>
  <c r="O1942" i="1"/>
  <c r="P1942" i="1" s="1"/>
  <c r="O2467" i="1"/>
  <c r="P2467" i="1" s="1"/>
  <c r="O2876" i="1"/>
  <c r="P2876" i="1" s="1"/>
  <c r="O3846" i="1"/>
  <c r="P3846" i="1" s="1"/>
  <c r="O1399" i="1"/>
  <c r="P1399" i="1" s="1"/>
  <c r="O3350" i="1"/>
  <c r="P3350" i="1" s="1"/>
  <c r="O753" i="1"/>
  <c r="P753" i="1" s="1"/>
  <c r="O1198" i="1"/>
  <c r="P1198" i="1" s="1"/>
  <c r="O3556" i="1"/>
  <c r="P3556" i="1" s="1"/>
  <c r="O951" i="1"/>
  <c r="P951" i="1" s="1"/>
  <c r="O411" i="1"/>
  <c r="P411" i="1" s="1"/>
  <c r="O950" i="1"/>
  <c r="P950" i="1" s="1"/>
  <c r="O3349" i="1"/>
  <c r="P3349" i="1" s="1"/>
  <c r="O3348" i="1"/>
  <c r="P3348" i="1" s="1"/>
  <c r="O3200" i="1"/>
  <c r="P3200" i="1" s="1"/>
  <c r="O3609" i="1"/>
  <c r="P3609" i="1" s="1"/>
  <c r="O22" i="1"/>
  <c r="P22" i="1" s="1"/>
  <c r="O4092" i="1"/>
  <c r="P4092" i="1" s="1"/>
  <c r="O4024" i="1"/>
  <c r="P4024" i="1" s="1"/>
  <c r="O3907" i="1"/>
  <c r="P3907" i="1" s="1"/>
  <c r="O949" i="1"/>
  <c r="P949" i="1" s="1"/>
  <c r="O3347" i="1"/>
  <c r="P3347" i="1" s="1"/>
  <c r="O1941" i="1"/>
  <c r="P1941" i="1" s="1"/>
  <c r="O2649" i="1"/>
  <c r="P2649" i="1" s="1"/>
  <c r="O3199" i="1"/>
  <c r="P3199" i="1" s="1"/>
  <c r="O3691" i="1"/>
  <c r="P3691" i="1" s="1"/>
  <c r="O2860" i="1"/>
  <c r="P2860" i="1" s="1"/>
  <c r="O4023" i="1"/>
  <c r="P4023" i="1" s="1"/>
  <c r="O1940" i="1"/>
  <c r="P1940" i="1" s="1"/>
  <c r="O4069" i="1"/>
  <c r="P4069" i="1" s="1"/>
  <c r="O3346" i="1"/>
  <c r="P3346" i="1" s="1"/>
  <c r="O3345" i="1"/>
  <c r="P3345" i="1" s="1"/>
  <c r="O1939" i="1"/>
  <c r="P1939" i="1" s="1"/>
  <c r="O3845" i="1"/>
  <c r="P3845" i="1" s="1"/>
  <c r="O2251" i="1"/>
  <c r="P2251" i="1" s="1"/>
  <c r="O3344" i="1"/>
  <c r="P3344" i="1" s="1"/>
  <c r="O3476" i="1"/>
  <c r="P3476" i="1" s="1"/>
  <c r="O4106" i="1"/>
  <c r="P4106" i="1" s="1"/>
  <c r="O151" i="1"/>
  <c r="P151" i="1" s="1"/>
  <c r="O948" i="1"/>
  <c r="P948" i="1" s="1"/>
  <c r="O1938" i="1"/>
  <c r="P1938" i="1" s="1"/>
  <c r="O295" i="1"/>
  <c r="P295" i="1" s="1"/>
  <c r="O2648" i="1"/>
  <c r="P2648" i="1" s="1"/>
  <c r="O3797" i="1"/>
  <c r="P3797" i="1" s="1"/>
  <c r="O2647" i="1"/>
  <c r="P2647" i="1" s="1"/>
  <c r="O3863" i="1"/>
  <c r="P3863" i="1" s="1"/>
  <c r="O2951" i="1"/>
  <c r="P2951" i="1" s="1"/>
  <c r="O409" i="1"/>
  <c r="P409" i="1" s="1"/>
  <c r="O3995" i="1"/>
  <c r="P3995" i="1" s="1"/>
  <c r="O72" i="1"/>
  <c r="P72" i="1" s="1"/>
  <c r="O1937" i="1"/>
  <c r="P1937" i="1" s="1"/>
  <c r="O1936" i="1"/>
  <c r="P1936" i="1" s="1"/>
  <c r="O752" i="1"/>
  <c r="P752" i="1" s="1"/>
  <c r="O2991" i="1"/>
  <c r="P2991" i="1" s="1"/>
  <c r="O3829" i="1"/>
  <c r="P3829" i="1" s="1"/>
  <c r="O2646" i="1"/>
  <c r="P2646" i="1" s="1"/>
  <c r="O1935" i="1"/>
  <c r="P1935" i="1" s="1"/>
  <c r="O3690" i="1"/>
  <c r="P3690" i="1" s="1"/>
  <c r="O1197" i="1"/>
  <c r="P1197" i="1" s="1"/>
  <c r="O2412" i="1"/>
  <c r="P2412" i="1" s="1"/>
  <c r="O3198" i="1"/>
  <c r="P3198" i="1" s="1"/>
  <c r="O3906" i="1"/>
  <c r="P3906" i="1" s="1"/>
  <c r="O3343" i="1"/>
  <c r="P3343" i="1" s="1"/>
  <c r="O188" i="1"/>
  <c r="P188" i="1" s="1"/>
  <c r="O2411" i="1"/>
  <c r="P2411" i="1" s="1"/>
  <c r="O3905" i="1"/>
  <c r="P3905" i="1" s="1"/>
  <c r="O1934" i="1"/>
  <c r="P1934" i="1" s="1"/>
  <c r="O2410" i="1"/>
  <c r="P2410" i="1" s="1"/>
  <c r="O2571" i="1"/>
  <c r="P2571" i="1" s="1"/>
  <c r="O3475" i="1"/>
  <c r="P3475" i="1" s="1"/>
  <c r="O2645" i="1"/>
  <c r="P2645" i="1" s="1"/>
  <c r="O2570" i="1"/>
  <c r="P2570" i="1" s="1"/>
  <c r="O483" i="1"/>
  <c r="P483" i="1" s="1"/>
  <c r="O2569" i="1"/>
  <c r="P2569" i="1" s="1"/>
  <c r="O3904" i="1"/>
  <c r="P3904" i="1" s="1"/>
  <c r="O150" i="1"/>
  <c r="P150" i="1" s="1"/>
  <c r="O1398" i="1"/>
  <c r="P1398" i="1" s="1"/>
  <c r="O2875" i="1"/>
  <c r="P2875" i="1" s="1"/>
  <c r="O3976" i="1"/>
  <c r="P3976" i="1" s="1"/>
  <c r="O1933" i="1"/>
  <c r="P1933" i="1" s="1"/>
  <c r="O3862" i="1"/>
  <c r="P3862" i="1" s="1"/>
  <c r="O3796" i="1"/>
  <c r="P3796" i="1" s="1"/>
  <c r="O2853" i="1"/>
  <c r="P2853" i="1" s="1"/>
  <c r="O3881" i="1"/>
  <c r="P3881" i="1" s="1"/>
  <c r="O1196" i="1"/>
  <c r="P1196" i="1" s="1"/>
  <c r="O3342" i="1"/>
  <c r="P3342" i="1" s="1"/>
  <c r="O3874" i="1"/>
  <c r="P3874" i="1" s="1"/>
  <c r="O1195" i="1"/>
  <c r="P1195" i="1" s="1"/>
  <c r="O3323" i="1"/>
  <c r="P3323" i="1" s="1"/>
  <c r="O2644" i="1"/>
  <c r="P2644" i="1" s="1"/>
  <c r="O1932" i="1"/>
  <c r="P1932" i="1" s="1"/>
  <c r="O3341" i="1"/>
  <c r="P3341" i="1" s="1"/>
  <c r="O3137" i="1"/>
  <c r="P3137" i="1" s="1"/>
  <c r="O3844" i="1"/>
  <c r="P3844" i="1" s="1"/>
  <c r="O3689" i="1"/>
  <c r="P3689" i="1" s="1"/>
  <c r="O2990" i="1"/>
  <c r="P2990" i="1" s="1"/>
  <c r="O3903" i="1"/>
  <c r="P3903" i="1" s="1"/>
  <c r="O4041" i="1"/>
  <c r="P4041" i="1" s="1"/>
  <c r="O380" i="1"/>
  <c r="P380" i="1" s="1"/>
  <c r="O3994" i="1"/>
  <c r="P3994" i="1" s="1"/>
  <c r="O2466" i="1"/>
  <c r="P2466" i="1" s="1"/>
  <c r="O2409" i="1"/>
  <c r="P2409" i="1" s="1"/>
  <c r="O1714" i="1"/>
  <c r="P1714" i="1" s="1"/>
  <c r="O3340" i="1"/>
  <c r="P3340" i="1" s="1"/>
  <c r="O3647" i="1"/>
  <c r="P3647" i="1" s="1"/>
  <c r="O3843" i="1"/>
  <c r="P3843" i="1" s="1"/>
  <c r="O1931" i="1"/>
  <c r="P1931" i="1" s="1"/>
  <c r="O1194" i="1"/>
  <c r="P1194" i="1" s="1"/>
  <c r="O2643" i="1"/>
  <c r="P2643" i="1" s="1"/>
  <c r="O2408" i="1"/>
  <c r="P2408" i="1" s="1"/>
  <c r="O3795" i="1"/>
  <c r="P3795" i="1" s="1"/>
  <c r="O3688" i="1"/>
  <c r="P3688" i="1" s="1"/>
  <c r="O187" i="1"/>
  <c r="P187" i="1" s="1"/>
  <c r="O3296" i="1"/>
  <c r="P3296" i="1" s="1"/>
  <c r="O4043" i="1"/>
  <c r="P4043" i="1" s="1"/>
  <c r="O1849" i="1"/>
  <c r="P1849" i="1" s="1"/>
  <c r="O2989" i="1"/>
  <c r="P2989" i="1" s="1"/>
  <c r="O186" i="1"/>
  <c r="P186" i="1" s="1"/>
  <c r="O1930" i="1"/>
  <c r="P1930" i="1" s="1"/>
  <c r="O947" i="1"/>
  <c r="P947" i="1" s="1"/>
  <c r="O1597" i="1"/>
  <c r="P1597" i="1" s="1"/>
  <c r="O946" i="1"/>
  <c r="P946" i="1" s="1"/>
  <c r="O2988" i="1"/>
  <c r="P2988" i="1" s="1"/>
  <c r="O945" i="1"/>
  <c r="P945" i="1" s="1"/>
  <c r="O2642" i="1"/>
  <c r="P2642" i="1" s="1"/>
  <c r="O1729" i="1"/>
  <c r="P1729" i="1" s="1"/>
  <c r="O1616" i="1"/>
  <c r="P1616" i="1" s="1"/>
  <c r="O674" i="1"/>
  <c r="P674" i="1" s="1"/>
  <c r="O668" i="1"/>
  <c r="P668" i="1" s="1"/>
  <c r="O2641" i="1"/>
  <c r="P2641" i="1" s="1"/>
  <c r="O751" i="1"/>
  <c r="P751" i="1" s="1"/>
  <c r="O2874" i="1"/>
  <c r="P2874" i="1" s="1"/>
  <c r="O1631" i="1"/>
  <c r="P1631" i="1" s="1"/>
  <c r="O1929" i="1"/>
  <c r="P1929" i="1" s="1"/>
  <c r="O1397" i="1"/>
  <c r="P1397" i="1" s="1"/>
  <c r="O1928" i="1"/>
  <c r="P1928" i="1" s="1"/>
  <c r="O1927" i="1"/>
  <c r="P1927" i="1" s="1"/>
  <c r="O2915" i="1"/>
  <c r="P2915" i="1" s="1"/>
  <c r="O2397" i="1"/>
  <c r="P2397" i="1" s="1"/>
  <c r="O2987" i="1"/>
  <c r="P2987" i="1" s="1"/>
  <c r="O1926" i="1"/>
  <c r="P1926" i="1" s="1"/>
  <c r="O3894" i="1"/>
  <c r="P3894" i="1" s="1"/>
  <c r="O750" i="1"/>
  <c r="P750" i="1" s="1"/>
  <c r="O3687" i="1"/>
  <c r="P3687" i="1" s="1"/>
  <c r="O2465" i="1"/>
  <c r="P2465" i="1" s="1"/>
  <c r="O1925" i="1"/>
  <c r="P1925" i="1" s="1"/>
  <c r="O2955" i="1"/>
  <c r="P2955" i="1" s="1"/>
  <c r="O1924" i="1"/>
  <c r="P1924" i="1" s="1"/>
  <c r="O3686" i="1"/>
  <c r="P3686" i="1" s="1"/>
  <c r="O3197" i="1"/>
  <c r="P3197" i="1" s="1"/>
  <c r="O4022" i="1"/>
  <c r="P4022" i="1" s="1"/>
  <c r="O2873" i="1"/>
  <c r="P2873" i="1" s="1"/>
  <c r="O3322" i="1"/>
  <c r="P3322" i="1" s="1"/>
  <c r="O2330" i="1"/>
  <c r="P2330" i="1" s="1"/>
  <c r="O3196" i="1"/>
  <c r="P3196" i="1" s="1"/>
  <c r="O2640" i="1"/>
  <c r="P2640" i="1" s="1"/>
  <c r="O2329" i="1"/>
  <c r="P2329" i="1" s="1"/>
  <c r="O3195" i="1"/>
  <c r="P3195" i="1" s="1"/>
  <c r="O3824" i="1"/>
  <c r="P3824" i="1" s="1"/>
  <c r="O1844" i="1"/>
  <c r="P1844" i="1" s="1"/>
  <c r="O3794" i="1"/>
  <c r="P3794" i="1" s="1"/>
  <c r="O2358" i="1"/>
  <c r="P2358" i="1" s="1"/>
  <c r="O3194" i="1"/>
  <c r="P3194" i="1" s="1"/>
  <c r="O3474" i="1"/>
  <c r="P3474" i="1" s="1"/>
  <c r="O4112" i="1"/>
  <c r="P4112" i="1" s="1"/>
  <c r="O2639" i="1"/>
  <c r="P2639" i="1" s="1"/>
  <c r="O482" i="1"/>
  <c r="P482" i="1" s="1"/>
  <c r="O3838" i="1"/>
  <c r="P3838" i="1" s="1"/>
  <c r="O2872" i="1"/>
  <c r="P2872" i="1" s="1"/>
  <c r="O3685" i="1"/>
  <c r="P3685" i="1" s="1"/>
  <c r="O4086" i="1"/>
  <c r="P4086" i="1" s="1"/>
  <c r="O3593" i="1"/>
  <c r="P3593" i="1" s="1"/>
  <c r="O3861" i="1"/>
  <c r="P3861" i="1" s="1"/>
  <c r="O2986" i="1"/>
  <c r="P2986" i="1" s="1"/>
  <c r="O2638" i="1"/>
  <c r="P2638" i="1" s="1"/>
  <c r="O3473" i="1"/>
  <c r="P3473" i="1" s="1"/>
  <c r="O3608" i="1"/>
  <c r="P3608" i="1" s="1"/>
  <c r="O2985" i="1"/>
  <c r="P2985" i="1" s="1"/>
  <c r="O2637" i="1"/>
  <c r="P2637" i="1" s="1"/>
  <c r="O749" i="1"/>
  <c r="P749" i="1" s="1"/>
  <c r="O4038" i="1"/>
  <c r="P4038" i="1" s="1"/>
  <c r="O944" i="1"/>
  <c r="P944" i="1" s="1"/>
  <c r="O1596" i="1"/>
  <c r="P1596" i="1" s="1"/>
  <c r="O3472" i="1"/>
  <c r="P3472" i="1" s="1"/>
  <c r="O410" i="1"/>
  <c r="P410" i="1" s="1"/>
  <c r="O3785" i="1"/>
  <c r="P3785" i="1" s="1"/>
  <c r="O1923" i="1"/>
  <c r="P1923" i="1" s="1"/>
  <c r="O2250" i="1"/>
  <c r="P2250" i="1" s="1"/>
  <c r="O2407" i="1"/>
  <c r="P2407" i="1" s="1"/>
  <c r="O3193" i="1"/>
  <c r="P3193" i="1" s="1"/>
  <c r="O2636" i="1"/>
  <c r="P2636" i="1" s="1"/>
  <c r="O294" i="1"/>
  <c r="P294" i="1" s="1"/>
  <c r="O652" i="1"/>
  <c r="P652" i="1" s="1"/>
  <c r="O3784" i="1"/>
  <c r="P3784" i="1" s="1"/>
  <c r="O3902" i="1"/>
  <c r="P3902" i="1" s="1"/>
  <c r="O299" i="1"/>
  <c r="P299" i="1" s="1"/>
  <c r="O2546" i="1"/>
  <c r="P2546" i="1" s="1"/>
  <c r="O3599" i="1"/>
  <c r="P3599" i="1" s="1"/>
  <c r="O2635" i="1"/>
  <c r="P2635" i="1" s="1"/>
  <c r="O3192" i="1"/>
  <c r="P3192" i="1" s="1"/>
  <c r="O2565" i="1"/>
  <c r="P2565" i="1" s="1"/>
  <c r="O3817" i="1"/>
  <c r="P3817" i="1" s="1"/>
  <c r="O2634" i="1"/>
  <c r="P2634" i="1" s="1"/>
  <c r="O3890" i="1"/>
  <c r="P3890" i="1" s="1"/>
  <c r="O379" i="1"/>
  <c r="P379" i="1" s="1"/>
  <c r="O3191" i="1"/>
  <c r="P3191" i="1" s="1"/>
  <c r="O3684" i="1"/>
  <c r="P3684" i="1" s="1"/>
  <c r="O943" i="1"/>
  <c r="P943" i="1" s="1"/>
  <c r="O1193" i="1"/>
  <c r="P1193" i="1" s="1"/>
  <c r="O3471" i="1"/>
  <c r="P3471" i="1" s="1"/>
  <c r="O2836" i="1"/>
  <c r="P2836" i="1" s="1"/>
  <c r="O3793" i="1"/>
  <c r="P3793" i="1" s="1"/>
  <c r="O481" i="1"/>
  <c r="P481" i="1" s="1"/>
  <c r="O2633" i="1"/>
  <c r="P2633" i="1" s="1"/>
  <c r="O3122" i="1"/>
  <c r="P3122" i="1" s="1"/>
  <c r="O149" i="1"/>
  <c r="P149" i="1" s="1"/>
  <c r="O1922" i="1"/>
  <c r="P1922" i="1" s="1"/>
  <c r="O169" i="1"/>
  <c r="P169" i="1" s="1"/>
  <c r="O3190" i="1"/>
  <c r="P3190" i="1" s="1"/>
  <c r="O2357" i="1"/>
  <c r="P2357" i="1" s="1"/>
  <c r="O480" i="1"/>
  <c r="P480" i="1" s="1"/>
  <c r="O3964" i="1"/>
  <c r="P3964" i="1" s="1"/>
  <c r="O1192" i="1"/>
  <c r="P1192" i="1" s="1"/>
  <c r="O1396" i="1"/>
  <c r="P1396" i="1" s="1"/>
  <c r="O2249" i="1"/>
  <c r="P2249" i="1" s="1"/>
  <c r="O1395" i="1"/>
  <c r="P1395" i="1" s="1"/>
  <c r="O479" i="1"/>
  <c r="P479" i="1" s="1"/>
  <c r="O1921" i="1"/>
  <c r="P1921" i="1" s="1"/>
  <c r="O2871" i="1"/>
  <c r="P2871" i="1" s="1"/>
  <c r="O2328" i="1"/>
  <c r="P2328" i="1" s="1"/>
  <c r="O2632" i="1"/>
  <c r="P2632" i="1" s="1"/>
  <c r="O3683" i="1"/>
  <c r="P3683" i="1" s="1"/>
  <c r="O1394" i="1"/>
  <c r="P1394" i="1" s="1"/>
  <c r="O3189" i="1"/>
  <c r="P3189" i="1" s="1"/>
  <c r="O3607" i="1"/>
  <c r="P3607" i="1" s="1"/>
  <c r="O2984" i="1"/>
  <c r="P2984" i="1" s="1"/>
  <c r="O1595" i="1"/>
  <c r="P1595" i="1" s="1"/>
  <c r="O2464" i="1"/>
  <c r="P2464" i="1" s="1"/>
  <c r="O3307" i="1"/>
  <c r="P3307" i="1" s="1"/>
  <c r="O2835" i="1"/>
  <c r="P2835" i="1" s="1"/>
  <c r="O478" i="1"/>
  <c r="P478" i="1" s="1"/>
  <c r="O735" i="1"/>
  <c r="P735" i="1" s="1"/>
  <c r="O3159" i="1"/>
  <c r="P3159" i="1" s="1"/>
  <c r="O2932" i="1"/>
  <c r="P2932" i="1" s="1"/>
  <c r="O1191" i="1"/>
  <c r="P1191" i="1" s="1"/>
  <c r="O3470" i="1"/>
  <c r="P3470" i="1" s="1"/>
  <c r="O477" i="1"/>
  <c r="P477" i="1" s="1"/>
  <c r="O185" i="1"/>
  <c r="P185" i="1" s="1"/>
  <c r="O2248" i="1"/>
  <c r="P2248" i="1" s="1"/>
  <c r="O942" i="1"/>
  <c r="P942" i="1" s="1"/>
  <c r="O1359" i="1"/>
  <c r="P1359" i="1" s="1"/>
  <c r="O1368" i="1"/>
  <c r="P1368" i="1" s="1"/>
  <c r="O3555" i="1"/>
  <c r="P3555" i="1" s="1"/>
  <c r="O1920" i="1"/>
  <c r="P1920" i="1" s="1"/>
  <c r="O941" i="1"/>
  <c r="P941" i="1" s="1"/>
  <c r="O3682" i="1"/>
  <c r="P3682" i="1" s="1"/>
  <c r="O2631" i="1"/>
  <c r="P2631" i="1" s="1"/>
  <c r="O3188" i="1"/>
  <c r="P3188" i="1" s="1"/>
  <c r="O2406" i="1"/>
  <c r="P2406" i="1" s="1"/>
  <c r="O2918" i="1"/>
  <c r="P2918" i="1" s="1"/>
  <c r="O2983" i="1"/>
  <c r="P2983" i="1" s="1"/>
  <c r="O2630" i="1"/>
  <c r="P2630" i="1" s="1"/>
  <c r="O1879" i="1"/>
  <c r="P1879" i="1" s="1"/>
  <c r="O3681" i="1"/>
  <c r="P3681" i="1" s="1"/>
  <c r="O3158" i="1"/>
  <c r="P3158" i="1" s="1"/>
  <c r="O3187" i="1"/>
  <c r="P3187" i="1" s="1"/>
  <c r="O476" i="1"/>
  <c r="P476" i="1" s="1"/>
  <c r="O3825" i="1"/>
  <c r="P3825" i="1" s="1"/>
  <c r="O1919" i="1"/>
  <c r="P1919" i="1" s="1"/>
  <c r="O3595" i="1"/>
  <c r="P3595" i="1" s="1"/>
  <c r="O315" i="1"/>
  <c r="P315" i="1" s="1"/>
  <c r="O3339" i="1"/>
  <c r="P3339" i="1" s="1"/>
  <c r="O3186" i="1"/>
  <c r="P3186" i="1" s="1"/>
  <c r="O461" i="1"/>
  <c r="P461" i="1" s="1"/>
  <c r="O314" i="1"/>
  <c r="P314" i="1" s="1"/>
  <c r="O3338" i="1"/>
  <c r="P3338" i="1" s="1"/>
  <c r="O1728" i="1"/>
  <c r="P1728" i="1" s="1"/>
  <c r="O2982" i="1"/>
  <c r="P2982" i="1" s="1"/>
  <c r="O1393" i="1"/>
  <c r="P1393" i="1" s="1"/>
  <c r="O2870" i="1"/>
  <c r="P2870" i="1" s="1"/>
  <c r="O1182" i="1"/>
  <c r="P1182" i="1" s="1"/>
  <c r="O184" i="1"/>
  <c r="P184" i="1" s="1"/>
  <c r="O2247" i="1"/>
  <c r="P2247" i="1" s="1"/>
  <c r="O2405" i="1"/>
  <c r="P2405" i="1" s="1"/>
  <c r="O98" i="1"/>
  <c r="P98" i="1" s="1"/>
  <c r="O3993" i="1"/>
  <c r="P3993" i="1" s="1"/>
  <c r="O3337" i="1"/>
  <c r="P3337" i="1" s="1"/>
  <c r="O2327" i="1"/>
  <c r="P2327" i="1" s="1"/>
  <c r="O2921" i="1"/>
  <c r="P2921" i="1" s="1"/>
  <c r="O2629" i="1"/>
  <c r="P2629" i="1" s="1"/>
  <c r="O3594" i="1"/>
  <c r="P3594" i="1" s="1"/>
  <c r="O2981" i="1"/>
  <c r="P2981" i="1" s="1"/>
  <c r="O2356" i="1"/>
  <c r="P2356" i="1" s="1"/>
  <c r="O2567" i="1"/>
  <c r="P2567" i="1" s="1"/>
  <c r="O2603" i="1"/>
  <c r="P2603" i="1" s="1"/>
  <c r="O3554" i="1"/>
  <c r="P3554" i="1" s="1"/>
  <c r="O2869" i="1"/>
  <c r="P2869" i="1" s="1"/>
  <c r="O3321" i="1"/>
  <c r="P3321" i="1" s="1"/>
  <c r="O3680" i="1"/>
  <c r="P3680" i="1" s="1"/>
  <c r="O2980" i="1"/>
  <c r="P2980" i="1" s="1"/>
  <c r="O2404" i="1"/>
  <c r="P2404" i="1" s="1"/>
  <c r="O3553" i="1"/>
  <c r="P3553" i="1" s="1"/>
  <c r="O1630" i="1"/>
  <c r="P1630" i="1" s="1"/>
  <c r="O3792" i="1"/>
  <c r="P3792" i="1" s="1"/>
  <c r="O2628" i="1"/>
  <c r="P2628" i="1" s="1"/>
  <c r="O3546" i="1"/>
  <c r="P3546" i="1" s="1"/>
  <c r="O3336" i="1"/>
  <c r="P3336" i="1" s="1"/>
  <c r="O2855" i="1"/>
  <c r="P2855" i="1" s="1"/>
  <c r="O2627" i="1"/>
  <c r="P2627" i="1" s="1"/>
  <c r="O3606" i="1"/>
  <c r="P3606" i="1" s="1"/>
  <c r="O2626" i="1"/>
  <c r="P2626" i="1" s="1"/>
  <c r="O2966" i="1"/>
  <c r="P2966" i="1" s="1"/>
  <c r="O3545" i="1"/>
  <c r="P3545" i="1" s="1"/>
  <c r="O3469" i="1"/>
  <c r="P3469" i="1" s="1"/>
  <c r="O3783" i="1"/>
  <c r="P3783" i="1" s="1"/>
  <c r="O1629" i="1"/>
  <c r="P1629" i="1" s="1"/>
  <c r="O3552" i="1"/>
  <c r="P3552" i="1" s="1"/>
  <c r="O2246" i="1"/>
  <c r="P2246" i="1" s="1"/>
  <c r="O2979" i="1"/>
  <c r="P2979" i="1" s="1"/>
  <c r="O1392" i="1"/>
  <c r="P1392" i="1" s="1"/>
  <c r="O3335" i="1"/>
  <c r="P3335" i="1" s="1"/>
  <c r="O2545" i="1"/>
  <c r="P2545" i="1" s="1"/>
  <c r="O2625" i="1"/>
  <c r="P2625" i="1" s="1"/>
  <c r="O3605" i="1"/>
  <c r="P3605" i="1" s="1"/>
  <c r="O3901" i="1"/>
  <c r="P3901" i="1" s="1"/>
  <c r="O3604" i="1"/>
  <c r="P3604" i="1" s="1"/>
  <c r="O3551" i="1"/>
  <c r="P3551" i="1" s="1"/>
  <c r="O2624" i="1"/>
  <c r="P2624" i="1" s="1"/>
  <c r="O3842" i="1"/>
  <c r="P3842" i="1" s="1"/>
  <c r="O1727" i="1"/>
  <c r="P1727" i="1" s="1"/>
  <c r="O3992" i="1"/>
  <c r="P3992" i="1" s="1"/>
  <c r="O3679" i="1"/>
  <c r="P3679" i="1" s="1"/>
  <c r="O2544" i="1"/>
  <c r="P2544" i="1" s="1"/>
  <c r="O2191" i="1"/>
  <c r="P2191" i="1" s="1"/>
  <c r="O3334" i="1"/>
  <c r="P3334" i="1" s="1"/>
  <c r="O3550" i="1"/>
  <c r="P3550" i="1" s="1"/>
  <c r="O3185" i="1"/>
  <c r="P3185" i="1" s="1"/>
  <c r="O1918" i="1"/>
  <c r="P1918" i="1" s="1"/>
  <c r="O1917" i="1"/>
  <c r="P1917" i="1" s="1"/>
  <c r="O3468" i="1"/>
  <c r="P3468" i="1" s="1"/>
  <c r="O2978" i="1"/>
  <c r="P2978" i="1" s="1"/>
  <c r="O3333" i="1"/>
  <c r="P3333" i="1" s="1"/>
  <c r="O475" i="1"/>
  <c r="P475" i="1" s="1"/>
  <c r="O3121" i="1"/>
  <c r="P3121" i="1" s="1"/>
  <c r="O2463" i="1"/>
  <c r="P2463" i="1" s="1"/>
  <c r="O3184" i="1"/>
  <c r="P3184" i="1" s="1"/>
  <c r="O474" i="1"/>
  <c r="P474" i="1" s="1"/>
  <c r="O3136" i="1"/>
  <c r="P3136" i="1" s="1"/>
  <c r="O2868" i="1"/>
  <c r="P2868" i="1" s="1"/>
  <c r="O3295" i="1"/>
  <c r="P3295" i="1" s="1"/>
  <c r="O473" i="1"/>
  <c r="P473" i="1" s="1"/>
  <c r="O2403" i="1"/>
  <c r="P2403" i="1" s="1"/>
  <c r="O1610" i="1"/>
  <c r="P1610" i="1" s="1"/>
  <c r="O1391" i="1"/>
  <c r="P1391" i="1" s="1"/>
  <c r="O2623" i="1"/>
  <c r="P2623" i="1" s="1"/>
  <c r="O2936" i="1"/>
  <c r="P2936" i="1" s="1"/>
  <c r="O3332" i="1"/>
  <c r="P3332" i="1" s="1"/>
  <c r="O2622" i="1"/>
  <c r="P2622" i="1" s="1"/>
  <c r="O3983" i="1"/>
  <c r="P3983" i="1" s="1"/>
  <c r="O3183" i="1"/>
  <c r="P3183" i="1" s="1"/>
  <c r="O3331" i="1"/>
  <c r="P3331" i="1" s="1"/>
  <c r="O3678" i="1"/>
  <c r="P3678" i="1" s="1"/>
  <c r="O1916" i="1"/>
  <c r="P1916" i="1" s="1"/>
  <c r="O3440" i="1"/>
  <c r="P3440" i="1" s="1"/>
  <c r="O3841" i="1"/>
  <c r="P3841" i="1" s="1"/>
  <c r="O1915" i="1"/>
  <c r="P1915" i="1" s="1"/>
  <c r="O1848" i="1"/>
  <c r="P1848" i="1" s="1"/>
  <c r="O2977" i="1"/>
  <c r="P2977" i="1" s="1"/>
  <c r="O3677" i="1"/>
  <c r="P3677" i="1" s="1"/>
  <c r="O2976" i="1"/>
  <c r="P2976" i="1" s="1"/>
  <c r="O2975" i="1"/>
  <c r="P2975" i="1" s="1"/>
  <c r="O2954" i="1"/>
  <c r="P2954" i="1" s="1"/>
  <c r="O3603" i="1"/>
  <c r="P3603" i="1" s="1"/>
  <c r="O3135" i="1"/>
  <c r="P3135" i="1" s="1"/>
  <c r="O3646" i="1"/>
  <c r="P3646" i="1" s="1"/>
  <c r="O2195" i="1"/>
  <c r="P2195" i="1" s="1"/>
  <c r="O3840" i="1"/>
  <c r="P3840" i="1" s="1"/>
  <c r="O3120" i="1"/>
  <c r="P3120" i="1" s="1"/>
  <c r="O3446" i="1"/>
  <c r="P3446" i="1" s="1"/>
  <c r="O3816" i="1"/>
  <c r="P3816" i="1" s="1"/>
  <c r="O1726" i="1"/>
  <c r="P1726" i="1" s="1"/>
  <c r="O3182" i="1"/>
  <c r="P3182" i="1" s="1"/>
  <c r="O1725" i="1"/>
  <c r="P1725" i="1" s="1"/>
  <c r="O1914" i="1"/>
  <c r="P1914" i="1" s="1"/>
  <c r="O1390" i="1"/>
  <c r="P1390" i="1" s="1"/>
  <c r="O3467" i="1"/>
  <c r="P3467" i="1" s="1"/>
  <c r="O1171" i="1"/>
  <c r="P1171" i="1" s="1"/>
  <c r="O3900" i="1"/>
  <c r="P3900" i="1" s="1"/>
  <c r="O1913" i="1"/>
  <c r="P1913" i="1" s="1"/>
  <c r="O2606" i="1"/>
  <c r="P2606" i="1" s="1"/>
  <c r="O472" i="1"/>
  <c r="P472" i="1" s="1"/>
  <c r="O1912" i="1"/>
  <c r="P1912" i="1" s="1"/>
  <c r="O1911" i="1"/>
  <c r="P1911" i="1" s="1"/>
  <c r="O3330" i="1"/>
  <c r="P3330" i="1" s="1"/>
  <c r="O1190" i="1"/>
  <c r="P1190" i="1" s="1"/>
  <c r="O3181" i="1"/>
  <c r="P3181" i="1" s="1"/>
  <c r="O2621" i="1"/>
  <c r="P2621" i="1" s="1"/>
  <c r="O3839" i="1"/>
  <c r="P3839" i="1" s="1"/>
  <c r="O3466" i="1"/>
  <c r="P3466" i="1" s="1"/>
  <c r="O3549" i="1"/>
  <c r="P3549" i="1" s="1"/>
  <c r="O2935" i="1"/>
  <c r="P2935" i="1" s="1"/>
  <c r="O2462" i="1"/>
  <c r="P2462" i="1" s="1"/>
  <c r="O3318" i="1"/>
  <c r="P3318" i="1" s="1"/>
  <c r="O748" i="1"/>
  <c r="P748" i="1" s="1"/>
  <c r="O1910" i="1"/>
  <c r="P1910" i="1" s="1"/>
  <c r="O1628" i="1"/>
  <c r="P1628" i="1" s="1"/>
  <c r="O3465" i="1"/>
  <c r="P3465" i="1" s="1"/>
  <c r="O2620" i="1"/>
  <c r="P2620" i="1" s="1"/>
  <c r="O3873" i="1"/>
  <c r="P3873" i="1" s="1"/>
  <c r="O1909" i="1"/>
  <c r="P1909" i="1" s="1"/>
  <c r="O1908" i="1"/>
  <c r="P1908" i="1" s="1"/>
  <c r="O1907" i="1"/>
  <c r="P1907" i="1" s="1"/>
  <c r="O1627" i="1"/>
  <c r="P1627" i="1" s="1"/>
  <c r="O3329" i="1"/>
  <c r="P3329" i="1" s="1"/>
  <c r="O2934" i="1"/>
  <c r="P2934" i="1" s="1"/>
  <c r="O3589" i="1"/>
  <c r="P3589" i="1" s="1"/>
  <c r="O2974" i="1"/>
  <c r="P2974" i="1" s="1"/>
  <c r="O471" i="1"/>
  <c r="P471" i="1" s="1"/>
  <c r="O3439" i="1"/>
  <c r="P3439" i="1" s="1"/>
  <c r="O2973" i="1"/>
  <c r="P2973" i="1" s="1"/>
  <c r="O3991" i="1"/>
  <c r="P3991" i="1" s="1"/>
  <c r="O2619" i="1"/>
  <c r="P2619" i="1" s="1"/>
  <c r="O470" i="1"/>
  <c r="P470" i="1" s="1"/>
  <c r="O4060" i="1"/>
  <c r="P4060" i="1" s="1"/>
  <c r="O1724" i="1"/>
  <c r="P1724" i="1" s="1"/>
  <c r="O4101" i="1"/>
  <c r="P4101" i="1" s="1"/>
  <c r="O2972" i="1"/>
  <c r="P2972" i="1" s="1"/>
  <c r="O1389" i="1"/>
  <c r="P1389" i="1" s="1"/>
  <c r="O2461" i="1"/>
  <c r="P2461" i="1" s="1"/>
  <c r="O3452" i="1"/>
  <c r="P3452" i="1" s="1"/>
  <c r="O3461" i="1"/>
  <c r="P3461" i="1" s="1"/>
  <c r="O54" i="1"/>
  <c r="P54" i="1" s="1"/>
  <c r="O4110" i="1"/>
  <c r="P4110" i="1" s="1"/>
  <c r="O4100" i="1"/>
  <c r="P4100" i="1" s="1"/>
  <c r="O469" i="1"/>
  <c r="P469" i="1" s="1"/>
  <c r="O3676" i="1"/>
  <c r="P3676" i="1" s="1"/>
  <c r="O3675" i="1"/>
  <c r="P3675" i="1" s="1"/>
  <c r="O3674" i="1"/>
  <c r="P3674" i="1" s="1"/>
  <c r="O1906" i="1"/>
  <c r="P1906" i="1" s="1"/>
  <c r="O3899" i="1"/>
  <c r="P3899" i="1" s="1"/>
  <c r="O3673" i="1"/>
  <c r="P3673" i="1" s="1"/>
  <c r="O1840" i="1"/>
  <c r="P1840" i="1" s="1"/>
  <c r="O2920" i="1"/>
  <c r="P2920" i="1" s="1"/>
  <c r="O3672" i="1"/>
  <c r="P3672" i="1" s="1"/>
  <c r="O2323" i="1"/>
  <c r="P2323" i="1" s="1"/>
  <c r="O1905" i="1"/>
  <c r="P1905" i="1" s="1"/>
  <c r="O2867" i="1"/>
  <c r="P2867" i="1" s="1"/>
  <c r="O3328" i="1"/>
  <c r="P3328" i="1" s="1"/>
  <c r="O3671" i="1"/>
  <c r="P3671" i="1" s="1"/>
  <c r="O2953" i="1"/>
  <c r="P2953" i="1" s="1"/>
  <c r="O2930" i="1"/>
  <c r="P2930" i="1" s="1"/>
  <c r="O2460" i="1"/>
  <c r="P2460" i="1" s="1"/>
  <c r="O4054" i="1"/>
  <c r="P4054" i="1" s="1"/>
  <c r="O1189" i="1"/>
  <c r="P1189" i="1" s="1"/>
  <c r="O2245" i="1"/>
  <c r="P2245" i="1" s="1"/>
  <c r="O345" i="1"/>
  <c r="P345" i="1" s="1"/>
  <c r="O2244" i="1"/>
  <c r="P2244" i="1" s="1"/>
  <c r="O2618" i="1"/>
  <c r="P2618" i="1" s="1"/>
  <c r="O3327" i="1"/>
  <c r="P3327" i="1" s="1"/>
  <c r="O1188" i="1"/>
  <c r="P1188" i="1" s="1"/>
  <c r="O1626" i="1"/>
  <c r="P1626" i="1" s="1"/>
  <c r="O4104" i="1"/>
  <c r="P4104" i="1" s="1"/>
  <c r="O1187" i="1"/>
  <c r="P1187" i="1" s="1"/>
  <c r="O468" i="1"/>
  <c r="P468" i="1" s="1"/>
  <c r="O4091" i="1"/>
  <c r="P4091" i="1" s="1"/>
  <c r="O1904" i="1"/>
  <c r="P1904" i="1" s="1"/>
  <c r="O2866" i="1"/>
  <c r="P2866" i="1" s="1"/>
  <c r="O4074" i="1"/>
  <c r="P4074" i="1" s="1"/>
  <c r="O747" i="1"/>
  <c r="P747" i="1" s="1"/>
  <c r="O1903" i="1"/>
  <c r="P1903" i="1" s="1"/>
  <c r="O1902" i="1"/>
  <c r="P1902" i="1" s="1"/>
  <c r="O3602" i="1"/>
  <c r="P3602" i="1" s="1"/>
  <c r="O746" i="1"/>
  <c r="P746" i="1" s="1"/>
  <c r="O2919" i="1"/>
  <c r="P2919" i="1" s="1"/>
  <c r="O467" i="1"/>
  <c r="P467" i="1" s="1"/>
  <c r="O1617" i="1"/>
  <c r="P1617" i="1" s="1"/>
  <c r="O673" i="1"/>
  <c r="P673" i="1" s="1"/>
  <c r="O466" i="1"/>
  <c r="P466" i="1" s="1"/>
  <c r="O4073" i="1"/>
  <c r="P4073" i="1" s="1"/>
  <c r="O168" i="1"/>
  <c r="P168" i="1" s="1"/>
  <c r="O745" i="1"/>
  <c r="P745" i="1" s="1"/>
  <c r="O3180" i="1"/>
  <c r="P3180" i="1" s="1"/>
  <c r="O2243" i="1"/>
  <c r="P2243" i="1" s="1"/>
  <c r="O667" i="1"/>
  <c r="P667" i="1" s="1"/>
  <c r="O3891" i="1"/>
  <c r="P3891" i="1" s="1"/>
  <c r="O3670" i="1"/>
  <c r="P3670" i="1" s="1"/>
  <c r="O2617" i="1"/>
  <c r="P2617" i="1" s="1"/>
  <c r="O1186" i="1"/>
  <c r="P1186" i="1" s="1"/>
  <c r="O2459" i="1"/>
  <c r="P2459" i="1" s="1"/>
  <c r="O3963" i="1"/>
  <c r="P3963" i="1" s="1"/>
  <c r="O1901" i="1"/>
  <c r="P1901" i="1" s="1"/>
  <c r="O3119" i="1"/>
  <c r="P3119" i="1" s="1"/>
  <c r="O3974" i="1"/>
  <c r="P3974" i="1" s="1"/>
  <c r="O4103" i="1"/>
  <c r="P4103" i="1" s="1"/>
  <c r="O1358" i="1"/>
  <c r="P1358" i="1" s="1"/>
  <c r="O3669" i="1"/>
  <c r="P3669" i="1" s="1"/>
  <c r="O1900" i="1"/>
  <c r="P1900" i="1" s="1"/>
  <c r="O4072" i="1"/>
  <c r="P4072" i="1" s="1"/>
  <c r="O1899" i="1"/>
  <c r="P1899" i="1" s="1"/>
  <c r="O1378" i="1"/>
  <c r="P1378" i="1" s="1"/>
  <c r="O3548" i="1"/>
  <c r="P3548" i="1" s="1"/>
  <c r="O4099" i="1"/>
  <c r="P4099" i="1" s="1"/>
  <c r="O744" i="1"/>
  <c r="P744" i="1" s="1"/>
  <c r="O3668" i="1"/>
  <c r="P3668" i="1" s="1"/>
  <c r="O4064" i="1"/>
  <c r="P4064" i="1" s="1"/>
  <c r="O4042" i="1"/>
  <c r="P4042" i="1" s="1"/>
  <c r="O3984" i="1"/>
  <c r="P3984" i="1" s="1"/>
  <c r="O2616" i="1"/>
  <c r="P2616" i="1" s="1"/>
  <c r="O3667" i="1"/>
  <c r="P3667" i="1" s="1"/>
  <c r="O2355" i="1"/>
  <c r="P2355" i="1" s="1"/>
  <c r="O3179" i="1"/>
  <c r="P3179" i="1" s="1"/>
  <c r="O1847" i="1"/>
  <c r="P1847" i="1" s="1"/>
  <c r="O2402" i="1"/>
  <c r="P2402" i="1" s="1"/>
  <c r="O2194" i="1"/>
  <c r="P2194" i="1" s="1"/>
  <c r="O1388" i="1"/>
  <c r="P1388" i="1" s="1"/>
  <c r="O2865" i="1"/>
  <c r="P2865" i="1" s="1"/>
  <c r="O4021" i="1"/>
  <c r="P4021" i="1" s="1"/>
  <c r="O183" i="1"/>
  <c r="P183" i="1" s="1"/>
  <c r="O3990" i="1"/>
  <c r="P3990" i="1" s="1"/>
  <c r="O3782" i="1"/>
  <c r="P3782" i="1" s="1"/>
  <c r="O1387" i="1"/>
  <c r="P1387" i="1" s="1"/>
  <c r="O1386" i="1"/>
  <c r="P1386" i="1" s="1"/>
  <c r="O1898" i="1"/>
  <c r="P1898" i="1" s="1"/>
  <c r="O3837" i="1"/>
  <c r="P3837" i="1" s="1"/>
  <c r="O3860" i="1"/>
  <c r="P3860" i="1" s="1"/>
  <c r="O672" i="1"/>
  <c r="P672" i="1" s="1"/>
  <c r="O313" i="1"/>
  <c r="P313" i="1" s="1"/>
  <c r="O3178" i="1"/>
  <c r="P3178" i="1" s="1"/>
  <c r="O3898" i="1"/>
  <c r="P3898" i="1" s="1"/>
  <c r="O2458" i="1"/>
  <c r="P2458" i="1" s="1"/>
  <c r="O3326" i="1"/>
  <c r="P3326" i="1" s="1"/>
  <c r="O182" i="1"/>
  <c r="P182" i="1" s="1"/>
  <c r="O1723" i="1"/>
  <c r="P1723" i="1" s="1"/>
  <c r="O3781" i="1"/>
  <c r="P3781" i="1" s="1"/>
  <c r="O4115" i="1"/>
  <c r="P4115" i="1" s="1"/>
  <c r="O1385" i="1"/>
  <c r="P1385" i="1" s="1"/>
  <c r="O3828" i="1"/>
  <c r="P3828" i="1" s="1"/>
  <c r="O1588" i="1"/>
  <c r="P1588" i="1" s="1"/>
  <c r="O1897" i="1"/>
  <c r="P1897" i="1" s="1"/>
  <c r="O1846" i="1"/>
  <c r="P1846" i="1" s="1"/>
  <c r="O1625" i="1"/>
  <c r="P1625" i="1" s="1"/>
  <c r="O167" i="1"/>
  <c r="P167" i="1" s="1"/>
  <c r="O1384" i="1"/>
  <c r="P1384" i="1" s="1"/>
  <c r="O1896" i="1"/>
  <c r="P1896" i="1" s="1"/>
  <c r="O1895" i="1"/>
  <c r="P1895" i="1" s="1"/>
  <c r="O1624" i="1"/>
  <c r="P1624" i="1" s="1"/>
  <c r="O725" i="1"/>
  <c r="P725" i="1" s="1"/>
  <c r="O465" i="1"/>
  <c r="P465" i="1" s="1"/>
  <c r="O743" i="1"/>
  <c r="P743" i="1" s="1"/>
  <c r="O2401" i="1"/>
  <c r="P2401" i="1" s="1"/>
  <c r="O1894" i="1"/>
  <c r="P1894" i="1" s="1"/>
  <c r="O1156" i="1"/>
  <c r="P1156" i="1" s="1"/>
  <c r="O181" i="1"/>
  <c r="P181" i="1" s="1"/>
  <c r="O724" i="1"/>
  <c r="P724" i="1" s="1"/>
  <c r="O2242" i="1"/>
  <c r="P2242" i="1" s="1"/>
  <c r="O1623" i="1"/>
  <c r="P1623" i="1" s="1"/>
  <c r="O1893" i="1"/>
  <c r="P1893" i="1" s="1"/>
  <c r="O742" i="1"/>
  <c r="P742" i="1" s="1"/>
  <c r="O1580" i="1"/>
  <c r="P1580" i="1" s="1"/>
  <c r="O148" i="1"/>
  <c r="P148" i="1" s="1"/>
  <c r="O741" i="1"/>
  <c r="P741" i="1" s="1"/>
  <c r="O135" i="1"/>
  <c r="P135" i="1" s="1"/>
  <c r="O71" i="1"/>
  <c r="P71" i="1" s="1"/>
  <c r="O464" i="1"/>
  <c r="P464" i="1" s="1"/>
  <c r="O1892" i="1"/>
  <c r="P1892" i="1" s="1"/>
  <c r="O1383" i="1"/>
  <c r="P1383" i="1" s="1"/>
  <c r="O180" i="1"/>
  <c r="P180" i="1" s="1"/>
  <c r="O2241" i="1"/>
  <c r="P2241" i="1" s="1"/>
  <c r="O1622" i="1"/>
  <c r="P1622" i="1" s="1"/>
  <c r="O1185" i="1"/>
  <c r="P1185" i="1" s="1"/>
  <c r="O2240" i="1"/>
  <c r="P2240" i="1" s="1"/>
  <c r="O671" i="1"/>
  <c r="P671" i="1" s="1"/>
  <c r="O179" i="1"/>
  <c r="P179" i="1" s="1"/>
  <c r="O53" i="1"/>
  <c r="P53" i="1" s="1"/>
  <c r="O1722" i="1"/>
  <c r="P1722" i="1" s="1"/>
  <c r="O378" i="1"/>
  <c r="P378" i="1" s="1"/>
  <c r="O2864" i="1"/>
  <c r="P2864" i="1" s="1"/>
  <c r="O723" i="1"/>
  <c r="P723" i="1" s="1"/>
  <c r="O17" i="1"/>
  <c r="P17" i="1" s="1"/>
  <c r="O147" i="1"/>
  <c r="P147" i="1" s="1"/>
  <c r="O97" i="1"/>
  <c r="P97" i="1" s="1"/>
  <c r="O1621" i="1"/>
  <c r="P1621" i="1" s="1"/>
  <c r="O178" i="1"/>
  <c r="P178" i="1" s="1"/>
  <c r="O445" i="1"/>
  <c r="P445" i="1" s="1"/>
  <c r="O1155" i="1"/>
  <c r="P1155" i="1" s="1"/>
  <c r="O910" i="1"/>
  <c r="P910" i="1" s="1"/>
  <c r="O177" i="1"/>
  <c r="P177" i="1" s="1"/>
  <c r="O2615" i="1"/>
  <c r="P2615" i="1" s="1"/>
  <c r="O312" i="1"/>
  <c r="P312" i="1" s="1"/>
  <c r="O940" i="1"/>
  <c r="P940" i="1" s="1"/>
  <c r="O939" i="1"/>
  <c r="P939" i="1" s="1"/>
  <c r="O2354" i="1"/>
  <c r="P2354" i="1" s="1"/>
  <c r="O670" i="1"/>
  <c r="P670" i="1" s="1"/>
  <c r="O938" i="1"/>
  <c r="P938" i="1" s="1"/>
  <c r="O1382" i="1"/>
  <c r="P1382" i="1" s="1"/>
  <c r="O1891" i="1"/>
  <c r="P1891" i="1" s="1"/>
  <c r="O1845" i="1"/>
  <c r="P1845" i="1" s="1"/>
  <c r="O3177" i="1"/>
  <c r="P3177" i="1" s="1"/>
  <c r="O2614" i="1"/>
  <c r="P2614" i="1" s="1"/>
  <c r="O2971" i="1"/>
  <c r="P2971" i="1" s="1"/>
  <c r="O2457" i="1"/>
  <c r="P2457" i="1" s="1"/>
  <c r="O2559" i="1"/>
  <c r="P2559" i="1" s="1"/>
  <c r="O2613" i="1"/>
  <c r="P2613" i="1" s="1"/>
  <c r="O1381" i="1"/>
  <c r="P1381" i="1" s="1"/>
  <c r="O2612" i="1"/>
  <c r="P2612" i="1" s="1"/>
  <c r="O2843" i="1"/>
  <c r="P2843" i="1" s="1"/>
  <c r="O311" i="1"/>
  <c r="P311" i="1" s="1"/>
  <c r="O2863" i="1"/>
  <c r="P2863" i="1" s="1"/>
  <c r="O937" i="1"/>
  <c r="P937" i="1" s="1"/>
  <c r="O1890" i="1"/>
  <c r="P1890" i="1" s="1"/>
  <c r="O2541" i="1"/>
  <c r="P2541" i="1" s="1"/>
  <c r="O1889" i="1"/>
  <c r="P1889" i="1" s="1"/>
  <c r="O936" i="1"/>
  <c r="P936" i="1" s="1"/>
  <c r="O2611" i="1"/>
  <c r="P2611" i="1" s="1"/>
  <c r="O2952" i="1"/>
  <c r="P2952" i="1" s="1"/>
  <c r="O935" i="1"/>
  <c r="P935" i="1" s="1"/>
  <c r="O934" i="1"/>
  <c r="P934" i="1" s="1"/>
  <c r="O3325" i="1"/>
  <c r="P3325" i="1" s="1"/>
  <c r="O1184" i="1"/>
  <c r="P1184" i="1" s="1"/>
  <c r="O3294" i="1"/>
  <c r="P3294" i="1" s="1"/>
  <c r="O2239" i="1"/>
  <c r="P2239" i="1" s="1"/>
  <c r="O463" i="1"/>
  <c r="P463" i="1" s="1"/>
  <c r="O1340" i="1"/>
  <c r="P1340" i="1" s="1"/>
  <c r="O2189" i="1"/>
  <c r="P2189" i="1" s="1"/>
  <c r="O3459" i="1"/>
  <c r="P3459" i="1" s="1"/>
  <c r="O10" i="1"/>
  <c r="P10" i="1" s="1"/>
  <c r="O1721" i="1"/>
  <c r="P1721" i="1" s="1"/>
  <c r="O1380" i="1"/>
  <c r="P1380" i="1" s="1"/>
  <c r="O2862" i="1"/>
  <c r="P2862" i="1" s="1"/>
  <c r="O3176" i="1"/>
  <c r="P3176" i="1" s="1"/>
  <c r="O712" i="1"/>
  <c r="P712" i="1" s="1"/>
  <c r="O310" i="1"/>
  <c r="P310" i="1" s="1"/>
  <c r="O3547" i="1"/>
  <c r="P3547" i="1" s="1"/>
  <c r="O933" i="1"/>
  <c r="P933" i="1" s="1"/>
  <c r="O134" i="1"/>
  <c r="P134" i="1" s="1"/>
  <c r="O3157" i="1"/>
  <c r="P3157" i="1" s="1"/>
  <c r="O932" i="1"/>
  <c r="P932" i="1" s="1"/>
  <c r="O437" i="1"/>
  <c r="P437" i="1" s="1"/>
  <c r="O3464" i="1"/>
  <c r="P3464" i="1" s="1"/>
  <c r="O740" i="1"/>
  <c r="P740" i="1" s="1"/>
  <c r="O2861" i="1"/>
  <c r="P2861" i="1" s="1"/>
  <c r="O931" i="1"/>
  <c r="P931" i="1" s="1"/>
  <c r="O2238" i="1"/>
  <c r="P2238" i="1" s="1"/>
  <c r="O1620" i="1"/>
  <c r="P1620" i="1" s="1"/>
  <c r="O3463" i="1"/>
  <c r="P3463" i="1" s="1"/>
  <c r="O1888" i="1"/>
  <c r="P1888" i="1" s="1"/>
  <c r="O1379" i="1"/>
  <c r="P1379" i="1" s="1"/>
  <c r="O176" i="1"/>
  <c r="P176" i="1" s="1"/>
  <c r="O1619" i="1"/>
  <c r="P1619" i="1" s="1"/>
  <c r="O2568" i="1"/>
  <c r="P2568" i="1" s="1"/>
  <c r="O2456" i="1"/>
  <c r="P2456" i="1" s="1"/>
  <c r="O1720" i="1"/>
  <c r="P1720" i="1" s="1"/>
  <c r="O3644" i="1"/>
  <c r="P3644" i="1" s="1"/>
  <c r="O2610" i="1"/>
  <c r="P2610" i="1" s="1"/>
  <c r="O175" i="1"/>
  <c r="P175" i="1" s="1"/>
  <c r="O2834" i="1"/>
  <c r="P2834" i="1" s="1"/>
  <c r="O2543" i="1"/>
  <c r="P2543" i="1" s="1"/>
  <c r="G10" i="3" l="1"/>
  <c r="H10" i="3"/>
  <c r="G9" i="3"/>
  <c r="H4" i="3"/>
  <c r="G8" i="3"/>
  <c r="H9" i="3"/>
  <c r="E8" i="3"/>
  <c r="H8" i="3" s="1"/>
  <c r="F10" i="3"/>
  <c r="E7" i="3"/>
  <c r="H7" i="3" s="1"/>
  <c r="F9" i="3"/>
  <c r="E6" i="3"/>
  <c r="F6" i="3" s="1"/>
  <c r="E2" i="3"/>
  <c r="G2" i="3" s="1"/>
  <c r="E5" i="3"/>
  <c r="F5" i="3" s="1"/>
  <c r="E13" i="3"/>
  <c r="H13" i="3" s="1"/>
  <c r="E4" i="3"/>
  <c r="F4" i="3" s="1"/>
  <c r="E11" i="3"/>
  <c r="F11" i="3" s="1"/>
  <c r="E3" i="3"/>
  <c r="F3" i="3" s="1"/>
  <c r="E12" i="3"/>
  <c r="G5" i="3" l="1"/>
  <c r="H5" i="3"/>
  <c r="G3" i="3"/>
  <c r="F2" i="3"/>
  <c r="H3" i="3"/>
  <c r="G4" i="3"/>
  <c r="G11" i="3"/>
  <c r="H11" i="3"/>
  <c r="F8" i="3"/>
  <c r="G6" i="3"/>
  <c r="H6" i="3"/>
  <c r="F7" i="3"/>
  <c r="F13" i="3"/>
  <c r="G7" i="3"/>
  <c r="G13" i="3"/>
  <c r="H2" i="3"/>
  <c r="H12" i="3"/>
  <c r="G12" i="3"/>
  <c r="F12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<sst xmlns="http://schemas.openxmlformats.org/spreadsheetml/2006/main" count="24755" uniqueCount="8356">
  <si>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</si>
  <si>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</si>
  <si>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</si>
  <si>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</si>
  <si>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</si>
  <si>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</si>
  <si>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</si>
  <si>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</si>
  <si>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</si>
  <si>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</si>
  <si>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</si>
  <si>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</si>
  <si>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</si>
  <si>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</si>
  <si>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</si>
  <si>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</si>
  <si>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</si>
  <si>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</si>
  <si>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</si>
  <si>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</si>
  <si>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</si>
  <si>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</si>
  <si>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</si>
  <si>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</si>
  <si>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</si>
  <si>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</si>
  <si>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</si>
  <si>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</si>
  <si>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</si>
  <si>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</si>
  <si>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</si>
  <si>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</si>
  <si>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</si>
  <si>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</si>
  <si>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</si>
  <si>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</si>
  <si>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</si>
  <si>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</si>
  <si>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</si>
  <si>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</si>
  <si>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</si>
  <si>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</si>
  <si>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</si>
  <si>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</si>
  <si>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</si>
  <si>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</si>
  <si>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</si>
  <si>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</si>
  <si>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</si>
  <si>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</si>
  <si>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</si>
  <si>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</si>
  <si>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</si>
  <si>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</si>
  <si>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</si>
  <si>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</si>
  <si>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</si>
  <si>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</si>
  <si>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</si>
  <si>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</si>
  <si>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</si>
  <si>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</si>
  <si>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</si>
  <si>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</si>
  <si>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</si>
  <si>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</si>
  <si>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</si>
  <si>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</si>
  <si>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</si>
  <si>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</si>
  <si>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</si>
  <si>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</si>
  <si>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</si>
  <si>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</si>
  <si>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</si>
  <si>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</si>
  <si>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</si>
  <si>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</si>
  <si>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</si>
  <si>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</si>
  <si>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</si>
  <si>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</si>
  <si>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</si>
  <si>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</si>
  <si>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</si>
  <si>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</si>
  <si>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</si>
  <si>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</si>
  <si>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</si>
  <si>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</si>
  <si>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</si>
  <si>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</si>
  <si>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</si>
  <si>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</si>
  <si>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</si>
  <si>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</si>
  <si>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</si>
  <si>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</si>
  <si>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</si>
  <si>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</si>
  <si>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</si>
  <si>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</si>
  <si>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</si>
  <si>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</si>
  <si>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</si>
  <si>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</si>
  <si>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</si>
  <si>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</si>
  <si>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</si>
  <si>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</si>
  <si>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</si>
  <si>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</si>
  <si>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</si>
  <si>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</si>
  <si>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</si>
  <si>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</si>
  <si>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</si>
  <si>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</si>
  <si>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</si>
  <si>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</si>
  <si>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</si>
  <si>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</si>
  <si>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</si>
  <si>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</si>
  <si>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</si>
  <si>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</si>
  <si>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</si>
  <si>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</si>
  <si>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</si>
  <si>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</si>
  <si>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</si>
  <si>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</si>
  <si>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</si>
  <si>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</si>
  <si>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</si>
  <si>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</si>
  <si>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</si>
  <si>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</si>
  <si>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</si>
  <si>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</si>
  <si>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</si>
  <si>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</si>
  <si>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</si>
  <si>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</si>
  <si>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</si>
  <si>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</si>
  <si>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</si>
  <si>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</si>
  <si>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</si>
  <si>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</si>
  <si>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</si>
  <si>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</si>
  <si>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</si>
  <si>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</si>
  <si>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</si>
  <si>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</si>
  <si>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</si>
  <si>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</si>
  <si>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</si>
  <si>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</si>
  <si>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</si>
  <si>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</si>
  <si>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</si>
  <si>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</si>
  <si>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</si>
  <si>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</si>
  <si>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</si>
  <si>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</si>
  <si>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</si>
  <si>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</si>
  <si>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</si>
  <si>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</si>
  <si>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</si>
  <si>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</si>
  <si>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</si>
  <si>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</si>
  <si>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</si>
  <si>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</si>
  <si>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</si>
  <si>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</si>
  <si>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</si>
  <si>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</si>
  <si>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</si>
  <si>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</si>
  <si>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</si>
  <si>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</si>
  <si>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</si>
  <si>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</si>
  <si>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</si>
  <si>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</si>
  <si>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</si>
  <si>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</si>
  <si>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</si>
  <si>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</si>
  <si>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</si>
  <si>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</si>
  <si>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</si>
  <si>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</si>
  <si>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</si>
  <si>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</si>
  <si>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</si>
  <si>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</si>
  <si>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</si>
  <si>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</si>
  <si>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</si>
  <si>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</si>
  <si>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</si>
  <si>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</si>
  <si>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</si>
  <si>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</si>
  <si>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</si>
  <si>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</si>
  <si>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</si>
  <si>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</si>
  <si>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</si>
  <si>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</si>
  <si>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</si>
  <si>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</si>
  <si>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</si>
  <si>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</si>
  <si>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</si>
  <si>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</si>
  <si>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</si>
  <si>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</si>
  <si>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</si>
  <si>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</si>
  <si>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</si>
  <si>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</si>
  <si>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</si>
  <si>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</si>
  <si>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</si>
  <si>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</si>
  <si>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</si>
  <si>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</si>
  <si>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</si>
  <si>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</si>
  <si>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</si>
  <si>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</si>
  <si>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</si>
  <si>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</si>
  <si>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</si>
  <si>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</si>
  <si>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</si>
  <si>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</si>
  <si>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</si>
  <si>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</si>
  <si>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</si>
  <si>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</si>
  <si>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</si>
  <si>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</si>
  <si>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</si>
  <si>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</si>
  <si>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</si>
  <si>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</si>
  <si>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</si>
  <si>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</si>
  <si>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</si>
  <si>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</si>
  <si>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</si>
  <si>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</si>
  <si>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</si>
  <si>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</si>
  <si>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</si>
  <si>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</si>
  <si>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</si>
  <si>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</si>
  <si>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</si>
  <si>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</si>
  <si>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</si>
  <si>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</si>
  <si>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</si>
  <si>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</si>
  <si>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</si>
  <si>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</si>
  <si>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</si>
  <si>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</si>
  <si>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</si>
  <si>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</si>
  <si>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</si>
  <si>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</si>
  <si>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</si>
  <si>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</si>
  <si>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</si>
  <si>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</si>
  <si>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</si>
  <si>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</si>
  <si>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</si>
  <si>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</si>
  <si>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</si>
  <si>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</si>
  <si>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</si>
  <si>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</si>
  <si>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</si>
  <si>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</si>
  <si>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</si>
  <si>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</si>
  <si>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</si>
  <si>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</si>
  <si>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</si>
  <si>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</si>
  <si>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</si>
  <si>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</si>
  <si>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</si>
  <si>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</si>
  <si>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</si>
  <si>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</si>
  <si>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</si>
  <si>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</si>
  <si>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</si>
  <si>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</si>
  <si>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</si>
  <si>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</si>
  <si>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</si>
  <si>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</si>
  <si>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</si>
  <si>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</si>
  <si>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</si>
  <si>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</si>
  <si>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</si>
  <si>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</si>
  <si>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</si>
  <si>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</si>
  <si>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</si>
  <si>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</si>
  <si>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</si>
  <si>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</si>
  <si>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</si>
  <si>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</si>
  <si>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</si>
  <si>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</si>
  <si>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</si>
  <si>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</si>
  <si>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</si>
  <si>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</si>
  <si>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</si>
  <si>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</si>
  <si>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</si>
  <si>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</si>
  <si>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</si>
  <si>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</si>
  <si>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</si>
  <si>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</si>
  <si>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</si>
  <si>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</si>
  <si>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</si>
  <si>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</si>
  <si>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</si>
  <si>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</si>
  <si>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</si>
  <si>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</si>
  <si>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</si>
  <si>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</si>
  <si>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</si>
  <si>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</si>
  <si>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</si>
  <si>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</si>
  <si>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</si>
  <si>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</si>
  <si>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</si>
  <si>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</si>
  <si>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</si>
  <si>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</si>
  <si>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</si>
  <si>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</si>
  <si>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</si>
  <si>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</si>
  <si>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</si>
  <si>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</si>
  <si>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</si>
  <si>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</si>
  <si>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</si>
  <si>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</si>
  <si>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</si>
  <si>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</si>
  <si>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</si>
  <si>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</si>
  <si>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</si>
  <si>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</si>
  <si>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</si>
  <si>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</si>
  <si>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</si>
  <si>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</si>
  <si>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</si>
  <si>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</si>
  <si>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</si>
  <si>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</si>
  <si>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</si>
  <si>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</si>
  <si>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</si>
  <si>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</si>
  <si>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</si>
  <si>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</si>
  <si>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</si>
  <si>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</si>
  <si>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</si>
  <si>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</si>
  <si>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</si>
  <si>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</si>
  <si>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</si>
  <si>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</si>
  <si>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</si>
  <si>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</si>
  <si>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</si>
  <si>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</si>
  <si>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</si>
  <si>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</si>
  <si>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</si>
  <si>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</si>
  <si>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</si>
  <si>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</si>
  <si>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</si>
  <si>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</si>
  <si>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</si>
  <si>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</si>
  <si>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</si>
  <si>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</si>
  <si>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</si>
  <si>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</si>
  <si>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</si>
  <si>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</si>
  <si>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</si>
  <si>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</si>
  <si>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</si>
  <si>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</si>
  <si>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</si>
  <si>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</si>
  <si>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</si>
  <si>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</si>
  <si>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</si>
  <si>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</si>
  <si>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</si>
  <si>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</si>
  <si>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</si>
  <si>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</si>
  <si>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</si>
  <si>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</si>
  <si>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</si>
  <si>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</si>
  <si>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</si>
  <si>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</si>
  <si>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</si>
  <si>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</si>
  <si>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</si>
  <si>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</si>
  <si>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</si>
  <si>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</si>
  <si>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</si>
  <si>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</si>
  <si>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</si>
  <si>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</si>
  <si>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</si>
  <si>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</si>
  <si>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</si>
  <si>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</si>
  <si>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</si>
  <si>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</si>
  <si>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</si>
  <si>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</si>
  <si>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</si>
  <si>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</si>
  <si>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</si>
  <si>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</si>
  <si>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</si>
  <si>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</si>
  <si>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</si>
  <si>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</si>
  <si>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</si>
  <si>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</si>
  <si>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</si>
  <si>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</si>
  <si>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</si>
  <si>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</si>
  <si>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</si>
  <si>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</si>
  <si>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</si>
  <si>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</si>
  <si>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</si>
  <si>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</si>
  <si>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</si>
  <si>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</si>
  <si>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</si>
  <si>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</si>
  <si>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</si>
  <si>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</si>
  <si>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</si>
  <si>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</si>
  <si>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</si>
  <si>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</si>
  <si>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</si>
  <si>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</si>
  <si>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</si>
  <si>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</si>
  <si>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</si>
  <si>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</si>
  <si>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</si>
  <si>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</si>
  <si>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</si>
  <si>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</si>
  <si>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</si>
  <si>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</si>
  <si>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</si>
  <si>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</si>
  <si>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</si>
  <si>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</si>
  <si>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</si>
  <si>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</si>
  <si>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</si>
  <si>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</si>
  <si>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</si>
  <si>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</si>
  <si>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</si>
  <si>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</si>
  <si>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</si>
  <si>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</si>
  <si>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</si>
  <si>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</si>
  <si>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</si>
  <si>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</si>
  <si>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</si>
  <si>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</si>
  <si>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</si>
  <si>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</si>
  <si>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</si>
  <si>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</si>
  <si>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</si>
  <si>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</si>
  <si>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</si>
  <si>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</si>
  <si>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</si>
  <si>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</si>
  <si>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</si>
  <si>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</si>
  <si>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</si>
  <si>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</si>
  <si>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</si>
  <si>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</si>
  <si>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</si>
  <si>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</si>
  <si>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</si>
  <si>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</si>
  <si>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</si>
  <si>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</si>
  <si>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</si>
  <si>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</si>
  <si>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</si>
  <si>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</si>
  <si>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</si>
  <si>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</si>
  <si>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</si>
  <si>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</si>
  <si>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</si>
  <si>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</si>
  <si>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</si>
  <si>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</si>
  <si>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</si>
  <si>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</si>
  <si>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</si>
  <si>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</si>
  <si>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</si>
  <si>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</si>
  <si>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</si>
  <si>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</si>
  <si>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</si>
  <si>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</si>
  <si>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</si>
  <si>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</si>
  <si>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</si>
  <si>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</si>
  <si>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</si>
  <si>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</si>
  <si>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</si>
  <si>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</si>
  <si>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</si>
  <si>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</si>
  <si>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</si>
  <si>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</si>
  <si>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</si>
  <si>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</si>
  <si>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</si>
  <si>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</si>
  <si>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</si>
  <si>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</si>
  <si>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</si>
  <si>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</si>
  <si>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</si>
  <si>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</si>
  <si>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</si>
  <si>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</si>
  <si>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</si>
  <si>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</si>
  <si>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</si>
  <si>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</si>
  <si>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</si>
  <si>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</si>
  <si>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</si>
  <si>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</si>
  <si>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</si>
  <si>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</si>
  <si>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</si>
  <si>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</si>
  <si>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</si>
  <si>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</si>
  <si>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</si>
  <si>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</si>
  <si>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</si>
  <si>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</si>
  <si>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</si>
  <si>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</si>
  <si>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</si>
  <si>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</si>
  <si>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</si>
  <si>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</si>
  <si>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</si>
  <si>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</si>
  <si>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</si>
  <si>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</si>
  <si>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</si>
  <si>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</si>
  <si>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</si>
  <si>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</si>
  <si>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</si>
  <si>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</si>
  <si>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</si>
  <si>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</si>
  <si>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</si>
  <si>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</si>
  <si>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</si>
  <si>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</si>
  <si>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</si>
  <si>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</si>
  <si>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</si>
  <si>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</si>
  <si>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</si>
  <si>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</si>
  <si>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</si>
  <si>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</si>
  <si>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</si>
  <si>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</si>
  <si>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</si>
  <si>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</si>
  <si>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</si>
  <si>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</si>
  <si>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</si>
  <si>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</si>
  <si>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</si>
  <si>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</si>
  <si>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</si>
  <si>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</si>
  <si>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</si>
  <si>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</si>
  <si>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</si>
  <si>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</si>
  <si>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</si>
  <si>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</si>
  <si>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</si>
  <si>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</si>
  <si>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</si>
  <si>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</si>
  <si>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</si>
  <si>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</si>
  <si>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</si>
  <si>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</si>
  <si>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</si>
  <si>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</si>
  <si>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</si>
  <si>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</si>
  <si>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</si>
  <si>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</si>
  <si>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</si>
  <si>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</si>
  <si>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</si>
  <si>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</si>
  <si>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</si>
  <si>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</si>
  <si>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</si>
  <si>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</si>
  <si>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</si>
  <si>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</si>
  <si>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</si>
  <si>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</si>
  <si>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</si>
  <si>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</si>
  <si>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</si>
  <si>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</si>
  <si>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</si>
  <si>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</si>
  <si>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</si>
  <si>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</si>
  <si>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</si>
  <si>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</si>
  <si>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</si>
  <si>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</si>
  <si>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</si>
  <si>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</si>
  <si>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</si>
  <si>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</si>
  <si>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</si>
  <si>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</si>
  <si>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</si>
  <si>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</si>
  <si>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</si>
  <si>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</si>
  <si>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</si>
  <si>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</si>
  <si>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</si>
  <si>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</si>
  <si>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</si>
  <si>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</si>
  <si>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</si>
  <si>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</si>
  <si>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</si>
  <si>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</si>
  <si>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</si>
  <si>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</si>
  <si>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</si>
  <si>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</si>
  <si>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</si>
  <si>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</si>
  <si>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</si>
  <si>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</si>
  <si>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</si>
  <si>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</si>
  <si>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</si>
  <si>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</si>
  <si>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</si>
  <si>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</si>
  <si>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</si>
  <si>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</si>
  <si>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</si>
  <si>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</si>
  <si>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</si>
  <si>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</si>
  <si>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</si>
  <si>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</si>
  <si>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</si>
  <si>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</si>
  <si>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</si>
  <si>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</si>
  <si>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</si>
  <si>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</si>
  <si>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</si>
  <si>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</si>
  <si>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</si>
  <si>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</si>
  <si>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</si>
  <si>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</si>
  <si>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</si>
  <si>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</si>
  <si>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</si>
  <si>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</si>
  <si>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</si>
  <si>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</si>
  <si>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</si>
  <si>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</si>
  <si>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</si>
  <si>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</si>
  <si>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</si>
  <si>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</si>
  <si>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</si>
  <si>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</si>
  <si>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</si>
  <si>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</si>
  <si>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</si>
  <si>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</si>
  <si>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</si>
  <si>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</si>
  <si>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</si>
  <si>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</si>
  <si>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</si>
  <si>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</si>
  <si>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</si>
  <si>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</si>
  <si>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</si>
  <si>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</si>
  <si>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</si>
  <si>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</si>
  <si>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</si>
  <si>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</si>
  <si>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</si>
  <si>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</si>
  <si>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</si>
  <si>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</si>
  <si>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</si>
  <si>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</si>
  <si>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</si>
  <si>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</si>
  <si>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</si>
  <si>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</si>
  <si>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</si>
  <si>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</si>
  <si>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</si>
  <si>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</si>
  <si>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</si>
  <si>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</si>
  <si>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</si>
  <si>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</si>
  <si>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</si>
  <si>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</si>
  <si>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</si>
  <si>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</si>
  <si>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</si>
  <si>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</si>
  <si>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</si>
  <si>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</si>
  <si>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</si>
  <si>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</si>
  <si>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</si>
  <si>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</si>
  <si>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</si>
  <si>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</si>
  <si>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</si>
  <si>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</si>
  <si>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</si>
  <si>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</si>
  <si>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</si>
  <si>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</si>
  <si>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</si>
  <si>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</si>
  <si>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</si>
  <si>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</si>
  <si>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</si>
  <si>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</si>
  <si>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</si>
  <si>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</si>
  <si>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</si>
  <si>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</si>
  <si>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</si>
  <si>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</si>
  <si>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</si>
  <si>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</si>
  <si>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</si>
  <si>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</si>
  <si>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</si>
  <si>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</si>
  <si>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</si>
  <si>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</si>
  <si>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</si>
  <si>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</si>
  <si>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</si>
  <si>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</si>
  <si>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</si>
  <si>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</si>
  <si>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</si>
  <si>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</si>
  <si>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</si>
  <si>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</si>
  <si>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</si>
  <si>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</si>
  <si>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</si>
  <si>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</si>
  <si>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</si>
  <si>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</si>
  <si>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</si>
  <si>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</si>
  <si>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</si>
  <si>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</si>
  <si>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</si>
  <si>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</si>
  <si>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</si>
  <si>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</si>
  <si>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</si>
  <si>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</si>
  <si>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</si>
  <si>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</si>
  <si>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</si>
  <si>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</si>
  <si>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</si>
  <si>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</si>
  <si>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</si>
  <si>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</si>
  <si>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</si>
  <si>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</si>
  <si>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</si>
  <si>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</si>
  <si>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</si>
  <si>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</si>
  <si>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</si>
  <si>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</si>
  <si>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</si>
  <si>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</si>
  <si>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</si>
  <si>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</si>
  <si>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</si>
  <si>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</si>
  <si>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</si>
  <si>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</si>
  <si>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</si>
  <si>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</si>
  <si>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</si>
  <si>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</si>
  <si>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</si>
  <si>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</si>
  <si>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</si>
  <si>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</si>
  <si>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</si>
  <si>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</si>
  <si>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</si>
  <si>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</si>
  <si>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</si>
  <si>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</si>
  <si>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</si>
  <si>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</si>
  <si>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</si>
  <si>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</si>
  <si>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</si>
  <si>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</si>
  <si>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</si>
  <si>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</si>
  <si>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</si>
  <si>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</si>
  <si>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</si>
  <si>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</si>
  <si>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</si>
  <si>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</si>
  <si>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</si>
  <si>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</si>
  <si>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</si>
  <si>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</si>
  <si>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</si>
  <si>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</si>
  <si>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</si>
  <si>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</si>
  <si>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</si>
  <si>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</si>
  <si>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</si>
  <si>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</si>
  <si>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</si>
  <si>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</si>
  <si>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</si>
  <si>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</si>
  <si>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</si>
  <si>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</si>
  <si>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</si>
  <si>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</si>
  <si>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</si>
  <si>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</si>
  <si>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</si>
  <si>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</si>
  <si>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</si>
  <si>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</si>
  <si>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</si>
  <si>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</si>
  <si>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</si>
  <si>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</si>
  <si>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</si>
  <si>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</si>
  <si>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</si>
  <si>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</si>
  <si>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</si>
  <si>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</si>
  <si>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</si>
  <si>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</si>
  <si>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</si>
  <si>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</si>
  <si>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</si>
  <si>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</si>
  <si>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</si>
  <si>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</si>
  <si>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</si>
  <si>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</si>
  <si>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</si>
  <si>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</si>
  <si>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</si>
  <si>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</si>
  <si>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</si>
  <si>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</si>
  <si>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</si>
  <si>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</si>
  <si>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</si>
  <si>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</si>
  <si>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</si>
  <si>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</si>
  <si>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</si>
  <si>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</si>
  <si>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</si>
  <si>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</si>
  <si>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</si>
  <si>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</si>
  <si>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</si>
  <si>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</si>
  <si>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</si>
  <si>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</si>
  <si>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</si>
  <si>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</si>
  <si>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</si>
  <si>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</si>
  <si>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</si>
  <si>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</si>
  <si>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</si>
  <si>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</si>
  <si>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</si>
  <si>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</si>
  <si>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</si>
  <si>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</si>
  <si>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</si>
  <si>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</si>
  <si>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</si>
  <si>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</si>
  <si>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</si>
  <si>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</si>
  <si>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</si>
  <si>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</si>
  <si>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</si>
  <si>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</si>
  <si>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</si>
  <si>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</si>
  <si>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</si>
  <si>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</si>
  <si>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</si>
  <si>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</si>
  <si>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</si>
  <si>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</si>
  <si>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</si>
  <si>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</si>
  <si>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</si>
  <si>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</si>
  <si>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</si>
  <si>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</si>
  <si>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</si>
  <si>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</si>
  <si>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</si>
  <si>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</si>
  <si>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</si>
  <si>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</si>
  <si>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</si>
  <si>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</si>
  <si>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</si>
  <si>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</si>
  <si>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</si>
  <si>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</si>
  <si>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</si>
  <si>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</si>
  <si>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</si>
  <si>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</si>
  <si>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</si>
  <si>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</si>
  <si>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</si>
  <si>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</si>
  <si>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</si>
  <si>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</si>
  <si>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</si>
  <si>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</si>
  <si>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</si>
  <si>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</si>
  <si>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</si>
  <si>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</si>
  <si>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</si>
  <si>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</si>
  <si>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</si>
  <si>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</si>
  <si>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</si>
  <si>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</si>
  <si>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</si>
  <si>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</si>
  <si>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</si>
  <si>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</si>
  <si>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</si>
  <si>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</si>
  <si>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</si>
  <si>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</si>
  <si>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</si>
  <si>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</si>
  <si>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</si>
  <si>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</si>
  <si>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</si>
  <si>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</si>
  <si>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</si>
  <si>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</si>
  <si>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</si>
  <si>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</si>
  <si>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</si>
  <si>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</si>
  <si>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</si>
  <si>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</si>
  <si>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</si>
  <si>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</si>
  <si>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</si>
  <si>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</si>
  <si>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</si>
  <si>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</si>
  <si>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</si>
  <si>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</si>
  <si>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</si>
  <si>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</si>
  <si>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</si>
  <si>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</si>
  <si>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</si>
  <si>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</si>
  <si>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</si>
  <si>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</si>
  <si>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</si>
  <si>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</si>
  <si>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</si>
  <si>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</si>
  <si>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</si>
  <si>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</si>
  <si>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</si>
  <si>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</si>
  <si>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</si>
  <si>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</si>
  <si>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</si>
  <si>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</si>
  <si>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</si>
  <si>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</si>
  <si>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</si>
  <si>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</si>
  <si>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</si>
  <si>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</si>
  <si>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</si>
  <si>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</si>
  <si>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</si>
  <si>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</si>
  <si>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</si>
  <si>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</si>
  <si>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</si>
  <si>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</si>
  <si>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</si>
  <si>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</si>
  <si>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</si>
  <si>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</si>
  <si>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</si>
  <si>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</si>
  <si>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</si>
  <si>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</si>
  <si>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</si>
  <si>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</si>
  <si>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</si>
  <si>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</si>
  <si>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</si>
  <si>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</si>
  <si>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</si>
  <si>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</si>
  <si>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</si>
  <si>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</si>
  <si>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</si>
  <si>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</si>
  <si>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</si>
  <si>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</si>
  <si>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</si>
  <si>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</si>
  <si>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</si>
  <si>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</si>
  <si>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</si>
  <si>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</si>
  <si>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</si>
  <si>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</si>
  <si>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</si>
  <si>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</si>
  <si>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</si>
  <si>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</si>
  <si>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</si>
  <si>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</si>
  <si>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</si>
  <si>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</si>
  <si>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</si>
  <si>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</si>
  <si>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</si>
  <si>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</si>
  <si>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</si>
  <si>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</si>
  <si>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</si>
  <si>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</si>
  <si>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</si>
  <si>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</si>
  <si>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</si>
  <si>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</si>
  <si>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</si>
  <si>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</si>
  <si>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</si>
  <si>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</si>
  <si>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</si>
  <si>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</si>
  <si>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</si>
  <si>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</si>
  <si>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</si>
  <si>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</si>
  <si>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</si>
  <si>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</si>
  <si>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</si>
  <si>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</si>
  <si>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</si>
  <si>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</si>
  <si>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</si>
  <si>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</si>
  <si>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</si>
  <si>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</si>
  <si>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</si>
  <si>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</si>
  <si>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</si>
  <si>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</si>
  <si>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</si>
  <si>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</si>
  <si>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</si>
  <si>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</si>
  <si>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</si>
  <si>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</si>
  <si>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</si>
  <si>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</si>
  <si>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</si>
  <si>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</si>
  <si>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</si>
  <si>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</si>
  <si>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</si>
  <si>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</si>
  <si>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</si>
  <si>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</si>
  <si>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</si>
  <si>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</si>
  <si>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</si>
  <si>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</si>
  <si>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</si>
  <si>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</si>
  <si>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</si>
  <si>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</si>
  <si>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</si>
  <si>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</si>
  <si>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</si>
  <si>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</si>
  <si>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</si>
  <si>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</si>
  <si>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</si>
  <si>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</si>
  <si>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</si>
  <si>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</si>
  <si>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</si>
  <si>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</si>
  <si>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</si>
  <si>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</si>
  <si>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</si>
  <si>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</si>
  <si>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</si>
  <si>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</si>
  <si>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</si>
  <si>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</si>
  <si>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</si>
  <si>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</si>
  <si>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</si>
  <si>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</si>
  <si>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</si>
  <si>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</si>
  <si>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</si>
  <si>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</si>
  <si>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</si>
  <si>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</si>
  <si>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</si>
  <si>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</si>
  <si>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</si>
  <si>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</si>
  <si>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</si>
  <si>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</si>
  <si>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</si>
  <si>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</si>
  <si>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</si>
  <si>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</si>
  <si>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</si>
  <si>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</si>
  <si>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</si>
  <si>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</si>
  <si>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</si>
  <si>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</si>
  <si>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</si>
  <si>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</si>
  <si>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</si>
  <si>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</si>
  <si>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</si>
  <si>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</si>
  <si>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</si>
  <si>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</si>
  <si>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</si>
  <si>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</si>
  <si>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</si>
  <si>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</si>
  <si>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</si>
  <si>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</si>
  <si>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</si>
  <si>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</si>
  <si>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</si>
  <si>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</si>
  <si>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</si>
  <si>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</si>
  <si>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</si>
  <si>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</si>
  <si>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</si>
  <si>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</si>
  <si>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</si>
  <si>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</si>
  <si>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</si>
  <si>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</si>
  <si>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</si>
  <si>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</si>
  <si>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</si>
  <si>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</si>
  <si>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</si>
  <si>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</si>
  <si>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</si>
  <si>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</si>
  <si>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</si>
  <si>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</si>
  <si>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</si>
  <si>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</si>
  <si>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</si>
  <si>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</si>
  <si>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</si>
  <si>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</si>
  <si>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</si>
  <si>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</si>
  <si>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</si>
  <si>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</si>
  <si>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</si>
  <si>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</si>
  <si>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</si>
  <si>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</si>
  <si>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</si>
  <si>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</si>
  <si>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</si>
  <si>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</si>
  <si>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</si>
  <si>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</si>
  <si>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</si>
  <si>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</si>
  <si>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</si>
  <si>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</si>
  <si>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</si>
  <si>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</si>
  <si>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</si>
  <si>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</si>
  <si>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</si>
  <si>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</si>
  <si>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</si>
  <si>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</si>
  <si>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</si>
  <si>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</si>
  <si>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</si>
  <si>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</si>
  <si>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</si>
  <si>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</si>
  <si>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</si>
  <si>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</si>
  <si>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</si>
  <si>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</si>
  <si>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</si>
  <si>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</si>
  <si>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</si>
  <si>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</si>
  <si>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</si>
  <si>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</si>
  <si>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</si>
  <si>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</si>
  <si>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</si>
  <si>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</si>
  <si>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</si>
  <si>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</si>
  <si>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</si>
  <si>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</si>
  <si>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</si>
  <si>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</si>
  <si>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</si>
  <si>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</si>
  <si>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</si>
  <si>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</si>
  <si>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</si>
  <si>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</si>
  <si>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</si>
  <si>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</si>
  <si>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</si>
  <si>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</si>
  <si>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</si>
  <si>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</si>
  <si>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</si>
  <si>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</si>
  <si>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</si>
  <si>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</si>
  <si>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</si>
  <si>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</si>
  <si>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</si>
  <si>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</si>
  <si>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</si>
  <si>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</si>
  <si>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</si>
  <si>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</si>
  <si>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</si>
  <si>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</si>
  <si>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</si>
  <si>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</si>
  <si>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</si>
  <si>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</si>
  <si>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</si>
  <si>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</si>
  <si>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</si>
  <si>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</si>
  <si>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</si>
  <si>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</si>
  <si>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</si>
  <si>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</si>
  <si>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</si>
  <si>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</si>
  <si>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</si>
  <si>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</si>
  <si>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</si>
  <si>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</si>
  <si>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</si>
  <si>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</si>
  <si>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</si>
  <si>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</si>
  <si>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</si>
  <si>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</si>
  <si>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</si>
  <si>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</si>
  <si>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</si>
  <si>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</si>
  <si>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</si>
  <si>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</si>
  <si>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</si>
  <si>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</si>
  <si>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</si>
  <si>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</si>
  <si>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</si>
  <si>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</si>
  <si>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</si>
  <si>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</si>
  <si>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</si>
  <si>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</si>
  <si>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</si>
  <si>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</si>
  <si>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</si>
  <si>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</si>
  <si>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</si>
  <si>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</si>
  <si>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</si>
  <si>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</si>
  <si>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</si>
  <si>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</si>
  <si>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</si>
  <si>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</si>
  <si>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</si>
  <si>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</si>
  <si>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</si>
  <si>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</si>
  <si>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</si>
  <si>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</si>
  <si>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</si>
  <si>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</si>
  <si>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</si>
  <si>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</si>
  <si>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</si>
  <si>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</si>
  <si>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</si>
  <si>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</si>
  <si>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</si>
  <si>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</si>
  <si>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</si>
  <si>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</si>
  <si>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</si>
  <si>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</si>
  <si>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</si>
  <si>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</si>
  <si>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</si>
  <si>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</si>
  <si>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</si>
  <si>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</si>
  <si>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</si>
  <si>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</si>
  <si>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</si>
  <si>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</si>
  <si>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</si>
  <si>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</si>
  <si>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</si>
  <si>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</si>
  <si>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</si>
  <si>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</si>
  <si>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</si>
  <si>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</si>
  <si>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</si>
  <si>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</si>
  <si>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</si>
  <si>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</si>
  <si>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</si>
  <si>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</si>
  <si>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</si>
  <si>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</si>
  <si>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</si>
  <si>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</si>
  <si>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</si>
  <si>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</si>
  <si>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</si>
  <si>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</si>
  <si>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</si>
  <si>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</si>
  <si>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</si>
  <si>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</si>
  <si>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</si>
  <si>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</si>
  <si>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</si>
  <si>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</si>
  <si>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</si>
  <si>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</si>
  <si>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</si>
  <si>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</si>
  <si>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</si>
  <si>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</si>
  <si>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</si>
  <si>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</si>
  <si>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</si>
  <si>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</si>
  <si>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</si>
  <si>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</si>
  <si>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</si>
  <si>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</si>
  <si>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</si>
  <si>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</si>
  <si>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</si>
  <si>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</si>
  <si>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</si>
  <si>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</si>
  <si>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</si>
  <si>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</si>
  <si>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</si>
  <si>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</si>
  <si>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</si>
  <si>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</si>
  <si>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</si>
  <si>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</si>
  <si>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</si>
  <si>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</si>
  <si>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</si>
  <si>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</si>
  <si>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</si>
  <si>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</si>
  <si>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</si>
  <si>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</si>
  <si>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</si>
  <si>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</si>
  <si>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</si>
  <si>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</si>
  <si>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</si>
  <si>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</si>
  <si>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</si>
  <si>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</si>
  <si>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</si>
  <si>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</si>
  <si>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</si>
  <si>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</si>
  <si>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</si>
  <si>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</si>
  <si>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</si>
  <si>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</si>
  <si>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</si>
  <si>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</si>
  <si>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</si>
  <si>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</si>
  <si>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</si>
  <si>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</si>
  <si>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</si>
  <si>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</si>
  <si>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</si>
  <si>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</si>
  <si>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</si>
  <si>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</si>
  <si>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</si>
  <si>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</si>
  <si>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</si>
  <si>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</si>
  <si>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</si>
  <si>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</si>
  <si>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</si>
  <si>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</si>
  <si>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</si>
  <si>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</si>
  <si>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</si>
  <si>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</si>
  <si>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</si>
  <si>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</si>
  <si>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</si>
  <si>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</si>
  <si>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</si>
  <si>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</si>
  <si>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</si>
  <si>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</si>
  <si>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</si>
  <si>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</si>
  <si>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</si>
  <si>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</si>
  <si>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</si>
  <si>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</si>
  <si>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</si>
  <si>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</si>
  <si>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</si>
  <si>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</si>
  <si>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</si>
  <si>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</si>
  <si>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</si>
  <si>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</si>
  <si>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</si>
  <si>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</si>
  <si>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</si>
  <si>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</si>
  <si>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</si>
  <si>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</si>
  <si>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</si>
  <si>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</si>
  <si>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</si>
  <si>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</si>
  <si>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</si>
  <si>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</si>
  <si>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</si>
  <si>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</si>
  <si>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</si>
  <si>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</si>
  <si>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</si>
  <si>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</si>
  <si>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</si>
  <si>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</si>
  <si>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</si>
  <si>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</si>
  <si>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</si>
  <si>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</si>
  <si>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</si>
  <si>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</si>
  <si>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</si>
  <si>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</si>
  <si>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</si>
  <si>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</si>
  <si>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</si>
  <si>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</si>
  <si>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</si>
  <si>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</si>
  <si>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</si>
  <si>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</si>
  <si>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</si>
  <si>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</si>
  <si>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</si>
  <si>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</si>
  <si>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</si>
  <si>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</si>
  <si>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</si>
  <si>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</si>
  <si>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</si>
  <si>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</si>
  <si>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</si>
  <si>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</si>
  <si>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</si>
  <si>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</si>
  <si>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</si>
  <si>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</si>
  <si>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</si>
  <si>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</si>
  <si>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</si>
  <si>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</si>
  <si>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</si>
  <si>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</si>
  <si>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</si>
  <si>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</si>
  <si>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</si>
  <si>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</si>
  <si>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</si>
  <si>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</si>
  <si>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</si>
  <si>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</si>
  <si>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</si>
  <si>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</si>
  <si>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</si>
  <si>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</si>
  <si>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</si>
  <si>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</si>
  <si>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</si>
  <si>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</si>
  <si>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</si>
  <si>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</si>
  <si>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</si>
  <si>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</si>
  <si>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</si>
  <si>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</si>
  <si>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</si>
  <si>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</si>
  <si>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</si>
  <si>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</si>
  <si>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</si>
  <si>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</si>
  <si>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</si>
  <si>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</si>
  <si>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</si>
  <si>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</si>
  <si>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</si>
  <si>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</si>
  <si>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</si>
  <si>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</si>
  <si>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</si>
  <si>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</si>
  <si>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</si>
  <si>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</si>
  <si>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</si>
  <si>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</si>
  <si>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</si>
  <si>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</si>
  <si>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</si>
  <si>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</si>
  <si>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</si>
  <si>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</si>
  <si>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</si>
  <si>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</si>
  <si>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</si>
  <si>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</si>
  <si>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</si>
  <si>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</si>
  <si>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</si>
  <si>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</si>
  <si>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</si>
  <si>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</si>
  <si>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</si>
  <si>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</si>
  <si>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</si>
  <si>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</si>
  <si>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</si>
  <si>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</si>
  <si>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</si>
  <si>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</si>
  <si>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</si>
  <si>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</si>
  <si>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</si>
  <si>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</si>
  <si>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</si>
  <si>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</si>
  <si>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</si>
  <si>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</si>
  <si>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</si>
  <si>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</si>
  <si>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</si>
  <si>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</si>
  <si>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</si>
  <si>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</si>
  <si>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</si>
  <si>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</si>
  <si>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</si>
  <si>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</si>
  <si>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</si>
  <si>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</si>
  <si>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</si>
  <si>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</si>
  <si>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</si>
  <si>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</si>
  <si>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</si>
  <si>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</si>
  <si>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</si>
  <si>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</si>
  <si>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</si>
  <si>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</si>
  <si>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</si>
  <si>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</si>
  <si>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</si>
  <si>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</si>
  <si>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</si>
  <si>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</si>
  <si>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</si>
  <si>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</si>
  <si>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</si>
  <si>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</si>
  <si>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</si>
  <si>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</si>
  <si>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</si>
  <si>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</si>
  <si>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</si>
  <si>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</si>
  <si>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</si>
  <si>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</si>
  <si>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</si>
  <si>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</si>
  <si>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</si>
  <si>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</si>
  <si>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</si>
  <si>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</si>
  <si>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</si>
  <si>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</si>
  <si>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</si>
  <si>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</si>
  <si>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</si>
  <si>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</si>
  <si>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</si>
  <si>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</si>
  <si>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</si>
  <si>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</si>
  <si>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</si>
  <si>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</si>
  <si>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</si>
  <si>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</si>
  <si>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</si>
  <si>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</si>
  <si>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</si>
  <si>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</si>
  <si>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</si>
  <si>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</si>
  <si>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</si>
  <si>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</si>
  <si>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</si>
  <si>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</si>
  <si>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</si>
  <si>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</si>
  <si>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</si>
  <si>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</si>
  <si>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</si>
  <si>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</si>
  <si>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</si>
  <si>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</si>
  <si>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</si>
  <si>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</si>
  <si>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</si>
  <si>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</si>
  <si>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</si>
  <si>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</si>
  <si>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</si>
  <si>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</si>
  <si>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</si>
  <si>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</si>
  <si>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</si>
  <si>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</si>
  <si>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</si>
  <si>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</si>
  <si>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</si>
  <si>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</si>
  <si>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</si>
  <si>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</si>
  <si>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</si>
  <si>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</si>
  <si>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</si>
  <si>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</si>
  <si>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</si>
  <si>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</si>
  <si>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</si>
  <si>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</si>
  <si>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</si>
  <si>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</si>
  <si>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</si>
  <si>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</si>
  <si>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</si>
  <si>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</si>
  <si>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</si>
  <si>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</si>
  <si>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</si>
  <si>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</si>
  <si>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</si>
  <si>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</si>
  <si>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</si>
  <si>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</si>
  <si>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</si>
  <si>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</si>
  <si>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</si>
  <si>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</si>
  <si>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</si>
  <si>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</si>
  <si>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</si>
  <si>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</si>
  <si>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</si>
  <si>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</si>
  <si>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</si>
  <si>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</si>
  <si>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</si>
  <si>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</si>
  <si>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</si>
  <si>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</si>
  <si>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</si>
  <si>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</si>
  <si>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</si>
  <si>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</si>
  <si>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</si>
  <si>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</si>
  <si>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</si>
  <si>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</si>
  <si>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</si>
  <si>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</si>
  <si>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</si>
  <si>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</si>
  <si>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</si>
  <si>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</si>
  <si>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</si>
  <si>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</si>
  <si>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</si>
  <si>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</si>
  <si>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</si>
  <si>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</si>
  <si>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</si>
  <si>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</si>
  <si>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</si>
  <si>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</si>
  <si>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</si>
  <si>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</si>
  <si>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</si>
  <si>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</si>
  <si>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</si>
  <si>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</si>
  <si>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</si>
  <si>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</si>
  <si>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</si>
  <si>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</si>
  <si>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</si>
  <si>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</si>
  <si>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</si>
  <si>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</si>
  <si>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</si>
  <si>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</si>
  <si>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</si>
  <si>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</si>
  <si>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</si>
  <si>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</si>
  <si>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</si>
  <si>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</si>
  <si>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</si>
  <si>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</si>
  <si>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</si>
  <si>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</si>
  <si>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</si>
  <si>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</si>
  <si>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</si>
  <si>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</si>
  <si>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</si>
  <si>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</si>
  <si>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</si>
  <si>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</si>
  <si>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</si>
  <si>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</si>
  <si>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</si>
  <si>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</si>
  <si>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</si>
  <si>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</si>
  <si>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</si>
  <si>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</si>
  <si>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</si>
  <si>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</si>
  <si>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</si>
  <si>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</si>
  <si>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</si>
  <si>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</si>
  <si>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</si>
  <si>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</si>
  <si>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</si>
  <si>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</si>
  <si>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</si>
  <si>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</si>
  <si>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</si>
  <si>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</si>
  <si>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</si>
  <si>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</si>
  <si>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</si>
  <si>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</si>
  <si>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</si>
  <si>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</si>
  <si>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</si>
  <si>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</si>
  <si>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</si>
  <si>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</si>
  <si>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</si>
  <si>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</si>
  <si>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</si>
  <si>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</si>
  <si>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</si>
  <si>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</si>
  <si>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</si>
  <si>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</si>
  <si>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</si>
  <si>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</si>
  <si>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</si>
  <si>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</si>
  <si>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</si>
  <si>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</si>
  <si>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</si>
  <si>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</si>
  <si>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</si>
  <si>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</si>
  <si>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</si>
  <si>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</si>
  <si>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</si>
  <si>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</si>
  <si>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</si>
  <si>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</si>
  <si>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</si>
  <si>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</si>
  <si>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</si>
  <si>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</si>
  <si>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</si>
  <si>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</si>
  <si>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</si>
  <si>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</si>
  <si>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</si>
  <si>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</si>
  <si>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</si>
  <si>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</si>
  <si>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</si>
  <si>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</si>
  <si>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</si>
  <si>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</si>
  <si>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</si>
  <si>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</si>
  <si>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</si>
  <si>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</si>
  <si>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</si>
  <si>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</si>
  <si>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</si>
  <si>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</si>
  <si>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</si>
  <si>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</si>
  <si>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</si>
  <si>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</si>
  <si>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</si>
  <si>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</si>
  <si>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</si>
  <si>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</si>
  <si>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</si>
  <si>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</si>
  <si>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</si>
  <si>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</si>
  <si>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</si>
  <si>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</si>
  <si>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</si>
  <si>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</si>
  <si>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</si>
  <si>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</si>
  <si>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</si>
  <si>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</si>
  <si>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</si>
  <si>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</si>
  <si>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</si>
  <si>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</si>
  <si>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</si>
  <si>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</si>
  <si>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</si>
  <si>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</si>
  <si>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</si>
  <si>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</si>
  <si>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</si>
  <si>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</si>
  <si>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</si>
  <si>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</si>
  <si>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</si>
  <si>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</si>
  <si>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</si>
  <si>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</si>
  <si>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</si>
  <si>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</si>
  <si>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</si>
  <si>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</si>
  <si>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</si>
  <si>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</si>
  <si>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</si>
  <si>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</si>
  <si>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</si>
  <si>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</si>
  <si>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</si>
  <si>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</si>
  <si>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</si>
  <si>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</si>
  <si>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</si>
  <si>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</si>
  <si>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</si>
  <si>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</si>
  <si>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</si>
  <si>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</si>
  <si>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</si>
  <si>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</si>
  <si>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</si>
  <si>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</si>
  <si>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</si>
  <si>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</si>
  <si>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</si>
  <si>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</si>
  <si>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</si>
  <si>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</si>
  <si>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</si>
  <si>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</si>
  <si>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</si>
  <si>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</si>
  <si>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</si>
  <si>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</si>
  <si>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</si>
  <si>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</si>
  <si>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</si>
  <si>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</si>
  <si>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</si>
  <si>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</si>
  <si>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</si>
  <si>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</si>
  <si>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</si>
  <si>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</si>
  <si>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</si>
  <si>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</si>
  <si>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</si>
  <si>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</si>
  <si>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</si>
  <si>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</si>
  <si>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</si>
  <si>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</si>
  <si>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</si>
  <si>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</si>
  <si>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</si>
  <si>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</si>
  <si>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</si>
  <si>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</si>
  <si>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</si>
  <si>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</si>
  <si>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</si>
  <si>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</si>
  <si>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</si>
  <si>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</si>
  <si>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</si>
  <si>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</si>
  <si>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</si>
  <si>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</si>
  <si>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</si>
  <si>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</si>
  <si>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</si>
  <si>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</si>
  <si>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</si>
  <si>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</si>
  <si>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</si>
  <si>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</si>
  <si>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</si>
  <si>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</si>
  <si>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</si>
  <si>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</si>
  <si>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</si>
  <si>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</si>
  <si>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</si>
  <si>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</si>
  <si>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</si>
  <si>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</si>
  <si>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</si>
  <si>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</si>
  <si>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</si>
  <si>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</si>
  <si>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</si>
  <si>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</si>
  <si>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</si>
  <si>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</si>
  <si>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</si>
  <si>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</si>
  <si>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</si>
  <si>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</si>
  <si>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</si>
  <si>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</si>
  <si>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</si>
  <si>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</si>
  <si>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</si>
  <si>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</si>
  <si>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</si>
  <si>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</si>
  <si>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</si>
  <si>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</si>
  <si>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</si>
  <si>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</si>
  <si>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</si>
  <si>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</si>
  <si>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</si>
  <si>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</si>
  <si>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</si>
  <si>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</si>
  <si>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</si>
  <si>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</si>
  <si>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</si>
  <si>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</si>
  <si>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</si>
  <si>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</si>
  <si>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</si>
  <si>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</si>
  <si>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</si>
  <si>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</si>
  <si>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</si>
  <si>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</si>
  <si>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</si>
  <si>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</si>
  <si>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</si>
  <si>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</si>
  <si>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</si>
  <si>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</si>
  <si>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</si>
  <si>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</si>
  <si>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</si>
  <si>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</si>
  <si>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</si>
  <si>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</si>
  <si>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</si>
  <si>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</si>
  <si>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</si>
  <si>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</si>
  <si>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</si>
  <si>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</si>
  <si>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</si>
  <si>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</si>
  <si>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</si>
  <si>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</si>
  <si>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</si>
  <si>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</si>
  <si>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</si>
  <si>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</si>
  <si>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</si>
  <si>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</si>
  <si>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</si>
  <si>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</si>
  <si>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</si>
  <si>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</si>
  <si>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</si>
  <si>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</si>
  <si>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</si>
  <si>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</si>
  <si>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</si>
  <si>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</si>
  <si>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</si>
  <si>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</si>
  <si>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</si>
  <si>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</si>
  <si>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</si>
  <si>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</si>
  <si>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</si>
  <si>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</si>
  <si>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</si>
  <si>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</si>
  <si>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</si>
  <si>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</si>
  <si>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</si>
  <si>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</si>
  <si>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</si>
  <si>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</si>
  <si>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</si>
  <si>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</si>
  <si>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</si>
  <si>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</si>
  <si>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</si>
  <si>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</si>
  <si>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</si>
  <si>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</si>
  <si>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</si>
  <si>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</si>
  <si>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</si>
  <si>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</si>
  <si>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</si>
  <si>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</si>
  <si>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</si>
  <si>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</si>
  <si>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</si>
  <si>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</si>
  <si>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</si>
  <si>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</si>
  <si>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</si>
  <si>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</si>
  <si>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</si>
  <si>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</si>
  <si>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</si>
  <si>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</si>
  <si>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</si>
  <si>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</si>
  <si>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</si>
  <si>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</si>
  <si>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</si>
  <si>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</si>
  <si>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</si>
  <si>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</si>
  <si>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</si>
  <si>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</si>
  <si>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</si>
  <si>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</si>
  <si>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</si>
  <si>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</si>
  <si>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</si>
  <si>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</si>
  <si>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</si>
  <si>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</si>
  <si>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</si>
  <si>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</si>
  <si>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</si>
  <si>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</si>
  <si>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</si>
  <si>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</si>
  <si>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</si>
  <si>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</si>
  <si>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</si>
  <si>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</si>
  <si>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</si>
  <si>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</si>
  <si>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</si>
  <si>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</si>
  <si>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</si>
  <si>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</si>
  <si>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</si>
  <si>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</si>
  <si>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</si>
  <si>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</si>
  <si>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</si>
  <si>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</si>
  <si>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</si>
  <si>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</si>
  <si>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</si>
  <si>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</si>
  <si>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</si>
  <si>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</si>
  <si>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</si>
  <si>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</si>
  <si>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</si>
  <si>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</si>
  <si>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</si>
  <si>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</si>
  <si>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</si>
  <si>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</si>
  <si>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</si>
  <si>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</si>
  <si>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</si>
  <si>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</si>
  <si>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</si>
  <si>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</si>
  <si>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</si>
  <si>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</si>
  <si>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</si>
  <si>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</si>
  <si>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</si>
  <si>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</si>
  <si>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</si>
  <si>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</si>
  <si>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</si>
  <si>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</si>
  <si>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</si>
  <si>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</si>
  <si>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</si>
  <si>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</si>
  <si>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</si>
  <si>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</si>
  <si>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</si>
  <si>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</si>
  <si>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</si>
  <si>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</si>
  <si>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</si>
  <si>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</si>
  <si>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</si>
  <si>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</si>
  <si>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</si>
  <si>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</si>
  <si>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</si>
  <si>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</si>
  <si>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</si>
  <si>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</si>
  <si>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</si>
  <si>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</si>
  <si>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</si>
  <si>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</si>
  <si>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</si>
  <si>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</si>
  <si>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</si>
  <si>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</si>
  <si>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</si>
  <si>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</si>
  <si>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</si>
  <si>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</si>
  <si>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</si>
  <si>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</si>
  <si>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</si>
  <si>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</si>
  <si>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</si>
  <si>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</si>
  <si>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</si>
  <si>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</si>
  <si>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</si>
  <si>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</si>
  <si>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</si>
  <si>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</si>
  <si>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</si>
  <si>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</si>
  <si>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</si>
  <si>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</si>
  <si>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</si>
  <si>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</si>
  <si>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</si>
  <si>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</si>
  <si>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</si>
  <si>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</si>
  <si>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</si>
  <si>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</si>
  <si>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</si>
  <si>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</si>
  <si>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</si>
  <si>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</si>
  <si>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</si>
  <si>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</si>
  <si>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</si>
  <si>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</si>
  <si>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</si>
  <si>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</si>
  <si>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</si>
  <si>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</si>
  <si>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</si>
  <si>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</si>
  <si>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</si>
  <si>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</si>
  <si>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</si>
  <si>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</si>
  <si>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</si>
  <si>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</si>
  <si>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</si>
  <si>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</si>
  <si>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</si>
  <si>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</si>
  <si>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</si>
  <si>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</si>
  <si>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</si>
  <si>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</si>
  <si>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</si>
  <si>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</si>
  <si>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</si>
  <si>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</si>
  <si>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</si>
  <si>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</si>
  <si>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</si>
  <si>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</si>
  <si>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</si>
  <si>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</si>
  <si>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</si>
  <si>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</si>
  <si>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</si>
  <si>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</si>
  <si>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</si>
  <si>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</si>
  <si>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</si>
  <si>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</si>
  <si>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</si>
  <si>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</si>
  <si>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</si>
  <si>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</si>
  <si>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</si>
  <si>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</si>
  <si>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</si>
  <si>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</si>
  <si>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</si>
  <si>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</si>
  <si>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</si>
  <si>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</si>
  <si>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</si>
  <si>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</si>
  <si>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</si>
  <si>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</si>
  <si>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</si>
  <si>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</si>
  <si>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</si>
  <si>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</si>
  <si>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</si>
  <si>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</si>
  <si>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</si>
  <si>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</si>
  <si>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</si>
  <si>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</si>
  <si>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</si>
  <si>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</si>
  <si>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</si>
  <si>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</si>
  <si>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</si>
  <si>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</si>
  <si>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</si>
  <si>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</si>
  <si>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</si>
  <si>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</si>
  <si>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</si>
  <si>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</si>
  <si>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</si>
  <si>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</si>
  <si>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</si>
  <si>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</si>
  <si>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</si>
  <si>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</si>
  <si>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</si>
  <si>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</si>
  <si>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</si>
  <si>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</si>
  <si>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</si>
  <si>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</si>
  <si>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</si>
  <si>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</si>
  <si>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</si>
  <si>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</si>
  <si>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</si>
  <si>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</si>
  <si>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</si>
  <si>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</si>
  <si>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</si>
  <si>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</si>
  <si>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</si>
  <si>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</si>
  <si>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</si>
  <si>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</si>
  <si>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</si>
  <si>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</si>
  <si>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</si>
  <si>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</si>
  <si>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</si>
  <si>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</si>
  <si>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</si>
  <si>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</si>
  <si>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</si>
  <si>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</si>
  <si>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</si>
  <si>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</si>
  <si>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</si>
  <si>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</si>
  <si>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</si>
  <si>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</si>
  <si>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</si>
  <si>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</si>
  <si>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</si>
  <si>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</si>
  <si>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</si>
  <si>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</si>
  <si>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</si>
  <si>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</si>
  <si>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</si>
  <si>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</si>
  <si>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</si>
  <si>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</si>
  <si>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</si>
  <si>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</si>
  <si>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</si>
  <si>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</si>
  <si>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</si>
  <si>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</si>
  <si>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</si>
  <si>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</si>
  <si>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</si>
  <si>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</si>
  <si>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</si>
  <si>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</si>
  <si>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</si>
  <si>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</si>
  <si>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</si>
  <si>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</si>
  <si>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</si>
  <si>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</si>
  <si>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</si>
  <si>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</si>
  <si>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</si>
  <si>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</si>
  <si>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</si>
  <si>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</si>
  <si>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</si>
  <si>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</si>
  <si>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</si>
  <si>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</si>
  <si>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</si>
  <si>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</si>
  <si>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</si>
  <si>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</si>
  <si>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</si>
  <si>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</si>
  <si>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</si>
  <si>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</si>
  <si>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</si>
  <si>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</si>
  <si>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</si>
  <si>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</si>
  <si>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</si>
  <si>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</si>
  <si>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</si>
  <si>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</si>
  <si>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</si>
  <si>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</si>
  <si>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</si>
  <si>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</si>
  <si>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</si>
  <si>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</si>
  <si>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</si>
  <si>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</si>
  <si>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</si>
  <si>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</si>
  <si>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</si>
  <si>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</si>
  <si>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</si>
  <si>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</si>
  <si>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</si>
  <si>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</si>
  <si>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</si>
  <si>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</si>
  <si>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</si>
  <si>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</si>
  <si>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</si>
  <si>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</si>
  <si>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</si>
  <si>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</si>
  <si>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</si>
  <si>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</si>
  <si>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</si>
  <si>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</si>
  <si>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</si>
  <si>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</si>
  <si>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</si>
  <si>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</si>
  <si>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</si>
  <si>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</si>
  <si>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</si>
  <si>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</si>
  <si>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</si>
  <si>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</si>
  <si>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</si>
  <si>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</si>
  <si>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</si>
  <si>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</si>
  <si>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</si>
  <si>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</si>
  <si>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</si>
  <si>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</si>
  <si>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</si>
  <si>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</si>
  <si>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</si>
  <si>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</si>
  <si>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</si>
  <si>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</si>
  <si>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</si>
  <si>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</si>
  <si>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</si>
  <si>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</si>
  <si>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</si>
  <si>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</si>
  <si>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</si>
  <si>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</si>
  <si>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</si>
  <si>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</si>
  <si>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</si>
  <si>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</si>
  <si>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</si>
  <si>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</si>
  <si>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</si>
  <si>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</si>
  <si>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</si>
  <si>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</si>
  <si>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</si>
  <si>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</si>
  <si>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</si>
  <si>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</si>
  <si>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</si>
  <si>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</si>
  <si>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</si>
  <si>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</si>
  <si>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</si>
  <si>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</si>
  <si>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</si>
  <si>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</si>
  <si>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</si>
  <si>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</si>
  <si>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</si>
  <si>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</si>
  <si>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</si>
  <si>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</si>
  <si>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</si>
  <si>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</si>
  <si>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</si>
  <si>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</si>
  <si>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</si>
  <si>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</si>
  <si>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</si>
  <si>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</si>
  <si>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</si>
  <si>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</si>
  <si>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</si>
  <si>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</si>
  <si>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</si>
  <si>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</si>
  <si>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</si>
  <si>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</si>
  <si>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</si>
  <si>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</si>
  <si>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</si>
  <si>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</si>
  <si>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</si>
  <si>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</si>
  <si>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</si>
  <si>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</si>
  <si>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</si>
  <si>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</si>
  <si>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</si>
  <si>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</si>
  <si>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</si>
  <si>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</si>
  <si>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</si>
  <si>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</si>
  <si>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</si>
  <si>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</si>
  <si>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</si>
  <si>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</si>
  <si>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</si>
  <si>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</si>
  <si>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</si>
  <si>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</si>
  <si>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</si>
  <si>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</si>
  <si>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</si>
  <si>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</si>
  <si>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</si>
  <si>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</si>
  <si>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</si>
  <si>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</si>
  <si>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</si>
  <si>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</si>
  <si>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</si>
  <si>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</si>
  <si>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</si>
  <si>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</si>
  <si>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</si>
  <si>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</si>
  <si>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</si>
  <si>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</si>
  <si>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</si>
  <si>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</si>
  <si>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</si>
  <si>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</si>
  <si>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</si>
  <si>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</si>
  <si>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</si>
  <si>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</si>
  <si>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</si>
  <si>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</si>
  <si>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</si>
  <si>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</si>
  <si>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</si>
  <si>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</si>
  <si>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</si>
  <si>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</si>
  <si>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</si>
  <si>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</si>
  <si>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</si>
  <si>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</si>
  <si>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</si>
  <si>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</si>
  <si>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</si>
  <si>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</si>
  <si>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</si>
  <si>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</si>
  <si>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</si>
  <si>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</si>
  <si>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</si>
  <si>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</si>
  <si>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</si>
  <si>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</si>
  <si>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</si>
  <si>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</si>
  <si>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</si>
  <si>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</si>
  <si>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</si>
  <si>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</si>
  <si>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</si>
  <si>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</si>
  <si>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</si>
  <si>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</si>
  <si>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</si>
  <si>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</si>
  <si>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</si>
  <si>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</si>
  <si>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</si>
  <si>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</si>
  <si>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</si>
  <si>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</si>
  <si>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</si>
  <si>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</si>
  <si>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</si>
  <si>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</si>
  <si>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</si>
  <si>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</si>
  <si>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</si>
  <si>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</si>
  <si>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</si>
  <si>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</si>
  <si>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</si>
  <si>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</si>
  <si>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</si>
  <si>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</si>
  <si>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</si>
  <si>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</si>
  <si>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</si>
  <si>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</si>
  <si>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</si>
  <si>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</si>
  <si>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</si>
  <si>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</si>
  <si>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</si>
  <si>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</si>
  <si>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</si>
  <si>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</si>
  <si>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</si>
  <si>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</si>
  <si>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</si>
  <si>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</si>
  <si>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</si>
  <si>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</si>
  <si>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</si>
  <si>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</si>
  <si>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</si>
  <si>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</si>
  <si>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</si>
  <si>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</si>
  <si>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</si>
  <si>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</si>
  <si>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</si>
  <si>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</si>
  <si>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</si>
  <si>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</si>
  <si>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</si>
  <si>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</si>
  <si>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</si>
  <si>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</si>
  <si>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</si>
  <si>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</si>
  <si>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</si>
  <si>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</si>
  <si>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</si>
  <si>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</si>
  <si>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</si>
  <si>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</si>
  <si>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</si>
  <si>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</si>
  <si>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</si>
  <si>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</si>
  <si>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</si>
  <si>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</si>
  <si>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</si>
  <si>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</si>
  <si>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</si>
  <si>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</si>
  <si>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</si>
  <si>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</si>
  <si>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</si>
  <si>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</si>
  <si>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</si>
  <si>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</si>
  <si>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</si>
  <si>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</si>
  <si>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</si>
  <si>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</si>
  <si>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</si>
  <si>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</si>
  <si>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</si>
  <si>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</si>
  <si>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</si>
  <si>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</si>
  <si>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</si>
  <si>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</si>
  <si>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</si>
  <si>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</si>
  <si>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</si>
  <si>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</si>
  <si>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</si>
  <si>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</si>
  <si>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</si>
  <si>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</si>
  <si>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</si>
  <si>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</si>
  <si>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</si>
  <si>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</si>
  <si>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</si>
  <si>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</si>
  <si>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</si>
  <si>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</si>
  <si>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</si>
  <si>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</si>
  <si>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</si>
  <si>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</si>
  <si>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</si>
  <si>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</si>
  <si>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</si>
  <si>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</si>
  <si>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</si>
  <si>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</si>
  <si>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</si>
  <si>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</si>
  <si>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</si>
  <si>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</si>
  <si>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</si>
  <si>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</si>
  <si>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</si>
  <si>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</si>
  <si>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</si>
  <si>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</si>
  <si>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</si>
  <si>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</si>
  <si>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</si>
  <si>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</si>
  <si>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</si>
  <si>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</si>
  <si>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</si>
  <si>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</si>
  <si>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</si>
  <si>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</si>
  <si>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</si>
  <si>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</si>
  <si>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</si>
  <si>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</si>
  <si>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</si>
  <si>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</si>
  <si>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</si>
  <si>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</si>
  <si>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</si>
  <si>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</si>
  <si>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</si>
  <si>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</si>
  <si>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</si>
  <si>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</si>
  <si>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</si>
  <si>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</si>
  <si>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</si>
  <si>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</si>
  <si>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</si>
  <si>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</si>
  <si>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</si>
  <si>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</si>
  <si>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</si>
  <si>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</si>
  <si>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</si>
  <si>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</si>
  <si>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</si>
  <si>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</si>
  <si>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</si>
  <si>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</si>
  <si>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</si>
  <si>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</si>
  <si>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</si>
  <si>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</si>
  <si>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</si>
  <si>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</si>
  <si>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</si>
  <si>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</si>
  <si>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</si>
  <si>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</si>
  <si>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</si>
  <si>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</si>
  <si>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</si>
  <si>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</si>
  <si>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</si>
  <si>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</si>
  <si>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</si>
  <si>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</si>
  <si>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</si>
  <si>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</si>
  <si>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</si>
  <si>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</si>
  <si>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</si>
  <si>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</si>
  <si>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</si>
  <si>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</si>
  <si>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</si>
  <si>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</si>
  <si>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</si>
  <si>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</si>
  <si>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</si>
  <si>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</si>
  <si>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</si>
  <si>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</si>
  <si>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</si>
  <si>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</si>
  <si>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</si>
  <si>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</si>
  <si>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</si>
  <si>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</si>
  <si>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</si>
  <si>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</si>
  <si>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</si>
  <si>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</si>
  <si>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</si>
  <si>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</si>
  <si>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</si>
  <si>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</si>
  <si>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</si>
  <si>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</si>
  <si>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</si>
  <si>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</si>
  <si>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</si>
  <si>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</si>
  <si>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</si>
  <si>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</si>
  <si>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</si>
  <si>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</si>
  <si>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</si>
  <si>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</si>
  <si>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</si>
  <si>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</si>
  <si>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</si>
  <si>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</si>
  <si>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</si>
  <si>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</si>
  <si>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</si>
  <si>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</si>
  <si>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</si>
  <si>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</si>
  <si>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</si>
  <si>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</si>
  <si>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</si>
  <si>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</si>
  <si>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</si>
  <si>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</si>
  <si>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</si>
  <si>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</si>
  <si>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</si>
  <si>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</si>
  <si>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</si>
  <si>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</si>
  <si>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</si>
  <si>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</si>
  <si>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</si>
  <si>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</si>
  <si>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</si>
  <si>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</si>
  <si>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</si>
  <si>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</si>
  <si>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</si>
  <si>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</si>
  <si>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</si>
  <si>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</si>
  <si>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</si>
  <si>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</si>
  <si>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</si>
  <si>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</si>
  <si>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</si>
  <si>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</si>
  <si>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</si>
  <si>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</si>
  <si>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</si>
  <si>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</si>
  <si>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</si>
  <si>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</si>
  <si>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</si>
  <si>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</si>
  <si>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</si>
  <si>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</si>
  <si>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</si>
  <si>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</si>
  <si>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</si>
  <si>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</si>
  <si>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</si>
  <si>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</si>
  <si>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</si>
  <si>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</si>
  <si>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</si>
  <si>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</si>
  <si>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</si>
  <si>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</si>
  <si>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</si>
  <si>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</si>
  <si>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</si>
  <si>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</si>
  <si>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</si>
  <si>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</si>
  <si>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</si>
  <si>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</si>
  <si>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</si>
  <si>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</si>
  <si>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</si>
  <si>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</si>
  <si>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</si>
  <si>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</si>
  <si>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</si>
  <si>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</si>
  <si>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</si>
  <si>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</si>
  <si>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</si>
  <si>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</si>
  <si>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</si>
  <si>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</si>
  <si>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</si>
  <si>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</si>
  <si>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</si>
  <si>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</si>
  <si>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</si>
  <si>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</si>
  <si>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</si>
  <si>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</si>
  <si>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</si>
  <si>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</si>
  <si>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</si>
  <si>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</si>
  <si>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</si>
  <si>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</si>
  <si>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</si>
  <si>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</si>
  <si>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</si>
  <si>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</si>
  <si>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</si>
  <si>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</si>
  <si>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</si>
  <si>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</si>
  <si>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</si>
  <si>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</si>
  <si>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</si>
  <si>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</si>
  <si>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</si>
  <si>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</si>
  <si>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</si>
  <si>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</si>
  <si>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</si>
  <si>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</si>
  <si>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</si>
  <si>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</si>
  <si>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</si>
  <si>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</si>
  <si>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</si>
  <si>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</si>
  <si>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</si>
  <si>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</si>
  <si>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</si>
  <si>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</si>
  <si>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</si>
  <si>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</si>
  <si>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</si>
  <si>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</si>
  <si>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</si>
  <si>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</si>
  <si>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</si>
  <si>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</si>
  <si>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</si>
  <si>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</si>
  <si>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</si>
  <si>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</si>
  <si>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</si>
  <si>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</si>
  <si>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</si>
  <si>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</si>
  <si>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</si>
  <si>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</si>
  <si>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</si>
  <si>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</si>
  <si>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</si>
  <si>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</si>
  <si>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</si>
  <si>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</si>
  <si>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</si>
  <si>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</si>
  <si>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</si>
  <si>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</si>
  <si>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</si>
  <si>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</si>
  <si>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</si>
  <si>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</si>
  <si>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</si>
  <si>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</si>
  <si>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</si>
  <si>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</si>
  <si>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</si>
  <si>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</si>
  <si>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</si>
  <si>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</si>
  <si>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</si>
  <si>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</si>
  <si>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</si>
  <si>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</si>
  <si>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</si>
  <si>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</si>
  <si>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</si>
  <si>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</si>
  <si>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</si>
  <si>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</si>
  <si>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</si>
  <si>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</si>
  <si>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</si>
  <si>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</si>
  <si>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</si>
  <si>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</si>
  <si>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</si>
  <si>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</si>
  <si>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</si>
  <si>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</si>
  <si>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</si>
  <si>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</si>
  <si>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</si>
  <si>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</si>
  <si>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</si>
  <si>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</si>
  <si>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</si>
  <si>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</si>
  <si>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</si>
  <si>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</si>
  <si>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</si>
  <si>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</si>
  <si>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</si>
  <si>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</si>
  <si>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</si>
  <si>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</si>
  <si>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</si>
  <si>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</si>
  <si>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</si>
  <si>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</si>
  <si>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</si>
  <si>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</si>
  <si>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</si>
  <si>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</si>
  <si>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</si>
  <si>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</si>
  <si>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</si>
  <si>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</si>
  <si>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</si>
  <si>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</si>
  <si>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</si>
  <si>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</si>
  <si>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</si>
  <si>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</si>
  <si>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</si>
  <si>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</si>
  <si>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</si>
  <si>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</si>
  <si>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</si>
  <si>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</si>
  <si>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</si>
  <si>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</si>
  <si>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</si>
  <si>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</si>
  <si>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</si>
  <si>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</si>
  <si>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</si>
  <si>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</si>
  <si>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</si>
  <si>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</si>
  <si>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</si>
  <si>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</si>
  <si>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</si>
  <si>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</si>
  <si>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</si>
  <si>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</si>
  <si>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</si>
  <si>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</si>
  <si>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</si>
  <si>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</si>
  <si>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</si>
  <si>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</si>
  <si>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</si>
  <si>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</si>
  <si>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</si>
  <si>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</si>
  <si>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</si>
  <si>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</si>
  <si>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</si>
  <si>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</si>
  <si>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</si>
  <si>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</si>
  <si>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</si>
  <si>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</si>
  <si>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</si>
  <si>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</si>
  <si>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</si>
  <si>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</si>
  <si>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</si>
  <si>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</si>
  <si>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</si>
  <si>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</si>
  <si>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</si>
  <si>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</si>
  <si>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</si>
  <si>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</si>
  <si>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</si>
  <si>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</si>
  <si>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</si>
  <si>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</si>
  <si>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</si>
  <si>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</si>
  <si>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</si>
  <si>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</si>
  <si>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</si>
  <si>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</si>
  <si>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</si>
  <si>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</si>
  <si>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</si>
  <si>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</si>
  <si>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</si>
  <si>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</si>
  <si>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</si>
  <si>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</si>
  <si>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</si>
  <si>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</si>
  <si>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</si>
  <si>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</si>
  <si>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</si>
  <si>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</si>
  <si>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</si>
  <si>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</si>
  <si>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</si>
  <si>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</si>
  <si>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</si>
  <si>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</si>
  <si>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</si>
  <si>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</si>
  <si>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</si>
  <si>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</si>
  <si>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</si>
  <si>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</si>
  <si>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</si>
  <si>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</si>
  <si>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</si>
  <si>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</si>
  <si>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</si>
  <si>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</si>
  <si>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</si>
  <si>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</si>
  <si>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</si>
  <si>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</si>
  <si>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</si>
  <si>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</si>
  <si>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</si>
  <si>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</si>
  <si>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</si>
  <si>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</si>
  <si>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</si>
  <si>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</si>
  <si>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</si>
  <si>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</si>
  <si>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</si>
  <si>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</si>
  <si>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</si>
  <si>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</si>
  <si>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</si>
  <si>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</si>
  <si>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</si>
  <si>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</si>
  <si>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</si>
  <si>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</si>
  <si>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</si>
  <si>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</si>
  <si>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</si>
  <si>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</si>
  <si>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</si>
  <si>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</si>
  <si>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</si>
  <si>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</si>
  <si>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</si>
  <si>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</si>
  <si>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</si>
  <si>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</si>
  <si>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</si>
  <si>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</si>
  <si>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</si>
  <si>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</si>
  <si>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</si>
  <si>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</si>
  <si>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</si>
  <si>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</si>
  <si>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</si>
  <si>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</si>
  <si>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</si>
  <si>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</si>
  <si>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</si>
  <si>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</si>
  <si>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</si>
  <si>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</si>
  <si>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</si>
  <si>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</si>
  <si>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</si>
  <si>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</si>
  <si>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</si>
  <si>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</si>
  <si>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</si>
  <si>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</si>
  <si>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</si>
  <si>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</si>
  <si>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</si>
  <si>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</si>
  <si>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</si>
  <si>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</si>
  <si>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</si>
  <si>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</si>
  <si>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</si>
  <si>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</si>
  <si>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</si>
  <si>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</si>
  <si>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</si>
  <si>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</si>
  <si>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</si>
  <si>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</si>
  <si>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</si>
  <si>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</si>
  <si>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</si>
  <si>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</si>
  <si>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</si>
  <si>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</si>
  <si>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</si>
  <si>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</si>
  <si>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</si>
  <si>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</si>
  <si>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</si>
  <si>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</si>
  <si>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</si>
  <si>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</si>
  <si>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</si>
  <si>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</si>
  <si>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</si>
  <si>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</si>
  <si>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</si>
  <si>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</si>
  <si>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</si>
  <si>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</si>
  <si>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</si>
  <si>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</si>
  <si>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</si>
  <si>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</si>
  <si>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</si>
  <si>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</si>
  <si>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</si>
  <si>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</si>
  <si>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</si>
  <si>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</si>
  <si>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</si>
  <si>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</si>
  <si>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</si>
  <si>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</si>
  <si>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</si>
  <si>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</si>
  <si>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</si>
  <si>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</si>
  <si>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</si>
  <si>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</si>
  <si>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</si>
  <si>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</si>
  <si>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</si>
  <si>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</si>
  <si>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</si>
  <si>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</si>
  <si>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</si>
  <si>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</si>
  <si>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</si>
  <si>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</si>
  <si>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</si>
  <si>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</si>
  <si>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</si>
  <si>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</si>
  <si>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</si>
  <si>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</si>
  <si>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</si>
  <si>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</si>
  <si>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</si>
  <si>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</si>
  <si>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</si>
  <si>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</si>
  <si>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</si>
  <si>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</si>
  <si>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</si>
  <si>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</si>
  <si>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</si>
  <si>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</si>
  <si>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</si>
  <si>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</si>
  <si>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</si>
  <si>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</si>
  <si>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</si>
  <si>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</si>
  <si>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</si>
  <si>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</si>
  <si>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</si>
  <si>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</si>
  <si>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</si>
  <si>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</si>
  <si>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</si>
  <si>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</si>
  <si>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</si>
  <si>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</si>
  <si>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</si>
  <si>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</si>
  <si>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</si>
  <si>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</si>
  <si>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</si>
  <si>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</si>
  <si>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</si>
  <si>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</si>
  <si>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</si>
  <si>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</si>
  <si>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</si>
  <si>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</si>
  <si>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</si>
  <si>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</si>
  <si>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</si>
  <si>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</si>
  <si>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</si>
  <si>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</si>
  <si>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</si>
  <si>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</si>
  <si>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</si>
  <si>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</si>
  <si>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</si>
  <si>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</si>
  <si>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</si>
  <si>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</si>
  <si>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</si>
  <si>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</si>
  <si>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</si>
  <si>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</si>
  <si>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</si>
  <si>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</si>
  <si>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</si>
  <si>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</si>
  <si>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</si>
  <si>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</si>
  <si>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</si>
  <si>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</si>
  <si>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</si>
  <si>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</si>
  <si>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</si>
  <si>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</si>
  <si>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</si>
  <si>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</si>
  <si>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</si>
  <si>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</si>
  <si>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</si>
  <si>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</si>
  <si>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</si>
  <si>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</si>
  <si>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</si>
  <si>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</si>
  <si>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</si>
  <si>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</si>
  <si>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</si>
  <si>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</si>
  <si>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</si>
  <si>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</si>
  <si>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</si>
  <si>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</si>
  <si>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</si>
  <si>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</si>
  <si>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</si>
  <si>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</si>
  <si>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</si>
  <si>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</si>
  <si>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</si>
  <si>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</si>
  <si>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</si>
  <si>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</si>
  <si>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</si>
  <si>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</si>
  <si>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</si>
  <si>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</si>
  <si>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</si>
  <si>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</si>
  <si>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</si>
  <si>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</si>
  <si>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</si>
  <si>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</si>
  <si>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</si>
  <si>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</si>
  <si>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</si>
  <si>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</si>
  <si>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</si>
  <si>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</si>
  <si>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</si>
  <si>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</si>
  <si>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</si>
  <si>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</si>
  <si>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</si>
  <si>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</si>
  <si>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</si>
  <si>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</si>
  <si>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</si>
  <si>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</si>
  <si>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</si>
  <si>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</si>
  <si>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</si>
  <si>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</si>
  <si>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</si>
  <si>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</si>
  <si>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</si>
  <si>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</si>
  <si>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</si>
  <si>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</si>
  <si>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</si>
  <si>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</si>
  <si>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</si>
  <si>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</si>
  <si>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</si>
  <si>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</si>
  <si>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</si>
  <si>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</si>
  <si>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</si>
  <si>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</si>
  <si>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</si>
  <si>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</si>
  <si>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</si>
  <si>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</si>
  <si>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</si>
  <si>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</si>
  <si>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</si>
  <si>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</si>
  <si>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</si>
  <si>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</si>
  <si>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</si>
  <si>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</si>
  <si>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</si>
  <si>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</si>
  <si>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</si>
  <si>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</si>
  <si>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</si>
  <si>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</si>
  <si>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</si>
  <si>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</si>
  <si>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</si>
  <si>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</si>
  <si>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</si>
  <si>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</si>
  <si>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</si>
  <si>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</si>
  <si>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</si>
  <si>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</si>
  <si>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</si>
  <si>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</si>
  <si>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</si>
  <si>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</si>
  <si>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</si>
  <si>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</si>
  <si>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</si>
  <si>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</si>
  <si>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</si>
  <si>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</si>
  <si>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</si>
  <si>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</si>
  <si>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</si>
  <si>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</si>
  <si>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</si>
  <si>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</si>
  <si>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</si>
  <si>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</si>
  <si>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</si>
  <si>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</si>
  <si>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</si>
  <si>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</si>
  <si>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</si>
  <si>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</si>
  <si>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</si>
  <si>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</si>
  <si>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</si>
  <si>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</si>
  <si>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</si>
  <si>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</si>
  <si>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</si>
  <si>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</si>
  <si>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</si>
  <si>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</si>
  <si>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</si>
  <si>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</si>
  <si>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</si>
  <si>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</si>
  <si>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</si>
  <si>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</si>
  <si>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</si>
  <si>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</si>
  <si>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</si>
  <si>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</si>
  <si>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</si>
  <si>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</si>
  <si>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</si>
  <si>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</si>
  <si>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</si>
  <si>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</si>
  <si>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</si>
  <si>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</si>
  <si>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</si>
  <si>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</si>
  <si>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</si>
  <si>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</si>
  <si>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</si>
  <si>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</si>
  <si>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</si>
  <si>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</si>
  <si>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</si>
  <si>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</si>
  <si>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</si>
  <si>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</si>
  <si>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</si>
  <si>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</si>
  <si>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</si>
  <si>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</si>
  <si>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</si>
  <si>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</si>
  <si>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</si>
  <si>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</si>
  <si>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</si>
  <si>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</si>
  <si>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</si>
  <si>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</si>
  <si>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</si>
  <si>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</si>
  <si>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</si>
  <si>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</si>
  <si>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</si>
  <si>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</si>
  <si>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</si>
  <si>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</si>
  <si>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</si>
  <si>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</si>
  <si>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</si>
  <si>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</si>
  <si>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</si>
  <si>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</si>
  <si>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</si>
  <si>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</si>
  <si>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</si>
  <si>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</si>
  <si>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</si>
  <si>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</si>
  <si>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</si>
  <si>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</si>
  <si>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</si>
  <si>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</si>
  <si>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</si>
  <si>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</si>
  <si>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</si>
  <si>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</si>
  <si>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</si>
  <si>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</si>
  <si>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</si>
  <si>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</si>
  <si>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</si>
  <si>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</si>
  <si>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</si>
  <si>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</si>
  <si>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</si>
  <si>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</si>
  <si>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</si>
  <si>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</si>
  <si>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</si>
  <si>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</si>
  <si>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</si>
  <si>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</si>
  <si>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</si>
  <si>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</si>
  <si>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</si>
  <si>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</si>
  <si>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</si>
  <si>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</si>
  <si>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</si>
  <si>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</si>
  <si>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</si>
  <si>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</si>
  <si>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</si>
  <si>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</si>
  <si>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</si>
  <si>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</si>
  <si>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</si>
  <si>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</si>
  <si>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</si>
  <si>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</si>
  <si>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</si>
  <si>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</si>
  <si>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</si>
  <si>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</si>
  <si>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</si>
  <si>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</si>
  <si>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</si>
  <si>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</si>
  <si>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</si>
  <si>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</si>
  <si>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</si>
  <si>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</si>
  <si>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</si>
  <si>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</si>
  <si>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</si>
  <si>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</si>
  <si>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</si>
  <si>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</si>
  <si>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</si>
  <si>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</si>
  <si>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</si>
  <si>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</si>
  <si>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</si>
  <si>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</si>
  <si>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</si>
  <si>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</si>
  <si>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</si>
  <si>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</si>
  <si>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</si>
  <si>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</si>
  <si>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</si>
  <si>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</si>
  <si>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</si>
  <si>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</si>
  <si>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</si>
  <si>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</si>
  <si>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</si>
  <si>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</si>
  <si>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</si>
  <si>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</si>
  <si>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</si>
  <si>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</si>
  <si>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</si>
  <si>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</si>
  <si>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</si>
  <si>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</si>
  <si>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</si>
  <si>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</si>
  <si>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</si>
  <si>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</si>
  <si>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</si>
  <si>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</si>
  <si>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</si>
  <si>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</si>
  <si>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</si>
  <si>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</si>
  <si>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</si>
  <si>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</si>
  <si>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</si>
  <si>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</si>
  <si>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</si>
  <si>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</si>
  <si>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</si>
  <si>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</si>
  <si>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</si>
  <si>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</si>
  <si>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</si>
  <si>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</si>
  <si>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</si>
  <si>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</si>
  <si>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</si>
  <si>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</si>
  <si>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</si>
  <si>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</si>
  <si>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</si>
  <si>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</si>
  <si>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</si>
  <si>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</si>
  <si>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</si>
  <si>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</si>
  <si>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</si>
  <si>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</si>
  <si>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</si>
  <si>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</si>
  <si>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</si>
  <si>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</si>
  <si>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</si>
  <si>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</si>
  <si>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</si>
  <si>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</si>
  <si>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</si>
  <si>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</si>
  <si>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</si>
  <si>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</si>
  <si>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</si>
  <si>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</si>
  <si>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</si>
  <si>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</si>
  <si>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</si>
  <si>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</si>
  <si>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</si>
  <si>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</si>
  <si>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</si>
  <si>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</si>
  <si>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</si>
  <si>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</si>
  <si>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</si>
  <si>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</si>
  <si>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</si>
  <si>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</si>
  <si>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</si>
  <si>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</si>
  <si>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</si>
  <si>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</si>
  <si>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</si>
  <si>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</si>
  <si>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</si>
  <si>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</si>
  <si>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</si>
  <si>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</si>
  <si>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</si>
  <si>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</si>
  <si>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</si>
  <si>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</si>
  <si>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</si>
  <si>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</si>
  <si>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</si>
  <si>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</si>
  <si>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</si>
  <si>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</si>
  <si>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</si>
  <si>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</si>
  <si>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</si>
  <si>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</si>
  <si>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</si>
  <si>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</si>
  <si>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</si>
  <si>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</si>
  <si>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</si>
  <si>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</si>
  <si>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</si>
  <si>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</si>
  <si>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</si>
  <si>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</si>
  <si>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</si>
  <si>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</si>
  <si>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</si>
  <si>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</si>
  <si>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</si>
  <si>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</si>
  <si>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</si>
  <si>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</si>
  <si>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</si>
  <si>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</si>
  <si>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</si>
  <si>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</si>
  <si>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</si>
  <si>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</si>
  <si>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</si>
  <si>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</si>
  <si>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</si>
  <si>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</si>
  <si>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</si>
  <si>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</si>
  <si>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</si>
  <si>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</si>
  <si>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</si>
  <si>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</si>
  <si>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</si>
  <si>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</si>
  <si>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</si>
  <si>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</si>
  <si>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</si>
  <si>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</si>
  <si>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</si>
  <si>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</si>
  <si>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</si>
  <si>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</si>
  <si>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</si>
  <si>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</si>
  <si>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</si>
  <si>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</si>
  <si>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</si>
  <si>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</si>
  <si>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</si>
  <si>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</si>
  <si>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</si>
  <si>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</si>
  <si>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</si>
  <si>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</si>
  <si>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</si>
  <si>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</si>
  <si>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</si>
  <si>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</si>
  <si>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</si>
  <si>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</si>
  <si>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</si>
  <si>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</si>
  <si>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</si>
  <si>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</si>
  <si>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</si>
  <si>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</si>
  <si>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</si>
  <si>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</si>
  <si>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</si>
  <si>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</si>
  <si>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</si>
  <si>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</si>
  <si>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</si>
  <si>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</si>
  <si>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</si>
  <si>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</si>
  <si>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</si>
  <si>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</si>
  <si>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</si>
  <si>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</si>
  <si>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</si>
  <si>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</si>
  <si>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</si>
  <si>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</si>
  <si>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</si>
  <si>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</si>
  <si>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</si>
  <si>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</si>
  <si>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</si>
  <si>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</si>
  <si>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</si>
  <si>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</si>
  <si>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</si>
  <si>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</si>
  <si>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</si>
  <si>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</si>
  <si>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</si>
  <si>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</si>
  <si>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</si>
  <si>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</si>
  <si>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</si>
  <si>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</si>
  <si>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</si>
  <si>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</si>
  <si>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</si>
  <si>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</si>
  <si>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</si>
  <si>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</si>
  <si>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</si>
  <si>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</si>
  <si>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</si>
  <si>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</si>
  <si>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</si>
  <si>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</si>
  <si>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</si>
  <si>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</si>
  <si>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</si>
  <si>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</si>
  <si>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</si>
  <si>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</si>
  <si>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</si>
  <si>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</si>
  <si>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</si>
  <si>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</si>
  <si>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</si>
  <si>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</si>
  <si>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</si>
  <si>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</si>
  <si>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</si>
  <si>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</si>
  <si>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</si>
  <si>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</si>
  <si>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</si>
  <si>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</si>
  <si>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</si>
  <si>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</si>
  <si>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</si>
  <si>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</si>
  <si>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</si>
  <si>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</si>
  <si>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</si>
  <si>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</si>
  <si>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</si>
  <si>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</si>
  <si>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</si>
  <si>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</si>
  <si>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</si>
  <si>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</si>
  <si>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</si>
  <si>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</si>
  <si>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</si>
  <si>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</si>
  <si>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</si>
  <si>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</si>
  <si>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</si>
  <si>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</si>
  <si>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</si>
  <si>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</si>
  <si>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</si>
  <si>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</si>
  <si>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</si>
  <si>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</si>
  <si>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</si>
  <si>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</si>
  <si>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</si>
  <si>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</si>
  <si>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</si>
  <si>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</si>
  <si>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</si>
  <si>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</si>
  <si>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</si>
  <si>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</si>
  <si>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</si>
  <si>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</si>
  <si>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</si>
  <si>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</si>
  <si>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</si>
  <si>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</si>
  <si>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</si>
  <si>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</si>
  <si>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</si>
  <si>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</si>
  <si>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</si>
  <si>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</si>
  <si>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</si>
  <si>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</si>
  <si>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</si>
  <si>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</si>
  <si>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</si>
  <si>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</si>
  <si>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</si>
  <si>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</si>
  <si>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</si>
  <si>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</si>
  <si>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</si>
  <si>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</si>
  <si>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</si>
  <si>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</si>
  <si>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</si>
  <si>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</si>
  <si>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</si>
  <si>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</si>
  <si>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</si>
  <si>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</si>
  <si>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</si>
  <si>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</si>
  <si>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</si>
  <si>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</si>
  <si>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</si>
  <si>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</si>
  <si>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</si>
  <si>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</si>
  <si>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</si>
  <si>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</si>
  <si>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</si>
  <si>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</si>
  <si>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</si>
  <si>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</si>
  <si>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</si>
  <si>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</si>
  <si>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</si>
  <si>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</si>
  <si>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</si>
  <si>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</si>
  <si>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</si>
  <si>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</si>
  <si>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</si>
  <si>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</si>
  <si>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</si>
  <si>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</si>
  <si>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</si>
  <si>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</si>
  <si>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</si>
  <si>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</si>
  <si>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</si>
  <si>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</si>
  <si>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</si>
  <si>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</si>
  <si>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</si>
  <si>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</si>
  <si>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</si>
  <si>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</si>
  <si>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</si>
  <si>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</si>
  <si>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</si>
  <si>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</si>
  <si>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</si>
  <si>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</si>
  <si>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</si>
  <si>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</si>
  <si>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</si>
  <si>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</si>
  <si>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</si>
  <si>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</si>
  <si>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</si>
  <si>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</si>
  <si>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</si>
  <si>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</si>
  <si>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</si>
  <si>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</si>
  <si>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</si>
  <si>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</si>
  <si>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</si>
  <si>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</si>
  <si>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</si>
  <si>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</si>
  <si>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</si>
  <si>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</si>
  <si>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</si>
  <si>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</si>
  <si>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</si>
  <si>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</si>
  <si>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</si>
  <si>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</si>
  <si>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</si>
  <si>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</si>
  <si>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</si>
  <si>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</si>
  <si>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</si>
  <si>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</si>
  <si>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</si>
  <si>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</si>
  <si>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</si>
  <si>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</si>
  <si>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</si>
  <si>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</si>
  <si>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</si>
  <si>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</si>
  <si>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</si>
  <si>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</si>
  <si>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</si>
  <si>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</si>
  <si>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</si>
  <si>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</si>
  <si>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</si>
  <si>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</si>
  <si>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</si>
  <si>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</si>
  <si>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</si>
  <si>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</si>
  <si>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</si>
  <si>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</si>
  <si>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</si>
  <si>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</si>
  <si>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</si>
  <si>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</si>
  <si>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</si>
  <si>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</si>
  <si>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</si>
  <si>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</si>
  <si>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</si>
  <si>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</si>
  <si>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</si>
  <si>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</si>
  <si>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</si>
  <si>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</si>
  <si>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</si>
  <si>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</si>
  <si>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</si>
  <si>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</si>
  <si>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</si>
  <si>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</si>
  <si>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</si>
  <si>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</si>
  <si>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</si>
  <si>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</si>
  <si>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</si>
  <si>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</si>
  <si>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</si>
  <si>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</si>
  <si>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</si>
  <si>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</si>
  <si>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</si>
  <si>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</si>
  <si>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</si>
  <si>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</si>
  <si>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</si>
  <si>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</si>
  <si>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</si>
  <si>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</si>
  <si>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</si>
  <si>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</si>
  <si>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</si>
  <si>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</si>
  <si>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</si>
  <si>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</si>
  <si>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</si>
  <si>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</si>
  <si>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</si>
  <si>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</si>
  <si>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</si>
  <si>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</si>
  <si>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</si>
  <si>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</si>
  <si>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</si>
  <si>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</si>
  <si>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</si>
  <si>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</si>
  <si>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</si>
  <si>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</si>
  <si>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</si>
  <si>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</si>
  <si>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</si>
  <si>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</si>
  <si>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</si>
  <si>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</si>
  <si>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</si>
  <si>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</si>
  <si>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</si>
  <si>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</si>
  <si>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</si>
  <si>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</si>
  <si>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</si>
  <si>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</si>
  <si>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</si>
  <si>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</si>
  <si>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</si>
  <si>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</si>
  <si>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</si>
  <si>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</si>
  <si>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</si>
  <si>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</si>
  <si>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</si>
  <si>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</si>
  <si>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</si>
  <si>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</si>
  <si>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</si>
  <si>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</si>
  <si>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</si>
  <si>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</si>
  <si>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</si>
  <si>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</si>
  <si>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</si>
  <si>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</si>
  <si>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</si>
  <si>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</si>
  <si>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</si>
  <si>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</si>
  <si>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</si>
  <si>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</si>
  <si>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</si>
  <si>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</si>
  <si>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</si>
  <si>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</si>
  <si>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</si>
  <si>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</si>
  <si>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</si>
  <si>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</si>
  <si>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</si>
  <si>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</si>
  <si>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</si>
  <si>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</si>
  <si>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</si>
  <si>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</si>
  <si>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</si>
  <si>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</si>
  <si>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</si>
  <si>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</si>
  <si>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</si>
  <si>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</si>
  <si>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</si>
  <si>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</si>
  <si>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</si>
  <si>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</si>
  <si>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</si>
  <si>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</si>
  <si>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</si>
  <si>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</si>
  <si>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</si>
  <si>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</si>
  <si>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</si>
  <si>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</si>
  <si>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</si>
  <si>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</si>
  <si>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</si>
  <si>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</si>
  <si>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</si>
  <si>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</si>
  <si>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</si>
  <si>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</si>
  <si>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</si>
  <si>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</si>
  <si>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</si>
  <si>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</si>
  <si>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</si>
  <si>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</si>
  <si>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</si>
  <si>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</si>
  <si>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</si>
  <si>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</si>
  <si>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</si>
  <si>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</si>
  <si>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</si>
  <si>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</si>
  <si>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</si>
  <si>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</si>
  <si>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</si>
  <si>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</si>
  <si>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</si>
  <si>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</si>
  <si>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</si>
  <si>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</si>
  <si>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</si>
  <si>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</si>
  <si>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</si>
  <si>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</si>
  <si>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</si>
  <si>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</si>
  <si>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</si>
  <si>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</si>
  <si>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</si>
  <si>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</si>
  <si>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</si>
  <si>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</si>
  <si>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</si>
  <si>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</si>
  <si>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</si>
  <si>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</si>
  <si>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</si>
  <si>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</si>
  <si>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</si>
  <si>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</si>
  <si>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</si>
  <si>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</si>
  <si>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</si>
  <si>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</si>
  <si>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</si>
  <si>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</si>
  <si>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</si>
  <si>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</si>
  <si>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</si>
  <si>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</si>
  <si>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</si>
  <si>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</si>
  <si>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</si>
  <si>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</si>
  <si>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</si>
  <si>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</si>
  <si>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</si>
  <si>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</si>
  <si>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</si>
  <si>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</si>
  <si>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</si>
  <si>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</si>
  <si>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</si>
  <si>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</si>
  <si>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</si>
  <si>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</si>
  <si>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</si>
  <si>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</si>
  <si>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</si>
  <si>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</si>
  <si>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</si>
  <si>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</si>
  <si>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</si>
  <si>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</si>
  <si>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</si>
  <si>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</si>
  <si>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</si>
  <si>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</si>
  <si>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</si>
  <si>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</si>
  <si>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</si>
  <si>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</si>
  <si>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</si>
  <si>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</si>
  <si>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</si>
  <si>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</si>
  <si>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</si>
  <si>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</si>
  <si>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</si>
  <si>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</si>
  <si>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</si>
  <si>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</si>
  <si>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</si>
  <si>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</si>
  <si>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</si>
  <si>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</si>
  <si>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</si>
  <si>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</si>
  <si>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</si>
  <si>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</si>
  <si>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</si>
  <si>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</si>
  <si>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</si>
  <si>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</si>
  <si>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</si>
  <si>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</si>
  <si>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</si>
  <si>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</si>
  <si>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</si>
  <si>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</si>
  <si>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</si>
  <si>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</si>
  <si>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</si>
  <si>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</si>
  <si>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</si>
  <si>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</si>
  <si>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</si>
  <si>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</si>
  <si>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</si>
  <si>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</si>
  <si>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</si>
  <si>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</si>
  <si>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</si>
  <si>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</si>
  <si>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</si>
  <si>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</si>
  <si>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</si>
  <si>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</si>
  <si>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</si>
  <si>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</si>
  <si>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</si>
  <si>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</si>
  <si>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</si>
  <si>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</si>
  <si>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</si>
  <si>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</si>
  <si>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</si>
  <si>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</si>
  <si>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</si>
  <si>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</si>
  <si>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</si>
  <si>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</si>
  <si>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</si>
  <si>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</si>
  <si>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</si>
  <si>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</si>
  <si>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</si>
  <si>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</si>
  <si>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</si>
  <si>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</si>
  <si>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</si>
  <si>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</si>
  <si>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</si>
  <si>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</si>
  <si>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</si>
  <si>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</si>
  <si>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</si>
  <si>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</si>
  <si>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</si>
  <si>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</si>
  <si>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</si>
  <si>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</si>
  <si>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</si>
  <si>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</si>
  <si>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</si>
  <si>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</si>
  <si>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</si>
  <si>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</si>
  <si>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</si>
  <si>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</si>
  <si>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</si>
  <si>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</si>
  <si>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</si>
  <si>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</si>
  <si>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</si>
  <si>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</si>
  <si>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</si>
  <si>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</si>
  <si>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</si>
  <si>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</si>
  <si>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</si>
  <si>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</si>
  <si>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</si>
  <si>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</si>
  <si>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</si>
  <si>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</si>
  <si>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</si>
  <si>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</si>
  <si>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</si>
  <si>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</si>
  <si>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</si>
  <si>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</si>
  <si>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</si>
  <si>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</si>
  <si>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</si>
  <si>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</si>
  <si>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</si>
  <si>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</si>
  <si>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</si>
  <si>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</si>
  <si>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</si>
  <si>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</si>
  <si>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</si>
  <si>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</si>
  <si>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</si>
  <si>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</si>
  <si>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</si>
  <si>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</si>
  <si>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</si>
  <si>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</si>
  <si>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</si>
  <si>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</si>
  <si>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</si>
  <si>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</si>
  <si>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</si>
  <si>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</si>
  <si>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</si>
  <si>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</si>
  <si>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</si>
  <si>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</si>
  <si>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</si>
  <si>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</si>
  <si>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</si>
  <si>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</si>
  <si>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</si>
  <si>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</si>
  <si>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</si>
  <si>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</si>
  <si>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</si>
  <si>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</si>
  <si>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</si>
  <si>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</si>
  <si>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</si>
  <si>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</si>
  <si>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</si>
  <si>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</si>
  <si>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</si>
  <si>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</si>
  <si>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</si>
  <si>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</si>
  <si>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</si>
  <si>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</si>
  <si>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</si>
  <si>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</si>
  <si>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</si>
  <si>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</si>
  <si>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</si>
  <si>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</si>
  <si>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</si>
  <si>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</si>
  <si>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</si>
  <si>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</si>
  <si>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</si>
  <si>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</si>
  <si>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</si>
  <si>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</si>
  <si>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</si>
  <si>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</si>
  <si>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</si>
  <si>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</si>
  <si>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</si>
  <si>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</si>
  <si>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</si>
  <si>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</si>
  <si>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</si>
  <si>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</si>
  <si>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</si>
  <si>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</si>
  <si>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</si>
  <si>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</si>
  <si>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</si>
  <si>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</si>
  <si>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</si>
  <si>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</si>
  <si>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</si>
  <si>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</si>
  <si>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</si>
  <si>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</si>
  <si>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</si>
  <si>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</si>
  <si>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</si>
  <si>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</si>
  <si>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</si>
  <si>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</si>
  <si>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</si>
  <si>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</si>
  <si>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</si>
  <si>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</si>
  <si>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</si>
  <si>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</si>
  <si>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</si>
  <si>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</si>
  <si>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</si>
  <si>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</si>
  <si>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</si>
  <si>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</si>
  <si>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</si>
  <si>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</si>
  <si>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</si>
  <si>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</si>
  <si>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</si>
  <si>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</si>
  <si>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</si>
  <si>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</si>
  <si>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</si>
  <si>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</si>
  <si>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</si>
  <si>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</si>
  <si>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</si>
  <si>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</si>
  <si>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</si>
  <si>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</si>
  <si>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</si>
  <si>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</si>
  <si>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</si>
  <si>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</si>
  <si>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</si>
  <si>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</si>
  <si>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</si>
  <si>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</si>
  <si>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</si>
  <si>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</si>
  <si>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</si>
  <si>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</si>
  <si>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</si>
  <si>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</si>
  <si>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</si>
  <si>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</si>
  <si>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</si>
  <si>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</si>
  <si>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</si>
  <si>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</si>
  <si>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</si>
  <si>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</si>
  <si>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</si>
  <si>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</si>
  <si>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</si>
  <si>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</si>
  <si>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</si>
  <si>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</si>
  <si>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</si>
  <si>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</si>
  <si>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</si>
  <si>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</si>
  <si>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</si>
  <si>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</si>
  <si>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</si>
  <si>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</si>
  <si>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</si>
  <si>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</si>
  <si>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</si>
  <si>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</si>
  <si>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</si>
  <si>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</si>
  <si>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</si>
  <si>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</si>
  <si>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</si>
  <si>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</si>
  <si>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</si>
  <si>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</si>
  <si>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</si>
  <si>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</si>
  <si>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</si>
  <si>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</si>
  <si>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</si>
  <si>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</si>
  <si>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</si>
  <si>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</si>
  <si>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</si>
  <si>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</si>
  <si>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</si>
  <si>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</si>
  <si>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</si>
  <si>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</si>
  <si>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</si>
  <si>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</si>
  <si>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</si>
  <si>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</si>
  <si>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</si>
  <si>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</si>
  <si>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</si>
  <si>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</si>
  <si>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</si>
  <si>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</si>
  <si>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</si>
  <si>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</si>
  <si>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</si>
  <si>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</si>
  <si>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</si>
  <si>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</si>
  <si>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</si>
  <si>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</si>
  <si>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</si>
  <si>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</si>
  <si>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</si>
  <si>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</si>
  <si>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</si>
  <si>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</si>
  <si>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</si>
  <si>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</si>
  <si>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</si>
  <si>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</si>
  <si>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</si>
  <si>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</si>
  <si>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</si>
  <si>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</si>
  <si>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</si>
  <si>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</si>
  <si>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</si>
  <si>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</si>
  <si>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</si>
  <si>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</si>
  <si>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</si>
  <si>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</si>
  <si>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</si>
  <si>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</si>
  <si>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</si>
  <si>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</si>
  <si>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</si>
  <si>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</si>
  <si>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</si>
  <si>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</si>
  <si>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</si>
  <si>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</si>
  <si>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</si>
  <si>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</si>
  <si>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</si>
  <si>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</si>
  <si>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</si>
  <si>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</si>
  <si>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</si>
  <si>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</si>
  <si>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</si>
  <si>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</si>
  <si>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</si>
  <si>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</si>
  <si>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</si>
  <si>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</si>
  <si>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</si>
  <si>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</si>
  <si>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</si>
  <si>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</si>
  <si>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</si>
  <si>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</si>
  <si>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</si>
  <si>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</si>
  <si>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</si>
  <si>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</si>
  <si>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</si>
  <si>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</si>
  <si>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</si>
  <si>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</si>
  <si>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</si>
  <si>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</si>
  <si>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</si>
  <si>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</si>
  <si>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</si>
  <si>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</si>
  <si>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</si>
  <si>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</si>
  <si>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</si>
  <si>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</si>
  <si>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</si>
  <si>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</si>
  <si>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</si>
  <si>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</si>
  <si>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</si>
  <si>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</si>
  <si>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</si>
  <si>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</si>
  <si>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</si>
  <si>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</si>
  <si>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</si>
  <si>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</si>
  <si>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</si>
  <si>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</si>
  <si>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</si>
  <si>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</si>
  <si>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</si>
  <si>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</si>
  <si>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</si>
  <si>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</si>
  <si>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</si>
  <si>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</si>
  <si>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</si>
  <si>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</si>
  <si>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</si>
  <si>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</si>
  <si>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</si>
  <si>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</si>
  <si>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</si>
  <si>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</si>
  <si>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</si>
  <si>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</si>
  <si>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</si>
  <si>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</si>
  <si>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</si>
  <si>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</si>
  <si>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</si>
  <si>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</si>
  <si>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</si>
  <si>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</si>
  <si>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</si>
  <si>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</si>
  <si>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</si>
  <si>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</si>
  <si>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</si>
  <si>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</si>
  <si>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</si>
  <si>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</si>
  <si>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</si>
  <si>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</si>
  <si>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</si>
  <si>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</si>
  <si>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</si>
  <si>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</si>
  <si>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</si>
  <si>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</si>
  <si>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</si>
  <si>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</si>
  <si>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</si>
  <si>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</si>
  <si>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</si>
  <si>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</si>
  <si>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</si>
  <si>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</si>
  <si>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</si>
  <si>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</si>
  <si>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</si>
  <si>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</si>
  <si>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</si>
  <si>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</si>
  <si>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</si>
  <si>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</si>
  <si>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</si>
  <si>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</si>
  <si>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</si>
  <si>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</si>
  <si>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</si>
  <si>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</si>
  <si>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</si>
  <si>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</si>
  <si>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</si>
  <si>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</si>
  <si>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</si>
  <si>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</si>
  <si>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</si>
  <si>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</si>
  <si>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</si>
  <si>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</si>
  <si>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</si>
  <si>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</si>
  <si>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</si>
  <si>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</si>
  <si>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</si>
  <si>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</si>
  <si>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</si>
  <si>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</si>
  <si>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</si>
  <si>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</si>
  <si>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</si>
  <si>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</si>
  <si>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</si>
  <si>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</si>
  <si>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</si>
  <si>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</si>
  <si>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</si>
  <si>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</si>
  <si>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</si>
  <si>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</si>
  <si>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</si>
  <si>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</si>
  <si>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</si>
  <si>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</si>
  <si>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</si>
  <si>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</si>
  <si>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</si>
  <si>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</si>
  <si>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</si>
  <si>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</si>
  <si>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</si>
  <si>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</si>
  <si>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</si>
  <si>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</si>
  <si>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</si>
  <si>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</si>
  <si>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</si>
  <si>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</si>
  <si>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</si>
  <si>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</si>
  <si>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</si>
  <si>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</si>
  <si>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</si>
  <si>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</si>
  <si>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</si>
  <si>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</si>
  <si>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</si>
  <si>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</si>
  <si>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</si>
  <si>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</si>
  <si>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</si>
  <si>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</si>
  <si>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</si>
  <si>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</si>
  <si>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</si>
  <si>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</si>
  <si>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</si>
  <si>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</si>
  <si>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</si>
  <si>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</si>
  <si>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</si>
  <si>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</si>
  <si>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</si>
  <si>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</si>
  <si>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</si>
  <si>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</si>
  <si>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</si>
  <si>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</si>
  <si>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</si>
  <si>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</si>
  <si>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</si>
  <si>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</si>
  <si>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</si>
  <si>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</si>
  <si>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</si>
  <si>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</si>
  <si>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</si>
  <si>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</si>
  <si>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</si>
  <si>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</si>
  <si>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</si>
  <si>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</si>
  <si>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</si>
  <si>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</si>
  <si>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</si>
  <si>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</si>
  <si>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</si>
  <si>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</si>
  <si>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</si>
  <si>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</si>
  <si>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</si>
  <si>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</si>
  <si>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</si>
  <si>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</si>
  <si>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</si>
  <si>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</si>
  <si>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</si>
  <si>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</si>
  <si>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</si>
  <si>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</si>
  <si>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</si>
  <si>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</si>
  <si>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</si>
  <si>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</si>
  <si>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</si>
  <si>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</si>
  <si>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</si>
  <si>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</si>
  <si>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</si>
  <si>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</si>
  <si>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</si>
  <si>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</si>
  <si>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</si>
  <si>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</si>
  <si>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</si>
  <si>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</si>
  <si>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</si>
  <si>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</si>
  <si>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</si>
  <si>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</si>
  <si>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</si>
  <si>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</si>
  <si>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</si>
  <si>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</si>
  <si>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</si>
  <si>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</si>
  <si>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</si>
  <si>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</si>
  <si>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</si>
  <si>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</si>
  <si>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</si>
  <si>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</si>
  <si>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</si>
  <si>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</si>
  <si>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</si>
  <si>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</si>
  <si>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</si>
  <si>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</si>
  <si>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</si>
  <si>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</si>
  <si>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</si>
  <si>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</si>
  <si>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</si>
  <si>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</si>
  <si>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</si>
  <si>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</si>
  <si>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</si>
  <si>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</si>
  <si>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</si>
  <si>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</si>
  <si>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</si>
  <si>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</si>
  <si>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</si>
  <si>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</si>
  <si>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</si>
  <si>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</si>
  <si>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</si>
  <si>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</si>
  <si>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</si>
  <si>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</si>
  <si>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</si>
  <si>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</si>
  <si>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</si>
  <si>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</si>
  <si>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</si>
  <si>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</si>
  <si>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</si>
  <si>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</si>
  <si>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</si>
  <si>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</si>
  <si>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</si>
  <si>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</si>
  <si>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</si>
  <si>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</si>
  <si>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</si>
  <si>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</si>
  <si>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</si>
  <si>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</si>
  <si>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</si>
  <si>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</si>
  <si>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</si>
  <si>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</si>
  <si>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</si>
  <si>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</si>
  <si>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</si>
  <si>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</si>
  <si>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</si>
  <si>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</si>
  <si>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</si>
  <si>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</si>
  <si>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</si>
  <si>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</si>
  <si>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</si>
  <si>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</si>
  <si>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</si>
  <si>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</si>
  <si>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</si>
  <si>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</si>
  <si>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</si>
  <si>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</si>
  <si>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</si>
  <si>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</si>
  <si>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</si>
  <si>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</si>
  <si>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</si>
  <si>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</si>
  <si>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</si>
  <si>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</si>
  <si>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</si>
  <si>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</si>
  <si>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</si>
  <si>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</si>
  <si>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</si>
  <si>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</si>
  <si>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</si>
  <si>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</si>
  <si>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</si>
  <si>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</si>
  <si>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</si>
  <si>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</si>
  <si>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</si>
  <si>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</si>
  <si>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</si>
  <si>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</si>
  <si>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</si>
  <si>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</si>
  <si>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</si>
  <si>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</si>
  <si>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</si>
  <si>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</si>
  <si>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</si>
  <si>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</si>
  <si>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</si>
  <si>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</si>
  <si>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</si>
  <si>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</si>
  <si>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</si>
  <si>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</si>
  <si>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</si>
  <si>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</si>
  <si>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</si>
  <si>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</si>
  <si>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</si>
  <si>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</si>
  <si>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</si>
  <si>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</si>
  <si>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</si>
  <si>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</si>
  <si>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</si>
  <si>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</si>
  <si>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</si>
  <si>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</si>
  <si>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</si>
  <si>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</si>
  <si>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</si>
  <si>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</si>
  <si>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</si>
  <si>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</si>
  <si>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</si>
  <si>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</si>
  <si>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</si>
  <si>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</si>
  <si>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</si>
  <si>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</si>
  <si>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</si>
  <si>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</si>
  <si>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</si>
  <si>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</si>
  <si>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</si>
  <si>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</si>
  <si>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</si>
  <si>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</si>
  <si>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</si>
  <si>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</si>
  <si>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</si>
  <si>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</si>
  <si>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</si>
  <si>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</si>
  <si>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</si>
  <si>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</si>
  <si>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</si>
  <si>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</si>
  <si>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</si>
  <si>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</si>
  <si>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</si>
  <si>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</si>
  <si>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</si>
  <si>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</si>
  <si>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</si>
  <si>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</si>
  <si>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</si>
  <si>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</si>
  <si>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</si>
  <si>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</si>
  <si>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</si>
  <si>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</si>
  <si>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</si>
  <si>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</si>
  <si>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</si>
  <si>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</si>
  <si>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</si>
  <si>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</si>
  <si>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</si>
  <si>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</si>
  <si>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</si>
  <si>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</si>
  <si>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</si>
  <si>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</si>
  <si>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</si>
  <si>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</si>
  <si>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</si>
  <si>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</si>
  <si>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</si>
  <si>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</si>
  <si>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</si>
  <si>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</si>
  <si>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</si>
  <si>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</si>
  <si>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</si>
  <si>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</si>
  <si>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</si>
  <si>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</si>
  <si>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</si>
  <si>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</si>
  <si>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</si>
  <si>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</si>
  <si>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</si>
  <si>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</si>
  <si>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</si>
  <si>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</si>
  <si>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</si>
  <si>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</si>
  <si>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</si>
  <si>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</si>
  <si>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</si>
  <si>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</si>
  <si>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</si>
  <si>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</si>
  <si>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</si>
  <si>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</si>
  <si>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</si>
  <si>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</si>
  <si>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</si>
  <si>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</si>
  <si>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</si>
  <si>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</si>
  <si>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</si>
  <si>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</si>
  <si>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</si>
  <si>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</si>
  <si>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</si>
  <si>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</si>
  <si>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</si>
  <si>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</si>
  <si>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</si>
  <si>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</si>
  <si>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</si>
  <si>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</si>
  <si>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</si>
  <si>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</si>
  <si>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</si>
  <si>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</si>
  <si>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</si>
  <si>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</si>
  <si>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</si>
  <si>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</si>
  <si>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</si>
  <si>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</si>
  <si>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</si>
  <si>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</si>
  <si>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</si>
  <si>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</si>
  <si>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</si>
  <si>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</si>
  <si>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</si>
  <si>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</si>
  <si>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</si>
  <si>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</si>
  <si>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</si>
  <si>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</si>
  <si>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</si>
  <si>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</si>
  <si>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</si>
  <si>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</si>
  <si>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</si>
  <si>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</si>
  <si>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</si>
  <si>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</si>
  <si>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</si>
  <si>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</si>
  <si>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</si>
  <si>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</si>
  <si>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</si>
  <si>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</si>
  <si>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</si>
  <si>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</si>
  <si>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</si>
  <si>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</si>
  <si>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</si>
  <si>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</si>
  <si>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</si>
  <si>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</si>
  <si>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</si>
  <si>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</si>
  <si>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</si>
  <si>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</si>
  <si>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</si>
  <si>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</si>
  <si>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</si>
  <si>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</si>
  <si>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</si>
  <si>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</si>
  <si>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</si>
  <si>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</si>
  <si>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</si>
  <si>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</si>
  <si>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</si>
  <si>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</si>
  <si>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</si>
  <si>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</si>
  <si>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</si>
  <si>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</si>
  <si>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</si>
  <si>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</si>
  <si>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</si>
  <si>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</si>
  <si>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</si>
  <si>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</si>
  <si>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</si>
  <si>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</si>
  <si>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</si>
  <si>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</si>
  <si>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</si>
  <si>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</si>
  <si>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</si>
  <si>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</si>
  <si>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</si>
  <si>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</si>
  <si>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</si>
  <si>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</si>
  <si>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</si>
  <si>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</si>
  <si>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</si>
  <si>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</si>
  <si>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</si>
  <si>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</si>
  <si>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</si>
  <si>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</si>
  <si>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</si>
  <si>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</si>
  <si>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</si>
  <si>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</si>
  <si>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</si>
  <si>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</si>
  <si>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</si>
  <si>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</si>
  <si>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</si>
  <si>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</si>
  <si>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</si>
  <si>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</si>
  <si>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</si>
  <si>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</si>
  <si>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</si>
  <si>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</si>
  <si>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</si>
  <si>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</si>
  <si>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</si>
  <si>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</si>
  <si>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</si>
  <si>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</si>
  <si>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</si>
  <si>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</si>
  <si>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</si>
  <si>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</si>
  <si>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</si>
  <si>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</si>
  <si>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</si>
  <si>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</si>
  <si>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</si>
  <si>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</si>
  <si>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</si>
  <si>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</si>
  <si>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</si>
  <si>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</si>
  <si>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</si>
  <si>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</si>
  <si>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</si>
  <si>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</si>
  <si>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</si>
  <si>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</si>
  <si>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</si>
  <si>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</si>
  <si>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</si>
  <si>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</si>
  <si>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</si>
  <si>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</si>
  <si>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</si>
  <si>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</si>
  <si>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</si>
  <si>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</si>
  <si>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</si>
  <si>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</si>
  <si>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</si>
  <si>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</si>
  <si>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</si>
  <si>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</si>
  <si>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</si>
  <si>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</si>
  <si>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</si>
  <si>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</si>
  <si>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</si>
  <si>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</si>
  <si>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</si>
  <si>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</si>
  <si>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</si>
  <si>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</si>
  <si>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</si>
  <si>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</si>
  <si>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</si>
  <si>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</si>
  <si>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</si>
  <si>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</si>
  <si>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</si>
  <si>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</si>
  <si>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</si>
  <si>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</si>
  <si>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</si>
  <si>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</si>
  <si>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</si>
  <si>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</si>
  <si>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</si>
  <si>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</si>
  <si>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</si>
  <si>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</si>
  <si>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</si>
  <si>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</si>
  <si>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</si>
  <si>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</si>
  <si>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</si>
  <si>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</si>
  <si>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</si>
  <si>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</si>
  <si>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</si>
  <si>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</si>
  <si>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</si>
  <si>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</si>
  <si>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</si>
  <si>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</si>
  <si>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</si>
  <si>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</si>
  <si>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</si>
  <si>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</si>
  <si>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</si>
  <si>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</si>
  <si>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</si>
  <si>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</si>
  <si>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</si>
  <si>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</si>
  <si>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</si>
  <si>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</si>
  <si>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</si>
  <si>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</si>
  <si>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</si>
  <si>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</si>
  <si>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</si>
  <si>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</si>
  <si>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</si>
  <si>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</si>
  <si>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</si>
  <si>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</si>
  <si>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</si>
  <si>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</si>
  <si>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</si>
  <si>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</si>
  <si>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</si>
  <si>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</si>
  <si>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</si>
  <si>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</si>
  <si>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</si>
  <si>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</si>
  <si>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</si>
  <si>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</si>
  <si>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</si>
  <si>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</si>
  <si>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</si>
  <si>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</si>
  <si>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</si>
  <si>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</si>
  <si>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</si>
  <si>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</si>
  <si>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</si>
  <si>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</si>
  <si>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</si>
  <si>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</si>
  <si>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</si>
  <si>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</si>
  <si>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</si>
  <si>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</si>
  <si>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</si>
  <si>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</si>
  <si>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</si>
  <si>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</si>
  <si>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</si>
  <si>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</si>
  <si>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</si>
  <si>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</si>
  <si>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</si>
  <si>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</si>
  <si>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</si>
  <si>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</si>
  <si>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</si>
  <si>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</si>
  <si>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</si>
  <si>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</si>
  <si>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</si>
  <si>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</si>
  <si>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</si>
  <si>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</si>
  <si>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</si>
  <si>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</si>
  <si>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</si>
  <si>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</si>
  <si>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</si>
  <si>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</si>
  <si>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</si>
  <si>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</si>
  <si>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</si>
  <si>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</si>
  <si>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</si>
  <si>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</si>
  <si>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</si>
  <si>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</si>
  <si>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</si>
  <si>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</si>
  <si>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</si>
  <si>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</si>
  <si>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</si>
  <si>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</si>
  <si>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</si>
  <si>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</si>
  <si>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</si>
  <si>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</si>
  <si>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</si>
  <si>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</si>
  <si>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</si>
  <si>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</si>
  <si>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</si>
  <si>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</si>
  <si>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</si>
  <si>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</si>
  <si>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</si>
  <si>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</si>
  <si>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</si>
  <si>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</si>
  <si>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</si>
  <si>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</si>
  <si>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</si>
  <si>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</si>
  <si>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</si>
  <si>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</si>
  <si>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</si>
  <si>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</si>
  <si>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</si>
  <si>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</si>
  <si>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</si>
  <si>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</si>
  <si>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</si>
  <si>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</si>
  <si>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</si>
  <si>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</si>
  <si>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</si>
  <si>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</si>
  <si>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</si>
  <si>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</si>
  <si>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</si>
  <si>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</si>
  <si>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</si>
  <si>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</si>
  <si>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</si>
  <si>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</si>
  <si>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</si>
  <si>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</si>
  <si>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</si>
  <si>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</si>
  <si>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</si>
  <si>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</si>
  <si>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</si>
  <si>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</si>
  <si>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</si>
  <si>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</si>
  <si>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</si>
  <si>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</si>
  <si>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</si>
  <si>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</si>
  <si>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</si>
  <si>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</si>
  <si>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</si>
  <si>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</si>
  <si>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</si>
  <si>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</si>
  <si>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</si>
  <si>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</si>
  <si>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</si>
  <si>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</si>
  <si>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</si>
  <si>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</si>
  <si>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</si>
  <si>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</si>
  <si>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</si>
  <si>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</si>
  <si>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</si>
  <si>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</si>
  <si>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</si>
  <si>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</si>
  <si>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</si>
  <si>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</si>
  <si>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</si>
  <si>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</si>
  <si>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</si>
  <si>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</si>
  <si>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</si>
  <si>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</si>
  <si>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</si>
  <si>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</si>
  <si>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</si>
  <si>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</si>
  <si>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</si>
  <si>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</si>
  <si>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</si>
  <si>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</si>
  <si>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</si>
  <si>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</si>
  <si>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</si>
  <si>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</si>
  <si>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</si>
  <si>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</si>
  <si>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</si>
  <si>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</si>
  <si>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</si>
  <si>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</si>
  <si>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</si>
  <si>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</si>
  <si>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</si>
  <si>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</si>
  <si>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</si>
  <si>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</si>
  <si>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</si>
  <si>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</si>
  <si>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</si>
  <si>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</si>
  <si>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</si>
  <si>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</si>
  <si>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</si>
  <si>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</si>
  <si>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</si>
  <si>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</si>
  <si>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</si>
  <si>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</si>
  <si>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</si>
  <si>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</si>
  <si>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</si>
  <si>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</si>
  <si>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</si>
  <si>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</si>
  <si>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</si>
  <si>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</si>
  <si>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</si>
  <si>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</si>
  <si>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</si>
  <si>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</si>
  <si>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</si>
  <si>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</si>
  <si>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</si>
  <si>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</si>
  <si>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</si>
  <si>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</si>
  <si>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</si>
  <si>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</si>
  <si>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</si>
  <si>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</si>
  <si>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</si>
  <si>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</si>
  <si>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</si>
  <si>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</si>
  <si>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</si>
  <si>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</si>
  <si>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</si>
  <si>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</si>
  <si>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</si>
  <si>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</si>
  <si>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</si>
  <si>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</si>
  <si>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</si>
  <si>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</si>
  <si>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</si>
  <si>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</si>
  <si>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</si>
  <si>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</si>
  <si>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</si>
  <si>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</si>
  <si>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</si>
  <si>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</si>
  <si>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</si>
  <si>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</si>
  <si>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</si>
  <si>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</si>
  <si>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</si>
  <si>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</si>
  <si>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</si>
  <si>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</si>
  <si>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</si>
  <si>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</si>
  <si>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</si>
  <si>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</si>
  <si>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</si>
  <si>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</si>
  <si>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</si>
  <si>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</si>
  <si>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</si>
  <si>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</si>
  <si>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</si>
  <si>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</si>
  <si>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</si>
  <si>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</si>
  <si>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</si>
  <si>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</si>
  <si>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</si>
  <si>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</si>
  <si>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</si>
  <si>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</si>
  <si>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</si>
  <si>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</si>
  <si>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</si>
  <si>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</si>
  <si>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</si>
  <si>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</si>
  <si>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</si>
  <si>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</si>
  <si>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</si>
  <si>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</si>
  <si>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</si>
  <si>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</si>
  <si>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</si>
  <si>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</si>
  <si>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</si>
  <si>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</si>
  <si>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</si>
  <si>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</si>
  <si>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</si>
  <si>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</si>
  <si>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</si>
  <si>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</si>
  <si>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</si>
  <si>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</si>
  <si>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</si>
  <si>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</si>
  <si>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</si>
  <si>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</si>
  <si>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</si>
  <si>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</si>
  <si>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</si>
  <si>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</si>
  <si>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</si>
  <si>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</si>
  <si>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</si>
  <si>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</si>
  <si>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</si>
  <si>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</si>
  <si>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</si>
  <si>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</si>
  <si>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</si>
  <si>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</si>
  <si>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</si>
  <si>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</si>
  <si>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</si>
  <si>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</si>
  <si>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</si>
  <si>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</si>
  <si>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</si>
  <si>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</si>
  <si>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</si>
  <si>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</si>
  <si>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</si>
  <si>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</si>
  <si>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</si>
  <si>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</si>
  <si>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</si>
  <si>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</si>
  <si>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</si>
  <si>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</si>
  <si>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</si>
  <si>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</si>
  <si>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</si>
  <si>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</si>
  <si>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</si>
  <si>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</si>
  <si>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</si>
  <si>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</si>
  <si>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</si>
  <si>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</si>
  <si>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</si>
  <si>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</si>
  <si>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</si>
  <si>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</si>
  <si>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</si>
  <si>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</si>
  <si>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</si>
  <si>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</si>
  <si>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</si>
  <si>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</si>
  <si>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</si>
  <si>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</si>
  <si>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</si>
  <si>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</si>
  <si>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</si>
  <si>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</si>
  <si>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</si>
  <si>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</si>
  <si>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</si>
  <si>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</si>
  <si>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</si>
  <si>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</si>
  <si>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</si>
  <si>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</si>
  <si>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</si>
  <si>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</si>
  <si>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</si>
  <si>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</si>
  <si>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</si>
  <si>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</si>
  <si>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</si>
  <si>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</si>
  <si>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</si>
  <si>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</si>
  <si>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</si>
  <si>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</si>
  <si>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</si>
  <si>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</si>
  <si>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</si>
  <si>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</si>
  <si>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</si>
  <si>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</si>
  <si>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</si>
  <si>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</si>
  <si>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</si>
  <si>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</si>
  <si>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</si>
  <si>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</si>
  <si>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</si>
  <si>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</si>
  <si>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</si>
  <si>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</si>
  <si>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</si>
  <si>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</si>
  <si>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</si>
  <si>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</si>
  <si>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</si>
  <si>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</si>
  <si>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</si>
  <si>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</si>
  <si>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</si>
  <si>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</si>
  <si>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</si>
  <si>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</si>
  <si>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</si>
  <si>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</si>
  <si>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</si>
  <si>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</si>
  <si>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</si>
  <si>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</si>
  <si>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</si>
  <si>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</si>
  <si>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</si>
  <si>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</si>
  <si>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</si>
  <si>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</si>
  <si>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</si>
  <si>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</si>
  <si>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</si>
  <si>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</si>
  <si>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</si>
  <si>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</si>
  <si>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</si>
  <si>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</si>
  <si>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</si>
  <si>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</si>
  <si>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</si>
  <si>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</si>
  <si>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</si>
  <si>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</si>
  <si>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</si>
  <si>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</si>
  <si>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</si>
  <si>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</si>
  <si>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</si>
  <si>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</si>
  <si>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</si>
  <si>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</si>
  <si>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</si>
  <si>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</si>
  <si>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</si>
  <si>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</si>
  <si>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</si>
  <si>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</si>
  <si>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</si>
  <si>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</si>
  <si>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</si>
  <si>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</si>
  <si>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</si>
  <si>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</si>
  <si>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</si>
  <si>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</si>
  <si>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</si>
  <si>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</si>
  <si>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</si>
  <si>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</si>
  <si>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</si>
  <si>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</si>
  <si>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</si>
  <si>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</si>
  <si>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</si>
  <si>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</si>
  <si>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</si>
  <si>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</si>
  <si>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</si>
  <si>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</si>
  <si>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</si>
  <si>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</si>
  <si>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</si>
  <si>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</si>
  <si>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</si>
  <si>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</si>
  <si>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</si>
  <si>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</si>
  <si>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</si>
  <si>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</si>
  <si>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</si>
  <si>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</si>
  <si>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</si>
  <si>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</si>
  <si>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</si>
  <si>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</si>
  <si>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</si>
  <si>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</si>
  <si>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</si>
  <si>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</si>
  <si>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</si>
  <si>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</si>
  <si>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</si>
  <si>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</si>
  <si>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</si>
  <si>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</si>
  <si>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</si>
  <si>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</si>
  <si>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</si>
  <si>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</si>
  <si>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</si>
  <si>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</si>
  <si>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</si>
  <si>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</si>
  <si>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</si>
  <si>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</si>
  <si>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</si>
  <si>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</si>
  <si>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</si>
  <si>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</si>
  <si>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</si>
  <si>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</si>
  <si>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</si>
  <si>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</si>
  <si>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</si>
  <si>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</si>
  <si>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</si>
  <si>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</si>
  <si>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</si>
  <si>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</si>
  <si>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</si>
  <si>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</si>
  <si>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</si>
  <si>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</si>
  <si>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</si>
  <si>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</si>
  <si>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</si>
  <si>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</si>
  <si>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</si>
  <si>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</si>
  <si>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</si>
  <si>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</si>
  <si>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</si>
  <si>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</si>
  <si>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</si>
  <si>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</si>
  <si>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</si>
  <si>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</si>
  <si>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</si>
  <si>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</si>
  <si>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</si>
  <si>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</si>
  <si>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</si>
  <si>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</si>
  <si>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</si>
  <si>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</si>
  <si>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</si>
  <si>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</si>
  <si>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</si>
  <si>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</si>
  <si>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</si>
  <si>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</si>
  <si>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</si>
  <si>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</si>
  <si>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</si>
  <si>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</si>
  <si>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</si>
  <si>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</si>
  <si>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</si>
  <si>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</si>
  <si>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</si>
  <si>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</si>
  <si>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</si>
  <si>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</si>
  <si>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</si>
  <si>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</si>
  <si>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</si>
  <si>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</si>
  <si>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</si>
  <si>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</si>
  <si>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</si>
  <si>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</si>
  <si>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</si>
  <si>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</si>
  <si>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</si>
  <si>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</si>
  <si>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</si>
  <si>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</si>
  <si>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</si>
  <si>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</si>
  <si>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</si>
  <si>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</si>
  <si>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</si>
  <si>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</si>
  <si>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</si>
  <si>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</si>
  <si>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</si>
  <si>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</si>
  <si>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</si>
  <si>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</si>
  <si>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</si>
  <si>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</si>
  <si>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</si>
  <si>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</si>
  <si>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</si>
  <si>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</si>
  <si>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</si>
  <si>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</si>
  <si>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</si>
  <si>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</si>
  <si>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</si>
  <si>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</si>
  <si>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</si>
  <si>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</si>
  <si>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</si>
  <si>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</si>
  <si>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</si>
  <si>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</si>
  <si>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</si>
  <si>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</si>
  <si>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</si>
  <si>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</si>
  <si>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</si>
  <si>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</si>
  <si>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</si>
  <si>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</si>
  <si>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</si>
  <si>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</si>
  <si>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</si>
  <si>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</si>
  <si>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</si>
  <si>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</si>
  <si>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</si>
  <si>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</si>
  <si>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</si>
  <si>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</si>
  <si>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</si>
  <si>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</si>
  <si>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</si>
  <si>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</si>
  <si>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</si>
  <si>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</si>
  <si>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</si>
  <si>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</si>
  <si>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</si>
  <si>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</si>
  <si>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</si>
  <si>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</si>
  <si>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</si>
  <si>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</si>
  <si>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</si>
  <si>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</si>
  <si>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</si>
  <si>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</si>
  <si>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</si>
  <si>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</si>
  <si>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</si>
  <si>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</si>
  <si>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</si>
  <si>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</si>
  <si>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</si>
  <si>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</si>
  <si>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</si>
  <si>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</si>
  <si>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</si>
  <si>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</si>
  <si>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</si>
  <si>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</si>
  <si>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</si>
  <si>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</si>
  <si>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</si>
  <si>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</si>
  <si>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</si>
  <si>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</si>
  <si>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</si>
  <si>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</si>
  <si>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</si>
  <si>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</si>
  <si>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</si>
  <si>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</si>
  <si>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</si>
  <si>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</si>
  <si>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</si>
  <si>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</si>
  <si>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</si>
  <si>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</si>
  <si>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</si>
  <si>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</si>
  <si>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</si>
  <si>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</si>
  <si>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</si>
  <si>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</si>
  <si>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</si>
  <si>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</si>
  <si>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</si>
  <si>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</si>
  <si>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</si>
  <si>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</si>
  <si>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</si>
  <si>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</si>
  <si>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</si>
  <si>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</si>
  <si>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</si>
  <si>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</si>
  <si>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</si>
  <si>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</si>
  <si>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</si>
  <si>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</si>
  <si>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</si>
  <si>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</si>
  <si>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</si>
  <si>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</si>
  <si>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</si>
  <si>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</si>
  <si>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</si>
  <si>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</si>
  <si>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</si>
  <si>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</si>
  <si>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</si>
  <si>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</si>
  <si>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</si>
  <si>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</si>
  <si>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</si>
  <si>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</si>
  <si>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</si>
  <si>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</si>
  <si>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</si>
  <si>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</si>
  <si>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</si>
  <si>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</si>
  <si>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</si>
  <si>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</si>
  <si>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</si>
  <si>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</si>
  <si>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</si>
  <si>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</si>
  <si>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</si>
  <si>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</si>
  <si>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</si>
  <si>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</si>
  <si>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</si>
  <si>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</si>
  <si>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</si>
  <si>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</si>
  <si>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</si>
  <si>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</si>
  <si>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</si>
  <si>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</si>
  <si>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</si>
  <si>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</si>
  <si>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</si>
  <si>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</si>
  <si>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</si>
  <si>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</si>
  <si>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</si>
  <si>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</si>
  <si>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</si>
  <si>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</si>
  <si>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</si>
  <si>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</si>
  <si>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</si>
  <si>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</si>
  <si>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</si>
  <si>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</si>
  <si>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</si>
  <si>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</si>
  <si>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</si>
  <si>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</si>
  <si>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</si>
  <si>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</si>
  <si>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</si>
  <si>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</si>
  <si>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</si>
  <si>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</si>
  <si>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</si>
  <si>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</si>
  <si>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</si>
  <si>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</si>
  <si>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</si>
  <si>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</si>
  <si>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</si>
  <si>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</si>
  <si>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</si>
  <si>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</si>
  <si>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</si>
  <si>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</si>
  <si>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</si>
  <si>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</si>
  <si>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</si>
  <si>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</si>
  <si>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</si>
  <si>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</si>
  <si>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</si>
  <si>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</si>
  <si>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</si>
  <si>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</si>
  <si>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</si>
  <si>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</si>
  <si>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</si>
  <si>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</si>
  <si>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</si>
  <si>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</si>
  <si>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</si>
  <si>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</si>
  <si>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</si>
  <si>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</si>
  <si>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</si>
  <si>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</si>
  <si>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</si>
  <si>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</si>
  <si>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</si>
  <si>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</si>
  <si>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</si>
  <si>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</si>
  <si>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</si>
  <si>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</si>
  <si>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</si>
  <si>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</si>
  <si>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</si>
  <si>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</si>
  <si>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</si>
  <si>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</si>
  <si>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</si>
  <si>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</si>
  <si>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</si>
  <si>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</si>
  <si>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</si>
  <si>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</si>
  <si>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</si>
  <si>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</si>
  <si>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</si>
  <si>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</si>
  <si>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</si>
  <si>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</si>
  <si>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</si>
  <si>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</si>
  <si>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</si>
  <si>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</si>
  <si>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</si>
  <si>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</si>
  <si>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</si>
  <si>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</si>
  <si>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</si>
  <si>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</si>
  <si>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</si>
  <si>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</si>
  <si>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</si>
  <si>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</si>
  <si>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</si>
  <si>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</si>
  <si>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</si>
  <si>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</si>
  <si>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</si>
  <si>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</si>
  <si>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</si>
  <si>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</si>
  <si>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</si>
  <si>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</si>
  <si>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</si>
  <si>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</si>
  <si>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</si>
  <si>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</si>
  <si>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</si>
  <si>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</si>
  <si>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</si>
  <si>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</si>
  <si>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</si>
  <si>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</si>
  <si>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</si>
  <si>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</si>
  <si>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</si>
  <si>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</si>
  <si>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</si>
  <si>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</si>
  <si>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</si>
  <si>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</si>
  <si>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</si>
  <si>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</si>
  <si>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</si>
  <si>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</si>
  <si>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</si>
  <si>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</si>
  <si>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</si>
  <si>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</si>
  <si>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</si>
  <si>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</si>
  <si>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</si>
  <si>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</si>
  <si>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</si>
  <si>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</si>
  <si>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</si>
  <si>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</si>
  <si>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</si>
  <si>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</si>
  <si>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</si>
  <si>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</si>
  <si>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</si>
  <si>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</si>
  <si>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</si>
  <si>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</si>
  <si>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</si>
  <si>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</si>
  <si>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</si>
  <si>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</si>
  <si>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</si>
  <si>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</si>
  <si>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</si>
  <si>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</si>
  <si>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</si>
  <si>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</si>
  <si>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</si>
  <si>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</si>
  <si>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</si>
  <si>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</si>
  <si>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</si>
  <si>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</si>
  <si>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</si>
  <si>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</si>
  <si>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</si>
  <si>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</si>
  <si>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</si>
  <si>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</si>
  <si>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</si>
  <si>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</si>
  <si>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</si>
  <si>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</si>
  <si>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</si>
  <si>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</si>
  <si>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</si>
  <si>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</si>
  <si>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</si>
  <si>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</si>
  <si>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</si>
  <si>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</si>
  <si>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</si>
  <si>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</si>
  <si>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</si>
  <si>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</si>
  <si>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</si>
  <si>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</si>
  <si>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</si>
  <si>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</si>
  <si>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</si>
  <si>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</si>
  <si>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</si>
  <si>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</si>
  <si>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</si>
  <si>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</si>
  <si>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</si>
  <si>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</si>
  <si>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</si>
  <si>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</si>
  <si>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</si>
  <si>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</si>
  <si>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</si>
  <si>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</si>
  <si>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</si>
  <si>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</si>
  <si>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</si>
  <si>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</si>
  <si>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</si>
  <si>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</si>
  <si>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</si>
  <si>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</si>
  <si>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</si>
  <si>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</si>
  <si>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</si>
  <si>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</si>
  <si>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</si>
  <si>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</si>
  <si>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</si>
  <si>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</si>
  <si>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</si>
  <si>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</si>
  <si>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</si>
  <si>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</si>
  <si>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</si>
  <si>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</si>
  <si>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</si>
  <si>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</si>
  <si>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</si>
  <si>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</si>
  <si>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</si>
  <si>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</si>
  <si>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</si>
  <si>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</si>
  <si>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</si>
  <si>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</si>
  <si>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</si>
  <si>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</si>
  <si>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</si>
  <si>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</si>
  <si>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</si>
  <si>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</si>
  <si>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</si>
  <si>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</si>
  <si>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</si>
  <si>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</si>
  <si>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</si>
  <si>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</si>
  <si>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</si>
  <si>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</si>
  <si>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</si>
  <si>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</si>
  <si>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</si>
  <si>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</si>
  <si>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</si>
  <si>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</si>
  <si>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</si>
  <si>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</si>
  <si>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</si>
  <si>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</si>
  <si>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</si>
  <si>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</si>
  <si>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</si>
  <si>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</si>
  <si>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</si>
  <si>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</si>
  <si>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</si>
  <si>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</si>
  <si>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</si>
  <si>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</si>
  <si>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</si>
  <si>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</si>
  <si>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</si>
  <si>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</si>
  <si>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</si>
  <si>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</si>
  <si>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</si>
  <si>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</si>
  <si>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</si>
  <si>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</si>
  <si>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</si>
  <si>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</si>
  <si>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</si>
  <si>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</si>
  <si>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</si>
  <si>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</si>
  <si>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</si>
  <si>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</si>
  <si>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</si>
  <si>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</si>
  <si>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</si>
  <si>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</si>
  <si>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</si>
  <si>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</si>
  <si>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</si>
  <si>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</si>
  <si>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</si>
  <si>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</si>
  <si>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</si>
  <si>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</si>
  <si>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</si>
  <si>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</si>
  <si>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</si>
  <si>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</si>
  <si>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</si>
  <si>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</si>
  <si>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</si>
  <si>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</si>
  <si>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</si>
  <si>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</si>
  <si>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</si>
  <si>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</si>
  <si>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</si>
  <si>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</si>
  <si>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</si>
  <si>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</si>
  <si>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</si>
  <si>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</si>
  <si>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</si>
  <si>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</si>
  <si>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</si>
  <si>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</si>
  <si>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</si>
  <si>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</si>
  <si>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</si>
  <si>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</si>
  <si>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</si>
  <si>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</si>
  <si>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</si>
  <si>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</si>
  <si>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</si>
  <si>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</si>
  <si>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</si>
  <si>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</si>
  <si>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</si>
  <si>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</si>
  <si>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</si>
  <si>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</si>
  <si>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</si>
  <si>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</si>
  <si>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</si>
  <si>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</si>
  <si>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</si>
  <si>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</si>
  <si>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</si>
  <si>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</si>
  <si>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</si>
  <si>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</si>
  <si>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</si>
  <si>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</si>
  <si>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</si>
  <si>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</si>
  <si>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</si>
  <si>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</si>
  <si>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</si>
  <si>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</si>
  <si>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</si>
  <si>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</si>
  <si>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</si>
  <si>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</si>
  <si>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</si>
  <si>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</si>
  <si>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</si>
  <si>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</si>
  <si>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</si>
  <si>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</si>
  <si>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</si>
  <si>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</si>
  <si>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</si>
  <si>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</si>
  <si>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</si>
  <si>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</si>
  <si>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</si>
  <si>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</si>
  <si>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</si>
  <si>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</si>
  <si>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</si>
  <si>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</si>
  <si>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</si>
  <si>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</si>
  <si>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</si>
  <si>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</si>
  <si>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</si>
  <si>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</si>
  <si>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</si>
  <si>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</si>
  <si>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</si>
  <si>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</si>
  <si>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</si>
  <si>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</si>
  <si>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</si>
  <si>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</si>
  <si>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</si>
  <si>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</si>
  <si>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</si>
  <si>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</si>
  <si>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</si>
  <si>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</si>
  <si>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</si>
  <si>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</si>
  <si>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</si>
  <si>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</si>
  <si>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</si>
  <si>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</si>
  <si>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</si>
  <si>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</si>
  <si>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</si>
  <si>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</si>
  <si>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</si>
  <si>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</si>
  <si>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</si>
  <si>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</si>
  <si>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</si>
  <si>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</si>
  <si>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</si>
  <si>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</si>
  <si>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</si>
  <si>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</si>
  <si>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</si>
  <si>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</si>
  <si>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</si>
  <si>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</si>
  <si>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</si>
  <si>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</si>
  <si>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</si>
  <si>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</si>
  <si>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</si>
  <si>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</si>
  <si>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</si>
  <si>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</si>
  <si>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</si>
  <si>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</si>
  <si>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</si>
  <si>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</si>
  <si>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</si>
  <si>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</si>
  <si>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</si>
  <si>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</si>
  <si>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</si>
  <si>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</si>
  <si>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</si>
  <si>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</si>
  <si>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</si>
  <si>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</si>
  <si>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</si>
  <si>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</si>
  <si>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</si>
  <si>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</si>
  <si>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</si>
  <si>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</si>
  <si>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</si>
  <si>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</si>
  <si>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</si>
  <si>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</si>
  <si>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</si>
  <si>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</si>
  <si>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</si>
  <si>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</si>
  <si>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</si>
  <si>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</si>
  <si>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</si>
  <si>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</si>
  <si>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</si>
  <si>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</si>
  <si>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</si>
  <si>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</si>
  <si>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</si>
  <si>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</si>
  <si>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</si>
  <si>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</si>
  <si>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</si>
  <si>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</si>
  <si>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</si>
  <si>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</si>
  <si>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</si>
  <si>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</si>
  <si>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</si>
  <si>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</si>
  <si>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</si>
  <si>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</si>
  <si>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</si>
  <si>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</si>
  <si>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</si>
  <si>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</si>
  <si>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</si>
  <si>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</si>
  <si>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</si>
  <si>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</si>
  <si>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</si>
  <si>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</si>
  <si>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</si>
  <si>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</si>
  <si>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</si>
  <si>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</si>
  <si>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</si>
  <si>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</si>
  <si>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</si>
  <si>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</si>
  <si>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</si>
  <si>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</si>
  <si>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</si>
  <si>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</si>
  <si>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</si>
  <si>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</si>
  <si>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</si>
  <si>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</si>
  <si>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</si>
  <si>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</si>
  <si>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</si>
  <si>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</si>
  <si>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</si>
  <si>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</si>
  <si>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</si>
  <si>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</si>
  <si>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</si>
  <si>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</si>
  <si>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</si>
  <si>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</si>
  <si>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</si>
  <si>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</si>
  <si>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</si>
  <si>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</si>
  <si>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</si>
  <si>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</si>
  <si>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</si>
  <si>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</si>
  <si>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</si>
  <si>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</si>
  <si>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</si>
  <si>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</si>
  <si>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</si>
  <si>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</si>
  <si>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</si>
  <si>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</si>
  <si>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</si>
  <si>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</si>
  <si>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</si>
  <si>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</si>
  <si>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</si>
  <si>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</si>
  <si>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</si>
  <si>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</si>
  <si>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</si>
  <si>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</si>
  <si>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</si>
  <si>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</si>
  <si>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</si>
  <si>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</si>
  <si>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</si>
  <si>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</si>
  <si>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</si>
  <si>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</si>
  <si>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</si>
  <si>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</si>
  <si>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</si>
  <si>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</si>
  <si>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</si>
  <si>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</si>
  <si>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</si>
  <si>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</si>
  <si>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</si>
  <si>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</si>
  <si>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</si>
  <si>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</si>
  <si>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</si>
  <si>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</si>
  <si>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</si>
  <si>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</si>
  <si>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</si>
  <si>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</si>
  <si>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</si>
  <si>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</si>
  <si>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</si>
  <si>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</si>
  <si>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</si>
  <si>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</si>
  <si>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</si>
  <si>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</si>
  <si>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</si>
  <si>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</si>
  <si>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</si>
  <si>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</si>
  <si>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</si>
  <si>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</si>
  <si>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</si>
  <si>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</si>
  <si>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</si>
  <si>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</si>
  <si>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</si>
  <si>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</si>
  <si>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</si>
  <si>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</si>
  <si>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</si>
  <si>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</si>
  <si>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</si>
  <si>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</si>
  <si>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</si>
  <si>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</si>
  <si>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</si>
  <si>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</si>
  <si>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</si>
  <si>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</si>
  <si>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</si>
  <si>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</si>
  <si>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</si>
  <si>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</si>
  <si>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</si>
  <si>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</si>
  <si>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</si>
  <si>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</si>
  <si>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</si>
  <si>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</si>
  <si>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</si>
  <si>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</si>
  <si>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</si>
  <si>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</si>
  <si>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</si>
  <si>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</si>
  <si>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</si>
  <si>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</si>
  <si>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</si>
  <si>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</si>
  <si>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</si>
  <si>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</si>
  <si>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</si>
  <si>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</si>
  <si>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</si>
  <si>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</si>
  <si>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</si>
  <si>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</si>
  <si>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</si>
  <si>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</si>
  <si>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</si>
  <si>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</si>
  <si>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</si>
  <si>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</si>
  <si>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</si>
  <si>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</si>
  <si>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</si>
  <si>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</si>
  <si>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</si>
  <si>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</si>
  <si>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</si>
  <si>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</si>
  <si>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</si>
  <si>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</si>
  <si>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</si>
  <si>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</si>
  <si>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</si>
  <si>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</si>
  <si>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</si>
  <si>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</si>
  <si>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</si>
  <si>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</si>
  <si>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</si>
  <si>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</si>
  <si>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</si>
  <si>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</si>
  <si>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</si>
  <si>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</si>
  <si>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</si>
  <si>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</si>
  <si>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</si>
  <si>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</si>
  <si>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</si>
  <si>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</si>
  <si>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</si>
  <si>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</si>
  <si>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</si>
  <si>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</si>
  <si>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</si>
  <si>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</si>
  <si>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</si>
  <si>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</si>
  <si>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</si>
  <si>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</si>
  <si>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</si>
  <si>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</si>
  <si>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</si>
  <si>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</si>
  <si>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</si>
  <si>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</si>
  <si>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</si>
  <si>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</si>
  <si>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</si>
  <si>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</si>
  <si>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</si>
  <si>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</si>
  <si>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</si>
  <si>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</si>
  <si>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</si>
  <si>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</si>
  <si>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</si>
  <si>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</si>
  <si>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</si>
  <si>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</si>
  <si>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</si>
  <si>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</si>
  <si>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</si>
  <si>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</si>
  <si>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</si>
  <si>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</si>
  <si>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</si>
  <si>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</si>
  <si>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</si>
  <si>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</si>
  <si>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</si>
  <si>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</si>
  <si>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</si>
  <si>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</si>
  <si>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</si>
  <si>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</si>
  <si>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</si>
  <si>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</si>
  <si>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</si>
  <si>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</si>
  <si>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</si>
  <si>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</si>
  <si>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</si>
  <si>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</si>
  <si>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</si>
  <si>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</si>
  <si>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</si>
  <si>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</si>
  <si>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</si>
  <si>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</si>
  <si>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</si>
  <si>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</si>
  <si>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</si>
  <si>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</si>
  <si>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</si>
  <si>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</si>
  <si>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</si>
  <si>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</si>
  <si>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</si>
  <si>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</si>
  <si>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</si>
  <si>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</si>
  <si>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</si>
  <si>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</si>
  <si>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</si>
  <si>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</si>
  <si>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</si>
  <si>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</si>
  <si>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</si>
  <si>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</si>
  <si>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</si>
  <si>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</si>
  <si>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</si>
  <si>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</si>
  <si>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</si>
  <si>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</si>
  <si>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</si>
  <si>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</si>
  <si>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</si>
  <si>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</si>
  <si>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</si>
  <si>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</si>
  <si>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</si>
  <si>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</si>
  <si>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</si>
  <si>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</si>
  <si>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</si>
  <si>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</si>
  <si>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</si>
  <si>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</si>
  <si>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</si>
  <si>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</si>
  <si>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</si>
  <si>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</si>
  <si>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</si>
  <si>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</si>
  <si>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</si>
  <si>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</si>
  <si>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</si>
  <si>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</si>
  <si>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</si>
  <si>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</si>
  <si>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</si>
  <si>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</si>
  <si>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</si>
  <si>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</si>
  <si>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</si>
  <si>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</si>
  <si>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</si>
  <si>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</si>
  <si>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</si>
  <si>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</si>
  <si>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</si>
  <si>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</si>
  <si>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</si>
  <si>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</si>
  <si>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</si>
  <si>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</si>
  <si>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</si>
  <si>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</si>
  <si>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</si>
  <si>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</si>
  <si>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</si>
  <si>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</si>
  <si>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</si>
  <si>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</si>
  <si>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</si>
  <si>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</si>
  <si>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</si>
  <si>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</si>
  <si>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</si>
  <si>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</si>
  <si>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</si>
  <si>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</si>
  <si>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</si>
  <si>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</si>
  <si>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</si>
  <si>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</si>
  <si>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</si>
  <si>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</si>
  <si>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</si>
  <si>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</si>
  <si>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</si>
  <si>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</si>
  <si>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</si>
  <si>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</si>
  <si>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</si>
  <si>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</si>
  <si>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</si>
  <si>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</si>
  <si>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</si>
  <si>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</si>
  <si>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</si>
  <si>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</si>
  <si>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</si>
  <si>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</si>
  <si>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</si>
  <si>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</si>
  <si>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</si>
  <si>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</si>
  <si>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</si>
  <si>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</si>
  <si>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</si>
  <si>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</si>
  <si>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</si>
  <si>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</si>
  <si>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</si>
  <si>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</si>
  <si>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</si>
  <si>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</si>
  <si>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</si>
  <si>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</si>
  <si>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</si>
  <si>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</si>
  <si>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</si>
  <si>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</si>
  <si>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</si>
  <si>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</si>
  <si>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</si>
  <si>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</si>
  <si>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</si>
  <si>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</si>
  <si>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</si>
  <si>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</si>
  <si>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</si>
  <si>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</si>
  <si>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</si>
  <si>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</si>
  <si>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</si>
  <si>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</si>
  <si>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</si>
  <si>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</si>
  <si>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</si>
  <si>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</si>
  <si>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</si>
  <si>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</si>
  <si>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</si>
  <si>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</si>
  <si>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</si>
  <si>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</si>
  <si>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</si>
  <si>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</si>
  <si>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</si>
  <si>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</si>
  <si>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</si>
  <si>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</si>
  <si>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</si>
  <si>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</si>
  <si>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</si>
  <si>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</si>
  <si>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</si>
  <si>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</si>
  <si>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</si>
  <si>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</si>
  <si>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</si>
  <si>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</si>
  <si>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</si>
  <si>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</si>
  <si>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</si>
  <si>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</si>
  <si>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</si>
  <si>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</si>
  <si>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</si>
  <si>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</si>
  <si>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</si>
  <si>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</si>
  <si>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</si>
  <si>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</si>
  <si>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</si>
  <si>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</si>
  <si>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</si>
  <si>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</si>
  <si>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</si>
  <si>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</si>
  <si>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</si>
  <si>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</si>
  <si>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</si>
  <si>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</si>
  <si>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</si>
  <si>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</si>
  <si>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</si>
  <si>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</si>
  <si>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</si>
  <si>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</si>
  <si>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</si>
  <si>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</si>
  <si>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</si>
  <si>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</si>
  <si>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</si>
  <si>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</si>
  <si>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</si>
  <si>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</si>
  <si>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</si>
  <si>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</si>
  <si>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</si>
  <si>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</si>
  <si>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</si>
  <si>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</si>
  <si>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</si>
  <si>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</si>
  <si>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</si>
  <si>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</si>
  <si>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</si>
  <si>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</si>
  <si>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</si>
  <si>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</si>
  <si>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</si>
  <si>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</si>
  <si>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</si>
  <si>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</si>
  <si>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</si>
  <si>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</si>
  <si>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</si>
  <si>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</si>
  <si>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</si>
  <si>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</si>
  <si>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</si>
  <si>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</si>
  <si>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</si>
  <si>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</si>
  <si>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</si>
  <si>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</si>
  <si>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</si>
  <si>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</si>
  <si>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</si>
  <si>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</si>
  <si>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</si>
  <si>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</si>
  <si>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</si>
  <si>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</si>
  <si>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</si>
  <si>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</si>
  <si>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</si>
  <si>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</si>
  <si>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</si>
  <si>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</si>
  <si>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</si>
  <si>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</si>
  <si>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</si>
  <si>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</si>
  <si>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</si>
  <si>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</si>
  <si>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</si>
  <si>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</si>
  <si>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</si>
  <si>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</si>
  <si>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</si>
  <si>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</si>
  <si>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</si>
  <si>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</si>
  <si>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</si>
  <si>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</si>
  <si>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</si>
  <si>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</si>
  <si>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</si>
  <si>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</si>
  <si>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</si>
  <si>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</si>
  <si>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</si>
  <si>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</si>
  <si>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</si>
  <si>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</si>
  <si>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</si>
  <si>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</si>
  <si>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</si>
  <si>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</si>
  <si>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</si>
  <si>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</si>
  <si>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</si>
  <si>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</si>
  <si>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</si>
  <si>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</si>
  <si>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</si>
  <si>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</si>
  <si>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</si>
  <si>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</si>
  <si>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</si>
  <si>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</si>
  <si>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</si>
  <si>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</si>
  <si>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</si>
  <si>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</si>
  <si>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</si>
  <si>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</si>
  <si>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</si>
  <si>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</si>
  <si>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</si>
  <si>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</si>
  <si>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</si>
  <si>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</si>
  <si>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</si>
  <si>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</si>
  <si>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</si>
  <si>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</si>
  <si>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</si>
  <si>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</si>
  <si>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</si>
  <si>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</si>
  <si>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</si>
  <si>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</si>
  <si>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</si>
  <si>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</si>
  <si>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</si>
  <si>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</si>
  <si>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</si>
  <si>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</si>
  <si>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</si>
  <si>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</si>
  <si>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</si>
  <si>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</si>
  <si>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</si>
  <si>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</si>
  <si>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</si>
  <si>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</si>
  <si>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</si>
  <si>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</si>
  <si>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</si>
  <si>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</si>
  <si>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</si>
  <si>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</si>
  <si>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</si>
  <si>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</si>
  <si>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</si>
  <si>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</si>
  <si>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</si>
  <si>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</si>
  <si>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</si>
  <si>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</si>
  <si>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</si>
  <si>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</si>
  <si>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</si>
  <si>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</si>
  <si>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</si>
  <si>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</si>
  <si>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</si>
  <si>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</si>
  <si>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</si>
  <si>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</si>
  <si>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</si>
  <si>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</si>
  <si>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</si>
  <si>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</si>
  <si>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</si>
  <si>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</si>
  <si>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</si>
  <si>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</si>
  <si>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</si>
  <si>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</si>
  <si>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</si>
  <si>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</si>
  <si>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</si>
  <si>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</si>
  <si>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</si>
  <si>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</si>
  <si>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</si>
  <si>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</si>
  <si>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</si>
  <si>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</si>
  <si>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</si>
  <si>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</si>
  <si>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</si>
  <si>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</si>
  <si>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</si>
  <si>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</si>
  <si>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</si>
  <si>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</si>
  <si>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</si>
  <si>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</si>
  <si>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</si>
  <si>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</si>
  <si>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</si>
  <si>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</si>
  <si>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</si>
  <si>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</si>
  <si>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</si>
  <si>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</si>
  <si>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</si>
  <si>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</si>
  <si>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</si>
  <si>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</si>
  <si>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</si>
  <si>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</si>
  <si>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</si>
  <si>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</si>
  <si>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</si>
  <si>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</si>
  <si>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</si>
  <si>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</si>
  <si>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</si>
  <si>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</si>
  <si>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</si>
  <si>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</si>
  <si>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</si>
  <si>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</si>
  <si>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</si>
  <si>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</si>
  <si>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</si>
  <si>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</si>
  <si>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</si>
  <si>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</si>
  <si>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</si>
  <si>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</si>
  <si>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</si>
  <si>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</si>
  <si>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</si>
  <si>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</si>
  <si>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</si>
  <si>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</si>
  <si>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</si>
  <si>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</si>
  <si>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</si>
  <si>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</si>
  <si>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</si>
  <si>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</si>
  <si>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</si>
  <si>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</si>
  <si>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</si>
  <si>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</si>
  <si>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</si>
  <si>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</si>
  <si>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</si>
  <si>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</si>
  <si>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</si>
  <si>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</si>
  <si>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</si>
  <si>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</si>
  <si>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</si>
  <si>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</si>
  <si>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</si>
  <si>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</si>
  <si>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</si>
  <si>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</si>
  <si>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</si>
  <si>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</si>
  <si>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</si>
  <si>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</si>
  <si>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</si>
  <si>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</si>
  <si>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</si>
  <si>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</si>
  <si>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</si>
  <si>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</si>
  <si>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</si>
  <si>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</si>
  <si>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</si>
  <si>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</si>
  <si>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</si>
  <si>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</si>
  <si>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</si>
  <si>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</si>
  <si>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</si>
  <si>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</si>
  <si>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</si>
  <si>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</si>
  <si>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</si>
  <si>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</si>
  <si>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</si>
  <si>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</si>
  <si>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</si>
  <si>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</si>
  <si>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</si>
  <si>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</si>
  <si>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</si>
  <si>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</si>
  <si>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</si>
  <si>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</si>
  <si>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</si>
  <si>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</si>
  <si>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</si>
  <si>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</si>
  <si>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</si>
  <si>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</si>
  <si>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</si>
  <si>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</si>
  <si>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</si>
  <si>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</si>
  <si>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</si>
  <si>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</si>
  <si>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</si>
  <si>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</si>
  <si>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</si>
  <si>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</si>
  <si>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</si>
  <si>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</si>
  <si>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</si>
  <si>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</si>
  <si>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</si>
  <si>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</si>
  <si>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</si>
  <si>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</si>
  <si>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</si>
  <si>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</si>
  <si>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</si>
  <si>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</si>
  <si>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</si>
  <si>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</si>
  <si>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</si>
  <si>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</si>
  <si>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</si>
  <si>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</si>
  <si>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</si>
  <si>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</si>
  <si>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</si>
  <si>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</si>
  <si>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</si>
  <si>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</si>
  <si>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</si>
  <si>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</si>
  <si>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</si>
  <si>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</si>
  <si>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</si>
  <si>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</si>
  <si>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</si>
  <si>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</si>
  <si>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</si>
  <si>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</si>
  <si>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</si>
  <si>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</si>
  <si>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</si>
  <si>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</si>
  <si>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</si>
  <si>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</si>
  <si>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</si>
  <si>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</si>
  <si>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</si>
  <si>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</si>
  <si>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</si>
  <si>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</si>
  <si>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</si>
  <si>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</si>
  <si>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</si>
  <si>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</si>
  <si>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</si>
  <si>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</si>
  <si>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</si>
  <si>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</si>
  <si>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</si>
  <si>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</si>
  <si>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</si>
  <si>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</si>
  <si>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</si>
  <si>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</si>
  <si>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</si>
  <si>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</si>
  <si>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</si>
  <si>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</si>
  <si>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</si>
  <si>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</si>
  <si>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</si>
  <si>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</si>
  <si>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</si>
  <si>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</si>
  <si>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</si>
  <si>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</si>
  <si>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</si>
  <si>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</si>
  <si>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</si>
  <si>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</si>
  <si>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</si>
  <si>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</si>
  <si>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</si>
  <si>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</si>
  <si>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</si>
  <si>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</si>
  <si>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</si>
  <si>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</si>
  <si>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</si>
  <si>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</si>
  <si>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</si>
  <si>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</si>
  <si>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</si>
  <si>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</si>
  <si>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</si>
  <si>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</si>
  <si>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</si>
  <si>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</si>
  <si>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</si>
  <si>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</si>
  <si>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</si>
  <si>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</si>
  <si>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</si>
  <si>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</si>
  <si>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</si>
  <si>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</si>
  <si>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</si>
  <si>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</si>
  <si>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</si>
  <si>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</si>
  <si>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</si>
  <si>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</si>
  <si>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</si>
  <si>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</si>
  <si>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</si>
  <si>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</si>
  <si>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</si>
  <si>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</si>
  <si>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</si>
  <si>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</si>
  <si>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</si>
  <si>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</si>
  <si>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</si>
  <si>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</si>
  <si>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</si>
  <si>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</si>
  <si>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</si>
  <si>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</si>
  <si>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</si>
  <si>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</si>
  <si>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</si>
  <si>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</si>
  <si>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</si>
  <si>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</si>
  <si>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</si>
  <si>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</si>
  <si>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</si>
  <si>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</si>
  <si>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</si>
  <si>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</si>
  <si>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</si>
  <si>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</si>
  <si>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</si>
  <si>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</si>
  <si>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</si>
  <si>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</si>
  <si>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</si>
  <si>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</si>
  <si>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</si>
  <si>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</si>
  <si>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</si>
  <si>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</si>
  <si>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</si>
  <si>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</si>
  <si>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</si>
  <si>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</si>
  <si>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</si>
  <si>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</si>
  <si>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</si>
  <si>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</si>
  <si>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</si>
  <si>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</si>
  <si>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</si>
  <si>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</si>
  <si>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</si>
  <si>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</si>
  <si>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</si>
  <si>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</si>
  <si>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</si>
  <si>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</si>
  <si>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</si>
  <si>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</si>
  <si>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</si>
  <si>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</si>
  <si>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</si>
  <si>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</si>
  <si>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</si>
  <si>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</si>
  <si>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</si>
  <si>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</si>
  <si>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</si>
  <si>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</si>
  <si>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</si>
  <si>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</si>
  <si>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</si>
  <si>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</si>
  <si>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</si>
  <si>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</si>
  <si>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</si>
  <si>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</si>
  <si>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</si>
  <si>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</si>
  <si>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</si>
  <si>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</si>
  <si>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</si>
  <si>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</si>
  <si>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</si>
  <si>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</si>
  <si>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</si>
  <si>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</si>
  <si>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</si>
  <si>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</si>
  <si>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</si>
  <si>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</si>
  <si>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</si>
  <si>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</si>
  <si>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</si>
  <si>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</si>
  <si>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</si>
  <si>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</si>
  <si>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</si>
  <si>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</si>
  <si>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</si>
  <si>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</si>
  <si>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</si>
  <si>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</si>
  <si>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</si>
  <si>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</si>
  <si>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</si>
  <si>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</si>
  <si>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</si>
  <si>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</si>
  <si>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</si>
  <si>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</si>
  <si>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</si>
  <si>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</si>
  <si>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</si>
  <si>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</si>
  <si>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</si>
  <si>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</si>
  <si>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</si>
  <si>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</si>
  <si>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</si>
  <si>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</si>
  <si>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</si>
  <si>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</si>
  <si>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</si>
  <si>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</si>
  <si>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</si>
  <si>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</si>
  <si>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</si>
  <si>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</si>
  <si>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</si>
  <si>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</si>
  <si>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</si>
  <si>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</si>
  <si>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</si>
  <si>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</si>
  <si>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</si>
  <si>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</si>
  <si>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</si>
  <si>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</si>
  <si>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</si>
  <si>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</si>
  <si>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</si>
  <si>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</si>
  <si>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</si>
  <si>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</si>
  <si>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</si>
  <si>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</si>
  <si>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</si>
  <si>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</si>
  <si>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</si>
  <si>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</si>
  <si>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</si>
  <si>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</si>
  <si>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</si>
  <si>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</si>
  <si>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</si>
  <si>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</si>
  <si>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</si>
  <si>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</si>
  <si>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</si>
  <si>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</si>
  <si>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</si>
  <si>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</si>
  <si>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</si>
  <si>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</si>
  <si>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</si>
  <si>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</si>
  <si>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</si>
  <si>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</si>
  <si>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</si>
  <si>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</si>
  <si>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</si>
  <si>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</si>
  <si>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</si>
  <si>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</si>
  <si>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</si>
  <si>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</si>
  <si>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</si>
  <si>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</si>
  <si>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</si>
  <si>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</si>
  <si>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</si>
  <si>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</si>
  <si>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</si>
  <si>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</si>
  <si>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</si>
  <si>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</si>
  <si>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</si>
  <si>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</si>
  <si>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</si>
  <si>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</si>
  <si>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</si>
  <si>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</si>
  <si>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</si>
  <si>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</si>
  <si>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</si>
  <si>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</si>
  <si>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</si>
  <si>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</si>
  <si>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</si>
  <si>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</si>
  <si>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</si>
  <si>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</si>
  <si>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</si>
  <si>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</si>
  <si>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</si>
  <si>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</si>
  <si>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</si>
  <si>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</si>
  <si>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</si>
  <si>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</si>
  <si>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</si>
  <si>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</si>
  <si>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</si>
  <si>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</si>
  <si>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</si>
  <si>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</si>
  <si>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</si>
  <si>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</si>
  <si>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</si>
  <si>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</si>
  <si>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</si>
  <si>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</si>
  <si>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</si>
  <si>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</si>
  <si>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</si>
  <si>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</si>
  <si>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</si>
  <si>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</si>
  <si>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</si>
  <si>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</si>
  <si>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</si>
  <si>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</si>
  <si>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</si>
  <si>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</si>
  <si>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</si>
  <si>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</si>
  <si>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</si>
  <si>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</si>
  <si>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</si>
  <si>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</si>
  <si>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</si>
  <si>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</si>
  <si>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</si>
  <si>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</si>
  <si>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</si>
  <si>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</si>
  <si>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</si>
  <si>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</si>
  <si>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</si>
  <si>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</si>
  <si>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</si>
  <si>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</si>
  <si>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</si>
  <si>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</si>
  <si>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</si>
  <si>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</si>
  <si>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</si>
  <si>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</si>
  <si>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</si>
  <si>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</si>
  <si>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</si>
  <si>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</si>
  <si>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</si>
  <si>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</si>
  <si>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</si>
  <si>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</si>
  <si>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</si>
  <si>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</si>
  <si>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</si>
  <si>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</si>
  <si>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</si>
  <si>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</si>
  <si>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</si>
  <si>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</si>
  <si>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</si>
  <si>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</si>
  <si>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</si>
  <si>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</si>
  <si>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</si>
  <si>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</si>
  <si>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</si>
  <si>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</si>
  <si>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</si>
  <si>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</si>
  <si>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</si>
  <si>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</si>
  <si>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</si>
  <si>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</si>
  <si>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</si>
  <si>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</si>
  <si>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</si>
  <si>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</si>
  <si>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</si>
  <si>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</si>
  <si>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</si>
  <si>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</si>
  <si>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</si>
  <si>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</si>
  <si>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</si>
  <si>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</si>
  <si>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</si>
  <si>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</si>
  <si>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</si>
  <si>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</si>
  <si>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</si>
  <si>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</si>
  <si>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</si>
  <si>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</si>
  <si>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</si>
  <si>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</si>
  <si>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</si>
  <si>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</si>
  <si>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</si>
  <si>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</si>
  <si>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</si>
  <si>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</si>
  <si>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</si>
  <si>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</si>
  <si>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</si>
  <si>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</si>
  <si>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</si>
  <si>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</si>
  <si>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</si>
  <si>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</si>
  <si>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</si>
  <si>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</si>
  <si>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</si>
  <si>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</si>
  <si>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</si>
  <si>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</si>
  <si>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</si>
  <si>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</si>
  <si>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</si>
  <si>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</si>
  <si>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</si>
  <si>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</si>
  <si>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</si>
  <si>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</si>
  <si>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</si>
  <si>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</si>
  <si>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</si>
  <si>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</si>
  <si>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</si>
  <si>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</si>
  <si>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</si>
  <si>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</si>
  <si>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</si>
  <si>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</si>
  <si>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</si>
  <si>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</si>
  <si>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</si>
  <si>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</si>
  <si>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</si>
  <si>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</si>
  <si>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</si>
  <si>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</si>
  <si>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</si>
  <si>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</si>
  <si>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</si>
  <si>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</si>
  <si>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</si>
  <si>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</si>
  <si>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</si>
  <si>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</si>
  <si>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</si>
  <si>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</si>
  <si>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</si>
  <si>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</si>
  <si>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</si>
  <si>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</si>
  <si>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</si>
  <si>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</si>
  <si>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</si>
  <si>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</si>
  <si>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</si>
  <si>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</si>
  <si>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</si>
  <si>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</si>
  <si>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</si>
  <si>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</si>
  <si>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</si>
  <si>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</si>
  <si>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</si>
  <si>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</si>
  <si>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</si>
  <si>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</si>
  <si>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</si>
  <si>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</si>
  <si>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</si>
  <si>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</si>
  <si>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</si>
  <si>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</si>
  <si>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</si>
  <si>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</si>
  <si>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</si>
  <si>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</si>
  <si>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</si>
  <si>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</si>
  <si>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</si>
  <si>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</si>
  <si>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</si>
  <si>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</si>
  <si>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</si>
  <si>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</si>
  <si>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</si>
  <si>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</si>
  <si>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</si>
  <si>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</si>
  <si>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</si>
  <si>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</si>
  <si>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</si>
  <si>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</si>
  <si>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</si>
  <si>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</si>
  <si>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</si>
  <si>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</si>
  <si>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</si>
  <si>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</si>
  <si>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</si>
  <si>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</si>
  <si>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</si>
  <si>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</si>
  <si>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</si>
  <si>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</si>
  <si>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</si>
  <si>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</si>
  <si>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</si>
  <si>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</si>
  <si>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</si>
  <si>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</si>
  <si>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</si>
  <si>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</si>
  <si>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</si>
  <si>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</si>
  <si>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</si>
  <si>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</si>
  <si>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</si>
  <si>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</si>
  <si>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</si>
  <si>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</si>
  <si>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</si>
  <si>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</si>
  <si>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</si>
  <si>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</si>
  <si>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</si>
  <si>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</si>
  <si>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</si>
  <si>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</si>
  <si>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</si>
  <si>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</si>
  <si>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</si>
  <si>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</si>
  <si>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</si>
  <si>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</si>
  <si>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</si>
  <si>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</si>
  <si>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</si>
  <si>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</si>
  <si>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</si>
  <si>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</si>
  <si>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</si>
  <si>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</si>
  <si>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</si>
  <si>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</si>
  <si>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</si>
  <si>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</si>
  <si>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</si>
  <si>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</si>
  <si>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</si>
  <si>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</si>
  <si>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</si>
  <si>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</si>
  <si>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</si>
  <si>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</si>
  <si>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</si>
  <si>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</si>
  <si>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</si>
  <si>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</si>
  <si>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</si>
  <si>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</si>
  <si>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</si>
  <si>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</si>
  <si>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</si>
  <si>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</si>
  <si>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</si>
  <si>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</si>
  <si>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</si>
  <si>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</si>
  <si>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</si>
  <si>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</si>
  <si>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</si>
  <si>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</si>
  <si>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</si>
  <si>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</si>
  <si>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</si>
  <si>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</si>
  <si>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</si>
  <si>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</si>
  <si>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</si>
  <si>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</si>
  <si>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</si>
  <si>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</si>
  <si>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</si>
  <si>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</si>
  <si>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</si>
  <si>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</si>
  <si>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</si>
  <si>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</si>
  <si>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</si>
  <si>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</si>
  <si>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</si>
  <si>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</si>
  <si>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</si>
  <si>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</si>
  <si>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</si>
  <si>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</si>
  <si>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</si>
  <si>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</si>
  <si>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</si>
  <si>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</si>
  <si>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</si>
  <si>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</si>
  <si>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</si>
  <si>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</si>
  <si>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</si>
  <si>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</si>
  <si>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</si>
  <si>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</si>
  <si>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</si>
  <si>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</si>
  <si>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</si>
  <si>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</si>
  <si>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</si>
  <si>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</si>
  <si>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</si>
  <si>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</si>
  <si>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</si>
  <si>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</si>
  <si>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</si>
  <si>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</si>
  <si>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</si>
  <si>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</si>
  <si>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</si>
  <si>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</si>
  <si>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</si>
  <si>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</si>
  <si>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</si>
  <si>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</si>
  <si>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</si>
  <si>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</si>
  <si>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</si>
  <si>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</si>
  <si>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</si>
  <si>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</si>
  <si>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</si>
  <si>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</si>
  <si>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</si>
  <si>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</si>
  <si>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</si>
  <si>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</si>
  <si>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</si>
  <si>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</si>
  <si>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</si>
  <si>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</si>
  <si>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</si>
  <si>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</si>
  <si>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</si>
  <si>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</si>
  <si>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</si>
  <si>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</si>
  <si>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</si>
  <si>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</si>
  <si>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</si>
  <si>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</si>
  <si>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</si>
  <si>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</si>
  <si>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</si>
  <si>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</si>
  <si>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</si>
  <si>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</si>
  <si>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</si>
  <si>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</si>
  <si>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</si>
  <si>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</si>
  <si>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</si>
  <si>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</si>
  <si>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</si>
  <si>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</si>
  <si>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</si>
  <si>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</si>
  <si>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</si>
  <si>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</si>
  <si>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</si>
  <si>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</si>
  <si>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</si>
  <si>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</si>
  <si>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</si>
  <si>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</si>
  <si>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</si>
  <si>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</si>
  <si>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</si>
  <si>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</si>
  <si>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</si>
  <si>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</si>
  <si>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</si>
  <si>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</si>
  <si>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</si>
  <si>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</si>
  <si>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</si>
  <si>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</si>
  <si>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</si>
  <si>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</si>
  <si>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</si>
  <si>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</si>
  <si>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</si>
  <si>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</si>
  <si>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</si>
  <si>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</si>
  <si>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</si>
  <si>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</si>
  <si>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</si>
  <si>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</si>
  <si>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</si>
  <si>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</si>
  <si>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</si>
  <si>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</si>
  <si>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</si>
  <si>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</si>
  <si>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</si>
  <si>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</si>
  <si>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</si>
  <si>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</si>
  <si>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</si>
  <si>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</si>
  <si>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</si>
  <si>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</si>
  <si>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</si>
  <si>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</si>
  <si>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</si>
  <si>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</si>
  <si>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</si>
  <si>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</si>
  <si>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</si>
  <si>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</si>
  <si>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</si>
  <si>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</si>
  <si>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</si>
  <si>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</si>
  <si>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</si>
  <si>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</si>
  <si>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</si>
  <si>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</si>
  <si>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</si>
  <si>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</si>
  <si>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</si>
  <si>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</si>
  <si>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</si>
  <si>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</si>
  <si>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</si>
  <si>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</si>
  <si>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</si>
  <si>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</si>
  <si>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</si>
  <si>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</si>
  <si>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</si>
  <si>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</si>
  <si>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</si>
  <si>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</si>
  <si>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</si>
  <si>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</si>
  <si>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</si>
  <si>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</si>
  <si>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</si>
  <si>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</si>
  <si>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</si>
  <si>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</si>
  <si>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</si>
  <si>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</si>
  <si>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</si>
  <si>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</si>
  <si>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</si>
  <si>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</si>
  <si>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</si>
  <si>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</si>
  <si>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</si>
  <si>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</si>
  <si>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</si>
  <si>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</si>
  <si>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</si>
  <si>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</si>
  <si>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</si>
  <si>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</si>
  <si>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</si>
  <si>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</si>
  <si>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</si>
  <si>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</si>
  <si>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</si>
  <si>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</si>
  <si>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</si>
  <si>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</si>
  <si>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</si>
  <si>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</si>
  <si>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</si>
  <si>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</si>
  <si>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</si>
  <si>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</si>
  <si>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</si>
  <si>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</si>
  <si>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</si>
  <si>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</si>
  <si>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</si>
  <si>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</si>
  <si>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</si>
  <si>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</si>
  <si>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</si>
  <si>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</si>
  <si>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</si>
  <si>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</si>
  <si>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</si>
  <si>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</si>
  <si>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</si>
  <si>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</si>
  <si>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</si>
  <si>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</si>
  <si>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</si>
  <si>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</si>
  <si>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</si>
  <si>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</si>
  <si>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</si>
  <si>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</si>
  <si>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</si>
  <si>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</si>
  <si>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</si>
  <si>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</si>
  <si>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</si>
  <si>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</si>
  <si>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</si>
  <si>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</si>
  <si>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</si>
  <si>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</si>
  <si>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</si>
  <si>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</si>
  <si>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</si>
  <si>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</si>
  <si>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</si>
  <si>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</si>
  <si>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</si>
  <si>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</si>
  <si>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</si>
  <si>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</si>
  <si>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</si>
  <si>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</si>
  <si>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</si>
  <si>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</si>
  <si>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</si>
  <si>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</si>
  <si>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</si>
  <si>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</si>
  <si>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</si>
  <si>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</si>
  <si>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</si>
  <si>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</si>
  <si>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</si>
  <si>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</si>
  <si>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</si>
  <si>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</si>
  <si>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</si>
  <si>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</si>
  <si>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</si>
  <si>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</si>
  <si>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</si>
  <si>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</si>
  <si>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</si>
  <si>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</si>
  <si>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</si>
  <si>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</si>
  <si>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</si>
  <si>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</si>
  <si>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</si>
  <si>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</si>
  <si>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</si>
  <si>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</si>
  <si>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</si>
  <si>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</si>
  <si>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</si>
  <si>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</si>
  <si>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</si>
  <si>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</si>
  <si>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</si>
  <si>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</si>
  <si>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</si>
  <si>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</si>
  <si>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</si>
  <si>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</si>
  <si>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</si>
  <si>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</si>
  <si>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</si>
  <si>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</si>
  <si>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</si>
  <si>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</si>
  <si>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</si>
  <si>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</si>
  <si>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</si>
  <si>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</si>
  <si>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</si>
  <si>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</si>
  <si>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</si>
  <si>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</si>
  <si>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</si>
  <si>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</si>
  <si>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</si>
  <si>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</si>
  <si>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</si>
  <si>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</si>
  <si>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</si>
  <si>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</si>
  <si>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</si>
  <si>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</si>
  <si>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</si>
  <si>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</si>
  <si>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</si>
  <si>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</si>
  <si>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</si>
  <si>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</si>
  <si>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</si>
  <si>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</si>
  <si>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</si>
  <si>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</si>
  <si>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Row Labels</t>
  </si>
  <si>
    <t>Grand Total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</si>
  <si>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</si>
  <si>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</si>
  <si>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</si>
  <si>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</si>
  <si>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</si>
  <si>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</si>
  <si>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</si>
  <si>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</si>
  <si>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</si>
  <si>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</si>
  <si>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</si>
  <si>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</si>
  <si>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</si>
  <si>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</si>
  <si>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</si>
  <si>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Count of backers_count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</si>
  <si>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</si>
  <si>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</si>
  <si>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</si>
  <si>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</si>
  <si>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</si>
  <si>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</si>
  <si>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</si>
  <si>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</si>
  <si>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</si>
  <si>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</si>
  <si>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</si>
  <si>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</si>
  <si>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</si>
  <si>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</si>
  <si>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</si>
  <si>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</si>
  <si>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</si>
  <si>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</si>
  <si>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</si>
  <si>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50000 or more</t>
  </si>
  <si>
    <t xml:space="preserve">Formula automation </t>
  </si>
  <si>
    <t>criteria 1</t>
  </si>
  <si>
    <t xml:space="preserve">Criteria 2 </t>
  </si>
  <si>
    <t>equal or greater</t>
  </si>
  <si>
    <t xml:space="preserve">eqaul or lower then </t>
  </si>
  <si>
    <t xml:space="preserve">Mean </t>
  </si>
  <si>
    <t>average</t>
  </si>
  <si>
    <t>confidence interval 95%</t>
  </si>
  <si>
    <t>success rate</t>
  </si>
  <si>
    <t>t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</si>
</sst>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0" borderId="17" xfId="0" applyBorder="1"/>
    <xf numFmtId="0" fontId="0" fillId="0" borderId="16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184636990516463E-2"/>
          <c:y val="0.11886374534269252"/>
          <c:w val="0.77465071876035541"/>
          <c:h val="0.8014383679409715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9-4377-8C75-B0F128D60D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9-4377-8C75-B0F128D60D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9-4377-8C75-B0F128D60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441631"/>
        <c:axId val="1365443295"/>
      </c:lineChart>
      <c:catAx>
        <c:axId val="136544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43295"/>
        <c:crosses val="autoZero"/>
        <c:auto val="1"/>
        <c:lblAlgn val="ctr"/>
        <c:lblOffset val="100"/>
        <c:noMultiLvlLbl val="0"/>
      </c:catAx>
      <c:valAx>
        <c:axId val="136544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4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5-4E88-BA0F-650271CBA6B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5-4E88-BA0F-650271CBA6B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5-4E88-BA0F-650271CBA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72063"/>
        <c:axId val="1739567487"/>
      </c:lineChart>
      <c:catAx>
        <c:axId val="173957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67487"/>
        <c:crosses val="autoZero"/>
        <c:auto val="1"/>
        <c:lblAlgn val="ctr"/>
        <c:lblOffset val="100"/>
        <c:noMultiLvlLbl val="0"/>
      </c:catAx>
      <c:valAx>
        <c:axId val="173956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7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425450</xdr:colOff>
      <xdr:row>1</xdr:row>
      <xdr:rowOff>152400</xdr:rowOff>
    </xdr:from>
    <xdr:to>
      <xdr:col>19</xdr:col>
      <xdr:colOff>57150</xdr:colOff>
      <xdr:row>23</xdr:row>
      <xdr:rowOff>26987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6AE358-23E2-C8C6-58B0-FC85AAC9A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782637</xdr:colOff>
      <xdr:row>15</xdr:row>
      <xdr:rowOff>58736</xdr:rowOff>
    </xdr:from>
    <xdr:to>
      <xdr:col>16</xdr:col>
      <xdr:colOff>533400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89AB1-1031-E304-E4F1-703F27CD4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rf" refreshedDate="44693.350764583331" createdVersion="7" refreshedVersion="7" minRefreshableVersion="3" recordCount="4114" xr:uid="{5C0F55C0-D071-4719-8F7B-FBFDC779D2D0}">
  <cacheSource type="worksheet">
    <worksheetSource ref="A1:P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4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61729-D413-465C-9AAD-7685FB0BA5B3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5" hier="-1"/>
  </pageFields>
  <dataFields count="1">
    <dataField name="Count of backers_count" fld="11" subtotal="count" baseField="14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5512F-1EAF-4BC3-AA58-DD0AA7C2502D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2:S19" firstHeaderRow="1" firstDataRow="1" firstDataCol="0"/>
  <pivotFields count="18">
    <pivotField showAll="0"/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33455-4D05-4BB9-AEC4-E38357D7CB14}">
  <sheetPr codeName="Sheet1"/>
  <dimension ref="A1:F23"/>
  <sheetViews>
    <sheetView workbookViewId="0">
      <selection activeCell="E24" sqref="E24"/>
    </sheetView>
  </sheetViews>
  <sheetFormatPr defaultRowHeight="14.5" x14ac:dyDescent="0.35"/>
  <cols>
    <col min="1" max="1" width="22.7265625" bestFit="1" customWidth="1"/>
    <col min="2" max="2" width="16.453125" bestFit="1" customWidth="1"/>
    <col min="3" max="3" width="8" bestFit="1" customWidth="1"/>
    <col min="4" max="4" width="8.08984375" bestFit="1" customWidth="1"/>
    <col min="5" max="5" width="10.7265625" bestFit="1" customWidth="1"/>
  </cols>
  <sheetData>
    <row r="1" spans="1:6" x14ac:dyDescent="0.35">
      <c r="A1" s="20" t="s">
        <v>8305</v>
      </c>
      <c r="B1" t="s">
        <v>8324</v>
      </c>
    </row>
    <row r="2" spans="1:6" x14ac:dyDescent="0.35">
      <c r="A2" s="20" t="s">
        <v>8306</v>
      </c>
      <c r="B2" t="s">
        <v>8310</v>
      </c>
    </row>
    <row r="4" spans="1:6" x14ac:dyDescent="0.35">
      <c r="A4" s="20" t="s">
        <v>8325</v>
      </c>
      <c r="B4" s="20" t="s">
        <v>8311</v>
      </c>
    </row>
    <row r="5" spans="1:6" x14ac:dyDescent="0.35">
      <c r="A5" s="20" t="s">
        <v>8308</v>
      </c>
      <c r="B5" t="s">
        <v>8218</v>
      </c>
      <c r="C5" t="s">
        <v>8220</v>
      </c>
      <c r="D5" t="s">
        <v>8219</v>
      </c>
      <c r="E5" t="s">
        <v>8309</v>
      </c>
      <c r="F5" t="s">
        <v>8354</v>
      </c>
    </row>
    <row r="6" spans="1:6" x14ac:dyDescent="0.35">
      <c r="A6" s="21" t="s">
        <v>8318</v>
      </c>
      <c r="B6" s="19">
        <v>56</v>
      </c>
      <c r="C6" s="19">
        <v>33</v>
      </c>
      <c r="D6" s="19">
        <v>7</v>
      </c>
      <c r="E6" s="19">
        <v>96</v>
      </c>
      <c r="F6">
        <f>B6/E6</f>
        <v>0.58333333333333337</v>
      </c>
    </row>
    <row r="7" spans="1:6" x14ac:dyDescent="0.35">
      <c r="A7" s="21" t="s">
        <v>8319</v>
      </c>
      <c r="B7" s="19">
        <v>71</v>
      </c>
      <c r="C7" s="19">
        <v>39</v>
      </c>
      <c r="D7" s="19">
        <v>3</v>
      </c>
      <c r="E7" s="19">
        <v>113</v>
      </c>
      <c r="F7">
        <f t="shared" ref="F7:F18" si="0">B7/E7</f>
        <v>0.62831858407079644</v>
      </c>
    </row>
    <row r="8" spans="1:6" x14ac:dyDescent="0.35">
      <c r="A8" s="21" t="s">
        <v>8320</v>
      </c>
      <c r="B8" s="19">
        <v>56</v>
      </c>
      <c r="C8" s="19">
        <v>33</v>
      </c>
      <c r="D8" s="19">
        <v>3</v>
      </c>
      <c r="E8" s="19">
        <v>92</v>
      </c>
      <c r="F8">
        <f t="shared" si="0"/>
        <v>0.60869565217391308</v>
      </c>
    </row>
    <row r="9" spans="1:6" x14ac:dyDescent="0.35">
      <c r="A9" s="21" t="s">
        <v>8321</v>
      </c>
      <c r="B9" s="19">
        <v>71</v>
      </c>
      <c r="C9" s="19">
        <v>40</v>
      </c>
      <c r="D9" s="19">
        <v>2</v>
      </c>
      <c r="E9" s="19">
        <v>113</v>
      </c>
      <c r="F9">
        <f t="shared" si="0"/>
        <v>0.62831858407079644</v>
      </c>
    </row>
    <row r="10" spans="1:6" x14ac:dyDescent="0.35">
      <c r="A10" s="21" t="s">
        <v>8312</v>
      </c>
      <c r="B10" s="19">
        <v>111</v>
      </c>
      <c r="C10" s="19">
        <v>52</v>
      </c>
      <c r="D10" s="19">
        <v>3</v>
      </c>
      <c r="E10" s="19">
        <v>166</v>
      </c>
      <c r="F10">
        <f t="shared" si="0"/>
        <v>0.66867469879518071</v>
      </c>
    </row>
    <row r="11" spans="1:6" x14ac:dyDescent="0.35">
      <c r="A11" s="21" t="s">
        <v>8322</v>
      </c>
      <c r="B11" s="19">
        <v>100</v>
      </c>
      <c r="C11" s="19">
        <v>49</v>
      </c>
      <c r="D11" s="19">
        <v>4</v>
      </c>
      <c r="E11" s="19">
        <v>153</v>
      </c>
      <c r="F11">
        <f t="shared" si="0"/>
        <v>0.65359477124183007</v>
      </c>
    </row>
    <row r="12" spans="1:6" x14ac:dyDescent="0.35">
      <c r="A12" s="21" t="s">
        <v>8313</v>
      </c>
      <c r="B12" s="19">
        <v>87</v>
      </c>
      <c r="C12" s="19">
        <v>50</v>
      </c>
      <c r="D12" s="19">
        <v>1</v>
      </c>
      <c r="E12" s="19">
        <v>138</v>
      </c>
      <c r="F12">
        <f t="shared" si="0"/>
        <v>0.63043478260869568</v>
      </c>
    </row>
    <row r="13" spans="1:6" x14ac:dyDescent="0.35">
      <c r="A13" s="21" t="s">
        <v>8314</v>
      </c>
      <c r="B13" s="19">
        <v>72</v>
      </c>
      <c r="C13" s="19">
        <v>47</v>
      </c>
      <c r="D13" s="19">
        <v>4</v>
      </c>
      <c r="E13" s="19">
        <v>123</v>
      </c>
      <c r="F13">
        <f t="shared" si="0"/>
        <v>0.58536585365853655</v>
      </c>
    </row>
    <row r="14" spans="1:6" x14ac:dyDescent="0.35">
      <c r="A14" s="21" t="s">
        <v>8315</v>
      </c>
      <c r="B14" s="19">
        <v>59</v>
      </c>
      <c r="C14" s="19">
        <v>34</v>
      </c>
      <c r="D14" s="19">
        <v>4</v>
      </c>
      <c r="E14" s="19">
        <v>97</v>
      </c>
      <c r="F14">
        <f t="shared" si="0"/>
        <v>0.60824742268041232</v>
      </c>
    </row>
    <row r="15" spans="1:6" x14ac:dyDescent="0.35">
      <c r="A15" s="21" t="s">
        <v>8316</v>
      </c>
      <c r="B15" s="19">
        <v>65</v>
      </c>
      <c r="C15" s="19">
        <v>50</v>
      </c>
      <c r="D15" s="19"/>
      <c r="E15" s="19">
        <v>115</v>
      </c>
      <c r="F15">
        <f t="shared" si="0"/>
        <v>0.56521739130434778</v>
      </c>
    </row>
    <row r="16" spans="1:6" x14ac:dyDescent="0.35">
      <c r="A16" s="21" t="s">
        <v>8317</v>
      </c>
      <c r="B16" s="19">
        <v>54</v>
      </c>
      <c r="C16" s="19">
        <v>31</v>
      </c>
      <c r="D16" s="19">
        <v>3</v>
      </c>
      <c r="E16" s="19">
        <v>88</v>
      </c>
      <c r="F16">
        <f t="shared" si="0"/>
        <v>0.61363636363636365</v>
      </c>
    </row>
    <row r="17" spans="1:6" x14ac:dyDescent="0.35">
      <c r="A17" s="21" t="s">
        <v>8323</v>
      </c>
      <c r="B17" s="19">
        <v>37</v>
      </c>
      <c r="C17" s="19">
        <v>35</v>
      </c>
      <c r="D17" s="19">
        <v>3</v>
      </c>
      <c r="E17" s="19">
        <v>75</v>
      </c>
      <c r="F17">
        <f>B17/E17</f>
        <v>0.49333333333333335</v>
      </c>
    </row>
    <row r="18" spans="1:6" x14ac:dyDescent="0.35">
      <c r="A18" s="21" t="s">
        <v>8309</v>
      </c>
      <c r="B18" s="19">
        <v>839</v>
      </c>
      <c r="C18" s="19">
        <v>493</v>
      </c>
      <c r="D18" s="19">
        <v>37</v>
      </c>
      <c r="E18" s="19">
        <v>1369</v>
      </c>
      <c r="F18">
        <f t="shared" si="0"/>
        <v>0.61285609934258578</v>
      </c>
    </row>
    <row r="21" spans="1:6" x14ac:dyDescent="0.35">
      <c r="C21" t="s">
        <v>8355</v>
      </c>
      <c r="D21" t="s">
        <v>8351</v>
      </c>
      <c r="E21" t="s">
        <v>8352</v>
      </c>
      <c r="F21" t="s">
        <v>8353</v>
      </c>
    </row>
    <row r="22" spans="1:6" x14ac:dyDescent="0.35">
      <c r="C22">
        <f>_xlfn.T.INV.2T(0.05,4113)</f>
        <v>1.9605409253666171</v>
      </c>
      <c r="D22">
        <f>AVERAGE(F6:F17)</f>
        <v>0.60559756424229483</v>
      </c>
      <c r="E22">
        <f>_xlfn.STDEV.S(F6:F17)</f>
        <v>4.5877217436522434E-2</v>
      </c>
      <c r="F22">
        <f>D22+(C22*E22)</f>
        <v>0.69554172656853996</v>
      </c>
    </row>
    <row r="23" spans="1:6" x14ac:dyDescent="0.35">
      <c r="F23">
        <f>D22-(C22*E22)</f>
        <v>0.51565340191604969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0215C-0AD5-4ED1-B002-1523D1F97A9B}">
  <sheetPr codeName="Sheet2"/>
  <dimension ref="A1:H41"/>
  <sheetViews>
    <sheetView workbookViewId="0">
      <selection activeCell="F10" sqref="F10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</cols>
  <sheetData>
    <row r="1" spans="1:8" x14ac:dyDescent="0.35">
      <c r="A1" t="s">
        <v>8326</v>
      </c>
      <c r="B1" t="s">
        <v>8327</v>
      </c>
      <c r="C1" t="s">
        <v>8328</v>
      </c>
      <c r="D1" t="s">
        <v>8329</v>
      </c>
      <c r="E1" t="s">
        <v>8330</v>
      </c>
      <c r="F1" t="s">
        <v>8331</v>
      </c>
      <c r="G1" t="s">
        <v>8332</v>
      </c>
      <c r="H1" t="s">
        <v>8333</v>
      </c>
    </row>
    <row r="2" spans="1:8" x14ac:dyDescent="0.35">
      <c r="A2" t="s">
        <v>8334</v>
      </c>
      <c r="B2">
        <f>COUNTIFS(Sheet1!$F:$F,$A$24,Sheet1!$D:$D,"&gt;=" &amp; $A30, Sheet1!$D:$D, "&lt;="&amp;$B30)</f>
        <v>322</v>
      </c>
      <c r="C2">
        <f>COUNTIFS(Sheet1!$F:$F,$A$25,Sheet1!$D:$D,"&gt;=" &amp; $A30, Sheet1!$D:$D, "&lt;="&amp;$B30)</f>
        <v>113</v>
      </c>
      <c r="D2">
        <f>COUNTIFS(Sheet1!$F:$F,$A$26,Sheet1!$D:$D,"&gt;=" &amp; $A30, Sheet1!$D:$D, "&lt;="&amp;$B30)</f>
        <v>18</v>
      </c>
      <c r="E2">
        <f>SUM(B2:D2)</f>
        <v>453</v>
      </c>
      <c r="F2" s="22">
        <f>(B2/E2)</f>
        <v>0.71081677704194257</v>
      </c>
      <c r="G2" s="22">
        <f>(C2/$E2)</f>
        <v>0.24944812362030905</v>
      </c>
      <c r="H2" s="22">
        <f>(D2/$E2)</f>
        <v>3.9735099337748346E-2</v>
      </c>
    </row>
    <row r="3" spans="1:8" x14ac:dyDescent="0.35">
      <c r="A3" t="s">
        <v>8335</v>
      </c>
      <c r="B3">
        <f>COUNTIFS(Sheet1!$F:$F,$A$24,Sheet1!$D:$D,"&gt;=" &amp; A31, Sheet1!$D:$D, "&lt;="&amp;B31)</f>
        <v>932</v>
      </c>
      <c r="C3">
        <f>COUNTIFS(Sheet1!$F:$F,$A$25,Sheet1!$D:$D,"&gt;=" &amp; $A31, Sheet1!$D:$D, "&lt;="&amp;$B31)</f>
        <v>420</v>
      </c>
      <c r="D3">
        <f>COUNTIFS(Sheet1!$F:$F,$A$26,Sheet1!$D:$D,"&gt;=" &amp; $A31, Sheet1!$D:$D, "&lt;="&amp;$B31)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(C3/$E3)</f>
        <v>0.29745042492917845</v>
      </c>
      <c r="H3" s="22">
        <f t="shared" ref="H3:H13" si="3">(D3/$E3)</f>
        <v>4.2492917847025496E-2</v>
      </c>
    </row>
    <row r="4" spans="1:8" x14ac:dyDescent="0.35">
      <c r="A4" t="s">
        <v>8336</v>
      </c>
      <c r="B4">
        <f>COUNTIFS(Sheet1!$F:$F,$A$24,Sheet1!$D:$D,"&gt;=" &amp; A32, Sheet1!$D:$D, "&lt;="&amp;B32)</f>
        <v>381</v>
      </c>
      <c r="C4">
        <f>COUNTIFS(Sheet1!$F:$F,$A$25,Sheet1!$D:$D,"&gt;=" &amp; $A32, Sheet1!$D:$D, "&lt;="&amp;$B32)</f>
        <v>283</v>
      </c>
      <c r="D4">
        <f>COUNTIFS(Sheet1!$F:$F,$A$26,Sheet1!$D:$D,"&gt;=" &amp; $A32, Sheet1!$D:$D, "&lt;="&amp;$B32)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5">
      <c r="A5" t="s">
        <v>8337</v>
      </c>
      <c r="B5">
        <f>COUNTIFS(Sheet1!$F:$F,$A$24,Sheet1!$D:$D,"&gt;=" &amp; A33, Sheet1!$D:$D, "&lt;="&amp;B33)</f>
        <v>168</v>
      </c>
      <c r="C5">
        <f>COUNTIFS(Sheet1!$F:$F,$A$25,Sheet1!$D:$D,"&gt;=" &amp; $A33, Sheet1!$D:$D, "&lt;="&amp;$B33)</f>
        <v>144</v>
      </c>
      <c r="D5">
        <f>COUNTIFS(Sheet1!$F:$F,$A$26,Sheet1!$D:$D,"&gt;=" &amp; $A33, Sheet1!$D:$D, "&lt;="&amp;$B33)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5">
      <c r="A6" t="s">
        <v>8338</v>
      </c>
      <c r="B6">
        <f>COUNTIFS(Sheet1!$F:$F,$A$24,Sheet1!$D:$D,"&gt;=" &amp; A34, Sheet1!$D:$D, "&lt;="&amp;B34)</f>
        <v>94</v>
      </c>
      <c r="C6">
        <f>COUNTIFS(Sheet1!$F:$F,$A$25,Sheet1!$D:$D,"&gt;=" &amp; $A34, Sheet1!$D:$D, "&lt;="&amp;$B34)</f>
        <v>90</v>
      </c>
      <c r="D6">
        <f>COUNTIFS(Sheet1!$F:$F,$A$26,Sheet1!$D:$D,"&gt;=" &amp; $A34, Sheet1!$D:$D, "&lt;="&amp;$B34)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5">
      <c r="A7" t="s">
        <v>8339</v>
      </c>
      <c r="B7">
        <f>COUNTIFS(Sheet1!$F:$F,$A$24,Sheet1!$D:$D,"&gt;=" &amp; A35, Sheet1!$D:$D, "&lt;="&amp;B35)</f>
        <v>62</v>
      </c>
      <c r="C7">
        <f>COUNTIFS(Sheet1!$F:$F,$A$25,Sheet1!$D:$D,"&gt;=" &amp; $A35, Sheet1!$D:$D, "&lt;="&amp;$B35)</f>
        <v>72</v>
      </c>
      <c r="D7">
        <f>COUNTIFS(Sheet1!$F:$F,$A$26,Sheet1!$D:$D,"&gt;=" &amp; $A35, Sheet1!$D:$D, "&lt;="&amp;$B35)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5">
      <c r="A8" t="s">
        <v>8340</v>
      </c>
      <c r="B8">
        <f>COUNTIFS(Sheet1!$F:$F,$A$24,Sheet1!$D:$D,"&gt;=" &amp; A36, Sheet1!$D:$D, "&lt;="&amp;B36)</f>
        <v>55</v>
      </c>
      <c r="C8">
        <f>COUNTIFS(Sheet1!$F:$F,$A$25,Sheet1!$D:$D,"&gt;=" &amp; $A36, Sheet1!$D:$D, "&lt;="&amp;$B36)</f>
        <v>64</v>
      </c>
      <c r="D8">
        <f>COUNTIFS(Sheet1!$F:$F,$A$26,Sheet1!$D:$D,"&gt;=" &amp; $A36, Sheet1!$D:$D, "&lt;="&amp;$B36)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5">
      <c r="A9" t="s">
        <v>8341</v>
      </c>
      <c r="B9">
        <f>COUNTIFS(Sheet1!$F:$F,$A$24,Sheet1!$D:$D,"&gt;=" &amp; A37, Sheet1!$D:$D, "&lt;="&amp;B37)</f>
        <v>32</v>
      </c>
      <c r="C9">
        <f>COUNTIFS(Sheet1!$F:$F,$A$25,Sheet1!$D:$D,"&gt;=" &amp; $A37, Sheet1!$D:$D, "&lt;="&amp;$B37)</f>
        <v>37</v>
      </c>
      <c r="D9">
        <f>COUNTIFS(Sheet1!$F:$F,$A$26,Sheet1!$D:$D,"&gt;=" &amp; $A37, Sheet1!$D:$D, "&lt;="&amp;$B37)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5">
      <c r="A10" t="s">
        <v>8342</v>
      </c>
      <c r="B10">
        <f>COUNTIFS(Sheet1!$F:$F,$A$24,Sheet1!$D:$D,"&gt;=" &amp; A38, Sheet1!$D:$D, "&lt;="&amp;B38)</f>
        <v>26</v>
      </c>
      <c r="C10">
        <f>COUNTIFS(Sheet1!$F:$F,$A$25,Sheet1!$D:$D,"&gt;=" &amp; $A38, Sheet1!$D:$D, "&lt;="&amp;$B38)</f>
        <v>22</v>
      </c>
      <c r="D10">
        <f>COUNTIFS(Sheet1!$F:$F,$A$26,Sheet1!$D:$D,"&gt;=" &amp; $A38, Sheet1!$D:$D, "&lt;="&amp;$B38)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5">
      <c r="A11" t="s">
        <v>8343</v>
      </c>
      <c r="B11">
        <f>COUNTIFS(Sheet1!$F:$F,$A$24,Sheet1!$D:$D,"&gt;=" &amp; A39, Sheet1!$D:$D, "&lt;="&amp;B39)</f>
        <v>21</v>
      </c>
      <c r="C11">
        <f>COUNTIFS(Sheet1!$F:$F,$A$25,Sheet1!$D:$D,"&gt;=" &amp; $A39, Sheet1!$D:$D, "&lt;="&amp;$B39)</f>
        <v>16</v>
      </c>
      <c r="D11">
        <f>COUNTIFS(Sheet1!$F:$F,$A$26,Sheet1!$D:$D,"&gt;=" &amp; $A39, Sheet1!$D:$D, "&lt;="&amp;$B39)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5">
      <c r="A12" t="s">
        <v>8344</v>
      </c>
      <c r="B12">
        <f>COUNTIFS(Sheet1!$F:$F,$A$24,Sheet1!$D:$D,"&gt;=" &amp; A40, Sheet1!$D:$D, "&lt;="&amp;B40)</f>
        <v>6</v>
      </c>
      <c r="C12">
        <f>COUNTIFS(Sheet1!$F:$F,$A$25,Sheet1!$D:$D,"&gt;=" &amp; $A40, Sheet1!$D:$D, "&lt;="&amp;$B40)</f>
        <v>11</v>
      </c>
      <c r="D12">
        <f>COUNTIFS(Sheet1!$F:$F,$A$26,Sheet1!$D:$D,"&gt;=" &amp; $A40, Sheet1!$D:$D, "&lt;="&amp;$B40)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5">
      <c r="A13" t="s">
        <v>8345</v>
      </c>
      <c r="B13">
        <f>COUNTIFS(Sheet1!$F:$F,$A$24,Sheet1!$D:$D,"&gt;=" &amp; A41)</f>
        <v>86</v>
      </c>
      <c r="C13">
        <f>COUNTIFS(Sheet1!$F:$F,$A$25,Sheet1!$D:$D,"&gt;=" &amp; $A41, Sheet1!$D:$D, "&lt;="&amp;$B41)</f>
        <v>258</v>
      </c>
      <c r="D13">
        <f>COUNTIFS(Sheet1!$F:$F,$A$26,Sheet1!$D:$D,"&gt;=" &amp; $A41, Sheet1!$D:$D, "&lt;="&amp;$B41)</f>
        <v>100</v>
      </c>
      <c r="E13">
        <f t="shared" si="0"/>
        <v>444</v>
      </c>
      <c r="F13" s="22">
        <f>(B13/E13)</f>
        <v>0.19369369369369369</v>
      </c>
      <c r="G13" s="22">
        <f t="shared" si="2"/>
        <v>0.58108108108108103</v>
      </c>
      <c r="H13" s="22">
        <f t="shared" si="3"/>
        <v>0.22522522522522523</v>
      </c>
    </row>
    <row r="21" spans="1:2" x14ac:dyDescent="0.35">
      <c r="A21" s="25" t="s">
        <v>8346</v>
      </c>
      <c r="B21" s="29"/>
    </row>
    <row r="22" spans="1:2" ht="15" thickBot="1" x14ac:dyDescent="0.4">
      <c r="A22" s="27"/>
      <c r="B22" s="29"/>
    </row>
    <row r="23" spans="1:2" x14ac:dyDescent="0.35">
      <c r="A23" s="23" t="s">
        <v>8347</v>
      </c>
      <c r="B23" s="25"/>
    </row>
    <row r="24" spans="1:2" x14ac:dyDescent="0.35">
      <c r="A24" s="25" t="s">
        <v>8218</v>
      </c>
      <c r="B24" s="25"/>
    </row>
    <row r="25" spans="1:2" x14ac:dyDescent="0.35">
      <c r="A25" s="25" t="s">
        <v>8220</v>
      </c>
      <c r="B25" s="25"/>
    </row>
    <row r="26" spans="1:2" ht="15" thickBot="1" x14ac:dyDescent="0.4">
      <c r="A26" s="27" t="s">
        <v>8219</v>
      </c>
      <c r="B26" s="25"/>
    </row>
    <row r="27" spans="1:2" ht="15" thickBot="1" x14ac:dyDescent="0.4">
      <c r="A27" s="31"/>
      <c r="B27" s="30"/>
    </row>
    <row r="28" spans="1:2" x14ac:dyDescent="0.35">
      <c r="A28" s="23" t="s">
        <v>8348</v>
      </c>
      <c r="B28" s="24"/>
    </row>
    <row r="29" spans="1:2" x14ac:dyDescent="0.35">
      <c r="A29" s="25" t="s">
        <v>8349</v>
      </c>
      <c r="B29" s="26" t="s">
        <v>8350</v>
      </c>
    </row>
    <row r="30" spans="1:2" x14ac:dyDescent="0.35">
      <c r="A30" s="25">
        <v>0</v>
      </c>
      <c r="B30" s="26">
        <v>999</v>
      </c>
    </row>
    <row r="31" spans="1:2" x14ac:dyDescent="0.35">
      <c r="A31" s="25" t="str">
        <f>LEFT(A3,4)</f>
        <v>1000</v>
      </c>
      <c r="B31" s="26" t="str" cm="1">
        <f t="array" ref="B31:B40">RIGHT(A3:A12,5)</f>
        <v xml:space="preserve"> 4999</v>
      </c>
    </row>
    <row r="32" spans="1:2" x14ac:dyDescent="0.35">
      <c r="A32" s="25" t="str">
        <f>LEFT(A4,5)</f>
        <v xml:space="preserve">5000 </v>
      </c>
      <c r="B32" s="26" t="str">
        <v xml:space="preserve"> 9999</v>
      </c>
    </row>
    <row r="33" spans="1:2" x14ac:dyDescent="0.35">
      <c r="A33" s="25" t="str">
        <f t="shared" ref="A33:A41" si="4">LEFT(A5,5)</f>
        <v>10000</v>
      </c>
      <c r="B33" s="26" t="str">
        <v>14999</v>
      </c>
    </row>
    <row r="34" spans="1:2" x14ac:dyDescent="0.35">
      <c r="A34" s="25" t="str">
        <f t="shared" si="4"/>
        <v>15000</v>
      </c>
      <c r="B34" s="26" t="str">
        <v>19999</v>
      </c>
    </row>
    <row r="35" spans="1:2" x14ac:dyDescent="0.35">
      <c r="A35" s="25" t="str">
        <f t="shared" si="4"/>
        <v>20000</v>
      </c>
      <c r="B35" s="26" t="str">
        <v>24999</v>
      </c>
    </row>
    <row r="36" spans="1:2" x14ac:dyDescent="0.35">
      <c r="A36" s="25" t="str">
        <f t="shared" si="4"/>
        <v>25000</v>
      </c>
      <c r="B36" s="26" t="str">
        <v>29999</v>
      </c>
    </row>
    <row r="37" spans="1:2" x14ac:dyDescent="0.35">
      <c r="A37" s="25" t="str">
        <f t="shared" si="4"/>
        <v>30000</v>
      </c>
      <c r="B37" s="26" t="str">
        <v>34999</v>
      </c>
    </row>
    <row r="38" spans="1:2" x14ac:dyDescent="0.35">
      <c r="A38" s="25" t="str">
        <f t="shared" si="4"/>
        <v>35000</v>
      </c>
      <c r="B38" s="26" t="str">
        <v>39999</v>
      </c>
    </row>
    <row r="39" spans="1:2" x14ac:dyDescent="0.35">
      <c r="A39" s="25" t="str">
        <f t="shared" si="4"/>
        <v>40000</v>
      </c>
      <c r="B39" s="26" t="str">
        <v>44999</v>
      </c>
    </row>
    <row r="40" spans="1:2" x14ac:dyDescent="0.35">
      <c r="A40" s="25" t="str">
        <f t="shared" si="4"/>
        <v>45000</v>
      </c>
      <c r="B40" s="26" t="str">
        <v>49999</v>
      </c>
    </row>
    <row r="41" spans="1:2" ht="15" thickBot="1" x14ac:dyDescent="0.4">
      <c r="A41" s="27" t="str">
        <f t="shared" si="4"/>
        <v>50000</v>
      </c>
      <c r="B41" s="28">
        <v>9.9999999999999898E+17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4115"/>
  <sheetViews>
    <sheetView tabSelected="1" topLeftCell="C1" zoomScale="95" zoomScaleNormal="95" workbookViewId="0">
      <selection activeCell="C6" sqref="C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</row>
    <row r="2" spans="1:19" ht="43.5" x14ac:dyDescent="0.3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 s="9">
        <f>(J2/86400)+25569</f>
        <v>42800.751041666663</v>
      </c>
      <c r="P2">
        <f>YEAR(O2)</f>
        <v>2017</v>
      </c>
      <c r="Q2" s="10"/>
      <c r="R2" s="11"/>
      <c r="S2" s="12"/>
    </row>
    <row r="3" spans="1:19" ht="43.5" x14ac:dyDescent="0.3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 s="9">
        <f>(J3/86400)+25569</f>
        <v>42626.668888888889</v>
      </c>
      <c r="P3">
        <f>YEAR(O3)</f>
        <v>2016</v>
      </c>
      <c r="Q3" s="13"/>
      <c r="R3" s="14"/>
      <c r="S3" s="15"/>
    </row>
    <row r="4" spans="1:19" ht="43.5" x14ac:dyDescent="0.3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9">
        <f>(J4/86400)+25569</f>
        <v>42432.701724537037</v>
      </c>
      <c r="P4">
        <f>YEAR(O4)</f>
        <v>2016</v>
      </c>
      <c r="Q4" s="13"/>
      <c r="R4" s="14"/>
      <c r="S4" s="15"/>
    </row>
    <row r="5" spans="1:19" ht="43.5" x14ac:dyDescent="0.3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9">
        <f>(J5/86400)+25569</f>
        <v>41829.896562499998</v>
      </c>
      <c r="P5">
        <f>YEAR(O5)</f>
        <v>2014</v>
      </c>
      <c r="Q5" s="13"/>
      <c r="R5" s="14"/>
      <c r="S5" s="15"/>
    </row>
    <row r="6" spans="1:19" ht="72.5" x14ac:dyDescent="0.3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9">
        <f>(J6/86400)+25569</f>
        <v>42109.826145833329</v>
      </c>
      <c r="P6">
        <f>YEAR(O6)</f>
        <v>2015</v>
      </c>
      <c r="Q6" s="13"/>
      <c r="R6" s="14"/>
      <c r="S6" s="15"/>
    </row>
    <row r="7" spans="1:19" ht="29" x14ac:dyDescent="0.35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 s="9">
        <f>(J7/86400)+25569</f>
        <v>42165.798333333332</v>
      </c>
      <c r="P7">
        <f>YEAR(O7)</f>
        <v>2015</v>
      </c>
      <c r="Q7" s="13"/>
      <c r="R7" s="14"/>
      <c r="S7" s="15"/>
    </row>
    <row r="8" spans="1:19" ht="58" x14ac:dyDescent="0.35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 s="9">
        <f>(J8/86400)+25569</f>
        <v>41855.783645833333</v>
      </c>
      <c r="P8">
        <f>YEAR(O8)</f>
        <v>2014</v>
      </c>
      <c r="Q8" s="13"/>
      <c r="R8" s="14"/>
      <c r="S8" s="15"/>
    </row>
    <row r="9" spans="1:19" ht="29" x14ac:dyDescent="0.35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 s="9">
        <f>(J9/86400)+25569</f>
        <v>42628.849120370374</v>
      </c>
      <c r="P9">
        <f>YEAR(O9)</f>
        <v>2016</v>
      </c>
      <c r="Q9" s="13"/>
      <c r="R9" s="14"/>
      <c r="S9" s="15"/>
    </row>
    <row r="10" spans="1:19" ht="43.5" x14ac:dyDescent="0.3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9">
        <f>(J10/86400)+25569</f>
        <v>42376.79206018518</v>
      </c>
      <c r="P10">
        <f>YEAR(O10)</f>
        <v>2016</v>
      </c>
      <c r="Q10" s="13"/>
      <c r="R10" s="14"/>
      <c r="S10" s="15"/>
    </row>
    <row r="11" spans="1:19" ht="43.5" x14ac:dyDescent="0.3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9">
        <f>(J11/86400)+25569</f>
        <v>42782.426875000005</v>
      </c>
      <c r="P11">
        <f>YEAR(O11)</f>
        <v>2017</v>
      </c>
      <c r="Q11" s="13"/>
      <c r="R11" s="14"/>
      <c r="S11" s="15"/>
    </row>
    <row r="12" spans="1:19" ht="43.5" x14ac:dyDescent="0.35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s="9">
        <f>(J12/86400)+25569</f>
        <v>42141.762800925921</v>
      </c>
      <c r="P12">
        <f>YEAR(O12)</f>
        <v>2015</v>
      </c>
      <c r="Q12" s="13"/>
      <c r="R12" s="14"/>
      <c r="S12" s="15"/>
    </row>
    <row r="13" spans="1:19" ht="29" x14ac:dyDescent="0.35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 s="9">
        <f>(J13/86400)+25569</f>
        <v>42046.072743055556</v>
      </c>
      <c r="P13">
        <f>YEAR(O13)</f>
        <v>2015</v>
      </c>
      <c r="Q13" s="13"/>
      <c r="R13" s="14"/>
      <c r="S13" s="15"/>
    </row>
    <row r="14" spans="1:19" ht="43.5" x14ac:dyDescent="0.35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 s="9">
        <f>(J14/86400)+25569</f>
        <v>42252.788900462961</v>
      </c>
      <c r="P14">
        <f>YEAR(O14)</f>
        <v>2015</v>
      </c>
      <c r="Q14" s="13"/>
      <c r="R14" s="14"/>
      <c r="S14" s="15"/>
    </row>
    <row r="15" spans="1:19" ht="43.5" x14ac:dyDescent="0.35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 s="9">
        <f>(J15/86400)+25569</f>
        <v>41464.106087962966</v>
      </c>
      <c r="P15">
        <f>YEAR(O15)</f>
        <v>2013</v>
      </c>
      <c r="Q15" s="13"/>
      <c r="R15" s="14"/>
      <c r="S15" s="15"/>
    </row>
    <row r="16" spans="1:19" ht="43.5" x14ac:dyDescent="0.3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9">
        <f>(J16/86400)+25569</f>
        <v>41486.424317129626</v>
      </c>
      <c r="P16">
        <f>YEAR(O16)</f>
        <v>2013</v>
      </c>
      <c r="Q16" s="13"/>
      <c r="R16" s="14"/>
      <c r="S16" s="15"/>
    </row>
    <row r="17" spans="1:19" ht="87" x14ac:dyDescent="0.35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s="9">
        <f>(J17/86400)+25569</f>
        <v>42604.730567129634</v>
      </c>
      <c r="P17">
        <f>YEAR(O17)</f>
        <v>2016</v>
      </c>
      <c r="Q17" s="13"/>
      <c r="R17" s="14"/>
      <c r="S17" s="15"/>
    </row>
    <row r="18" spans="1:19" ht="43.5" x14ac:dyDescent="0.35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 s="9">
        <f>(J18/86400)+25569</f>
        <v>41831.06009259259</v>
      </c>
      <c r="P18">
        <f>YEAR(O18)</f>
        <v>2014</v>
      </c>
      <c r="Q18" s="13"/>
      <c r="R18" s="14"/>
      <c r="S18" s="15"/>
    </row>
    <row r="19" spans="1:19" ht="58" x14ac:dyDescent="0.35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 s="9">
        <f>(J19/86400)+25569</f>
        <v>42416.691655092596</v>
      </c>
      <c r="P19">
        <f>YEAR(O19)</f>
        <v>2016</v>
      </c>
      <c r="Q19" s="16"/>
      <c r="R19" s="17"/>
      <c r="S19" s="18"/>
    </row>
    <row r="20" spans="1:19" ht="43.5" x14ac:dyDescent="0.35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 s="9">
        <f>(J20/86400)+25569</f>
        <v>42493.597013888888</v>
      </c>
      <c r="P20">
        <f>YEAR(O20)</f>
        <v>2016</v>
      </c>
    </row>
    <row r="21" spans="1:19" ht="43.5" x14ac:dyDescent="0.3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9">
        <f>(J21/86400)+25569</f>
        <v>42035.029224537036</v>
      </c>
      <c r="P21">
        <f>YEAR(O21)</f>
        <v>2015</v>
      </c>
    </row>
    <row r="22" spans="1:19" ht="43.5" x14ac:dyDescent="0.35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 s="9">
        <f>(J22/86400)+25569</f>
        <v>42683.420312499999</v>
      </c>
      <c r="P22">
        <f>YEAR(O22)</f>
        <v>2016</v>
      </c>
    </row>
    <row r="23" spans="1:19" ht="43.5" x14ac:dyDescent="0.35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 s="9">
        <f>(J23/86400)+25569</f>
        <v>42425.730671296296</v>
      </c>
      <c r="P23">
        <f>YEAR(O23)</f>
        <v>2016</v>
      </c>
    </row>
    <row r="24" spans="1:19" ht="58" x14ac:dyDescent="0.3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9">
        <f>(J24/86400)+25569</f>
        <v>42459.693865740745</v>
      </c>
      <c r="P24">
        <f>YEAR(O24)</f>
        <v>2016</v>
      </c>
    </row>
    <row r="25" spans="1:19" ht="43.5" x14ac:dyDescent="0.35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 s="9">
        <f>(J25/86400)+25569</f>
        <v>42295.753391203703</v>
      </c>
      <c r="P25">
        <f>YEAR(O25)</f>
        <v>2015</v>
      </c>
    </row>
    <row r="26" spans="1:19" ht="29" x14ac:dyDescent="0.35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 s="9">
        <f>(J26/86400)+25569</f>
        <v>42747.506689814814</v>
      </c>
      <c r="P26">
        <f>YEAR(O26)</f>
        <v>2017</v>
      </c>
    </row>
    <row r="27" spans="1:19" ht="29" x14ac:dyDescent="0.35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 s="9">
        <f>(J27/86400)+25569</f>
        <v>42209.567824074074</v>
      </c>
      <c r="P27">
        <f>YEAR(O27)</f>
        <v>2015</v>
      </c>
    </row>
    <row r="28" spans="1:19" ht="29" x14ac:dyDescent="0.35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 s="9">
        <f>(J28/86400)+25569</f>
        <v>42410.982002314813</v>
      </c>
      <c r="P28">
        <f>YEAR(O28)</f>
        <v>2016</v>
      </c>
    </row>
    <row r="29" spans="1:19" ht="43.5" x14ac:dyDescent="0.35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 s="9">
        <f>(J29/86400)+25569</f>
        <v>42066.733587962968</v>
      </c>
      <c r="P29">
        <f>YEAR(O29)</f>
        <v>2015</v>
      </c>
    </row>
    <row r="30" spans="1:19" ht="43.5" x14ac:dyDescent="0.35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 s="9">
        <f>(J30/86400)+25569</f>
        <v>42710.824618055558</v>
      </c>
      <c r="P30">
        <f>YEAR(O30)</f>
        <v>2016</v>
      </c>
    </row>
    <row r="31" spans="1:19" ht="58" x14ac:dyDescent="0.35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 s="9">
        <f>(J31/86400)+25569</f>
        <v>42067.011643518519</v>
      </c>
      <c r="P31">
        <f>YEAR(O31)</f>
        <v>2015</v>
      </c>
    </row>
    <row r="32" spans="1:19" ht="29" x14ac:dyDescent="0.35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 s="9">
        <f>(J32/86400)+25569</f>
        <v>41877.886620370373</v>
      </c>
      <c r="P32">
        <f>YEAR(O32)</f>
        <v>2014</v>
      </c>
    </row>
    <row r="33" spans="1:16" ht="43.5" x14ac:dyDescent="0.35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 s="9">
        <f>(J33/86400)+25569</f>
        <v>42477.729780092588</v>
      </c>
      <c r="P33">
        <f>YEAR(O33)</f>
        <v>2016</v>
      </c>
    </row>
    <row r="34" spans="1:16" ht="43.5" x14ac:dyDescent="0.35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 s="9">
        <f>(J34/86400)+25569</f>
        <v>42649.54923611111</v>
      </c>
      <c r="P34">
        <f>YEAR(O34)</f>
        <v>2016</v>
      </c>
    </row>
    <row r="35" spans="1:16" ht="43.5" x14ac:dyDescent="0.35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 s="9">
        <f>(J35/86400)+25569</f>
        <v>41831.697939814811</v>
      </c>
      <c r="P35">
        <f>YEAR(O35)</f>
        <v>2014</v>
      </c>
    </row>
    <row r="36" spans="1:16" ht="43.5" x14ac:dyDescent="0.35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 s="9">
        <f>(J36/86400)+25569</f>
        <v>42503.740868055553</v>
      </c>
      <c r="P36">
        <f>YEAR(O36)</f>
        <v>2016</v>
      </c>
    </row>
    <row r="37" spans="1:16" ht="43.5" x14ac:dyDescent="0.3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s="9">
        <f>(J37/86400)+25569</f>
        <v>42282.770231481481</v>
      </c>
      <c r="P37">
        <f>YEAR(O37)</f>
        <v>2015</v>
      </c>
    </row>
    <row r="38" spans="1:16" ht="29" x14ac:dyDescent="0.35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 s="9">
        <f>(J38/86400)+25569</f>
        <v>42524.667662037042</v>
      </c>
      <c r="P38">
        <f>YEAR(O38)</f>
        <v>2016</v>
      </c>
    </row>
    <row r="39" spans="1:16" ht="43.5" x14ac:dyDescent="0.35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 s="9">
        <f>(J39/86400)+25569</f>
        <v>41276.846817129626</v>
      </c>
      <c r="P39">
        <f>YEAR(O39)</f>
        <v>2013</v>
      </c>
    </row>
    <row r="40" spans="1:16" ht="43.5" x14ac:dyDescent="0.3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9">
        <f>(J40/86400)+25569</f>
        <v>40772.848749999997</v>
      </c>
      <c r="P40">
        <f>YEAR(O40)</f>
        <v>2011</v>
      </c>
    </row>
    <row r="41" spans="1:16" ht="29" x14ac:dyDescent="0.3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9">
        <f>(J41/86400)+25569</f>
        <v>42248.934675925921</v>
      </c>
      <c r="P41">
        <f>YEAR(O41)</f>
        <v>2015</v>
      </c>
    </row>
    <row r="42" spans="1:16" ht="29" x14ac:dyDescent="0.35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 s="9">
        <f>(J42/86400)+25569</f>
        <v>41153.066400462965</v>
      </c>
      <c r="P42">
        <f>YEAR(O42)</f>
        <v>2012</v>
      </c>
    </row>
    <row r="43" spans="1:16" ht="58" x14ac:dyDescent="0.35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 s="9">
        <f>(J43/86400)+25569</f>
        <v>42658.810277777782</v>
      </c>
      <c r="P43">
        <f>YEAR(O43)</f>
        <v>2016</v>
      </c>
    </row>
    <row r="44" spans="1:16" ht="43.5" x14ac:dyDescent="0.35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 s="9">
        <f>(J44/86400)+25569</f>
        <v>42304.829409722224</v>
      </c>
      <c r="P44">
        <f>YEAR(O44)</f>
        <v>2015</v>
      </c>
    </row>
    <row r="45" spans="1:16" ht="43.5" x14ac:dyDescent="0.3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s="9">
        <f>(J45/86400)+25569</f>
        <v>42662.021539351852</v>
      </c>
      <c r="P45">
        <f>YEAR(O45)</f>
        <v>2016</v>
      </c>
    </row>
    <row r="46" spans="1:16" ht="43.5" x14ac:dyDescent="0.35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 s="9">
        <f>(J46/86400)+25569</f>
        <v>42328.727141203708</v>
      </c>
      <c r="P46">
        <f>YEAR(O46)</f>
        <v>2015</v>
      </c>
    </row>
    <row r="47" spans="1:16" ht="29" x14ac:dyDescent="0.3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s="9">
        <f>(J47/86400)+25569</f>
        <v>42122.693159722221</v>
      </c>
      <c r="P47">
        <f>YEAR(O47)</f>
        <v>2015</v>
      </c>
    </row>
    <row r="48" spans="1:16" ht="43.5" x14ac:dyDescent="0.35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s="9">
        <f>(J48/86400)+25569</f>
        <v>41820.870821759258</v>
      </c>
      <c r="P48">
        <f>YEAR(O48)</f>
        <v>2014</v>
      </c>
    </row>
    <row r="49" spans="1:16" ht="43.5" x14ac:dyDescent="0.35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s="9">
        <f>(J49/86400)+25569</f>
        <v>42307.189270833333</v>
      </c>
      <c r="P49">
        <f>YEAR(O49)</f>
        <v>2015</v>
      </c>
    </row>
    <row r="50" spans="1:16" ht="58" x14ac:dyDescent="0.3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9">
        <f>(J50/86400)+25569</f>
        <v>42793.700821759259</v>
      </c>
      <c r="P50">
        <f>YEAR(O50)</f>
        <v>2017</v>
      </c>
    </row>
    <row r="51" spans="1:16" x14ac:dyDescent="0.35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9">
        <f>(J51/86400)+25569</f>
        <v>42556.807187500002</v>
      </c>
      <c r="P51">
        <f>YEAR(O51)</f>
        <v>2016</v>
      </c>
    </row>
    <row r="52" spans="1:16" x14ac:dyDescent="0.35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9">
        <f>(J52/86400)+25569</f>
        <v>42678.932083333333</v>
      </c>
      <c r="P52">
        <f>YEAR(O52)</f>
        <v>2016</v>
      </c>
    </row>
    <row r="53" spans="1:16" ht="43.5" x14ac:dyDescent="0.35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 s="9">
        <f>(J53/86400)+25569</f>
        <v>42042.615613425922</v>
      </c>
      <c r="P53">
        <f>YEAR(O53)</f>
        <v>2015</v>
      </c>
    </row>
    <row r="54" spans="1:16" ht="43.5" x14ac:dyDescent="0.35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 s="9">
        <f>(J54/86400)+25569</f>
        <v>42438.961273148147</v>
      </c>
      <c r="P54">
        <f>YEAR(O54)</f>
        <v>2016</v>
      </c>
    </row>
    <row r="55" spans="1:16" ht="43.5" x14ac:dyDescent="0.35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 s="9">
        <f>(J55/86400)+25569</f>
        <v>42440.820277777777</v>
      </c>
      <c r="P55">
        <f>YEAR(O55)</f>
        <v>2016</v>
      </c>
    </row>
    <row r="56" spans="1:16" ht="43.5" x14ac:dyDescent="0.35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 s="9">
        <f>(J56/86400)+25569</f>
        <v>42396.8440625</v>
      </c>
      <c r="P56">
        <f>YEAR(O56)</f>
        <v>2016</v>
      </c>
    </row>
    <row r="57" spans="1:16" ht="43.5" x14ac:dyDescent="0.35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 s="9">
        <f>(J57/86400)+25569</f>
        <v>42689.853090277778</v>
      </c>
      <c r="P57">
        <f>YEAR(O57)</f>
        <v>2016</v>
      </c>
    </row>
    <row r="58" spans="1:16" ht="58" x14ac:dyDescent="0.35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 s="9">
        <f>(J58/86400)+25569</f>
        <v>42466.858888888892</v>
      </c>
      <c r="P58">
        <f>YEAR(O58)</f>
        <v>2016</v>
      </c>
    </row>
    <row r="59" spans="1:16" ht="43.5" x14ac:dyDescent="0.35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 s="9">
        <f>(J59/86400)+25569</f>
        <v>42401.610983796301</v>
      </c>
      <c r="P59">
        <f>YEAR(O59)</f>
        <v>2016</v>
      </c>
    </row>
    <row r="60" spans="1:16" ht="43.5" x14ac:dyDescent="0.35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 s="9">
        <f>(J60/86400)+25569</f>
        <v>42261.632916666669</v>
      </c>
      <c r="P60">
        <f>YEAR(O60)</f>
        <v>2015</v>
      </c>
    </row>
    <row r="61" spans="1:16" ht="58" x14ac:dyDescent="0.35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 s="9">
        <f>(J61/86400)+25569</f>
        <v>42809.645914351851</v>
      </c>
      <c r="P61">
        <f>YEAR(O61)</f>
        <v>2017</v>
      </c>
    </row>
    <row r="62" spans="1:16" ht="43.5" x14ac:dyDescent="0.35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s="9">
        <f>(J62/86400)+25569</f>
        <v>42144.415532407409</v>
      </c>
      <c r="P62">
        <f>YEAR(O62)</f>
        <v>2015</v>
      </c>
    </row>
    <row r="63" spans="1:16" ht="29" x14ac:dyDescent="0.35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 s="9">
        <f>(J63/86400)+25569</f>
        <v>42312.874594907407</v>
      </c>
      <c r="P63">
        <f>YEAR(O63)</f>
        <v>2015</v>
      </c>
    </row>
    <row r="64" spans="1:16" ht="43.5" x14ac:dyDescent="0.35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 s="9">
        <f>(J64/86400)+25569</f>
        <v>42467.144166666665</v>
      </c>
      <c r="P64">
        <f>YEAR(O64)</f>
        <v>2016</v>
      </c>
    </row>
    <row r="65" spans="1:16" ht="43.5" x14ac:dyDescent="0.35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 s="9">
        <f>(J65/86400)+25569</f>
        <v>42101.828819444447</v>
      </c>
      <c r="P65">
        <f>YEAR(O65)</f>
        <v>2015</v>
      </c>
    </row>
    <row r="66" spans="1:16" ht="29" x14ac:dyDescent="0.35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 s="9">
        <f>(J66/86400)+25569</f>
        <v>42147.729930555557</v>
      </c>
      <c r="P66">
        <f>YEAR(O66)</f>
        <v>2015</v>
      </c>
    </row>
    <row r="67" spans="1:16" ht="43.5" x14ac:dyDescent="0.35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 s="9">
        <f>(J67/86400)+25569</f>
        <v>42460.94222222222</v>
      </c>
      <c r="P67">
        <f>YEAR(O67)</f>
        <v>2016</v>
      </c>
    </row>
    <row r="68" spans="1:16" ht="43.5" x14ac:dyDescent="0.35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 s="9">
        <f>(J68/86400)+25569</f>
        <v>42019.683761574073</v>
      </c>
      <c r="P68">
        <f>YEAR(O68)</f>
        <v>2015</v>
      </c>
    </row>
    <row r="69" spans="1:16" ht="43.5" x14ac:dyDescent="0.3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s="9">
        <f>(J69/86400)+25569</f>
        <v>42142.514016203699</v>
      </c>
      <c r="P69">
        <f>YEAR(O69)</f>
        <v>2015</v>
      </c>
    </row>
    <row r="70" spans="1:16" ht="43.5" x14ac:dyDescent="0.3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s="9">
        <f>(J70/86400)+25569</f>
        <v>42665.451736111107</v>
      </c>
      <c r="P70">
        <f>YEAR(O70)</f>
        <v>2016</v>
      </c>
    </row>
    <row r="71" spans="1:16" ht="43.5" x14ac:dyDescent="0.35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 s="9">
        <f>(J71/86400)+25569</f>
        <v>41716.717847222222</v>
      </c>
      <c r="P71">
        <f>YEAR(O71)</f>
        <v>2014</v>
      </c>
    </row>
    <row r="72" spans="1:16" ht="43.5" x14ac:dyDescent="0.35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 s="9">
        <f>(J72/86400)+25569</f>
        <v>42300.825648148151</v>
      </c>
      <c r="P72">
        <f>YEAR(O72)</f>
        <v>2015</v>
      </c>
    </row>
    <row r="73" spans="1:16" ht="43.5" x14ac:dyDescent="0.35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 s="9">
        <f>(J73/86400)+25569</f>
        <v>41235.054560185185</v>
      </c>
      <c r="P73">
        <f>YEAR(O73)</f>
        <v>2012</v>
      </c>
    </row>
    <row r="74" spans="1:16" ht="58" x14ac:dyDescent="0.35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 s="9">
        <f>(J74/86400)+25569</f>
        <v>42609.311990740738</v>
      </c>
      <c r="P74">
        <f>YEAR(O74)</f>
        <v>2016</v>
      </c>
    </row>
    <row r="75" spans="1:16" ht="72.5" x14ac:dyDescent="0.35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 s="9">
        <f>(J75/86400)+25569</f>
        <v>42107.621018518519</v>
      </c>
      <c r="P75">
        <f>YEAR(O75)</f>
        <v>2015</v>
      </c>
    </row>
    <row r="76" spans="1:16" ht="29" x14ac:dyDescent="0.35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 s="9">
        <f>(J76/86400)+25569</f>
        <v>41647.632256944446</v>
      </c>
      <c r="P76">
        <f>YEAR(O76)</f>
        <v>2014</v>
      </c>
    </row>
    <row r="77" spans="1:16" ht="43.5" x14ac:dyDescent="0.35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 s="9">
        <f>(J77/86400)+25569</f>
        <v>42807.755173611113</v>
      </c>
      <c r="P77">
        <f>YEAR(O77)</f>
        <v>2017</v>
      </c>
    </row>
    <row r="78" spans="1:16" ht="43.5" x14ac:dyDescent="0.35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 s="9">
        <f>(J78/86400)+25569</f>
        <v>40514.107615740737</v>
      </c>
      <c r="P78">
        <f>YEAR(O78)</f>
        <v>2010</v>
      </c>
    </row>
    <row r="79" spans="1:16" ht="43.5" x14ac:dyDescent="0.35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 s="9">
        <f>(J79/86400)+25569</f>
        <v>42559.776724537034</v>
      </c>
      <c r="P79">
        <f>YEAR(O79)</f>
        <v>2016</v>
      </c>
    </row>
    <row r="80" spans="1:16" ht="43.5" x14ac:dyDescent="0.35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 s="9">
        <f>(J80/86400)+25569</f>
        <v>42257.590833333335</v>
      </c>
      <c r="P80">
        <f>YEAR(O80)</f>
        <v>2015</v>
      </c>
    </row>
    <row r="81" spans="1:16" ht="43.5" x14ac:dyDescent="0.35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 s="9">
        <f>(J81/86400)+25569</f>
        <v>42437.398680555554</v>
      </c>
      <c r="P81">
        <f>YEAR(O81)</f>
        <v>2016</v>
      </c>
    </row>
    <row r="82" spans="1:16" ht="29" x14ac:dyDescent="0.35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s="9">
        <f>(J82/86400)+25569</f>
        <v>42378.478344907402</v>
      </c>
      <c r="P82">
        <f>YEAR(O82)</f>
        <v>2016</v>
      </c>
    </row>
    <row r="83" spans="1:16" ht="43.5" x14ac:dyDescent="0.35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 s="9">
        <f>(J83/86400)+25569</f>
        <v>42088.911354166667</v>
      </c>
      <c r="P83">
        <f>YEAR(O83)</f>
        <v>2015</v>
      </c>
    </row>
    <row r="84" spans="1:16" ht="43.5" x14ac:dyDescent="0.35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 s="9">
        <f>(J84/86400)+25569</f>
        <v>42124.841111111113</v>
      </c>
      <c r="P84">
        <f>YEAR(O84)</f>
        <v>2015</v>
      </c>
    </row>
    <row r="85" spans="1:16" ht="43.5" x14ac:dyDescent="0.35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 s="9">
        <f>(J85/86400)+25569</f>
        <v>42179.898472222223</v>
      </c>
      <c r="P85">
        <f>YEAR(O85)</f>
        <v>2015</v>
      </c>
    </row>
    <row r="86" spans="1:16" ht="29" x14ac:dyDescent="0.35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 s="9">
        <f>(J86/86400)+25569</f>
        <v>42529.022013888884</v>
      </c>
      <c r="P86">
        <f>YEAR(O86)</f>
        <v>2016</v>
      </c>
    </row>
    <row r="87" spans="1:16" ht="43.5" x14ac:dyDescent="0.35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 s="9">
        <f>(J87/86400)+25569</f>
        <v>42075.807395833333</v>
      </c>
      <c r="P87">
        <f>YEAR(O87)</f>
        <v>2015</v>
      </c>
    </row>
    <row r="88" spans="1:16" ht="58" x14ac:dyDescent="0.35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 s="9">
        <f>(J88/86400)+25569</f>
        <v>42383.793124999997</v>
      </c>
      <c r="P88">
        <f>YEAR(O88)</f>
        <v>2016</v>
      </c>
    </row>
    <row r="89" spans="1:16" ht="58" x14ac:dyDescent="0.35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 s="9">
        <f>(J89/86400)+25569</f>
        <v>41971.881076388891</v>
      </c>
      <c r="P89">
        <f>YEAR(O89)</f>
        <v>2014</v>
      </c>
    </row>
    <row r="90" spans="1:16" ht="43.5" x14ac:dyDescent="0.35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 s="9">
        <f>(J90/86400)+25569</f>
        <v>42487.62700231481</v>
      </c>
      <c r="P90">
        <f>YEAR(O90)</f>
        <v>2016</v>
      </c>
    </row>
    <row r="91" spans="1:16" ht="43.5" x14ac:dyDescent="0.35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 s="9">
        <f>(J91/86400)+25569</f>
        <v>42045.84238425926</v>
      </c>
      <c r="P91">
        <f>YEAR(O91)</f>
        <v>2015</v>
      </c>
    </row>
    <row r="92" spans="1:16" ht="43.5" x14ac:dyDescent="0.35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 s="9">
        <f>(J92/86400)+25569</f>
        <v>42571.626192129625</v>
      </c>
      <c r="P92">
        <f>YEAR(O92)</f>
        <v>2016</v>
      </c>
    </row>
    <row r="93" spans="1:16" ht="43.5" x14ac:dyDescent="0.35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 s="9">
        <f>(J93/86400)+25569</f>
        <v>42002.54488425926</v>
      </c>
      <c r="P93">
        <f>YEAR(O93)</f>
        <v>2014</v>
      </c>
    </row>
    <row r="94" spans="1:16" ht="43.5" x14ac:dyDescent="0.35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s="9">
        <f>(J94/86400)+25569</f>
        <v>42732.787523148145</v>
      </c>
      <c r="P94">
        <f>YEAR(O94)</f>
        <v>2016</v>
      </c>
    </row>
    <row r="95" spans="1:16" ht="43.5" x14ac:dyDescent="0.3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s="9">
        <f>(J95/86400)+25569</f>
        <v>41927.124884259261</v>
      </c>
      <c r="P95">
        <f>YEAR(O95)</f>
        <v>2014</v>
      </c>
    </row>
    <row r="96" spans="1:16" ht="43.5" x14ac:dyDescent="0.3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9">
        <f>(J96/86400)+25569</f>
        <v>41776.284780092596</v>
      </c>
      <c r="P96">
        <f>YEAR(O96)</f>
        <v>2014</v>
      </c>
    </row>
    <row r="97" spans="1:16" ht="43.5" x14ac:dyDescent="0.35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 s="9">
        <f>(J97/86400)+25569</f>
        <v>40844.691643518519</v>
      </c>
      <c r="P97">
        <f>YEAR(O97)</f>
        <v>2011</v>
      </c>
    </row>
    <row r="98" spans="1:16" ht="29" x14ac:dyDescent="0.35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 s="9">
        <f>(J98/86400)+25569</f>
        <v>42425.576898148152</v>
      </c>
      <c r="P98">
        <f>YEAR(O98)</f>
        <v>2016</v>
      </c>
    </row>
    <row r="99" spans="1:16" ht="58" x14ac:dyDescent="0.35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 s="9">
        <f>(J99/86400)+25569</f>
        <v>40927.473460648151</v>
      </c>
      <c r="P99">
        <f>YEAR(O99)</f>
        <v>2012</v>
      </c>
    </row>
    <row r="100" spans="1:16" ht="43.5" x14ac:dyDescent="0.35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 s="9">
        <f>(J100/86400)+25569</f>
        <v>42078.792048611111</v>
      </c>
      <c r="P100">
        <f>YEAR(O100)</f>
        <v>2015</v>
      </c>
    </row>
    <row r="101" spans="1:16" ht="43.5" x14ac:dyDescent="0.35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 s="9">
        <f>(J101/86400)+25569</f>
        <v>42021.832280092596</v>
      </c>
      <c r="P101">
        <f>YEAR(O101)</f>
        <v>2015</v>
      </c>
    </row>
    <row r="102" spans="1:16" ht="43.5" x14ac:dyDescent="0.35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 s="9">
        <f>(J102/86400)+25569</f>
        <v>42396.973807870367</v>
      </c>
      <c r="P102">
        <f>YEAR(O102)</f>
        <v>2016</v>
      </c>
    </row>
    <row r="103" spans="1:16" ht="43.5" x14ac:dyDescent="0.35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 s="9">
        <f>(J103/86400)+25569</f>
        <v>41799.814340277779</v>
      </c>
      <c r="P103">
        <f>YEAR(O103)</f>
        <v>2014</v>
      </c>
    </row>
    <row r="104" spans="1:16" ht="29" x14ac:dyDescent="0.35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 s="9">
        <f>(J104/86400)+25569</f>
        <v>41634.797013888892</v>
      </c>
      <c r="P104">
        <f>YEAR(O104)</f>
        <v>2013</v>
      </c>
    </row>
    <row r="105" spans="1:16" ht="29" x14ac:dyDescent="0.35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 s="9">
        <f>(J105/86400)+25569</f>
        <v>41169.845590277779</v>
      </c>
      <c r="P105">
        <f>YEAR(O105)</f>
        <v>2012</v>
      </c>
    </row>
    <row r="106" spans="1:16" ht="43.5" x14ac:dyDescent="0.35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 s="9">
        <f>(J106/86400)+25569</f>
        <v>41365.928159722222</v>
      </c>
      <c r="P106">
        <f>YEAR(O106)</f>
        <v>2013</v>
      </c>
    </row>
    <row r="107" spans="1:16" ht="43.5" x14ac:dyDescent="0.35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 s="9">
        <f>(J107/86400)+25569</f>
        <v>42194.75167824074</v>
      </c>
      <c r="P107">
        <f>YEAR(O107)</f>
        <v>2015</v>
      </c>
    </row>
    <row r="108" spans="1:16" ht="43.5" x14ac:dyDescent="0.35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 s="9">
        <f>(J108/86400)+25569</f>
        <v>40687.285844907405</v>
      </c>
      <c r="P108">
        <f>YEAR(O108)</f>
        <v>2011</v>
      </c>
    </row>
    <row r="109" spans="1:16" ht="43.5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9">
        <f>(J109/86400)+25569</f>
        <v>40565.032511574071</v>
      </c>
      <c r="P109">
        <f>YEAR(O109)</f>
        <v>2011</v>
      </c>
    </row>
    <row r="110" spans="1:16" ht="43.5" x14ac:dyDescent="0.35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 s="9">
        <f>(J110/86400)+25569</f>
        <v>42452.781828703708</v>
      </c>
      <c r="P110">
        <f>YEAR(O110)</f>
        <v>2016</v>
      </c>
    </row>
    <row r="111" spans="1:16" ht="29" x14ac:dyDescent="0.35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 s="9">
        <f>(J111/86400)+25569</f>
        <v>41107.726782407408</v>
      </c>
      <c r="P111">
        <f>YEAR(O111)</f>
        <v>2012</v>
      </c>
    </row>
    <row r="112" spans="1:16" ht="43.5" x14ac:dyDescent="0.35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 s="9">
        <f>(J112/86400)+25569</f>
        <v>40991.708055555559</v>
      </c>
      <c r="P112">
        <f>YEAR(O112)</f>
        <v>2012</v>
      </c>
    </row>
    <row r="113" spans="1:16" ht="43.5" x14ac:dyDescent="0.35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 s="9">
        <f>(J113/86400)+25569</f>
        <v>42024.86513888889</v>
      </c>
      <c r="P113">
        <f>YEAR(O113)</f>
        <v>2015</v>
      </c>
    </row>
    <row r="114" spans="1:16" ht="43.5" x14ac:dyDescent="0.35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 s="9">
        <f>(J114/86400)+25569</f>
        <v>42045.031851851847</v>
      </c>
      <c r="P114">
        <f>YEAR(O114)</f>
        <v>2015</v>
      </c>
    </row>
    <row r="115" spans="1:16" ht="43.5" x14ac:dyDescent="0.35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 s="9">
        <f>(J115/86400)+25569</f>
        <v>42013.15253472222</v>
      </c>
      <c r="P115">
        <f>YEAR(O115)</f>
        <v>2015</v>
      </c>
    </row>
    <row r="116" spans="1:16" ht="43.5" x14ac:dyDescent="0.35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 s="9">
        <f>(J116/86400)+25569</f>
        <v>41885.478842592594</v>
      </c>
      <c r="P116">
        <f>YEAR(O116)</f>
        <v>2014</v>
      </c>
    </row>
    <row r="117" spans="1:16" ht="43.5" x14ac:dyDescent="0.35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 s="9">
        <f>(J117/86400)+25569</f>
        <v>42334.468935185185</v>
      </c>
      <c r="P117">
        <f>YEAR(O117)</f>
        <v>2015</v>
      </c>
    </row>
    <row r="118" spans="1:16" ht="58" x14ac:dyDescent="0.35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 s="9">
        <f>(J118/86400)+25569</f>
        <v>42027.832800925928</v>
      </c>
      <c r="P118">
        <f>YEAR(O118)</f>
        <v>2015</v>
      </c>
    </row>
    <row r="119" spans="1:16" ht="58" x14ac:dyDescent="0.35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 s="9">
        <f>(J119/86400)+25569</f>
        <v>41889.768229166664</v>
      </c>
      <c r="P119">
        <f>YEAR(O119)</f>
        <v>2014</v>
      </c>
    </row>
    <row r="120" spans="1:16" ht="58" x14ac:dyDescent="0.35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 s="9">
        <f>(J120/86400)+25569</f>
        <v>42521.291504629626</v>
      </c>
      <c r="P120">
        <f>YEAR(O120)</f>
        <v>2016</v>
      </c>
    </row>
    <row r="121" spans="1:16" ht="43.5" x14ac:dyDescent="0.35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 s="9">
        <f>(J121/86400)+25569</f>
        <v>42535.97865740741</v>
      </c>
      <c r="P121">
        <f>YEAR(O121)</f>
        <v>2016</v>
      </c>
    </row>
    <row r="122" spans="1:16" ht="43.5" x14ac:dyDescent="0.35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 s="9">
        <f>(J122/86400)+25569</f>
        <v>41918.880833333329</v>
      </c>
      <c r="P122">
        <f>YEAR(O122)</f>
        <v>2014</v>
      </c>
    </row>
    <row r="123" spans="1:16" ht="58" x14ac:dyDescent="0.35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 s="9">
        <f>(J123/86400)+25569</f>
        <v>41921.279976851853</v>
      </c>
      <c r="P123">
        <f>YEAR(O123)</f>
        <v>2014</v>
      </c>
    </row>
    <row r="124" spans="1:16" ht="58" x14ac:dyDescent="0.35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 s="9">
        <f>(J124/86400)+25569</f>
        <v>42517.003368055557</v>
      </c>
      <c r="P124">
        <f>YEAR(O124)</f>
        <v>2016</v>
      </c>
    </row>
    <row r="125" spans="1:16" ht="43.5" x14ac:dyDescent="0.35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 s="9">
        <f>(J125/86400)+25569</f>
        <v>42596.644699074073</v>
      </c>
      <c r="P125">
        <f>YEAR(O125)</f>
        <v>2016</v>
      </c>
    </row>
    <row r="126" spans="1:16" ht="43.5" x14ac:dyDescent="0.35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 s="9">
        <f>(J126/86400)+25569</f>
        <v>42461.689745370371</v>
      </c>
      <c r="P126">
        <f>YEAR(O126)</f>
        <v>2016</v>
      </c>
    </row>
    <row r="127" spans="1:16" ht="43.5" x14ac:dyDescent="0.35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 s="9">
        <f>(J127/86400)+25569</f>
        <v>42401.945219907408</v>
      </c>
      <c r="P127">
        <f>YEAR(O127)</f>
        <v>2016</v>
      </c>
    </row>
    <row r="128" spans="1:16" ht="43.5" x14ac:dyDescent="0.35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 s="9">
        <f>(J128/86400)+25569</f>
        <v>42160.651817129634</v>
      </c>
      <c r="P128">
        <f>YEAR(O128)</f>
        <v>2015</v>
      </c>
    </row>
    <row r="129" spans="1:16" ht="43.5" x14ac:dyDescent="0.35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 s="9">
        <f>(J129/86400)+25569</f>
        <v>41948.957465277781</v>
      </c>
      <c r="P129">
        <f>YEAR(O129)</f>
        <v>2014</v>
      </c>
    </row>
    <row r="130" spans="1:16" ht="43.5" x14ac:dyDescent="0.35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 s="9">
        <f>(J130/86400)+25569</f>
        <v>42512.626747685186</v>
      </c>
      <c r="P130">
        <f>YEAR(O130)</f>
        <v>2016</v>
      </c>
    </row>
    <row r="131" spans="1:16" ht="58" x14ac:dyDescent="0.3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s="9">
        <f>(J131/86400)+25569</f>
        <v>42433.761886574073</v>
      </c>
      <c r="P131">
        <f>YEAR(O131)</f>
        <v>2016</v>
      </c>
    </row>
    <row r="132" spans="1:16" ht="43.5" x14ac:dyDescent="0.3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s="9">
        <f>(J132/86400)+25569</f>
        <v>42309.191307870366</v>
      </c>
      <c r="P132">
        <f>YEAR(O132)</f>
        <v>2015</v>
      </c>
    </row>
    <row r="133" spans="1:16" ht="43.5" x14ac:dyDescent="0.3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9">
        <f>(J133/86400)+25569</f>
        <v>41989.913136574076</v>
      </c>
      <c r="P133">
        <f>YEAR(O133)</f>
        <v>2014</v>
      </c>
    </row>
    <row r="134" spans="1:16" ht="29" x14ac:dyDescent="0.35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 s="9">
        <f>(J134/86400)+25569</f>
        <v>41989.91134259259</v>
      </c>
      <c r="P134">
        <f>YEAR(O134)</f>
        <v>2014</v>
      </c>
    </row>
    <row r="135" spans="1:16" ht="43.5" x14ac:dyDescent="0.35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 s="9">
        <f>(J135/86400)+25569</f>
        <v>40935.005104166667</v>
      </c>
      <c r="P135">
        <f>YEAR(O135)</f>
        <v>2012</v>
      </c>
    </row>
    <row r="136" spans="1:16" ht="43.5" x14ac:dyDescent="0.35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 s="9">
        <f>(J136/86400)+25569</f>
        <v>41120.882881944446</v>
      </c>
      <c r="P136">
        <f>YEAR(O136)</f>
        <v>2012</v>
      </c>
    </row>
    <row r="137" spans="1:16" ht="43.5" x14ac:dyDescent="0.35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 s="9">
        <f>(J137/86400)+25569</f>
        <v>42498.341122685189</v>
      </c>
      <c r="P137">
        <f>YEAR(O137)</f>
        <v>2016</v>
      </c>
    </row>
    <row r="138" spans="1:16" ht="43.5" x14ac:dyDescent="0.35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 s="9">
        <f>(J138/86400)+25569</f>
        <v>42788.2502662037</v>
      </c>
      <c r="P138">
        <f>YEAR(O138)</f>
        <v>2017</v>
      </c>
    </row>
    <row r="139" spans="1:16" ht="43.5" x14ac:dyDescent="0.35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 s="9">
        <f>(J139/86400)+25569</f>
        <v>40576.539664351854</v>
      </c>
      <c r="P139">
        <f>YEAR(O139)</f>
        <v>2011</v>
      </c>
    </row>
    <row r="140" spans="1:16" ht="43.5" x14ac:dyDescent="0.35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 s="9">
        <f>(J140/86400)+25569</f>
        <v>42198.750254629631</v>
      </c>
      <c r="P140">
        <f>YEAR(O140)</f>
        <v>2015</v>
      </c>
    </row>
    <row r="141" spans="1:16" ht="29" x14ac:dyDescent="0.35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 s="9">
        <f>(J141/86400)+25569</f>
        <v>42628.650208333333</v>
      </c>
      <c r="P141">
        <f>YEAR(O141)</f>
        <v>2016</v>
      </c>
    </row>
    <row r="142" spans="1:16" ht="43.5" x14ac:dyDescent="0.35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 s="9">
        <f>(J142/86400)+25569</f>
        <v>42410.017199074078</v>
      </c>
      <c r="P142">
        <f>YEAR(O142)</f>
        <v>2016</v>
      </c>
    </row>
    <row r="143" spans="1:16" ht="58" x14ac:dyDescent="0.35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 s="9">
        <f>(J143/86400)+25569</f>
        <v>41881.361342592594</v>
      </c>
      <c r="P143">
        <f>YEAR(O143)</f>
        <v>2014</v>
      </c>
    </row>
    <row r="144" spans="1:16" ht="43.5" x14ac:dyDescent="0.35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 s="9">
        <f>(J144/86400)+25569</f>
        <v>42139.816840277781</v>
      </c>
      <c r="P144">
        <f>YEAR(O144)</f>
        <v>2015</v>
      </c>
    </row>
    <row r="145" spans="1:16" ht="43.5" x14ac:dyDescent="0.35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s="9">
        <f>(J145/86400)+25569</f>
        <v>42230.662731481483</v>
      </c>
      <c r="P145">
        <f>YEAR(O145)</f>
        <v>2015</v>
      </c>
    </row>
    <row r="146" spans="1:16" ht="43.5" x14ac:dyDescent="0.35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s="9">
        <f>(J146/86400)+25569</f>
        <v>42167.534791666665</v>
      </c>
      <c r="P146">
        <f>YEAR(O146)</f>
        <v>2015</v>
      </c>
    </row>
    <row r="147" spans="1:16" ht="43.5" x14ac:dyDescent="0.35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s="9">
        <f>(J147/86400)+25569</f>
        <v>40997.144872685181</v>
      </c>
      <c r="P147">
        <f>YEAR(O147)</f>
        <v>2012</v>
      </c>
    </row>
    <row r="148" spans="1:16" ht="43.5" x14ac:dyDescent="0.3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9">
        <f>(J148/86400)+25569</f>
        <v>40706.135208333333</v>
      </c>
      <c r="P148">
        <f>YEAR(O148)</f>
        <v>2011</v>
      </c>
    </row>
    <row r="149" spans="1:16" ht="43.5" x14ac:dyDescent="0.35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 s="9">
        <f>(J149/86400)+25569</f>
        <v>41550.793935185182</v>
      </c>
      <c r="P149">
        <f>YEAR(O149)</f>
        <v>2013</v>
      </c>
    </row>
    <row r="150" spans="1:16" ht="58" x14ac:dyDescent="0.35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 s="9">
        <f>(J150/86400)+25569</f>
        <v>42188.012777777782</v>
      </c>
      <c r="P150">
        <f>YEAR(O150)</f>
        <v>2015</v>
      </c>
    </row>
    <row r="151" spans="1:16" ht="43.5" x14ac:dyDescent="0.35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 s="9">
        <f>(J151/86400)+25569</f>
        <v>42317.810219907406</v>
      </c>
      <c r="P151">
        <f>YEAR(O151)</f>
        <v>2015</v>
      </c>
    </row>
    <row r="152" spans="1:16" ht="29" x14ac:dyDescent="0.35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 s="9">
        <f>(J152/86400)+25569</f>
        <v>41619.998310185183</v>
      </c>
      <c r="P152">
        <f>YEAR(O152)</f>
        <v>2013</v>
      </c>
    </row>
    <row r="153" spans="1:16" ht="43.5" x14ac:dyDescent="0.35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 s="9">
        <f>(J153/86400)+25569</f>
        <v>40973.740451388891</v>
      </c>
      <c r="P153">
        <f>YEAR(O153)</f>
        <v>2012</v>
      </c>
    </row>
    <row r="154" spans="1:16" ht="29" x14ac:dyDescent="0.35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 s="9">
        <f>(J154/86400)+25569</f>
        <v>42184.646863425922</v>
      </c>
      <c r="P154">
        <f>YEAR(O154)</f>
        <v>2015</v>
      </c>
    </row>
    <row r="155" spans="1:16" ht="43.5" x14ac:dyDescent="0.35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 s="9">
        <f>(J155/86400)+25569</f>
        <v>40379.23096064815</v>
      </c>
      <c r="P155">
        <f>YEAR(O155)</f>
        <v>2010</v>
      </c>
    </row>
    <row r="156" spans="1:16" ht="43.5" x14ac:dyDescent="0.35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 s="9">
        <f>(J156/86400)+25569</f>
        <v>41303.044016203705</v>
      </c>
      <c r="P156">
        <f>YEAR(O156)</f>
        <v>2013</v>
      </c>
    </row>
    <row r="157" spans="1:16" ht="29" x14ac:dyDescent="0.35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 s="9">
        <f>(J157/86400)+25569</f>
        <v>42240.852534722224</v>
      </c>
      <c r="P157">
        <f>YEAR(O157)</f>
        <v>2015</v>
      </c>
    </row>
    <row r="158" spans="1:16" ht="43.5" x14ac:dyDescent="0.35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 s="9">
        <f>(J158/86400)+25569</f>
        <v>40192.542233796295</v>
      </c>
      <c r="P158">
        <f>YEAR(O158)</f>
        <v>2010</v>
      </c>
    </row>
    <row r="159" spans="1:16" ht="43.5" x14ac:dyDescent="0.35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 s="9">
        <f>(J159/86400)+25569</f>
        <v>42607.316122685181</v>
      </c>
      <c r="P159">
        <f>YEAR(O159)</f>
        <v>2016</v>
      </c>
    </row>
    <row r="160" spans="1:16" ht="58" x14ac:dyDescent="0.35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 s="9">
        <f>(J160/86400)+25569</f>
        <v>42213.505474537036</v>
      </c>
      <c r="P160">
        <f>YEAR(O160)</f>
        <v>2015</v>
      </c>
    </row>
    <row r="161" spans="1:16" ht="29" x14ac:dyDescent="0.35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s="9">
        <f>(J161/86400)+25569</f>
        <v>42047.07640046296</v>
      </c>
      <c r="P161">
        <f>YEAR(O161)</f>
        <v>2015</v>
      </c>
    </row>
    <row r="162" spans="1:16" ht="43.5" x14ac:dyDescent="0.35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 s="9">
        <f>(J162/86400)+25569</f>
        <v>42064.785613425927</v>
      </c>
      <c r="P162">
        <f>YEAR(O162)</f>
        <v>2015</v>
      </c>
    </row>
    <row r="163" spans="1:16" ht="43.5" x14ac:dyDescent="0.35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 s="9">
        <f>(J163/86400)+25569</f>
        <v>42689.214988425927</v>
      </c>
      <c r="P163">
        <f>YEAR(O163)</f>
        <v>2016</v>
      </c>
    </row>
    <row r="164" spans="1:16" ht="43.5" x14ac:dyDescent="0.35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 s="9">
        <f>(J164/86400)+25569</f>
        <v>41765.92465277778</v>
      </c>
      <c r="P164">
        <f>YEAR(O164)</f>
        <v>2014</v>
      </c>
    </row>
    <row r="165" spans="1:16" ht="43.5" x14ac:dyDescent="0.35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s="9">
        <f>(J165/86400)+25569</f>
        <v>42299.776770833334</v>
      </c>
      <c r="P165">
        <f>YEAR(O165)</f>
        <v>2015</v>
      </c>
    </row>
    <row r="166" spans="1:16" ht="43.5" x14ac:dyDescent="0.35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s="9">
        <f>(J166/86400)+25569</f>
        <v>41954.688310185185</v>
      </c>
      <c r="P166">
        <f>YEAR(O166)</f>
        <v>2014</v>
      </c>
    </row>
    <row r="167" spans="1:16" x14ac:dyDescent="0.35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s="9">
        <f>(J167/86400)+25569</f>
        <v>40918.738935185189</v>
      </c>
      <c r="P167">
        <f>YEAR(O167)</f>
        <v>2012</v>
      </c>
    </row>
    <row r="168" spans="1:16" ht="29" x14ac:dyDescent="0.35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 s="9">
        <f>(J168/86400)+25569</f>
        <v>42070.047754629632</v>
      </c>
      <c r="P168">
        <f>YEAR(O168)</f>
        <v>2015</v>
      </c>
    </row>
    <row r="169" spans="1:16" ht="43.5" x14ac:dyDescent="0.35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 s="9">
        <f>(J169/86400)+25569</f>
        <v>41919.761782407411</v>
      </c>
      <c r="P169">
        <f>YEAR(O169)</f>
        <v>2014</v>
      </c>
    </row>
    <row r="170" spans="1:16" ht="43.5" x14ac:dyDescent="0.35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s="9">
        <f>(J170/86400)+25569</f>
        <v>41860.91002314815</v>
      </c>
      <c r="P170">
        <f>YEAR(O170)</f>
        <v>2014</v>
      </c>
    </row>
    <row r="171" spans="1:16" ht="58" x14ac:dyDescent="0.35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 s="9">
        <f>(J171/86400)+25569</f>
        <v>42746.261782407411</v>
      </c>
      <c r="P171">
        <f>YEAR(O171)</f>
        <v>2017</v>
      </c>
    </row>
    <row r="172" spans="1:16" ht="43.5" x14ac:dyDescent="0.3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9">
        <f>(J172/86400)+25569</f>
        <v>40981.710243055553</v>
      </c>
      <c r="P172">
        <f>YEAR(O172)</f>
        <v>2012</v>
      </c>
    </row>
    <row r="173" spans="1:16" ht="43.5" x14ac:dyDescent="0.3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9">
        <f>(J173/86400)+25569</f>
        <v>42682.451921296291</v>
      </c>
      <c r="P173">
        <f>YEAR(O173)</f>
        <v>2016</v>
      </c>
    </row>
    <row r="174" spans="1:16" ht="43.5" x14ac:dyDescent="0.3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9">
        <f>(J174/86400)+25569</f>
        <v>42115.853888888887</v>
      </c>
      <c r="P174">
        <f>YEAR(O174)</f>
        <v>2015</v>
      </c>
    </row>
    <row r="175" spans="1:16" ht="43.5" x14ac:dyDescent="0.35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 s="9">
        <f>(J175/86400)+25569</f>
        <v>42405.702349537038</v>
      </c>
      <c r="P175">
        <f>YEAR(O175)</f>
        <v>2016</v>
      </c>
    </row>
    <row r="176" spans="1:16" ht="43.5" x14ac:dyDescent="0.35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 s="9">
        <f>(J176/86400)+25569</f>
        <v>42447.103518518517</v>
      </c>
      <c r="P176">
        <f>YEAR(O176)</f>
        <v>2016</v>
      </c>
    </row>
    <row r="177" spans="1:16" ht="43.5" x14ac:dyDescent="0.35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 s="9">
        <f>(J177/86400)+25569</f>
        <v>40730.896354166667</v>
      </c>
      <c r="P177">
        <f>YEAR(O177)</f>
        <v>2011</v>
      </c>
    </row>
    <row r="178" spans="1:16" ht="43.5" x14ac:dyDescent="0.35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 s="9">
        <f>(J178/86400)+25569</f>
        <v>42360.487210648149</v>
      </c>
      <c r="P178">
        <f>YEAR(O178)</f>
        <v>2015</v>
      </c>
    </row>
    <row r="179" spans="1:16" ht="43.5" x14ac:dyDescent="0.35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 s="9">
        <f>(J179/86400)+25569</f>
        <v>40648.757939814815</v>
      </c>
      <c r="P179">
        <f>YEAR(O179)</f>
        <v>2011</v>
      </c>
    </row>
    <row r="180" spans="1:16" ht="29" x14ac:dyDescent="0.35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 s="9">
        <f>(J180/86400)+25569</f>
        <v>40706.297442129631</v>
      </c>
      <c r="P180">
        <f>YEAR(O180)</f>
        <v>2011</v>
      </c>
    </row>
    <row r="181" spans="1:16" ht="29" x14ac:dyDescent="0.35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 s="9">
        <f>(J181/86400)+25569</f>
        <v>40612.695208333331</v>
      </c>
      <c r="P181">
        <f>YEAR(O181)</f>
        <v>2011</v>
      </c>
    </row>
    <row r="182" spans="1:16" ht="43.5" x14ac:dyDescent="0.35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 s="9">
        <f>(J182/86400)+25569</f>
        <v>42709.993981481486</v>
      </c>
      <c r="P182">
        <f>YEAR(O182)</f>
        <v>2016</v>
      </c>
    </row>
    <row r="183" spans="1:16" ht="43.5" x14ac:dyDescent="0.35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 s="9">
        <f>(J183/86400)+25569</f>
        <v>42187.920972222222</v>
      </c>
      <c r="P183">
        <f>YEAR(O183)</f>
        <v>2015</v>
      </c>
    </row>
    <row r="184" spans="1:16" ht="43.5" x14ac:dyDescent="0.35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 s="9">
        <f>(J184/86400)+25569</f>
        <v>41657.985081018516</v>
      </c>
      <c r="P184">
        <f>YEAR(O184)</f>
        <v>2014</v>
      </c>
    </row>
    <row r="185" spans="1:16" ht="43.5" x14ac:dyDescent="0.35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 s="9">
        <f>(J185/86400)+25569</f>
        <v>42543.862777777773</v>
      </c>
      <c r="P185">
        <f>YEAR(O185)</f>
        <v>2016</v>
      </c>
    </row>
    <row r="186" spans="1:16" ht="43.5" x14ac:dyDescent="0.35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 s="9">
        <f>(J186/86400)+25569</f>
        <v>42535.049849537041</v>
      </c>
      <c r="P186">
        <f>YEAR(O186)</f>
        <v>2016</v>
      </c>
    </row>
    <row r="187" spans="1:16" ht="43.5" x14ac:dyDescent="0.35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 s="9">
        <f>(J187/86400)+25569</f>
        <v>42525.656944444447</v>
      </c>
      <c r="P187">
        <f>YEAR(O187)</f>
        <v>2016</v>
      </c>
    </row>
    <row r="188" spans="1:16" ht="58" x14ac:dyDescent="0.35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 s="9">
        <f>(J188/86400)+25569</f>
        <v>42070.677604166667</v>
      </c>
      <c r="P188">
        <f>YEAR(O188)</f>
        <v>2015</v>
      </c>
    </row>
    <row r="189" spans="1:16" ht="43.5" x14ac:dyDescent="0.35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 s="9">
        <f>(J189/86400)+25569</f>
        <v>41663.780300925922</v>
      </c>
      <c r="P189">
        <f>YEAR(O189)</f>
        <v>2014</v>
      </c>
    </row>
    <row r="190" spans="1:16" ht="43.5" x14ac:dyDescent="0.35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 s="9">
        <f>(J190/86400)+25569</f>
        <v>41729.702314814815</v>
      </c>
      <c r="P190">
        <f>YEAR(O190)</f>
        <v>2014</v>
      </c>
    </row>
    <row r="191" spans="1:16" ht="58" x14ac:dyDescent="0.35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 s="9">
        <f>(J191/86400)+25569</f>
        <v>41303.593923611115</v>
      </c>
      <c r="P191">
        <f>YEAR(O191)</f>
        <v>2013</v>
      </c>
    </row>
    <row r="192" spans="1:16" ht="58" x14ac:dyDescent="0.35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 s="9">
        <f>(J192/86400)+25569</f>
        <v>42504.801388888889</v>
      </c>
      <c r="P192">
        <f>YEAR(O192)</f>
        <v>2016</v>
      </c>
    </row>
    <row r="193" spans="1:16" ht="58" x14ac:dyDescent="0.35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 s="9">
        <f>(J193/86400)+25569</f>
        <v>42603.870520833334</v>
      </c>
      <c r="P193">
        <f>YEAR(O193)</f>
        <v>2016</v>
      </c>
    </row>
    <row r="194" spans="1:16" ht="43.5" x14ac:dyDescent="0.35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 s="9">
        <f>(J194/86400)+25569</f>
        <v>40978.238067129627</v>
      </c>
      <c r="P194">
        <f>YEAR(O194)</f>
        <v>2012</v>
      </c>
    </row>
    <row r="195" spans="1:16" ht="58" x14ac:dyDescent="0.35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 s="9">
        <f>(J195/86400)+25569</f>
        <v>42692.109328703707</v>
      </c>
      <c r="P195">
        <f>YEAR(O195)</f>
        <v>2016</v>
      </c>
    </row>
    <row r="196" spans="1:16" ht="43.5" x14ac:dyDescent="0.35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 s="9">
        <f>(J196/86400)+25569</f>
        <v>41850.014178240745</v>
      </c>
      <c r="P196">
        <f>YEAR(O196)</f>
        <v>2014</v>
      </c>
    </row>
    <row r="197" spans="1:16" ht="43.5" x14ac:dyDescent="0.35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 s="9">
        <f>(J197/86400)+25569</f>
        <v>41599.855682870373</v>
      </c>
      <c r="P197">
        <f>YEAR(O197)</f>
        <v>2013</v>
      </c>
    </row>
    <row r="198" spans="1:16" x14ac:dyDescent="0.35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 s="9">
        <f>(J198/86400)+25569</f>
        <v>42164.699652777781</v>
      </c>
      <c r="P198">
        <f>YEAR(O198)</f>
        <v>2015</v>
      </c>
    </row>
    <row r="199" spans="1:16" ht="43.5" x14ac:dyDescent="0.35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 s="9">
        <f>(J199/86400)+25569</f>
        <v>41852.665798611109</v>
      </c>
      <c r="P199">
        <f>YEAR(O199)</f>
        <v>2014</v>
      </c>
    </row>
    <row r="200" spans="1:16" ht="43.5" x14ac:dyDescent="0.35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 s="9">
        <f>(J200/86400)+25569</f>
        <v>42278.453668981485</v>
      </c>
      <c r="P200">
        <f>YEAR(O200)</f>
        <v>2015</v>
      </c>
    </row>
    <row r="201" spans="1:16" ht="29" x14ac:dyDescent="0.35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 s="9">
        <f>(J201/86400)+25569</f>
        <v>41072.739953703705</v>
      </c>
      <c r="P201">
        <f>YEAR(O201)</f>
        <v>2012</v>
      </c>
    </row>
    <row r="202" spans="1:16" ht="29" x14ac:dyDescent="0.35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 s="9">
        <f>(J202/86400)+25569</f>
        <v>42565.480983796297</v>
      </c>
      <c r="P202">
        <f>YEAR(O202)</f>
        <v>2016</v>
      </c>
    </row>
    <row r="203" spans="1:16" ht="43.5" x14ac:dyDescent="0.35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 s="9">
        <f>(J203/86400)+25569</f>
        <v>42193.650671296295</v>
      </c>
      <c r="P203">
        <f>YEAR(O203)</f>
        <v>2015</v>
      </c>
    </row>
    <row r="204" spans="1:16" ht="43.5" x14ac:dyDescent="0.35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 s="9">
        <f>(J204/86400)+25569</f>
        <v>42708.25309027778</v>
      </c>
      <c r="P204">
        <f>YEAR(O204)</f>
        <v>2016</v>
      </c>
    </row>
    <row r="205" spans="1:16" ht="58" x14ac:dyDescent="0.35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 s="9">
        <f>(J205/86400)+25569</f>
        <v>42170.996527777781</v>
      </c>
      <c r="P205">
        <f>YEAR(O205)</f>
        <v>2015</v>
      </c>
    </row>
    <row r="206" spans="1:16" ht="43.5" x14ac:dyDescent="0.35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 s="9">
        <f>(J206/86400)+25569</f>
        <v>42281.136099537034</v>
      </c>
      <c r="P206">
        <f>YEAR(O206)</f>
        <v>2015</v>
      </c>
    </row>
    <row r="207" spans="1:16" ht="43.5" x14ac:dyDescent="0.35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 s="9">
        <f>(J207/86400)+25569</f>
        <v>42438.53907407407</v>
      </c>
      <c r="P207">
        <f>YEAR(O207)</f>
        <v>2016</v>
      </c>
    </row>
    <row r="208" spans="1:16" ht="43.5" x14ac:dyDescent="0.35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 s="9">
        <f>(J208/86400)+25569</f>
        <v>41246.874814814815</v>
      </c>
      <c r="P208">
        <f>YEAR(O208)</f>
        <v>2012</v>
      </c>
    </row>
    <row r="209" spans="1:16" ht="43.5" x14ac:dyDescent="0.35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 s="9">
        <f>(J209/86400)+25569</f>
        <v>40122.751620370371</v>
      </c>
      <c r="P209">
        <f>YEAR(O209)</f>
        <v>2009</v>
      </c>
    </row>
    <row r="210" spans="1:16" ht="43.5" x14ac:dyDescent="0.35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 s="9">
        <f>(J210/86400)+25569</f>
        <v>41596.913437499999</v>
      </c>
      <c r="P210">
        <f>YEAR(O210)</f>
        <v>2013</v>
      </c>
    </row>
    <row r="211" spans="1:16" ht="58" x14ac:dyDescent="0.35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 s="9">
        <f>(J211/86400)+25569</f>
        <v>42430.702210648145</v>
      </c>
      <c r="P211">
        <f>YEAR(O211)</f>
        <v>2016</v>
      </c>
    </row>
    <row r="212" spans="1:16" ht="43.5" x14ac:dyDescent="0.35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 s="9">
        <f>(J212/86400)+25569</f>
        <v>40671.637511574074</v>
      </c>
      <c r="P212">
        <f>YEAR(O212)</f>
        <v>2011</v>
      </c>
    </row>
    <row r="213" spans="1:16" ht="43.5" x14ac:dyDescent="0.35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 s="9">
        <f>(J213/86400)+25569</f>
        <v>41864.04886574074</v>
      </c>
      <c r="P213">
        <f>YEAR(O213)</f>
        <v>2014</v>
      </c>
    </row>
    <row r="214" spans="1:16" ht="58" x14ac:dyDescent="0.35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 s="9">
        <f>(J214/86400)+25569</f>
        <v>42113.875567129631</v>
      </c>
      <c r="P214">
        <f>YEAR(O214)</f>
        <v>2015</v>
      </c>
    </row>
    <row r="215" spans="1:16" ht="58" x14ac:dyDescent="0.35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 s="9">
        <f>(J215/86400)+25569</f>
        <v>40347.125601851854</v>
      </c>
      <c r="P215">
        <f>YEAR(O215)</f>
        <v>2010</v>
      </c>
    </row>
    <row r="216" spans="1:16" ht="58" x14ac:dyDescent="0.35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 s="9">
        <f>(J216/86400)+25569</f>
        <v>40198.424849537041</v>
      </c>
      <c r="P216">
        <f>YEAR(O216)</f>
        <v>2010</v>
      </c>
    </row>
    <row r="217" spans="1:16" ht="43.5" x14ac:dyDescent="0.35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 s="9">
        <f>(J217/86400)+25569</f>
        <v>42167.207071759258</v>
      </c>
      <c r="P217">
        <f>YEAR(O217)</f>
        <v>2015</v>
      </c>
    </row>
    <row r="218" spans="1:16" ht="29" x14ac:dyDescent="0.35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 s="9">
        <f>(J218/86400)+25569</f>
        <v>41732.479675925926</v>
      </c>
      <c r="P218">
        <f>YEAR(O218)</f>
        <v>2014</v>
      </c>
    </row>
    <row r="219" spans="1:16" ht="43.5" x14ac:dyDescent="0.35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 s="9">
        <f>(J219/86400)+25569</f>
        <v>40906.787581018521</v>
      </c>
      <c r="P219">
        <f>YEAR(O219)</f>
        <v>2011</v>
      </c>
    </row>
    <row r="220" spans="1:16" ht="43.5" x14ac:dyDescent="0.35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 s="9">
        <f>(J220/86400)+25569</f>
        <v>42752.647777777776</v>
      </c>
      <c r="P220">
        <f>YEAR(O220)</f>
        <v>2017</v>
      </c>
    </row>
    <row r="221" spans="1:16" ht="29" x14ac:dyDescent="0.35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 s="9">
        <f>(J221/86400)+25569</f>
        <v>42044.724953703699</v>
      </c>
      <c r="P221">
        <f>YEAR(O221)</f>
        <v>2015</v>
      </c>
    </row>
    <row r="222" spans="1:16" ht="58" x14ac:dyDescent="0.35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 s="9">
        <f>(J222/86400)+25569</f>
        <v>40893.992962962962</v>
      </c>
      <c r="P222">
        <f>YEAR(O222)</f>
        <v>2011</v>
      </c>
    </row>
    <row r="223" spans="1:16" ht="43.5" x14ac:dyDescent="0.35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 s="9">
        <f>(J223/86400)+25569</f>
        <v>41023.227731481486</v>
      </c>
      <c r="P223">
        <f>YEAR(O223)</f>
        <v>2012</v>
      </c>
    </row>
    <row r="224" spans="1:16" ht="43.5" x14ac:dyDescent="0.35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 s="9">
        <f>(J224/86400)+25569</f>
        <v>40542.839282407411</v>
      </c>
      <c r="P224">
        <f>YEAR(O224)</f>
        <v>2010</v>
      </c>
    </row>
    <row r="225" spans="1:16" ht="58" x14ac:dyDescent="0.35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 s="9">
        <f>(J225/86400)+25569</f>
        <v>41150.902187500003</v>
      </c>
      <c r="P225">
        <f>YEAR(O225)</f>
        <v>2012</v>
      </c>
    </row>
    <row r="226" spans="1:16" ht="43.5" x14ac:dyDescent="0.35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 s="9">
        <f>(J226/86400)+25569</f>
        <v>41902.874432870369</v>
      </c>
      <c r="P226">
        <f>YEAR(O226)</f>
        <v>2014</v>
      </c>
    </row>
    <row r="227" spans="1:16" ht="29" x14ac:dyDescent="0.35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 s="9">
        <f>(J227/86400)+25569</f>
        <v>42639.549479166672</v>
      </c>
      <c r="P227">
        <f>YEAR(O227)</f>
        <v>2016</v>
      </c>
    </row>
    <row r="228" spans="1:16" ht="43.5" x14ac:dyDescent="0.35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 s="9">
        <f>(J228/86400)+25569</f>
        <v>41044.648113425923</v>
      </c>
      <c r="P228">
        <f>YEAR(O228)</f>
        <v>2012</v>
      </c>
    </row>
    <row r="229" spans="1:16" ht="43.5" x14ac:dyDescent="0.35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 s="9">
        <f>(J229/86400)+25569</f>
        <v>42072.790821759263</v>
      </c>
      <c r="P229">
        <f>YEAR(O229)</f>
        <v>2015</v>
      </c>
    </row>
    <row r="230" spans="1:16" ht="43.5" x14ac:dyDescent="0.35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 s="9">
        <f>(J230/86400)+25569</f>
        <v>41900.243159722224</v>
      </c>
      <c r="P230">
        <f>YEAR(O230)</f>
        <v>2014</v>
      </c>
    </row>
    <row r="231" spans="1:16" ht="43.5" x14ac:dyDescent="0.35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 s="9">
        <f>(J231/86400)+25569</f>
        <v>42453.428240740745</v>
      </c>
      <c r="P231">
        <f>YEAR(O231)</f>
        <v>2016</v>
      </c>
    </row>
    <row r="232" spans="1:16" ht="43.5" x14ac:dyDescent="0.35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 s="9">
        <f>(J232/86400)+25569</f>
        <v>41811.555462962962</v>
      </c>
      <c r="P232">
        <f>YEAR(O232)</f>
        <v>2014</v>
      </c>
    </row>
    <row r="233" spans="1:16" ht="58" x14ac:dyDescent="0.35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 s="9">
        <f>(J233/86400)+25569</f>
        <v>42097.874155092592</v>
      </c>
      <c r="P233">
        <f>YEAR(O233)</f>
        <v>2015</v>
      </c>
    </row>
    <row r="234" spans="1:16" ht="43.5" x14ac:dyDescent="0.35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 s="9">
        <f>(J234/86400)+25569</f>
        <v>42752.827199074076</v>
      </c>
      <c r="P234">
        <f>YEAR(O234)</f>
        <v>2017</v>
      </c>
    </row>
    <row r="235" spans="1:16" ht="58" x14ac:dyDescent="0.35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 s="9">
        <f>(J235/86400)+25569</f>
        <v>40378.893206018518</v>
      </c>
      <c r="P235">
        <f>YEAR(O235)</f>
        <v>2010</v>
      </c>
    </row>
    <row r="236" spans="1:16" ht="43.5" x14ac:dyDescent="0.35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 s="9">
        <f>(J236/86400)+25569</f>
        <v>42443.989050925928</v>
      </c>
      <c r="P236">
        <f>YEAR(O236)</f>
        <v>2016</v>
      </c>
    </row>
    <row r="237" spans="1:16" ht="43.5" x14ac:dyDescent="0.35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 s="9">
        <f>(J237/86400)+25569</f>
        <v>42788.565208333333</v>
      </c>
      <c r="P237">
        <f>YEAR(O237)</f>
        <v>2017</v>
      </c>
    </row>
    <row r="238" spans="1:16" ht="43.5" x14ac:dyDescent="0.35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 s="9">
        <f>(J238/86400)+25569</f>
        <v>42789.462430555555</v>
      </c>
      <c r="P238">
        <f>YEAR(O238)</f>
        <v>2017</v>
      </c>
    </row>
    <row r="239" spans="1:16" ht="58" x14ac:dyDescent="0.35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 s="9">
        <f>(J239/86400)+25569</f>
        <v>42800.753333333334</v>
      </c>
      <c r="P239">
        <f>YEAR(O239)</f>
        <v>2017</v>
      </c>
    </row>
    <row r="240" spans="1:16" ht="43.5" x14ac:dyDescent="0.35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 s="9">
        <f>(J240/86400)+25569</f>
        <v>41779.310034722221</v>
      </c>
      <c r="P240">
        <f>YEAR(O240)</f>
        <v>2014</v>
      </c>
    </row>
    <row r="241" spans="1:16" ht="58" x14ac:dyDescent="0.35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 s="9">
        <f>(J241/86400)+25569</f>
        <v>42172.686099537037</v>
      </c>
      <c r="P241">
        <f>YEAR(O241)</f>
        <v>2015</v>
      </c>
    </row>
    <row r="242" spans="1:16" ht="58" x14ac:dyDescent="0.35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 s="9">
        <f>(J242/86400)+25569</f>
        <v>42758.368078703701</v>
      </c>
      <c r="P242">
        <f>YEAR(O242)</f>
        <v>2017</v>
      </c>
    </row>
    <row r="243" spans="1:16" ht="58" x14ac:dyDescent="0.35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 s="9">
        <f>(J243/86400)+25569</f>
        <v>42232.702546296292</v>
      </c>
      <c r="P243">
        <f>YEAR(O243)</f>
        <v>2015</v>
      </c>
    </row>
    <row r="244" spans="1:16" ht="58" x14ac:dyDescent="0.35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 s="9">
        <f>(J244/86400)+25569</f>
        <v>41990.585486111115</v>
      </c>
      <c r="P244">
        <f>YEAR(O244)</f>
        <v>2014</v>
      </c>
    </row>
    <row r="245" spans="1:16" ht="58" x14ac:dyDescent="0.35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 s="9">
        <f>(J245/86400)+25569</f>
        <v>41914.100289351853</v>
      </c>
      <c r="P245">
        <f>YEAR(O245)</f>
        <v>2014</v>
      </c>
    </row>
    <row r="246" spans="1:16" ht="43.5" x14ac:dyDescent="0.35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 s="9">
        <f>(J246/86400)+25569</f>
        <v>42053.106111111112</v>
      </c>
      <c r="P246">
        <f>YEAR(O246)</f>
        <v>2015</v>
      </c>
    </row>
    <row r="247" spans="1:16" ht="43.5" x14ac:dyDescent="0.35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 s="9">
        <f>(J247/86400)+25569</f>
        <v>42479.432291666672</v>
      </c>
      <c r="P247">
        <f>YEAR(O247)</f>
        <v>2016</v>
      </c>
    </row>
    <row r="248" spans="1:16" ht="43.5" x14ac:dyDescent="0.35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 s="9">
        <f>(J248/86400)+25569</f>
        <v>42056.091631944444</v>
      </c>
      <c r="P248">
        <f>YEAR(O248)</f>
        <v>2015</v>
      </c>
    </row>
    <row r="249" spans="1:16" ht="43.5" x14ac:dyDescent="0.35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 s="9">
        <f>(J249/86400)+25569</f>
        <v>42107.067557870367</v>
      </c>
      <c r="P249">
        <f>YEAR(O249)</f>
        <v>2015</v>
      </c>
    </row>
    <row r="250" spans="1:16" ht="58" x14ac:dyDescent="0.35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 s="9">
        <f>(J250/86400)+25569</f>
        <v>41830.545694444445</v>
      </c>
      <c r="P250">
        <f>YEAR(O250)</f>
        <v>2014</v>
      </c>
    </row>
    <row r="251" spans="1:16" ht="58" x14ac:dyDescent="0.35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 s="9">
        <f>(J251/86400)+25569</f>
        <v>42446.845543981486</v>
      </c>
      <c r="P251">
        <f>YEAR(O251)</f>
        <v>2016</v>
      </c>
    </row>
    <row r="252" spans="1:16" ht="29" x14ac:dyDescent="0.35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 s="9">
        <f>(J252/86400)+25569</f>
        <v>42140.712314814809</v>
      </c>
      <c r="P252">
        <f>YEAR(O252)</f>
        <v>2015</v>
      </c>
    </row>
    <row r="253" spans="1:16" ht="58" x14ac:dyDescent="0.35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 s="9">
        <f>(J253/86400)+25569</f>
        <v>42152.503495370373</v>
      </c>
      <c r="P253">
        <f>YEAR(O253)</f>
        <v>2015</v>
      </c>
    </row>
    <row r="254" spans="1:16" ht="43.5" x14ac:dyDescent="0.35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 s="9">
        <f>(J254/86400)+25569</f>
        <v>41808.991944444446</v>
      </c>
      <c r="P254">
        <f>YEAR(O254)</f>
        <v>2014</v>
      </c>
    </row>
    <row r="255" spans="1:16" ht="43.5" x14ac:dyDescent="0.35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 s="9">
        <f>(J255/86400)+25569</f>
        <v>42544.814328703702</v>
      </c>
      <c r="P255">
        <f>YEAR(O255)</f>
        <v>2016</v>
      </c>
    </row>
    <row r="256" spans="1:16" ht="58" x14ac:dyDescent="0.35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 s="9">
        <f>(J256/86400)+25569</f>
        <v>42053.733078703706</v>
      </c>
      <c r="P256">
        <f>YEAR(O256)</f>
        <v>2015</v>
      </c>
    </row>
    <row r="257" spans="1:16" ht="43.5" x14ac:dyDescent="0.35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 s="9">
        <f>(J257/86400)+25569</f>
        <v>42036.704525462963</v>
      </c>
      <c r="P257">
        <f>YEAR(O257)</f>
        <v>2015</v>
      </c>
    </row>
    <row r="258" spans="1:16" ht="58" x14ac:dyDescent="0.35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 s="9">
        <f>(J258/86400)+25569</f>
        <v>42480.479861111111</v>
      </c>
      <c r="P258">
        <f>YEAR(O258)</f>
        <v>2016</v>
      </c>
    </row>
    <row r="259" spans="1:16" ht="43.5" x14ac:dyDescent="0.35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 s="9">
        <f>(J259/86400)+25569</f>
        <v>41852.527222222227</v>
      </c>
      <c r="P259">
        <f>YEAR(O259)</f>
        <v>2014</v>
      </c>
    </row>
    <row r="260" spans="1:16" ht="58" x14ac:dyDescent="0.35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 s="9">
        <f>(J260/86400)+25569</f>
        <v>42643.632858796293</v>
      </c>
      <c r="P260">
        <f>YEAR(O260)</f>
        <v>2016</v>
      </c>
    </row>
    <row r="261" spans="1:16" ht="43.5" x14ac:dyDescent="0.35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 s="9">
        <f>(J261/86400)+25569</f>
        <v>41841.820486111115</v>
      </c>
      <c r="P261">
        <f>YEAR(O261)</f>
        <v>2014</v>
      </c>
    </row>
    <row r="262" spans="1:16" ht="58" x14ac:dyDescent="0.35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 s="9">
        <f>(J262/86400)+25569</f>
        <v>42121.249814814815</v>
      </c>
      <c r="P262">
        <f>YEAR(O262)</f>
        <v>2015</v>
      </c>
    </row>
    <row r="263" spans="1:16" ht="43.5" x14ac:dyDescent="0.35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 s="9">
        <f>(J263/86400)+25569</f>
        <v>42020.846666666665</v>
      </c>
      <c r="P263">
        <f>YEAR(O263)</f>
        <v>2015</v>
      </c>
    </row>
    <row r="264" spans="1:16" ht="43.5" x14ac:dyDescent="0.35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 s="9">
        <f>(J264/86400)+25569</f>
        <v>42214.6956712963</v>
      </c>
      <c r="P264">
        <f>YEAR(O264)</f>
        <v>2015</v>
      </c>
    </row>
    <row r="265" spans="1:16" ht="58" x14ac:dyDescent="0.35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 s="9">
        <f>(J265/86400)+25569</f>
        <v>42177.761782407411</v>
      </c>
      <c r="P265">
        <f>YEAR(O265)</f>
        <v>2015</v>
      </c>
    </row>
    <row r="266" spans="1:16" ht="58" x14ac:dyDescent="0.35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 s="9">
        <f>(J266/86400)+25569</f>
        <v>42289.761192129634</v>
      </c>
      <c r="P266">
        <f>YEAR(O266)</f>
        <v>2015</v>
      </c>
    </row>
    <row r="267" spans="1:16" ht="43.5" x14ac:dyDescent="0.35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 s="9">
        <f>(J267/86400)+25569</f>
        <v>42555.671944444446</v>
      </c>
      <c r="P267">
        <f>YEAR(O267)</f>
        <v>2016</v>
      </c>
    </row>
    <row r="268" spans="1:16" ht="29" x14ac:dyDescent="0.35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 s="9">
        <f>(J268/86400)+25569</f>
        <v>42146.570393518516</v>
      </c>
      <c r="P268">
        <f>YEAR(O268)</f>
        <v>2015</v>
      </c>
    </row>
    <row r="269" spans="1:16" ht="43.5" x14ac:dyDescent="0.35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 s="9">
        <f>(J269/86400)+25569</f>
        <v>42430.762222222227</v>
      </c>
      <c r="P269">
        <f>YEAR(O269)</f>
        <v>2016</v>
      </c>
    </row>
    <row r="270" spans="1:16" ht="43.5" x14ac:dyDescent="0.35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 s="9">
        <f>(J270/86400)+25569</f>
        <v>42503.539976851855</v>
      </c>
      <c r="P270">
        <f>YEAR(O270)</f>
        <v>2016</v>
      </c>
    </row>
    <row r="271" spans="1:16" ht="43.5" x14ac:dyDescent="0.3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 s="9">
        <f>(J271/86400)+25569</f>
        <v>42220.79487268519</v>
      </c>
      <c r="P271">
        <f>YEAR(O271)</f>
        <v>2015</v>
      </c>
    </row>
    <row r="272" spans="1:16" ht="43.5" x14ac:dyDescent="0.35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 s="9">
        <f>(J272/86400)+25569</f>
        <v>41946.936909722222</v>
      </c>
      <c r="P272">
        <f>YEAR(O272)</f>
        <v>2014</v>
      </c>
    </row>
    <row r="273" spans="1:16" ht="43.5" x14ac:dyDescent="0.35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 s="9">
        <f>(J273/86400)+25569</f>
        <v>42598.749155092592</v>
      </c>
      <c r="P273">
        <f>YEAR(O273)</f>
        <v>2016</v>
      </c>
    </row>
    <row r="274" spans="1:16" ht="43.5" x14ac:dyDescent="0.35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 s="9">
        <f>(J274/86400)+25569</f>
        <v>42381.478981481487</v>
      </c>
      <c r="P274">
        <f>YEAR(O274)</f>
        <v>2016</v>
      </c>
    </row>
    <row r="275" spans="1:16" ht="43.5" x14ac:dyDescent="0.3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9">
        <f>(J275/86400)+25569</f>
        <v>41828.646319444444</v>
      </c>
      <c r="P275">
        <f>YEAR(O275)</f>
        <v>2014</v>
      </c>
    </row>
    <row r="276" spans="1:16" ht="29" x14ac:dyDescent="0.35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 s="9">
        <f>(J276/86400)+25569</f>
        <v>41882.585648148146</v>
      </c>
      <c r="P276">
        <f>YEAR(O276)</f>
        <v>2014</v>
      </c>
    </row>
    <row r="277" spans="1:16" ht="29" x14ac:dyDescent="0.35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 s="9">
        <f>(J277/86400)+25569</f>
        <v>41779.724224537036</v>
      </c>
      <c r="P277">
        <f>YEAR(O277)</f>
        <v>2014</v>
      </c>
    </row>
    <row r="278" spans="1:16" ht="43.5" x14ac:dyDescent="0.35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 s="9">
        <f>(J278/86400)+25569</f>
        <v>42032.716145833328</v>
      </c>
      <c r="P278">
        <f>YEAR(O278)</f>
        <v>2015</v>
      </c>
    </row>
    <row r="279" spans="1:16" ht="43.5" x14ac:dyDescent="0.35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 s="9">
        <f>(J279/86400)+25569</f>
        <v>42458.127175925925</v>
      </c>
      <c r="P279">
        <f>YEAR(O279)</f>
        <v>2016</v>
      </c>
    </row>
    <row r="280" spans="1:16" ht="58" x14ac:dyDescent="0.35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 s="9">
        <f>(J280/86400)+25569</f>
        <v>42619.802488425921</v>
      </c>
      <c r="P280">
        <f>YEAR(O280)</f>
        <v>2016</v>
      </c>
    </row>
    <row r="281" spans="1:16" ht="58" x14ac:dyDescent="0.35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 s="9">
        <f>(J281/86400)+25569</f>
        <v>42173.466863425929</v>
      </c>
      <c r="P281">
        <f>YEAR(O281)</f>
        <v>2015</v>
      </c>
    </row>
    <row r="282" spans="1:16" ht="43.5" x14ac:dyDescent="0.35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 s="9">
        <f>(J282/86400)+25569</f>
        <v>42593.865405092598</v>
      </c>
      <c r="P282">
        <f>YEAR(O282)</f>
        <v>2016</v>
      </c>
    </row>
    <row r="283" spans="1:16" ht="58" x14ac:dyDescent="0.35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 s="9">
        <f>(J283/86400)+25569</f>
        <v>41927.848900462966</v>
      </c>
      <c r="P283">
        <f>YEAR(O283)</f>
        <v>2014</v>
      </c>
    </row>
    <row r="284" spans="1:16" ht="58" x14ac:dyDescent="0.35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 s="9">
        <f>(J284/86400)+25569</f>
        <v>42128.431064814809</v>
      </c>
      <c r="P284">
        <f>YEAR(O284)</f>
        <v>2015</v>
      </c>
    </row>
    <row r="285" spans="1:16" ht="29" x14ac:dyDescent="0.35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 s="9">
        <f>(J285/86400)+25569</f>
        <v>42756.018506944441</v>
      </c>
      <c r="P285">
        <f>YEAR(O285)</f>
        <v>2017</v>
      </c>
    </row>
    <row r="286" spans="1:16" ht="29" x14ac:dyDescent="0.35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 s="9">
        <f>(J286/86400)+25569</f>
        <v>42125.644467592589</v>
      </c>
      <c r="P286">
        <f>YEAR(O286)</f>
        <v>2015</v>
      </c>
    </row>
    <row r="287" spans="1:16" x14ac:dyDescent="0.35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 s="9">
        <f>(J287/86400)+25569</f>
        <v>41890.16269675926</v>
      </c>
      <c r="P287">
        <f>YEAR(O287)</f>
        <v>2014</v>
      </c>
    </row>
    <row r="288" spans="1:16" ht="43.5" x14ac:dyDescent="0.35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 s="9">
        <f>(J288/86400)+25569</f>
        <v>41869.872685185182</v>
      </c>
      <c r="P288">
        <f>YEAR(O288)</f>
        <v>2014</v>
      </c>
    </row>
    <row r="289" spans="1:16" ht="43.5" x14ac:dyDescent="0.35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 s="9">
        <f>(J289/86400)+25569</f>
        <v>42305.670914351853</v>
      </c>
      <c r="P289">
        <f>YEAR(O289)</f>
        <v>2015</v>
      </c>
    </row>
    <row r="290" spans="1:16" ht="43.5" x14ac:dyDescent="0.35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 s="9">
        <f>(J290/86400)+25569</f>
        <v>41761.810150462959</v>
      </c>
      <c r="P290">
        <f>YEAR(O290)</f>
        <v>2014</v>
      </c>
    </row>
    <row r="291" spans="1:16" ht="43.5" x14ac:dyDescent="0.35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 s="9">
        <f>(J291/86400)+25569</f>
        <v>41928.690138888887</v>
      </c>
      <c r="P291">
        <f>YEAR(O291)</f>
        <v>2014</v>
      </c>
    </row>
    <row r="292" spans="1:16" ht="43.5" x14ac:dyDescent="0.35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 s="9">
        <f>(J292/86400)+25569</f>
        <v>42475.848067129627</v>
      </c>
      <c r="P292">
        <f>YEAR(O292)</f>
        <v>2016</v>
      </c>
    </row>
    <row r="293" spans="1:16" ht="43.5" x14ac:dyDescent="0.35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s="9">
        <f>(J293/86400)+25569</f>
        <v>42307.539398148147</v>
      </c>
      <c r="P293">
        <f>YEAR(O293)</f>
        <v>2015</v>
      </c>
    </row>
    <row r="294" spans="1:16" ht="29" x14ac:dyDescent="0.3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9">
        <f>(J294/86400)+25569</f>
        <v>41801.120069444441</v>
      </c>
      <c r="P294">
        <f>YEAR(O294)</f>
        <v>2014</v>
      </c>
    </row>
    <row r="295" spans="1:16" ht="43.5" x14ac:dyDescent="0.3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9">
        <f>(J295/86400)+25569</f>
        <v>42242.122210648144</v>
      </c>
      <c r="P295">
        <f>YEAR(O295)</f>
        <v>2015</v>
      </c>
    </row>
    <row r="296" spans="1:16" ht="29" x14ac:dyDescent="0.3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9">
        <f>(J296/86400)+25569</f>
        <v>42005.24998842593</v>
      </c>
      <c r="P296">
        <f>YEAR(O296)</f>
        <v>2015</v>
      </c>
    </row>
    <row r="297" spans="1:16" ht="43.5" x14ac:dyDescent="0.3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s="9">
        <f>(J297/86400)+25569</f>
        <v>42421.141469907408</v>
      </c>
      <c r="P297">
        <f>YEAR(O297)</f>
        <v>2016</v>
      </c>
    </row>
    <row r="298" spans="1:16" ht="43.5" x14ac:dyDescent="0.3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9">
        <f>(J298/86400)+25569</f>
        <v>42474.86482638889</v>
      </c>
      <c r="P298">
        <f>YEAR(O298)</f>
        <v>2016</v>
      </c>
    </row>
    <row r="299" spans="1:16" ht="43.5" x14ac:dyDescent="0.35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 s="9">
        <f>(J299/86400)+25569</f>
        <v>41407.84684027778</v>
      </c>
      <c r="P299">
        <f>YEAR(O299)</f>
        <v>2013</v>
      </c>
    </row>
    <row r="300" spans="1:16" ht="43.5" x14ac:dyDescent="0.35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s="9">
        <f>(J300/86400)+25569</f>
        <v>40990.709317129629</v>
      </c>
      <c r="P300">
        <f>YEAR(O300)</f>
        <v>2012</v>
      </c>
    </row>
    <row r="301" spans="1:16" ht="43.5" x14ac:dyDescent="0.35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 s="9">
        <f>(J301/86400)+25569</f>
        <v>42737.545358796298</v>
      </c>
      <c r="P301">
        <f>YEAR(O301)</f>
        <v>2017</v>
      </c>
    </row>
    <row r="302" spans="1:16" x14ac:dyDescent="0.35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 s="9">
        <f>(J302/86400)+25569</f>
        <v>41829.912083333329</v>
      </c>
      <c r="P302">
        <f>YEAR(O302)</f>
        <v>2014</v>
      </c>
    </row>
    <row r="303" spans="1:16" ht="29" x14ac:dyDescent="0.35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 s="9">
        <f>(J303/86400)+25569</f>
        <v>40958.717268518521</v>
      </c>
      <c r="P303">
        <f>YEAR(O303)</f>
        <v>2012</v>
      </c>
    </row>
    <row r="304" spans="1:16" ht="43.5" x14ac:dyDescent="0.35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 s="9">
        <f>(J304/86400)+25569</f>
        <v>42709.546064814815</v>
      </c>
      <c r="P304">
        <f>YEAR(O304)</f>
        <v>2016</v>
      </c>
    </row>
    <row r="305" spans="1:16" ht="43.5" x14ac:dyDescent="0.35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 s="9">
        <f>(J305/86400)+25569</f>
        <v>41858.355393518519</v>
      </c>
      <c r="P305">
        <f>YEAR(O305)</f>
        <v>2014</v>
      </c>
    </row>
    <row r="306" spans="1:16" ht="43.5" x14ac:dyDescent="0.35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 s="9">
        <f>(J306/86400)+25569</f>
        <v>41817.59542824074</v>
      </c>
      <c r="P306">
        <f>YEAR(O306)</f>
        <v>2014</v>
      </c>
    </row>
    <row r="307" spans="1:16" ht="29" x14ac:dyDescent="0.35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 s="9">
        <f>(J307/86400)+25569</f>
        <v>42338.963912037041</v>
      </c>
      <c r="P307">
        <f>YEAR(O307)</f>
        <v>2015</v>
      </c>
    </row>
    <row r="308" spans="1:16" ht="43.5" x14ac:dyDescent="0.35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 s="9">
        <f>(J308/86400)+25569</f>
        <v>42445.866979166662</v>
      </c>
      <c r="P308">
        <f>YEAR(O308)</f>
        <v>2016</v>
      </c>
    </row>
    <row r="309" spans="1:16" ht="58" x14ac:dyDescent="0.3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s="9">
        <f>(J309/86400)+25569</f>
        <v>42096.544548611113</v>
      </c>
      <c r="P309">
        <f>YEAR(O309)</f>
        <v>2015</v>
      </c>
    </row>
    <row r="310" spans="1:16" ht="43.5" x14ac:dyDescent="0.35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 s="9">
        <f>(J310/86400)+25569</f>
        <v>42318.025011574078</v>
      </c>
      <c r="P310">
        <f>YEAR(O310)</f>
        <v>2015</v>
      </c>
    </row>
    <row r="311" spans="1:16" ht="43.5" x14ac:dyDescent="0.35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 s="9">
        <f>(J311/86400)+25569</f>
        <v>41995.752986111111</v>
      </c>
      <c r="P311">
        <f>YEAR(O311)</f>
        <v>2014</v>
      </c>
    </row>
    <row r="312" spans="1:16" ht="58" x14ac:dyDescent="0.35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 s="9">
        <f>(J312/86400)+25569</f>
        <v>41663.569340277776</v>
      </c>
      <c r="P312">
        <f>YEAR(O312)</f>
        <v>2014</v>
      </c>
    </row>
    <row r="313" spans="1:16" ht="43.5" x14ac:dyDescent="0.35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 s="9">
        <f>(J313/86400)+25569</f>
        <v>41778.91541666667</v>
      </c>
      <c r="P313">
        <f>YEAR(O313)</f>
        <v>2014</v>
      </c>
    </row>
    <row r="314" spans="1:16" ht="58" x14ac:dyDescent="0.35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 s="9">
        <f>(J314/86400)+25569</f>
        <v>41144.709490740745</v>
      </c>
      <c r="P314">
        <f>YEAR(O314)</f>
        <v>2012</v>
      </c>
    </row>
    <row r="315" spans="1:16" ht="43.5" x14ac:dyDescent="0.35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 s="9">
        <f>(J315/86400)+25569</f>
        <v>42211.951284722221</v>
      </c>
      <c r="P315">
        <f>YEAR(O315)</f>
        <v>2015</v>
      </c>
    </row>
    <row r="316" spans="1:16" ht="43.5" x14ac:dyDescent="0.35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s="9">
        <f>(J316/86400)+25569</f>
        <v>41282.017962962964</v>
      </c>
      <c r="P316">
        <f>YEAR(O316)</f>
        <v>2013</v>
      </c>
    </row>
    <row r="317" spans="1:16" ht="58" x14ac:dyDescent="0.35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 s="9">
        <f>(J317/86400)+25569</f>
        <v>40701.195844907408</v>
      </c>
      <c r="P317">
        <f>YEAR(O317)</f>
        <v>2011</v>
      </c>
    </row>
    <row r="318" spans="1:16" ht="43.5" x14ac:dyDescent="0.35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 s="9">
        <f>(J318/86400)+25569</f>
        <v>41326.911319444444</v>
      </c>
      <c r="P318">
        <f>YEAR(O318)</f>
        <v>2013</v>
      </c>
    </row>
    <row r="319" spans="1:16" ht="58" x14ac:dyDescent="0.35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 s="9">
        <f>(J319/86400)+25569</f>
        <v>40926.047858796301</v>
      </c>
      <c r="P319">
        <f>YEAR(O319)</f>
        <v>2012</v>
      </c>
    </row>
    <row r="320" spans="1:16" x14ac:dyDescent="0.35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 s="9">
        <f>(J320/86400)+25569</f>
        <v>40960.861562500002</v>
      </c>
      <c r="P320">
        <f>YEAR(O320)</f>
        <v>2012</v>
      </c>
    </row>
    <row r="321" spans="1:16" ht="43.5" x14ac:dyDescent="0.35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 s="9">
        <f>(J321/86400)+25569</f>
        <v>41059.118993055556</v>
      </c>
      <c r="P321">
        <f>YEAR(O321)</f>
        <v>2012</v>
      </c>
    </row>
    <row r="322" spans="1:16" ht="29" x14ac:dyDescent="0.35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 s="9">
        <f>(J322/86400)+25569</f>
        <v>42466.826180555552</v>
      </c>
      <c r="P322">
        <f>YEAR(O322)</f>
        <v>2016</v>
      </c>
    </row>
    <row r="323" spans="1:16" ht="43.5" x14ac:dyDescent="0.35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 s="9">
        <f>(J323/86400)+25569</f>
        <v>41192.758506944447</v>
      </c>
      <c r="P323">
        <f>YEAR(O323)</f>
        <v>2012</v>
      </c>
    </row>
    <row r="324" spans="1:16" ht="58" x14ac:dyDescent="0.35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 s="9">
        <f>(J324/86400)+25569</f>
        <v>41074.834965277776</v>
      </c>
      <c r="P324">
        <f>YEAR(O324)</f>
        <v>2012</v>
      </c>
    </row>
    <row r="325" spans="1:16" ht="43.5" x14ac:dyDescent="0.35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 s="9">
        <f>(J325/86400)+25569</f>
        <v>41646.792222222226</v>
      </c>
      <c r="P325">
        <f>YEAR(O325)</f>
        <v>2014</v>
      </c>
    </row>
    <row r="326" spans="1:16" ht="43.5" x14ac:dyDescent="0.35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 s="9">
        <f>(J326/86400)+25569</f>
        <v>41767.650347222225</v>
      </c>
      <c r="P326">
        <f>YEAR(O326)</f>
        <v>2014</v>
      </c>
    </row>
    <row r="327" spans="1:16" ht="43.5" x14ac:dyDescent="0.35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 s="9">
        <f>(J327/86400)+25569</f>
        <v>42338.84375</v>
      </c>
      <c r="P327">
        <f>YEAR(O327)</f>
        <v>2015</v>
      </c>
    </row>
    <row r="328" spans="1:16" ht="29" x14ac:dyDescent="0.35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 s="9">
        <f>(J328/86400)+25569</f>
        <v>41024.985972222225</v>
      </c>
      <c r="P328">
        <f>YEAR(O328)</f>
        <v>2012</v>
      </c>
    </row>
    <row r="329" spans="1:16" ht="43.5" x14ac:dyDescent="0.35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 s="9">
        <f>(J329/86400)+25569</f>
        <v>41053.772858796292</v>
      </c>
      <c r="P329">
        <f>YEAR(O329)</f>
        <v>2012</v>
      </c>
    </row>
    <row r="330" spans="1:16" ht="58" x14ac:dyDescent="0.35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 s="9">
        <f>(J330/86400)+25569</f>
        <v>42023.634976851856</v>
      </c>
      <c r="P330">
        <f>YEAR(O330)</f>
        <v>2015</v>
      </c>
    </row>
    <row r="331" spans="1:16" ht="58" x14ac:dyDescent="0.35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 s="9">
        <f>(J331/86400)+25569</f>
        <v>42370.007766203707</v>
      </c>
      <c r="P331">
        <f>YEAR(O331)</f>
        <v>2016</v>
      </c>
    </row>
    <row r="332" spans="1:16" ht="43.5" x14ac:dyDescent="0.35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 s="9">
        <f>(J332/86400)+25569</f>
        <v>41826.61954861111</v>
      </c>
      <c r="P332">
        <f>YEAR(O332)</f>
        <v>2014</v>
      </c>
    </row>
    <row r="333" spans="1:16" ht="29" x14ac:dyDescent="0.35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 s="9">
        <f>(J333/86400)+25569</f>
        <v>42098.216238425928</v>
      </c>
      <c r="P333">
        <f>YEAR(O333)</f>
        <v>2015</v>
      </c>
    </row>
    <row r="334" spans="1:16" ht="29" x14ac:dyDescent="0.35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 s="9">
        <f>(J334/86400)+25569</f>
        <v>42465.16851851852</v>
      </c>
      <c r="P334">
        <f>YEAR(O334)</f>
        <v>2016</v>
      </c>
    </row>
    <row r="335" spans="1:16" ht="43.5" x14ac:dyDescent="0.35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 s="9">
        <f>(J335/86400)+25569</f>
        <v>42141.541134259256</v>
      </c>
      <c r="P335">
        <f>YEAR(O335)</f>
        <v>2015</v>
      </c>
    </row>
    <row r="336" spans="1:16" ht="43.5" x14ac:dyDescent="0.35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 s="9">
        <f>(J336/86400)+25569</f>
        <v>42600.756041666667</v>
      </c>
      <c r="P336">
        <f>YEAR(O336)</f>
        <v>2016</v>
      </c>
    </row>
    <row r="337" spans="1:16" ht="43.5" x14ac:dyDescent="0.35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 s="9">
        <f>(J337/86400)+25569</f>
        <v>42093.786840277782</v>
      </c>
      <c r="P337">
        <f>YEAR(O337)</f>
        <v>2015</v>
      </c>
    </row>
    <row r="338" spans="1:16" ht="43.5" x14ac:dyDescent="0.35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 s="9">
        <f>(J338/86400)+25569</f>
        <v>42201.436226851853</v>
      </c>
      <c r="P338">
        <f>YEAR(O338)</f>
        <v>2015</v>
      </c>
    </row>
    <row r="339" spans="1:16" ht="43.5" x14ac:dyDescent="0.35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 s="9">
        <f>(J339/86400)+25569</f>
        <v>42101.423541666663</v>
      </c>
      <c r="P339">
        <f>YEAR(O339)</f>
        <v>2015</v>
      </c>
    </row>
    <row r="340" spans="1:16" ht="43.5" x14ac:dyDescent="0.35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 s="9">
        <f>(J340/86400)+25569</f>
        <v>42057.190960648149</v>
      </c>
      <c r="P340">
        <f>YEAR(O340)</f>
        <v>2015</v>
      </c>
    </row>
    <row r="341" spans="1:16" ht="43.5" x14ac:dyDescent="0.35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 s="9">
        <f>(J341/86400)+25569</f>
        <v>42074.219699074078</v>
      </c>
      <c r="P341">
        <f>YEAR(O341)</f>
        <v>2015</v>
      </c>
    </row>
    <row r="342" spans="1:16" ht="43.5" x14ac:dyDescent="0.35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s="9">
        <f>(J342/86400)+25569</f>
        <v>42730.903726851851</v>
      </c>
      <c r="P342">
        <f>YEAR(O342)</f>
        <v>2016</v>
      </c>
    </row>
    <row r="343" spans="1:16" ht="43.5" x14ac:dyDescent="0.35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s="9">
        <f>(J343/86400)+25569</f>
        <v>42294.808124999996</v>
      </c>
      <c r="P343">
        <f>YEAR(O343)</f>
        <v>2015</v>
      </c>
    </row>
    <row r="344" spans="1:16" ht="58" x14ac:dyDescent="0.35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s="9">
        <f>(J344/86400)+25569</f>
        <v>42007.016458333332</v>
      </c>
      <c r="P344">
        <f>YEAR(O344)</f>
        <v>2015</v>
      </c>
    </row>
    <row r="345" spans="1:16" ht="43.5" x14ac:dyDescent="0.35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 s="9">
        <f>(J345/86400)+25569</f>
        <v>42023.818622685183</v>
      </c>
      <c r="P345">
        <f>YEAR(O345)</f>
        <v>2015</v>
      </c>
    </row>
    <row r="346" spans="1:16" ht="43.5" x14ac:dyDescent="0.35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 s="9">
        <f>(J346/86400)+25569</f>
        <v>41851.696157407408</v>
      </c>
      <c r="P346">
        <f>YEAR(O346)</f>
        <v>2014</v>
      </c>
    </row>
    <row r="347" spans="1:16" ht="43.5" x14ac:dyDescent="0.35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s="9">
        <f>(J347/86400)+25569</f>
        <v>41547.662997685184</v>
      </c>
      <c r="P347">
        <f>YEAR(O347)</f>
        <v>2013</v>
      </c>
    </row>
    <row r="348" spans="1:16" ht="43.5" x14ac:dyDescent="0.35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 s="9">
        <f>(J348/86400)+25569</f>
        <v>40670.507326388892</v>
      </c>
      <c r="P348">
        <f>YEAR(O348)</f>
        <v>2011</v>
      </c>
    </row>
    <row r="349" spans="1:16" ht="43.5" x14ac:dyDescent="0.35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 s="9">
        <f>(J349/86400)+25569</f>
        <v>41965.616655092592</v>
      </c>
      <c r="P349">
        <f>YEAR(O349)</f>
        <v>2014</v>
      </c>
    </row>
    <row r="350" spans="1:16" ht="43.5" x14ac:dyDescent="0.35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 s="9">
        <f>(J350/86400)+25569</f>
        <v>42136.270787037036</v>
      </c>
      <c r="P350">
        <f>YEAR(O350)</f>
        <v>2015</v>
      </c>
    </row>
    <row r="351" spans="1:16" ht="43.5" x14ac:dyDescent="0.35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 s="9">
        <f>(J351/86400)+25569</f>
        <v>42088.723692129628</v>
      </c>
      <c r="P351">
        <f>YEAR(O351)</f>
        <v>2015</v>
      </c>
    </row>
    <row r="352" spans="1:16" ht="43.5" x14ac:dyDescent="0.3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9">
        <f>(J352/86400)+25569</f>
        <v>40668.814699074072</v>
      </c>
      <c r="P352">
        <f>YEAR(O352)</f>
        <v>2011</v>
      </c>
    </row>
    <row r="353" spans="1:16" ht="43.5" x14ac:dyDescent="0.3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9">
        <f>(J353/86400)+25569</f>
        <v>41929.174456018518</v>
      </c>
      <c r="P353">
        <f>YEAR(O353)</f>
        <v>2014</v>
      </c>
    </row>
    <row r="354" spans="1:16" ht="58" x14ac:dyDescent="0.3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s="9">
        <f>(J354/86400)+25569</f>
        <v>41923.354351851856</v>
      </c>
      <c r="P354">
        <f>YEAR(O354)</f>
        <v>2014</v>
      </c>
    </row>
    <row r="355" spans="1:16" ht="43.5" x14ac:dyDescent="0.3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s="9">
        <f>(J355/86400)+25569</f>
        <v>42534.866875</v>
      </c>
      <c r="P355">
        <f>YEAR(O355)</f>
        <v>2016</v>
      </c>
    </row>
    <row r="356" spans="1:16" ht="43.5" x14ac:dyDescent="0.35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 s="9">
        <f>(J356/86400)+25569</f>
        <v>40590.766886574071</v>
      </c>
      <c r="P356">
        <f>YEAR(O356)</f>
        <v>2011</v>
      </c>
    </row>
    <row r="357" spans="1:16" ht="43.5" x14ac:dyDescent="0.35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 s="9">
        <f>(J357/86400)+25569</f>
        <v>41116.758125</v>
      </c>
      <c r="P357">
        <f>YEAR(O357)</f>
        <v>2012</v>
      </c>
    </row>
    <row r="358" spans="1:16" ht="29" x14ac:dyDescent="0.35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 s="9">
        <f>(J358/86400)+25569</f>
        <v>42286.88217592593</v>
      </c>
      <c r="P358">
        <f>YEAR(O358)</f>
        <v>2015</v>
      </c>
    </row>
    <row r="359" spans="1:16" ht="43.5" x14ac:dyDescent="0.35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 s="9">
        <f>(J359/86400)+25569</f>
        <v>41176.684907407405</v>
      </c>
      <c r="P359">
        <f>YEAR(O359)</f>
        <v>2012</v>
      </c>
    </row>
    <row r="360" spans="1:16" ht="43.5" x14ac:dyDescent="0.35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 s="9">
        <f>(J360/86400)+25569</f>
        <v>42565.009097222224</v>
      </c>
      <c r="P360">
        <f>YEAR(O360)</f>
        <v>2016</v>
      </c>
    </row>
    <row r="361" spans="1:16" ht="43.5" x14ac:dyDescent="0.35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 s="9">
        <f>(J361/86400)+25569</f>
        <v>41145.719305555554</v>
      </c>
      <c r="P361">
        <f>YEAR(O361)</f>
        <v>2012</v>
      </c>
    </row>
    <row r="362" spans="1:16" ht="43.5" x14ac:dyDescent="0.35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 s="9">
        <f>(J362/86400)+25569</f>
        <v>41509.426585648151</v>
      </c>
      <c r="P362">
        <f>YEAR(O362)</f>
        <v>2013</v>
      </c>
    </row>
    <row r="363" spans="1:16" ht="43.5" x14ac:dyDescent="0.35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 s="9">
        <f>(J363/86400)+25569</f>
        <v>41780.525937500002</v>
      </c>
      <c r="P363">
        <f>YEAR(O363)</f>
        <v>2014</v>
      </c>
    </row>
    <row r="364" spans="1:16" ht="58" x14ac:dyDescent="0.35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 s="9">
        <f>(J364/86400)+25569</f>
        <v>42121.675763888888</v>
      </c>
      <c r="P364">
        <f>YEAR(O364)</f>
        <v>2015</v>
      </c>
    </row>
    <row r="365" spans="1:16" ht="58" x14ac:dyDescent="0.35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 s="9">
        <f>(J365/86400)+25569</f>
        <v>42808.358287037037</v>
      </c>
      <c r="P365">
        <f>YEAR(O365)</f>
        <v>2017</v>
      </c>
    </row>
    <row r="366" spans="1:16" ht="43.5" x14ac:dyDescent="0.35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 s="9">
        <f>(J366/86400)+25569</f>
        <v>42609.442465277782</v>
      </c>
      <c r="P366">
        <f>YEAR(O366)</f>
        <v>2016</v>
      </c>
    </row>
    <row r="367" spans="1:16" ht="43.5" x14ac:dyDescent="0.35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 s="9">
        <f>(J367/86400)+25569</f>
        <v>42452.916481481487</v>
      </c>
      <c r="P367">
        <f>YEAR(O367)</f>
        <v>2016</v>
      </c>
    </row>
    <row r="368" spans="1:16" ht="43.5" x14ac:dyDescent="0.35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 s="9">
        <f>(J368/86400)+25569</f>
        <v>42405.090300925927</v>
      </c>
      <c r="P368">
        <f>YEAR(O368)</f>
        <v>2016</v>
      </c>
    </row>
    <row r="369" spans="1:16" ht="58" x14ac:dyDescent="0.35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 s="9">
        <f>(J369/86400)+25569</f>
        <v>41821.698599537034</v>
      </c>
      <c r="P369">
        <f>YEAR(O369)</f>
        <v>2014</v>
      </c>
    </row>
    <row r="370" spans="1:16" ht="43.5" x14ac:dyDescent="0.35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 s="9">
        <f>(J370/86400)+25569</f>
        <v>42003.948425925926</v>
      </c>
      <c r="P370">
        <f>YEAR(O370)</f>
        <v>2014</v>
      </c>
    </row>
    <row r="371" spans="1:16" ht="58" x14ac:dyDescent="0.35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 s="9">
        <f>(J371/86400)+25569</f>
        <v>42297.816284722227</v>
      </c>
      <c r="P371">
        <f>YEAR(O371)</f>
        <v>2015</v>
      </c>
    </row>
    <row r="372" spans="1:16" ht="58" x14ac:dyDescent="0.35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9">
        <f>(J372/86400)+25569</f>
        <v>41810.142199074078</v>
      </c>
      <c r="P372">
        <f>YEAR(O372)</f>
        <v>2014</v>
      </c>
    </row>
    <row r="373" spans="1:16" ht="43.5" x14ac:dyDescent="0.35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 s="9">
        <f>(J373/86400)+25569</f>
        <v>42297.691006944442</v>
      </c>
      <c r="P373">
        <f>YEAR(O373)</f>
        <v>2015</v>
      </c>
    </row>
    <row r="374" spans="1:16" ht="58" x14ac:dyDescent="0.35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 s="9">
        <f>(J374/86400)+25569</f>
        <v>42497.070775462962</v>
      </c>
      <c r="P374">
        <f>YEAR(O374)</f>
        <v>2016</v>
      </c>
    </row>
    <row r="375" spans="1:16" ht="43.5" x14ac:dyDescent="0.35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s="9">
        <f>(J375/86400)+25569</f>
        <v>41905.795706018514</v>
      </c>
      <c r="P375">
        <f>YEAR(O375)</f>
        <v>2014</v>
      </c>
    </row>
    <row r="376" spans="1:16" ht="43.5" x14ac:dyDescent="0.3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s="9">
        <f>(J376/86400)+25569</f>
        <v>42779.610289351855</v>
      </c>
      <c r="P376">
        <f>YEAR(O376)</f>
        <v>2017</v>
      </c>
    </row>
    <row r="377" spans="1:16" ht="43.5" x14ac:dyDescent="0.3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9">
        <f>(J377/86400)+25569</f>
        <v>41222.991400462961</v>
      </c>
      <c r="P377">
        <f>YEAR(O377)</f>
        <v>2012</v>
      </c>
    </row>
    <row r="378" spans="1:16" ht="43.5" x14ac:dyDescent="0.35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 s="9">
        <f>(J378/86400)+25569</f>
        <v>41100.158877314811</v>
      </c>
      <c r="P378">
        <f>YEAR(O378)</f>
        <v>2012</v>
      </c>
    </row>
    <row r="379" spans="1:16" ht="29" x14ac:dyDescent="0.35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 s="9">
        <f>(J379/86400)+25569</f>
        <v>42107.703877314816</v>
      </c>
      <c r="P379">
        <f>YEAR(O379)</f>
        <v>2015</v>
      </c>
    </row>
    <row r="380" spans="1:16" ht="43.5" x14ac:dyDescent="0.35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 s="9">
        <f>(J380/86400)+25569</f>
        <v>42057.883159722223</v>
      </c>
      <c r="P380">
        <f>YEAR(O380)</f>
        <v>2015</v>
      </c>
    </row>
    <row r="381" spans="1:16" ht="43.5" x14ac:dyDescent="0.35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 s="9">
        <f>(J381/86400)+25569</f>
        <v>40646.099097222221</v>
      </c>
      <c r="P381">
        <f>YEAR(O381)</f>
        <v>2011</v>
      </c>
    </row>
    <row r="382" spans="1:16" ht="29" x14ac:dyDescent="0.35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 s="9">
        <f>(J382/86400)+25569</f>
        <v>40802.964594907404</v>
      </c>
      <c r="P382">
        <f>YEAR(O382)</f>
        <v>2011</v>
      </c>
    </row>
    <row r="383" spans="1:16" ht="43.5" x14ac:dyDescent="0.35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 s="9">
        <f>(J383/86400)+25569</f>
        <v>42752.144976851851</v>
      </c>
      <c r="P383">
        <f>YEAR(O383)</f>
        <v>2017</v>
      </c>
    </row>
    <row r="384" spans="1:16" ht="58" x14ac:dyDescent="0.35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 s="9">
        <f>(J384/86400)+25569</f>
        <v>42472.449467592596</v>
      </c>
      <c r="P384">
        <f>YEAR(O384)</f>
        <v>2016</v>
      </c>
    </row>
    <row r="385" spans="1:16" ht="43.5" x14ac:dyDescent="0.35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 s="9">
        <f>(J385/86400)+25569</f>
        <v>42241.613796296297</v>
      </c>
      <c r="P385">
        <f>YEAR(O385)</f>
        <v>2015</v>
      </c>
    </row>
    <row r="386" spans="1:16" ht="43.5" x14ac:dyDescent="0.35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 s="9">
        <f>(J386/86400)+25569</f>
        <v>42185.397673611107</v>
      </c>
      <c r="P386">
        <f>YEAR(O386)</f>
        <v>2015</v>
      </c>
    </row>
    <row r="387" spans="1:16" ht="43.5" x14ac:dyDescent="0.35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 s="9">
        <f>(J387/86400)+25569</f>
        <v>41453.688530092593</v>
      </c>
      <c r="P387">
        <f>YEAR(O387)</f>
        <v>2013</v>
      </c>
    </row>
    <row r="388" spans="1:16" ht="43.5" x14ac:dyDescent="0.35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 s="9">
        <f>(J388/86400)+25569</f>
        <v>41655.70930555556</v>
      </c>
      <c r="P388">
        <f>YEAR(O388)</f>
        <v>2014</v>
      </c>
    </row>
    <row r="389" spans="1:16" ht="43.5" x14ac:dyDescent="0.35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 s="9">
        <f>(J389/86400)+25569</f>
        <v>41034.72216435185</v>
      </c>
      <c r="P389">
        <f>YEAR(O389)</f>
        <v>2012</v>
      </c>
    </row>
    <row r="390" spans="1:16" ht="58" x14ac:dyDescent="0.35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 s="9">
        <f>(J390/86400)+25569</f>
        <v>42768.833645833336</v>
      </c>
      <c r="P390">
        <f>YEAR(O390)</f>
        <v>2017</v>
      </c>
    </row>
    <row r="391" spans="1:16" ht="43.5" x14ac:dyDescent="0.35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 s="9">
        <f>(J391/86400)+25569</f>
        <v>41031.821631944447</v>
      </c>
      <c r="P391">
        <f>YEAR(O391)</f>
        <v>2012</v>
      </c>
    </row>
    <row r="392" spans="1:16" ht="29" x14ac:dyDescent="0.35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 s="9">
        <f>(J392/86400)+25569</f>
        <v>42323.17460648148</v>
      </c>
      <c r="P392">
        <f>YEAR(O392)</f>
        <v>2015</v>
      </c>
    </row>
    <row r="393" spans="1:16" ht="29" x14ac:dyDescent="0.35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 s="9">
        <f>(J393/86400)+25569</f>
        <v>41088.691493055558</v>
      </c>
      <c r="P393">
        <f>YEAR(O393)</f>
        <v>2012</v>
      </c>
    </row>
    <row r="394" spans="1:16" ht="43.5" x14ac:dyDescent="0.35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 s="9">
        <f>(J394/86400)+25569</f>
        <v>41493.543958333335</v>
      </c>
      <c r="P394">
        <f>YEAR(O394)</f>
        <v>2013</v>
      </c>
    </row>
    <row r="395" spans="1:16" ht="43.5" x14ac:dyDescent="0.35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 s="9">
        <f>(J395/86400)+25569</f>
        <v>41316.120949074073</v>
      </c>
      <c r="P395">
        <f>YEAR(O395)</f>
        <v>2013</v>
      </c>
    </row>
    <row r="396" spans="1:16" ht="43.5" x14ac:dyDescent="0.35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 s="9">
        <f>(J396/86400)+25569</f>
        <v>42461.596273148149</v>
      </c>
      <c r="P396">
        <f>YEAR(O396)</f>
        <v>2016</v>
      </c>
    </row>
    <row r="397" spans="1:16" ht="43.5" x14ac:dyDescent="0.35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 s="9">
        <f>(J397/86400)+25569</f>
        <v>41982.904386574075</v>
      </c>
      <c r="P397">
        <f>YEAR(O397)</f>
        <v>2014</v>
      </c>
    </row>
    <row r="398" spans="1:16" ht="58" x14ac:dyDescent="0.35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 s="9">
        <f>(J398/86400)+25569</f>
        <v>41872.291238425925</v>
      </c>
      <c r="P398">
        <f>YEAR(O398)</f>
        <v>2014</v>
      </c>
    </row>
    <row r="399" spans="1:16" ht="58" x14ac:dyDescent="0.35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 s="9">
        <f>(J399/86400)+25569</f>
        <v>41922.640590277777</v>
      </c>
      <c r="P399">
        <f>YEAR(O399)</f>
        <v>2014</v>
      </c>
    </row>
    <row r="400" spans="1:16" ht="43.5" x14ac:dyDescent="0.35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 s="9">
        <f>(J400/86400)+25569</f>
        <v>42081.515335648146</v>
      </c>
      <c r="P400">
        <f>YEAR(O400)</f>
        <v>2015</v>
      </c>
    </row>
    <row r="401" spans="1:16" ht="58" x14ac:dyDescent="0.35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 s="9">
        <f>(J401/86400)+25569</f>
        <v>40644.159259259257</v>
      </c>
      <c r="P401">
        <f>YEAR(O401)</f>
        <v>2011</v>
      </c>
    </row>
    <row r="402" spans="1:16" ht="43.5" x14ac:dyDescent="0.35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 s="9">
        <f>(J402/86400)+25569</f>
        <v>42192.933958333335</v>
      </c>
      <c r="P402">
        <f>YEAR(O402)</f>
        <v>2015</v>
      </c>
    </row>
    <row r="403" spans="1:16" ht="43.5" x14ac:dyDescent="0.35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 s="9">
        <f>(J403/86400)+25569</f>
        <v>41780.712893518517</v>
      </c>
      <c r="P403">
        <f>YEAR(O403)</f>
        <v>2014</v>
      </c>
    </row>
    <row r="404" spans="1:16" ht="43.5" x14ac:dyDescent="0.35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 s="9">
        <f>(J404/86400)+25569</f>
        <v>42219.180393518516</v>
      </c>
      <c r="P404">
        <f>YEAR(O404)</f>
        <v>2015</v>
      </c>
    </row>
    <row r="405" spans="1:16" ht="58" x14ac:dyDescent="0.35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 s="9">
        <f>(J405/86400)+25569</f>
        <v>41834.135370370372</v>
      </c>
      <c r="P405">
        <f>YEAR(O405)</f>
        <v>2014</v>
      </c>
    </row>
    <row r="406" spans="1:16" ht="43.5" x14ac:dyDescent="0.35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 s="9">
        <f>(J406/86400)+25569</f>
        <v>42020.768634259264</v>
      </c>
      <c r="P406">
        <f>YEAR(O406)</f>
        <v>2015</v>
      </c>
    </row>
    <row r="407" spans="1:16" ht="43.5" x14ac:dyDescent="0.3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s="9">
        <f>(J407/86400)+25569</f>
        <v>41788.587083333332</v>
      </c>
      <c r="P407">
        <f>YEAR(O407)</f>
        <v>2014</v>
      </c>
    </row>
    <row r="408" spans="1:16" ht="43.5" x14ac:dyDescent="0.3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s="9">
        <f>(J408/86400)+25569</f>
        <v>42807.151863425926</v>
      </c>
      <c r="P408">
        <f>YEAR(O408)</f>
        <v>2017</v>
      </c>
    </row>
    <row r="409" spans="1:16" ht="43.5" x14ac:dyDescent="0.3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9">
        <f>(J409/86400)+25569</f>
        <v>42307.034074074079</v>
      </c>
      <c r="P409">
        <f>YEAR(O409)</f>
        <v>2015</v>
      </c>
    </row>
    <row r="410" spans="1:16" ht="43.5" x14ac:dyDescent="0.35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 s="9">
        <f>(J410/86400)+25569</f>
        <v>41844.922662037039</v>
      </c>
      <c r="P410">
        <f>YEAR(O410)</f>
        <v>2014</v>
      </c>
    </row>
    <row r="411" spans="1:16" ht="43.5" x14ac:dyDescent="0.35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 s="9">
        <f>(J411/86400)+25569</f>
        <v>41832.852627314816</v>
      </c>
      <c r="P411">
        <f>YEAR(O411)</f>
        <v>2014</v>
      </c>
    </row>
    <row r="412" spans="1:16" ht="43.5" x14ac:dyDescent="0.35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 s="9">
        <f>(J412/86400)+25569</f>
        <v>41403.000856481478</v>
      </c>
      <c r="P412">
        <f>YEAR(O412)</f>
        <v>2013</v>
      </c>
    </row>
    <row r="413" spans="1:16" ht="43.5" x14ac:dyDescent="0.35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 s="9">
        <f>(J413/86400)+25569</f>
        <v>42055.972824074073</v>
      </c>
      <c r="P413">
        <f>YEAR(O413)</f>
        <v>2015</v>
      </c>
    </row>
    <row r="414" spans="1:16" ht="58" x14ac:dyDescent="0.35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 s="9">
        <f>(J414/86400)+25569</f>
        <v>42151.667337962965</v>
      </c>
      <c r="P414">
        <f>YEAR(O414)</f>
        <v>2015</v>
      </c>
    </row>
    <row r="415" spans="1:16" x14ac:dyDescent="0.35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 s="9">
        <f>(J415/86400)+25569</f>
        <v>41409.00037037037</v>
      </c>
      <c r="P415">
        <f>YEAR(O415)</f>
        <v>2013</v>
      </c>
    </row>
    <row r="416" spans="1:16" ht="58" x14ac:dyDescent="0.35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 s="9">
        <f>(J416/86400)+25569</f>
        <v>41177.060381944444</v>
      </c>
      <c r="P416">
        <f>YEAR(O416)</f>
        <v>2012</v>
      </c>
    </row>
    <row r="417" spans="1:16" ht="58" x14ac:dyDescent="0.35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 s="9">
        <f>(J417/86400)+25569</f>
        <v>40102.918055555558</v>
      </c>
      <c r="P417">
        <f>YEAR(O417)</f>
        <v>2009</v>
      </c>
    </row>
    <row r="418" spans="1:16" ht="43.5" x14ac:dyDescent="0.35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 s="9">
        <f>(J418/86400)+25569</f>
        <v>41394.074467592596</v>
      </c>
      <c r="P418">
        <f>YEAR(O418)</f>
        <v>2013</v>
      </c>
    </row>
    <row r="419" spans="1:16" ht="43.5" x14ac:dyDescent="0.35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 s="9">
        <f>(J419/86400)+25569</f>
        <v>41074.727037037039</v>
      </c>
      <c r="P419">
        <f>YEAR(O419)</f>
        <v>2012</v>
      </c>
    </row>
    <row r="420" spans="1:16" ht="43.5" x14ac:dyDescent="0.35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 s="9">
        <f>(J420/86400)+25569</f>
        <v>40829.873657407406</v>
      </c>
      <c r="P420">
        <f>YEAR(O420)</f>
        <v>2011</v>
      </c>
    </row>
    <row r="421" spans="1:16" ht="43.5" x14ac:dyDescent="0.35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 s="9">
        <f>(J421/86400)+25569</f>
        <v>42319.035833333328</v>
      </c>
      <c r="P421">
        <f>YEAR(O421)</f>
        <v>2015</v>
      </c>
    </row>
    <row r="422" spans="1:16" ht="43.5" x14ac:dyDescent="0.35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 s="9">
        <f>(J422/86400)+25569</f>
        <v>41745.826273148152</v>
      </c>
      <c r="P422">
        <f>YEAR(O422)</f>
        <v>2014</v>
      </c>
    </row>
    <row r="423" spans="1:16" ht="43.5" x14ac:dyDescent="0.35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 s="9">
        <f>(J423/86400)+25569</f>
        <v>41795.528101851851</v>
      </c>
      <c r="P423">
        <f>YEAR(O423)</f>
        <v>2014</v>
      </c>
    </row>
    <row r="424" spans="1:16" ht="43.5" x14ac:dyDescent="0.35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 s="9">
        <f>(J424/86400)+25569</f>
        <v>42019.959837962961</v>
      </c>
      <c r="P424">
        <f>YEAR(O424)</f>
        <v>2015</v>
      </c>
    </row>
    <row r="425" spans="1:16" ht="58" x14ac:dyDescent="0.35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s="9">
        <f>(J425/86400)+25569</f>
        <v>42379.74418981481</v>
      </c>
      <c r="P425">
        <f>YEAR(O425)</f>
        <v>2016</v>
      </c>
    </row>
    <row r="426" spans="1:16" ht="43.5" x14ac:dyDescent="0.35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 s="9">
        <f>(J426/86400)+25569</f>
        <v>42105.267488425925</v>
      </c>
      <c r="P426">
        <f>YEAR(O426)</f>
        <v>2015</v>
      </c>
    </row>
    <row r="427" spans="1:16" ht="43.5" x14ac:dyDescent="0.35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 s="9">
        <f>(J427/86400)+25569</f>
        <v>42468.374606481477</v>
      </c>
      <c r="P427">
        <f>YEAR(O427)</f>
        <v>2016</v>
      </c>
    </row>
    <row r="428" spans="1:16" ht="43.5" x14ac:dyDescent="0.35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 s="9">
        <f>(J428/86400)+25569</f>
        <v>42532.052523148144</v>
      </c>
      <c r="P428">
        <f>YEAR(O428)</f>
        <v>2016</v>
      </c>
    </row>
    <row r="429" spans="1:16" ht="43.5" x14ac:dyDescent="0.35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 s="9">
        <f>(J429/86400)+25569</f>
        <v>42506.709374999999</v>
      </c>
      <c r="P429">
        <f>YEAR(O429)</f>
        <v>2016</v>
      </c>
    </row>
    <row r="430" spans="1:16" ht="43.5" x14ac:dyDescent="0.35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 s="9">
        <f>(J430/86400)+25569</f>
        <v>42523.248715277776</v>
      </c>
      <c r="P430">
        <f>YEAR(O430)</f>
        <v>2016</v>
      </c>
    </row>
    <row r="431" spans="1:16" ht="43.5" x14ac:dyDescent="0.35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 s="9">
        <f>(J431/86400)+25569</f>
        <v>41876.815787037034</v>
      </c>
      <c r="P431">
        <f>YEAR(O431)</f>
        <v>2014</v>
      </c>
    </row>
    <row r="432" spans="1:16" ht="43.5" x14ac:dyDescent="0.35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 s="9">
        <f>(J432/86400)+25569</f>
        <v>42360.887835648144</v>
      </c>
      <c r="P432">
        <f>YEAR(O432)</f>
        <v>2015</v>
      </c>
    </row>
    <row r="433" spans="1:16" ht="43.5" x14ac:dyDescent="0.35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 s="9">
        <f>(J433/86400)+25569</f>
        <v>42553.926527777774</v>
      </c>
      <c r="P433">
        <f>YEAR(O433)</f>
        <v>2016</v>
      </c>
    </row>
    <row r="434" spans="1:16" ht="29" x14ac:dyDescent="0.35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 s="9">
        <f>(J434/86400)+25569</f>
        <v>42056.1324537037</v>
      </c>
      <c r="P434">
        <f>YEAR(O434)</f>
        <v>2015</v>
      </c>
    </row>
    <row r="435" spans="1:16" ht="43.5" x14ac:dyDescent="0.35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 s="9">
        <f>(J435/86400)+25569</f>
        <v>42217.670104166667</v>
      </c>
      <c r="P435">
        <f>YEAR(O435)</f>
        <v>2015</v>
      </c>
    </row>
    <row r="436" spans="1:16" ht="43.5" x14ac:dyDescent="0.3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9">
        <f>(J436/86400)+25569</f>
        <v>41953.966053240743</v>
      </c>
      <c r="P436">
        <f>YEAR(O436)</f>
        <v>2014</v>
      </c>
    </row>
    <row r="437" spans="1:16" ht="43.5" x14ac:dyDescent="0.35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 s="9">
        <f>(J437/86400)+25569</f>
        <v>42175.816365740742</v>
      </c>
      <c r="P437">
        <f>YEAR(O437)</f>
        <v>2015</v>
      </c>
    </row>
    <row r="438" spans="1:16" ht="58" x14ac:dyDescent="0.35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 s="9">
        <f>(J438/86400)+25569</f>
        <v>42491.781319444446</v>
      </c>
      <c r="P438">
        <f>YEAR(O438)</f>
        <v>2016</v>
      </c>
    </row>
    <row r="439" spans="1:16" ht="58" x14ac:dyDescent="0.35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s="9">
        <f>(J439/86400)+25569</f>
        <v>42423.050613425927</v>
      </c>
      <c r="P439">
        <f>YEAR(O439)</f>
        <v>2016</v>
      </c>
    </row>
    <row r="440" spans="1:16" ht="29" x14ac:dyDescent="0.35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s="9">
        <f>(J440/86400)+25569</f>
        <v>41151.708321759259</v>
      </c>
      <c r="P440">
        <f>YEAR(O440)</f>
        <v>2012</v>
      </c>
    </row>
    <row r="441" spans="1:16" ht="58" x14ac:dyDescent="0.35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s="9">
        <f>(J441/86400)+25569</f>
        <v>42307.908379629633</v>
      </c>
      <c r="P441">
        <f>YEAR(O441)</f>
        <v>2015</v>
      </c>
    </row>
    <row r="442" spans="1:16" ht="43.5" x14ac:dyDescent="0.35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 s="9">
        <f>(J442/86400)+25569</f>
        <v>42462.140868055554</v>
      </c>
      <c r="P442">
        <f>YEAR(O442)</f>
        <v>2016</v>
      </c>
    </row>
    <row r="443" spans="1:16" ht="43.5" x14ac:dyDescent="0.35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s="9">
        <f>(J443/86400)+25569</f>
        <v>41968.677465277782</v>
      </c>
      <c r="P443">
        <f>YEAR(O443)</f>
        <v>2014</v>
      </c>
    </row>
    <row r="444" spans="1:16" ht="58" x14ac:dyDescent="0.35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 s="9">
        <f>(J444/86400)+25569</f>
        <v>42132.809953703705</v>
      </c>
      <c r="P444">
        <f>YEAR(O444)</f>
        <v>2015</v>
      </c>
    </row>
    <row r="445" spans="1:16" ht="43.5" x14ac:dyDescent="0.35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 s="9">
        <f>(J445/86400)+25569</f>
        <v>40587.75675925926</v>
      </c>
      <c r="P445">
        <f>YEAR(O445)</f>
        <v>2011</v>
      </c>
    </row>
    <row r="446" spans="1:16" ht="58" x14ac:dyDescent="0.35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 s="9">
        <f>(J446/86400)+25569</f>
        <v>40312.915578703702</v>
      </c>
      <c r="P446">
        <f>YEAR(O446)</f>
        <v>2010</v>
      </c>
    </row>
    <row r="447" spans="1:16" ht="58" x14ac:dyDescent="0.35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 s="9">
        <f>(J447/86400)+25569</f>
        <v>42772.776076388887</v>
      </c>
      <c r="P447">
        <f>YEAR(O447)</f>
        <v>2017</v>
      </c>
    </row>
    <row r="448" spans="1:16" ht="43.5" x14ac:dyDescent="0.35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 s="9">
        <f>(J448/86400)+25569</f>
        <v>42461.447662037041</v>
      </c>
      <c r="P448">
        <f>YEAR(O448)</f>
        <v>2016</v>
      </c>
    </row>
    <row r="449" spans="1:16" ht="43.5" x14ac:dyDescent="0.35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 s="9">
        <f>(J449/86400)+25569</f>
        <v>41382.096180555556</v>
      </c>
      <c r="P449">
        <f>YEAR(O449)</f>
        <v>2013</v>
      </c>
    </row>
    <row r="450" spans="1:16" ht="43.5" x14ac:dyDescent="0.35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 s="9">
        <f>(J450/86400)+25569</f>
        <v>42058.941736111112</v>
      </c>
      <c r="P450">
        <f>YEAR(O450)</f>
        <v>2015</v>
      </c>
    </row>
    <row r="451" spans="1:16" ht="43.5" x14ac:dyDescent="0.35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 s="9">
        <f>(J451/86400)+25569</f>
        <v>41930.975601851853</v>
      </c>
      <c r="P451">
        <f>YEAR(O451)</f>
        <v>2014</v>
      </c>
    </row>
    <row r="452" spans="1:16" ht="29" x14ac:dyDescent="0.35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 s="9">
        <f>(J452/86400)+25569</f>
        <v>41744.745208333334</v>
      </c>
      <c r="P452">
        <f>YEAR(O452)</f>
        <v>2014</v>
      </c>
    </row>
    <row r="453" spans="1:16" ht="58" x14ac:dyDescent="0.35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 s="9">
        <f>(J453/86400)+25569</f>
        <v>42783.459398148145</v>
      </c>
      <c r="P453">
        <f>YEAR(O453)</f>
        <v>2017</v>
      </c>
    </row>
    <row r="454" spans="1:16" ht="58" x14ac:dyDescent="0.35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 s="9">
        <f>(J454/86400)+25569</f>
        <v>41802.62090277778</v>
      </c>
      <c r="P454">
        <f>YEAR(O454)</f>
        <v>2014</v>
      </c>
    </row>
    <row r="455" spans="1:16" ht="43.5" x14ac:dyDescent="0.35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 s="9">
        <f>(J455/86400)+25569</f>
        <v>41974.743148148147</v>
      </c>
      <c r="P455">
        <f>YEAR(O455)</f>
        <v>2014</v>
      </c>
    </row>
    <row r="456" spans="1:16" ht="43.5" x14ac:dyDescent="0.35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 s="9">
        <f>(J456/86400)+25569</f>
        <v>42026.176180555558</v>
      </c>
      <c r="P456">
        <f>YEAR(O456)</f>
        <v>2015</v>
      </c>
    </row>
    <row r="457" spans="1:16" ht="43.5" x14ac:dyDescent="0.3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9">
        <f>(J457/86400)+25569</f>
        <v>40782.165532407409</v>
      </c>
      <c r="P457">
        <f>YEAR(O457)</f>
        <v>2011</v>
      </c>
    </row>
    <row r="458" spans="1:16" ht="43.5" x14ac:dyDescent="0.3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9">
        <f>(J458/86400)+25569</f>
        <v>42612.656493055554</v>
      </c>
      <c r="P458">
        <f>YEAR(O458)</f>
        <v>2016</v>
      </c>
    </row>
    <row r="459" spans="1:16" ht="58" x14ac:dyDescent="0.3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s="9">
        <f>(J459/86400)+25569</f>
        <v>41884.599849537037</v>
      </c>
      <c r="P459">
        <f>YEAR(O459)</f>
        <v>2014</v>
      </c>
    </row>
    <row r="460" spans="1:16" ht="43.5" x14ac:dyDescent="0.3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s="9">
        <f>(J460/86400)+25569</f>
        <v>42011.202581018515</v>
      </c>
      <c r="P460">
        <f>YEAR(O460)</f>
        <v>2015</v>
      </c>
    </row>
    <row r="461" spans="1:16" ht="43.5" x14ac:dyDescent="0.35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s="9">
        <f>(J461/86400)+25569</f>
        <v>41755.117581018516</v>
      </c>
      <c r="P461">
        <f>YEAR(O461)</f>
        <v>2014</v>
      </c>
    </row>
    <row r="462" spans="1:16" ht="43.5" x14ac:dyDescent="0.35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s="9">
        <f>(J462/86400)+25569</f>
        <v>40977.948009259257</v>
      </c>
      <c r="P462">
        <f>YEAR(O462)</f>
        <v>2012</v>
      </c>
    </row>
    <row r="463" spans="1:16" ht="43.5" x14ac:dyDescent="0.35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 s="9">
        <f>(J463/86400)+25569</f>
        <v>42098.291828703703</v>
      </c>
      <c r="P463">
        <f>YEAR(O463)</f>
        <v>2015</v>
      </c>
    </row>
    <row r="464" spans="1:16" ht="58" x14ac:dyDescent="0.35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 s="9">
        <f>(J464/86400)+25569</f>
        <v>41065.858067129629</v>
      </c>
      <c r="P464">
        <f>YEAR(O464)</f>
        <v>2012</v>
      </c>
    </row>
    <row r="465" spans="1:16" ht="43.5" x14ac:dyDescent="0.35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 s="9">
        <f>(J465/86400)+25569</f>
        <v>40570.025810185187</v>
      </c>
      <c r="P465">
        <f>YEAR(O465)</f>
        <v>2011</v>
      </c>
    </row>
    <row r="466" spans="1:16" ht="29" x14ac:dyDescent="0.35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 s="9">
        <f>(J466/86400)+25569</f>
        <v>42403.080497685187</v>
      </c>
      <c r="P466">
        <f>YEAR(O466)</f>
        <v>2016</v>
      </c>
    </row>
    <row r="467" spans="1:16" ht="58" x14ac:dyDescent="0.35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 s="9">
        <f>(J467/86400)+25569</f>
        <v>42712.011944444443</v>
      </c>
      <c r="P467">
        <f>YEAR(O467)</f>
        <v>2016</v>
      </c>
    </row>
    <row r="468" spans="1:16" ht="58" x14ac:dyDescent="0.35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 s="9">
        <f>(J468/86400)+25569</f>
        <v>41911.934791666667</v>
      </c>
      <c r="P468">
        <f>YEAR(O468)</f>
        <v>2014</v>
      </c>
    </row>
    <row r="469" spans="1:16" ht="43.5" x14ac:dyDescent="0.35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 s="9">
        <f>(J469/86400)+25569</f>
        <v>42031.769884259258</v>
      </c>
      <c r="P469">
        <f>YEAR(O469)</f>
        <v>2015</v>
      </c>
    </row>
    <row r="470" spans="1:16" ht="58" x14ac:dyDescent="0.35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 s="9">
        <f>(J470/86400)+25569</f>
        <v>42136.035405092596</v>
      </c>
      <c r="P470">
        <f>YEAR(O470)</f>
        <v>2015</v>
      </c>
    </row>
    <row r="471" spans="1:16" ht="43.5" x14ac:dyDescent="0.35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 s="9">
        <f>(J471/86400)+25569</f>
        <v>42297.110300925924</v>
      </c>
      <c r="P471">
        <f>YEAR(O471)</f>
        <v>2015</v>
      </c>
    </row>
    <row r="472" spans="1:16" ht="58" x14ac:dyDescent="0.35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 s="9">
        <f>(J472/86400)+25569</f>
        <v>40205.174849537041</v>
      </c>
      <c r="P472">
        <f>YEAR(O472)</f>
        <v>2010</v>
      </c>
    </row>
    <row r="473" spans="1:16" ht="29" x14ac:dyDescent="0.35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 s="9">
        <f>(J473/86400)+25569</f>
        <v>41333.837187500001</v>
      </c>
      <c r="P473">
        <f>YEAR(O473)</f>
        <v>2013</v>
      </c>
    </row>
    <row r="474" spans="1:16" ht="43.5" x14ac:dyDescent="0.35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 s="9">
        <f>(J474/86400)+25569</f>
        <v>40821.183136574073</v>
      </c>
      <c r="P474">
        <f>YEAR(O474)</f>
        <v>2011</v>
      </c>
    </row>
    <row r="475" spans="1:16" ht="43.5" x14ac:dyDescent="0.35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 s="9">
        <f>(J475/86400)+25569</f>
        <v>41304.833194444444</v>
      </c>
      <c r="P475">
        <f>YEAR(O475)</f>
        <v>2013</v>
      </c>
    </row>
    <row r="476" spans="1:16" ht="43.5" x14ac:dyDescent="0.35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 s="9">
        <f>(J476/86400)+25569</f>
        <v>42112.036712962959</v>
      </c>
      <c r="P476">
        <f>YEAR(O476)</f>
        <v>2015</v>
      </c>
    </row>
    <row r="477" spans="1:16" ht="43.5" x14ac:dyDescent="0.35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 s="9">
        <f>(J477/86400)+25569</f>
        <v>42113.981446759259</v>
      </c>
      <c r="P477">
        <f>YEAR(O477)</f>
        <v>2015</v>
      </c>
    </row>
    <row r="478" spans="1:16" ht="43.5" x14ac:dyDescent="0.35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 s="9">
        <f>(J478/86400)+25569</f>
        <v>41648.396192129629</v>
      </c>
      <c r="P478">
        <f>YEAR(O478)</f>
        <v>2014</v>
      </c>
    </row>
    <row r="479" spans="1:16" ht="43.5" x14ac:dyDescent="0.35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 s="9">
        <f>(J479/86400)+25569</f>
        <v>41513.107256944444</v>
      </c>
      <c r="P479">
        <f>YEAR(O479)</f>
        <v>2013</v>
      </c>
    </row>
    <row r="480" spans="1:16" ht="43.5" x14ac:dyDescent="0.35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 s="9">
        <f>(J480/86400)+25569</f>
        <v>41456.36241898148</v>
      </c>
      <c r="P480">
        <f>YEAR(O480)</f>
        <v>2013</v>
      </c>
    </row>
    <row r="481" spans="1:16" ht="43.5" x14ac:dyDescent="0.35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 s="9">
        <f>(J481/86400)+25569</f>
        <v>40894.906956018516</v>
      </c>
      <c r="P481">
        <f>YEAR(O481)</f>
        <v>2011</v>
      </c>
    </row>
    <row r="482" spans="1:16" x14ac:dyDescent="0.35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 s="9">
        <f>(J482/86400)+25569</f>
        <v>41113.968576388885</v>
      </c>
      <c r="P482">
        <f>YEAR(O482)</f>
        <v>2012</v>
      </c>
    </row>
    <row r="483" spans="1:16" ht="43.5" x14ac:dyDescent="0.35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 s="9">
        <f>(J483/86400)+25569</f>
        <v>42049.716620370367</v>
      </c>
      <c r="P483">
        <f>YEAR(O483)</f>
        <v>2015</v>
      </c>
    </row>
    <row r="484" spans="1:16" ht="43.5" x14ac:dyDescent="0.35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 s="9">
        <f>(J484/86400)+25569</f>
        <v>40636.673900462964</v>
      </c>
      <c r="P484">
        <f>YEAR(O484)</f>
        <v>2011</v>
      </c>
    </row>
    <row r="485" spans="1:16" ht="43.5" x14ac:dyDescent="0.35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 s="9">
        <f>(J485/86400)+25569</f>
        <v>41675.149525462963</v>
      </c>
      <c r="P485">
        <f>YEAR(O485)</f>
        <v>2014</v>
      </c>
    </row>
    <row r="486" spans="1:16" ht="43.5" x14ac:dyDescent="0.35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 s="9">
        <f>(J486/86400)+25569</f>
        <v>41059.006805555553</v>
      </c>
      <c r="P486">
        <f>YEAR(O486)</f>
        <v>2012</v>
      </c>
    </row>
    <row r="487" spans="1:16" ht="29" x14ac:dyDescent="0.35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 s="9">
        <f>(J487/86400)+25569</f>
        <v>41443.643541666665</v>
      </c>
      <c r="P487">
        <f>YEAR(O487)</f>
        <v>2013</v>
      </c>
    </row>
    <row r="488" spans="1:16" ht="43.5" x14ac:dyDescent="0.35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 s="9">
        <f>(J488/86400)+25569</f>
        <v>40679.743067129632</v>
      </c>
      <c r="P488">
        <f>YEAR(O488)</f>
        <v>2011</v>
      </c>
    </row>
    <row r="489" spans="1:16" ht="43.5" x14ac:dyDescent="0.35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 s="9">
        <f>(J489/86400)+25569</f>
        <v>42713.941099537042</v>
      </c>
      <c r="P489">
        <f>YEAR(O489)</f>
        <v>2016</v>
      </c>
    </row>
    <row r="490" spans="1:16" ht="43.5" x14ac:dyDescent="0.35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 s="9">
        <f>(J490/86400)+25569</f>
        <v>41026.958969907406</v>
      </c>
      <c r="P490">
        <f>YEAR(O490)</f>
        <v>2012</v>
      </c>
    </row>
    <row r="491" spans="1:16" ht="58" x14ac:dyDescent="0.35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 s="9">
        <f>(J491/86400)+25569</f>
        <v>40751.753298611111</v>
      </c>
      <c r="P491">
        <f>YEAR(O491)</f>
        <v>2011</v>
      </c>
    </row>
    <row r="492" spans="1:16" ht="58" x14ac:dyDescent="0.35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 s="9">
        <f>(J492/86400)+25569</f>
        <v>42119.822476851856</v>
      </c>
      <c r="P492">
        <f>YEAR(O492)</f>
        <v>2015</v>
      </c>
    </row>
    <row r="493" spans="1:16" ht="43.5" x14ac:dyDescent="0.35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 s="9">
        <f>(J493/86400)+25569</f>
        <v>42583.030810185184</v>
      </c>
      <c r="P493">
        <f>YEAR(O493)</f>
        <v>2016</v>
      </c>
    </row>
    <row r="494" spans="1:16" ht="29" x14ac:dyDescent="0.35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 s="9">
        <f>(J494/86400)+25569</f>
        <v>41005.904120370367</v>
      </c>
      <c r="P494">
        <f>YEAR(O494)</f>
        <v>2012</v>
      </c>
    </row>
    <row r="495" spans="1:16" ht="43.5" x14ac:dyDescent="0.35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 s="9">
        <f>(J495/86400)+25569</f>
        <v>41835.977083333331</v>
      </c>
      <c r="P495">
        <f>YEAR(O495)</f>
        <v>2014</v>
      </c>
    </row>
    <row r="496" spans="1:16" ht="43.5" x14ac:dyDescent="0.35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 s="9">
        <f>(J496/86400)+25569</f>
        <v>42333.598530092597</v>
      </c>
      <c r="P496">
        <f>YEAR(O496)</f>
        <v>2015</v>
      </c>
    </row>
    <row r="497" spans="1:16" x14ac:dyDescent="0.35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 s="9">
        <f>(J497/86400)+25569</f>
        <v>41828.649502314816</v>
      </c>
      <c r="P497">
        <f>YEAR(O497)</f>
        <v>2014</v>
      </c>
    </row>
    <row r="498" spans="1:16" ht="58" x14ac:dyDescent="0.35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 s="9">
        <f>(J498/86400)+25569</f>
        <v>42558.98951388889</v>
      </c>
      <c r="P498">
        <f>YEAR(O498)</f>
        <v>2016</v>
      </c>
    </row>
    <row r="499" spans="1:16" ht="58" x14ac:dyDescent="0.35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 s="9">
        <f>(J499/86400)+25569</f>
        <v>42728.827407407407</v>
      </c>
      <c r="P499">
        <f>YEAR(O499)</f>
        <v>2016</v>
      </c>
    </row>
    <row r="500" spans="1:16" ht="43.5" x14ac:dyDescent="0.35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 s="9">
        <f>(J500/86400)+25569</f>
        <v>42515.866446759261</v>
      </c>
      <c r="P500">
        <f>YEAR(O500)</f>
        <v>2016</v>
      </c>
    </row>
    <row r="501" spans="1:16" ht="43.5" x14ac:dyDescent="0.35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 s="9">
        <f>(J501/86400)+25569</f>
        <v>40939.948773148149</v>
      </c>
      <c r="P501">
        <f>YEAR(O501)</f>
        <v>2012</v>
      </c>
    </row>
    <row r="502" spans="1:16" ht="58" x14ac:dyDescent="0.35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 s="9">
        <f>(J502/86400)+25569</f>
        <v>40731.61037037037</v>
      </c>
      <c r="P502">
        <f>YEAR(O502)</f>
        <v>2011</v>
      </c>
    </row>
    <row r="503" spans="1:16" ht="43.5" x14ac:dyDescent="0.35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 s="9">
        <f>(J503/86400)+25569</f>
        <v>41320.717465277776</v>
      </c>
      <c r="P503">
        <f>YEAR(O503)</f>
        <v>2013</v>
      </c>
    </row>
    <row r="504" spans="1:16" ht="43.5" x14ac:dyDescent="0.35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 s="9">
        <f>(J504/86400)+25569</f>
        <v>41309.11791666667</v>
      </c>
      <c r="P504">
        <f>YEAR(O504)</f>
        <v>2013</v>
      </c>
    </row>
    <row r="505" spans="1:16" ht="43.5" x14ac:dyDescent="0.35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 s="9">
        <f>(J505/86400)+25569</f>
        <v>41464.934386574074</v>
      </c>
      <c r="P505">
        <f>YEAR(O505)</f>
        <v>2013</v>
      </c>
    </row>
    <row r="506" spans="1:16" ht="43.5" x14ac:dyDescent="0.35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 s="9">
        <f>(J506/86400)+25569</f>
        <v>42291.872175925921</v>
      </c>
      <c r="P506">
        <f>YEAR(O506)</f>
        <v>2015</v>
      </c>
    </row>
    <row r="507" spans="1:16" ht="43.5" x14ac:dyDescent="0.35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 s="9">
        <f>(J507/86400)+25569</f>
        <v>42180.390277777777</v>
      </c>
      <c r="P507">
        <f>YEAR(O507)</f>
        <v>2015</v>
      </c>
    </row>
    <row r="508" spans="1:16" ht="43.5" x14ac:dyDescent="0.35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 s="9">
        <f>(J508/86400)+25569</f>
        <v>42432.379826388889</v>
      </c>
      <c r="P508">
        <f>YEAR(O508)</f>
        <v>2016</v>
      </c>
    </row>
    <row r="509" spans="1:16" ht="43.5" x14ac:dyDescent="0.35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 s="9">
        <f>(J509/86400)+25569</f>
        <v>42053.051203703704</v>
      </c>
      <c r="P509">
        <f>YEAR(O509)</f>
        <v>2015</v>
      </c>
    </row>
    <row r="510" spans="1:16" ht="43.5" x14ac:dyDescent="0.35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 s="9">
        <f>(J510/86400)+25569</f>
        <v>41839.212951388887</v>
      </c>
      <c r="P510">
        <f>YEAR(O510)</f>
        <v>2014</v>
      </c>
    </row>
    <row r="511" spans="1:16" ht="43.5" x14ac:dyDescent="0.35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 s="9">
        <f>(J511/86400)+25569</f>
        <v>42325.448958333334</v>
      </c>
      <c r="P511">
        <f>YEAR(O511)</f>
        <v>2015</v>
      </c>
    </row>
    <row r="512" spans="1:16" ht="29" x14ac:dyDescent="0.35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 s="9">
        <f>(J512/86400)+25569</f>
        <v>42246.789965277778</v>
      </c>
      <c r="P512">
        <f>YEAR(O512)</f>
        <v>2015</v>
      </c>
    </row>
    <row r="513" spans="1:16" ht="29" x14ac:dyDescent="0.35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 s="9">
        <f>(J513/86400)+25569</f>
        <v>42445.712754629625</v>
      </c>
      <c r="P513">
        <f>YEAR(O513)</f>
        <v>2016</v>
      </c>
    </row>
    <row r="514" spans="1:16" ht="43.5" x14ac:dyDescent="0.35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 s="9">
        <f>(J514/86400)+25569</f>
        <v>41082.069467592592</v>
      </c>
      <c r="P514">
        <f>YEAR(O514)</f>
        <v>2012</v>
      </c>
    </row>
    <row r="515" spans="1:16" ht="29" x14ac:dyDescent="0.35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 s="9">
        <f>(J515/86400)+25569</f>
        <v>41321.339583333334</v>
      </c>
      <c r="P515">
        <f>YEAR(O515)</f>
        <v>2013</v>
      </c>
    </row>
    <row r="516" spans="1:16" ht="43.5" x14ac:dyDescent="0.35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s="9">
        <f>(J516/86400)+25569</f>
        <v>41243.367303240739</v>
      </c>
      <c r="P516">
        <f>YEAR(O516)</f>
        <v>2012</v>
      </c>
    </row>
    <row r="517" spans="1:16" ht="29" x14ac:dyDescent="0.35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 s="9">
        <f>(J517/86400)+25569</f>
        <v>41288.68712962963</v>
      </c>
      <c r="P517">
        <f>YEAR(O517)</f>
        <v>2013</v>
      </c>
    </row>
    <row r="518" spans="1:16" ht="43.5" x14ac:dyDescent="0.35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 s="9">
        <f>(J518/86400)+25569</f>
        <v>42006.02207175926</v>
      </c>
      <c r="P518">
        <f>YEAR(O518)</f>
        <v>2015</v>
      </c>
    </row>
    <row r="519" spans="1:16" ht="58" x14ac:dyDescent="0.35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 s="9">
        <f>(J519/86400)+25569</f>
        <v>40313.930543981478</v>
      </c>
      <c r="P519">
        <f>YEAR(O519)</f>
        <v>2010</v>
      </c>
    </row>
    <row r="520" spans="1:16" ht="29" x14ac:dyDescent="0.35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 s="9">
        <f>(J520/86400)+25569</f>
        <v>40802.733101851853</v>
      </c>
      <c r="P520">
        <f>YEAR(O520)</f>
        <v>2011</v>
      </c>
    </row>
    <row r="521" spans="1:16" ht="29" x14ac:dyDescent="0.35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 s="9">
        <f>(J521/86400)+25569</f>
        <v>41802.757719907408</v>
      </c>
      <c r="P521">
        <f>YEAR(O521)</f>
        <v>2014</v>
      </c>
    </row>
    <row r="522" spans="1:16" ht="29" x14ac:dyDescent="0.35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 s="9">
        <f>(J522/86400)+25569</f>
        <v>42152.906851851847</v>
      </c>
      <c r="P522">
        <f>YEAR(O522)</f>
        <v>2015</v>
      </c>
    </row>
    <row r="523" spans="1:16" ht="43.5" x14ac:dyDescent="0.35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 s="9">
        <f>(J523/86400)+25569</f>
        <v>42559.81417824074</v>
      </c>
      <c r="P523">
        <f>YEAR(O523)</f>
        <v>2016</v>
      </c>
    </row>
    <row r="524" spans="1:16" ht="43.5" x14ac:dyDescent="0.35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 s="9">
        <f>(J524/86400)+25569</f>
        <v>42435.874212962968</v>
      </c>
      <c r="P524">
        <f>YEAR(O524)</f>
        <v>2016</v>
      </c>
    </row>
    <row r="525" spans="1:16" ht="58" x14ac:dyDescent="0.35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 s="9">
        <f>(J525/86400)+25569</f>
        <v>42505.955925925926</v>
      </c>
      <c r="P525">
        <f>YEAR(O525)</f>
        <v>2016</v>
      </c>
    </row>
    <row r="526" spans="1:16" ht="43.5" x14ac:dyDescent="0.35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 s="9">
        <f>(J526/86400)+25569</f>
        <v>41026.996099537035</v>
      </c>
      <c r="P526">
        <f>YEAR(O526)</f>
        <v>2012</v>
      </c>
    </row>
    <row r="527" spans="1:16" ht="43.5" x14ac:dyDescent="0.35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 s="9">
        <f>(J527/86400)+25569</f>
        <v>40788.786539351851</v>
      </c>
      <c r="P527">
        <f>YEAR(O527)</f>
        <v>2011</v>
      </c>
    </row>
    <row r="528" spans="1:16" ht="43.5" x14ac:dyDescent="0.35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 s="9">
        <f>(J528/86400)+25569</f>
        <v>42614.722013888888</v>
      </c>
      <c r="P528">
        <f>YEAR(O528)</f>
        <v>2016</v>
      </c>
    </row>
    <row r="529" spans="1:16" ht="87" x14ac:dyDescent="0.35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 s="9">
        <f>(J529/86400)+25569</f>
        <v>42523.333310185189</v>
      </c>
      <c r="P529">
        <f>YEAR(O529)</f>
        <v>2016</v>
      </c>
    </row>
    <row r="530" spans="1:16" ht="43.5" x14ac:dyDescent="0.35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 s="9">
        <f>(J530/86400)+25569</f>
        <v>41205.198321759257</v>
      </c>
      <c r="P530">
        <f>YEAR(O530)</f>
        <v>2012</v>
      </c>
    </row>
    <row r="531" spans="1:16" ht="29" x14ac:dyDescent="0.35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 s="9">
        <f>(J531/86400)+25569</f>
        <v>40920.90489583333</v>
      </c>
      <c r="P531">
        <f>YEAR(O531)</f>
        <v>2012</v>
      </c>
    </row>
    <row r="532" spans="1:16" ht="43.5" x14ac:dyDescent="0.35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 s="9">
        <f>(J532/86400)+25569</f>
        <v>42366.192974537036</v>
      </c>
      <c r="P532">
        <f>YEAR(O532)</f>
        <v>2015</v>
      </c>
    </row>
    <row r="533" spans="1:16" ht="43.5" x14ac:dyDescent="0.35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 s="9">
        <f>(J533/86400)+25569</f>
        <v>42037.789895833332</v>
      </c>
      <c r="P533">
        <f>YEAR(O533)</f>
        <v>2015</v>
      </c>
    </row>
    <row r="534" spans="1:16" ht="29" x14ac:dyDescent="0.35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 s="9">
        <f>(J534/86400)+25569</f>
        <v>41402.558819444443</v>
      </c>
      <c r="P534">
        <f>YEAR(O534)</f>
        <v>2013</v>
      </c>
    </row>
    <row r="535" spans="1:16" ht="43.5" x14ac:dyDescent="0.35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 s="9">
        <f>(J535/86400)+25569</f>
        <v>42181.902037037042</v>
      </c>
      <c r="P535">
        <f>YEAR(O535)</f>
        <v>2015</v>
      </c>
    </row>
    <row r="536" spans="1:16" ht="43.5" x14ac:dyDescent="0.35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 s="9">
        <f>(J536/86400)+25569</f>
        <v>42289.957175925927</v>
      </c>
      <c r="P536">
        <f>YEAR(O536)</f>
        <v>2015</v>
      </c>
    </row>
    <row r="537" spans="1:16" ht="43.5" x14ac:dyDescent="0.35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 s="9">
        <f>(J537/86400)+25569</f>
        <v>40638.868611111109</v>
      </c>
      <c r="P537">
        <f>YEAR(O537)</f>
        <v>2011</v>
      </c>
    </row>
    <row r="538" spans="1:16" ht="29" x14ac:dyDescent="0.35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 s="9">
        <f>(J538/86400)+25569</f>
        <v>40718.839537037034</v>
      </c>
      <c r="P538">
        <f>YEAR(O538)</f>
        <v>2011</v>
      </c>
    </row>
    <row r="539" spans="1:16" ht="58" x14ac:dyDescent="0.35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 s="9">
        <f>(J539/86400)+25569</f>
        <v>40619.097210648149</v>
      </c>
      <c r="P539">
        <f>YEAR(O539)</f>
        <v>2011</v>
      </c>
    </row>
    <row r="540" spans="1:16" ht="29" x14ac:dyDescent="0.35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 s="9">
        <f>(J540/86400)+25569</f>
        <v>41557.013182870374</v>
      </c>
      <c r="P540">
        <f>YEAR(O540)</f>
        <v>2013</v>
      </c>
    </row>
    <row r="541" spans="1:16" ht="43.5" x14ac:dyDescent="0.35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 s="9">
        <f>(J541/86400)+25569</f>
        <v>42082.580092592594</v>
      </c>
      <c r="P541">
        <f>YEAR(O541)</f>
        <v>2015</v>
      </c>
    </row>
    <row r="542" spans="1:16" ht="43.5" x14ac:dyDescent="0.35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 s="9">
        <f>(J542/86400)+25569</f>
        <v>42075.171203703707</v>
      </c>
      <c r="P542">
        <f>YEAR(O542)</f>
        <v>2015</v>
      </c>
    </row>
    <row r="543" spans="1:16" ht="43.5" x14ac:dyDescent="0.35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 s="9">
        <f>(J543/86400)+25569</f>
        <v>40946.882245370369</v>
      </c>
      <c r="P543">
        <f>YEAR(O543)</f>
        <v>2012</v>
      </c>
    </row>
    <row r="544" spans="1:16" ht="43.5" x14ac:dyDescent="0.35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 s="9">
        <f>(J544/86400)+25569</f>
        <v>42205.718888888892</v>
      </c>
      <c r="P544">
        <f>YEAR(O544)</f>
        <v>2015</v>
      </c>
    </row>
    <row r="545" spans="1:16" ht="58" x14ac:dyDescent="0.35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 s="9">
        <f>(J545/86400)+25569</f>
        <v>42202.278194444443</v>
      </c>
      <c r="P545">
        <f>YEAR(O545)</f>
        <v>2015</v>
      </c>
    </row>
    <row r="546" spans="1:16" ht="43.5" x14ac:dyDescent="0.35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 s="9">
        <f>(J546/86400)+25569</f>
        <v>42766.827546296292</v>
      </c>
      <c r="P546">
        <f>YEAR(O546)</f>
        <v>2017</v>
      </c>
    </row>
    <row r="547" spans="1:16" ht="43.5" x14ac:dyDescent="0.35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 s="9">
        <f>(J547/86400)+25569</f>
        <v>42702.804814814815</v>
      </c>
      <c r="P547">
        <f>YEAR(O547)</f>
        <v>2016</v>
      </c>
    </row>
    <row r="548" spans="1:16" ht="43.5" x14ac:dyDescent="0.35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 s="9">
        <f>(J548/86400)+25569</f>
        <v>42759.724768518514</v>
      </c>
      <c r="P548">
        <f>YEAR(O548)</f>
        <v>2017</v>
      </c>
    </row>
    <row r="549" spans="1:16" ht="43.5" x14ac:dyDescent="0.35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 s="9">
        <f>(J549/86400)+25569</f>
        <v>42315.699490740742</v>
      </c>
      <c r="P549">
        <f>YEAR(O549)</f>
        <v>2015</v>
      </c>
    </row>
    <row r="550" spans="1:16" ht="58" x14ac:dyDescent="0.35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 s="9">
        <f>(J550/86400)+25569</f>
        <v>42020.806701388894</v>
      </c>
      <c r="P550">
        <f>YEAR(O550)</f>
        <v>2015</v>
      </c>
    </row>
    <row r="551" spans="1:16" ht="43.5" x14ac:dyDescent="0.35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 s="9">
        <f>(J551/86400)+25569</f>
        <v>41067.827418981484</v>
      </c>
      <c r="P551">
        <f>YEAR(O551)</f>
        <v>2012</v>
      </c>
    </row>
    <row r="552" spans="1:16" ht="29" x14ac:dyDescent="0.35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 s="9">
        <f>(J552/86400)+25569</f>
        <v>40948.042233796295</v>
      </c>
      <c r="P552">
        <f>YEAR(O552)</f>
        <v>2012</v>
      </c>
    </row>
    <row r="553" spans="1:16" ht="43.5" x14ac:dyDescent="0.35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 s="9">
        <f>(J553/86400)+25569</f>
        <v>42794.022349537037</v>
      </c>
      <c r="P553">
        <f>YEAR(O553)</f>
        <v>2017</v>
      </c>
    </row>
    <row r="554" spans="1:16" ht="58" x14ac:dyDescent="0.35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 s="9">
        <f>(J554/86400)+25569</f>
        <v>42515.727650462963</v>
      </c>
      <c r="P554">
        <f>YEAR(O554)</f>
        <v>2016</v>
      </c>
    </row>
    <row r="555" spans="1:16" ht="43.5" x14ac:dyDescent="0.35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 s="9">
        <f>(J555/86400)+25569</f>
        <v>42577.607361111106</v>
      </c>
      <c r="P555">
        <f>YEAR(O555)</f>
        <v>2016</v>
      </c>
    </row>
    <row r="556" spans="1:16" ht="43.5" x14ac:dyDescent="0.35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 s="9">
        <f>(J556/86400)+25569</f>
        <v>42103.676180555558</v>
      </c>
      <c r="P556">
        <f>YEAR(O556)</f>
        <v>2015</v>
      </c>
    </row>
    <row r="557" spans="1:16" ht="43.5" x14ac:dyDescent="0.35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 s="9">
        <f>(J557/86400)+25569</f>
        <v>42346.736400462964</v>
      </c>
      <c r="P557">
        <f>YEAR(O557)</f>
        <v>2015</v>
      </c>
    </row>
    <row r="558" spans="1:16" ht="58" x14ac:dyDescent="0.35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 s="9">
        <f>(J558/86400)+25569</f>
        <v>41927.067627314813</v>
      </c>
      <c r="P558">
        <f>YEAR(O558)</f>
        <v>2014</v>
      </c>
    </row>
    <row r="559" spans="1:16" ht="43.5" x14ac:dyDescent="0.35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 s="9">
        <f>(J559/86400)+25569</f>
        <v>41831.884108796294</v>
      </c>
      <c r="P559">
        <f>YEAR(O559)</f>
        <v>2014</v>
      </c>
    </row>
    <row r="560" spans="1:16" ht="43.5" x14ac:dyDescent="0.35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 s="9">
        <f>(J560/86400)+25569</f>
        <v>41025.874201388891</v>
      </c>
      <c r="P560">
        <f>YEAR(O560)</f>
        <v>2012</v>
      </c>
    </row>
    <row r="561" spans="1:16" ht="43.5" x14ac:dyDescent="0.35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 s="9">
        <f>(J561/86400)+25569</f>
        <v>41023.07471064815</v>
      </c>
      <c r="P561">
        <f>YEAR(O561)</f>
        <v>2012</v>
      </c>
    </row>
    <row r="562" spans="1:16" ht="58" x14ac:dyDescent="0.35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 s="9">
        <f>(J562/86400)+25569</f>
        <v>40711.782210648147</v>
      </c>
      <c r="P562">
        <f>YEAR(O562)</f>
        <v>2011</v>
      </c>
    </row>
    <row r="563" spans="1:16" ht="43.5" x14ac:dyDescent="0.35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 s="9">
        <f>(J563/86400)+25569</f>
        <v>42017.967442129629</v>
      </c>
      <c r="P563">
        <f>YEAR(O563)</f>
        <v>2015</v>
      </c>
    </row>
    <row r="564" spans="1:16" ht="43.5" x14ac:dyDescent="0.35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 s="9">
        <f>(J564/86400)+25569</f>
        <v>40696.648784722223</v>
      </c>
      <c r="P564">
        <f>YEAR(O564)</f>
        <v>2011</v>
      </c>
    </row>
    <row r="565" spans="1:16" ht="43.5" x14ac:dyDescent="0.35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 s="9">
        <f>(J565/86400)+25569</f>
        <v>42019.76944444445</v>
      </c>
      <c r="P565">
        <f>YEAR(O565)</f>
        <v>2015</v>
      </c>
    </row>
    <row r="566" spans="1:16" ht="43.5" x14ac:dyDescent="0.35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 s="9">
        <f>(J566/86400)+25569</f>
        <v>42273.884305555555</v>
      </c>
      <c r="P566">
        <f>YEAR(O566)</f>
        <v>2015</v>
      </c>
    </row>
    <row r="567" spans="1:16" ht="58" x14ac:dyDescent="0.35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 s="9">
        <f>(J567/86400)+25569</f>
        <v>42636.614745370374</v>
      </c>
      <c r="P567">
        <f>YEAR(O567)</f>
        <v>2016</v>
      </c>
    </row>
    <row r="568" spans="1:16" ht="29" x14ac:dyDescent="0.35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 s="9">
        <f>(J568/86400)+25569</f>
        <v>42275.58871527778</v>
      </c>
      <c r="P568">
        <f>YEAR(O568)</f>
        <v>2015</v>
      </c>
    </row>
    <row r="569" spans="1:16" ht="43.5" x14ac:dyDescent="0.35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 s="9">
        <f>(J569/86400)+25569</f>
        <v>42524.36650462963</v>
      </c>
      <c r="P569">
        <f>YEAR(O569)</f>
        <v>2016</v>
      </c>
    </row>
    <row r="570" spans="1:16" ht="29" x14ac:dyDescent="0.35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 s="9">
        <f>(J570/86400)+25569</f>
        <v>42026.924976851849</v>
      </c>
      <c r="P570">
        <f>YEAR(O570)</f>
        <v>2015</v>
      </c>
    </row>
    <row r="571" spans="1:16" ht="43.5" x14ac:dyDescent="0.35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 s="9">
        <f>(J571/86400)+25569</f>
        <v>42103.535254629634</v>
      </c>
      <c r="P571">
        <f>YEAR(O571)</f>
        <v>2015</v>
      </c>
    </row>
    <row r="572" spans="1:16" ht="43.5" x14ac:dyDescent="0.35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 s="9">
        <f>(J572/86400)+25569</f>
        <v>41808.198518518519</v>
      </c>
      <c r="P572">
        <f>YEAR(O572)</f>
        <v>2014</v>
      </c>
    </row>
    <row r="573" spans="1:16" ht="43.5" x14ac:dyDescent="0.35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 s="9">
        <f>(J573/86400)+25569</f>
        <v>41948.552847222221</v>
      </c>
      <c r="P573">
        <f>YEAR(O573)</f>
        <v>2014</v>
      </c>
    </row>
    <row r="574" spans="1:16" ht="43.5" x14ac:dyDescent="0.35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 s="9">
        <f>(J574/86400)+25569</f>
        <v>41881.453587962962</v>
      </c>
      <c r="P574">
        <f>YEAR(O574)</f>
        <v>2014</v>
      </c>
    </row>
    <row r="575" spans="1:16" ht="58" x14ac:dyDescent="0.35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 s="9">
        <f>(J575/86400)+25569</f>
        <v>41875.922858796301</v>
      </c>
      <c r="P575">
        <f>YEAR(O575)</f>
        <v>2014</v>
      </c>
    </row>
    <row r="576" spans="1:16" ht="43.5" x14ac:dyDescent="0.35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 s="9">
        <f>(J576/86400)+25569</f>
        <v>42313.703900462962</v>
      </c>
      <c r="P576">
        <f>YEAR(O576)</f>
        <v>2015</v>
      </c>
    </row>
    <row r="577" spans="1:16" ht="58" x14ac:dyDescent="0.35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 s="9">
        <f>(J577/86400)+25569</f>
        <v>42291.739548611113</v>
      </c>
      <c r="P577">
        <f>YEAR(O577)</f>
        <v>2015</v>
      </c>
    </row>
    <row r="578" spans="1:16" ht="43.5" x14ac:dyDescent="0.35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 s="9">
        <f>(J578/86400)+25569</f>
        <v>42111.71665509259</v>
      </c>
      <c r="P578">
        <f>YEAR(O578)</f>
        <v>2015</v>
      </c>
    </row>
    <row r="579" spans="1:16" ht="43.5" x14ac:dyDescent="0.35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 s="9">
        <f>(J579/86400)+25569</f>
        <v>41954.545081018514</v>
      </c>
      <c r="P579">
        <f>YEAR(O579)</f>
        <v>2014</v>
      </c>
    </row>
    <row r="580" spans="1:16" ht="43.5" x14ac:dyDescent="0.35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s="9">
        <f>(J580/86400)+25569</f>
        <v>42415.398032407407</v>
      </c>
      <c r="P580">
        <f>YEAR(O580)</f>
        <v>2016</v>
      </c>
    </row>
    <row r="581" spans="1:16" ht="29" x14ac:dyDescent="0.35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 s="9">
        <f>(J581/86400)+25569</f>
        <v>42403.998217592598</v>
      </c>
      <c r="P581">
        <f>YEAR(O581)</f>
        <v>2016</v>
      </c>
    </row>
    <row r="582" spans="1:16" ht="43.5" x14ac:dyDescent="0.35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 s="9">
        <f>(J582/86400)+25569</f>
        <v>41912.650729166664</v>
      </c>
      <c r="P582">
        <f>YEAR(O582)</f>
        <v>2014</v>
      </c>
    </row>
    <row r="583" spans="1:16" ht="43.5" x14ac:dyDescent="0.35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 s="9">
        <f>(J583/86400)+25569</f>
        <v>42297.823113425926</v>
      </c>
      <c r="P583">
        <f>YEAR(O583)</f>
        <v>2015</v>
      </c>
    </row>
    <row r="584" spans="1:16" ht="43.5" x14ac:dyDescent="0.35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 s="9">
        <f>(J584/86400)+25569</f>
        <v>42036.24428240741</v>
      </c>
      <c r="P584">
        <f>YEAR(O584)</f>
        <v>2015</v>
      </c>
    </row>
    <row r="585" spans="1:16" ht="43.5" x14ac:dyDescent="0.35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 s="9">
        <f>(J585/86400)+25569</f>
        <v>42097.786493055552</v>
      </c>
      <c r="P585">
        <f>YEAR(O585)</f>
        <v>2015</v>
      </c>
    </row>
    <row r="586" spans="1:16" ht="43.5" x14ac:dyDescent="0.35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 s="9">
        <f>(J586/86400)+25569</f>
        <v>42511.36204861111</v>
      </c>
      <c r="P586">
        <f>YEAR(O586)</f>
        <v>2016</v>
      </c>
    </row>
    <row r="587" spans="1:16" x14ac:dyDescent="0.35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 s="9">
        <f>(J587/86400)+25569</f>
        <v>42390.838738425926</v>
      </c>
      <c r="P587">
        <f>YEAR(O587)</f>
        <v>2016</v>
      </c>
    </row>
    <row r="588" spans="1:16" ht="43.5" x14ac:dyDescent="0.35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 s="9">
        <f>(J588/86400)+25569</f>
        <v>42228.044664351852</v>
      </c>
      <c r="P588">
        <f>YEAR(O588)</f>
        <v>2015</v>
      </c>
    </row>
    <row r="589" spans="1:16" ht="43.5" x14ac:dyDescent="0.35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 s="9">
        <f>(J589/86400)+25569</f>
        <v>42373.252280092594</v>
      </c>
      <c r="P589">
        <f>YEAR(O589)</f>
        <v>2016</v>
      </c>
    </row>
    <row r="590" spans="1:16" ht="43.5" x14ac:dyDescent="0.35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 s="9">
        <f>(J590/86400)+25569</f>
        <v>41957.833726851852</v>
      </c>
      <c r="P590">
        <f>YEAR(O590)</f>
        <v>2014</v>
      </c>
    </row>
    <row r="591" spans="1:16" ht="58" x14ac:dyDescent="0.35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 s="9">
        <f>(J591/86400)+25569</f>
        <v>42241.429120370369</v>
      </c>
      <c r="P591">
        <f>YEAR(O591)</f>
        <v>2015</v>
      </c>
    </row>
    <row r="592" spans="1:16" ht="43.5" x14ac:dyDescent="0.35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 s="9">
        <f>(J592/86400)+25569</f>
        <v>42509.374537037038</v>
      </c>
      <c r="P592">
        <f>YEAR(O592)</f>
        <v>2016</v>
      </c>
    </row>
    <row r="593" spans="1:16" ht="58" x14ac:dyDescent="0.35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 s="9">
        <f>(J593/86400)+25569</f>
        <v>42800.720127314809</v>
      </c>
      <c r="P593">
        <f>YEAR(O593)</f>
        <v>2017</v>
      </c>
    </row>
    <row r="594" spans="1:16" ht="43.5" x14ac:dyDescent="0.35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 s="9">
        <f>(J594/86400)+25569</f>
        <v>41829.977326388893</v>
      </c>
      <c r="P594">
        <f>YEAR(O594)</f>
        <v>2014</v>
      </c>
    </row>
    <row r="595" spans="1:16" ht="43.5" x14ac:dyDescent="0.35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 s="9">
        <f>(J595/86400)+25569</f>
        <v>42242.988680555558</v>
      </c>
      <c r="P595">
        <f>YEAR(O595)</f>
        <v>2015</v>
      </c>
    </row>
    <row r="596" spans="1:16" ht="43.5" x14ac:dyDescent="0.35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 s="9">
        <f>(J596/86400)+25569</f>
        <v>42446.943831018521</v>
      </c>
      <c r="P596">
        <f>YEAR(O596)</f>
        <v>2016</v>
      </c>
    </row>
    <row r="597" spans="1:16" ht="43.5" x14ac:dyDescent="0.35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 s="9">
        <f>(J597/86400)+25569</f>
        <v>42463.81385416667</v>
      </c>
      <c r="P597">
        <f>YEAR(O597)</f>
        <v>2016</v>
      </c>
    </row>
    <row r="598" spans="1:16" ht="43.5" x14ac:dyDescent="0.35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 s="9">
        <f>(J598/86400)+25569</f>
        <v>42475.057164351849</v>
      </c>
      <c r="P598">
        <f>YEAR(O598)</f>
        <v>2016</v>
      </c>
    </row>
    <row r="599" spans="1:16" ht="43.5" x14ac:dyDescent="0.35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 s="9">
        <f>(J599/86400)+25569</f>
        <v>42608.36583333333</v>
      </c>
      <c r="P599">
        <f>YEAR(O599)</f>
        <v>2016</v>
      </c>
    </row>
    <row r="600" spans="1:16" ht="43.5" x14ac:dyDescent="0.35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 s="9">
        <f>(J600/86400)+25569</f>
        <v>41837.323009259257</v>
      </c>
      <c r="P600">
        <f>YEAR(O600)</f>
        <v>2014</v>
      </c>
    </row>
    <row r="601" spans="1:16" ht="43.5" x14ac:dyDescent="0.35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 s="9">
        <f>(J601/86400)+25569</f>
        <v>42513.110787037032</v>
      </c>
      <c r="P601">
        <f>YEAR(O601)</f>
        <v>2016</v>
      </c>
    </row>
    <row r="602" spans="1:16" ht="43.5" x14ac:dyDescent="0.35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 s="9">
        <f>(J602/86400)+25569</f>
        <v>41969.199756944443</v>
      </c>
      <c r="P602">
        <f>YEAR(O602)</f>
        <v>2014</v>
      </c>
    </row>
    <row r="603" spans="1:16" ht="43.5" x14ac:dyDescent="0.35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 s="9">
        <f>(J603/86400)+25569</f>
        <v>41855.548101851848</v>
      </c>
      <c r="P603">
        <f>YEAR(O603)</f>
        <v>2014</v>
      </c>
    </row>
    <row r="604" spans="1:16" ht="43.5" x14ac:dyDescent="0.35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 s="9">
        <f>(J604/86400)+25569</f>
        <v>42572.61681712963</v>
      </c>
      <c r="P604">
        <f>YEAR(O604)</f>
        <v>2016</v>
      </c>
    </row>
    <row r="605" spans="1:16" ht="43.5" x14ac:dyDescent="0.35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 s="9">
        <f>(J605/86400)+25569</f>
        <v>41861.524837962963</v>
      </c>
      <c r="P605">
        <f>YEAR(O605)</f>
        <v>2014</v>
      </c>
    </row>
    <row r="606" spans="1:16" ht="43.5" x14ac:dyDescent="0.35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 s="9">
        <f>(J606/86400)+25569</f>
        <v>42016.832465277781</v>
      </c>
      <c r="P606">
        <f>YEAR(O606)</f>
        <v>2015</v>
      </c>
    </row>
    <row r="607" spans="1:16" ht="29" x14ac:dyDescent="0.35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 s="9">
        <f>(J607/86400)+25569</f>
        <v>42402.889027777783</v>
      </c>
      <c r="P607">
        <f>YEAR(O607)</f>
        <v>2016</v>
      </c>
    </row>
    <row r="608" spans="1:16" ht="43.5" x14ac:dyDescent="0.35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 s="9">
        <f>(J608/86400)+25569</f>
        <v>41820.639189814814</v>
      </c>
      <c r="P608">
        <f>YEAR(O608)</f>
        <v>2014</v>
      </c>
    </row>
    <row r="609" spans="1:16" ht="43.5" x14ac:dyDescent="0.35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 s="9">
        <f>(J609/86400)+25569</f>
        <v>42443.802361111113</v>
      </c>
      <c r="P609">
        <f>YEAR(O609)</f>
        <v>2016</v>
      </c>
    </row>
    <row r="610" spans="1:16" ht="58" x14ac:dyDescent="0.35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 s="9">
        <f>(J610/86400)+25569</f>
        <v>42419.919421296298</v>
      </c>
      <c r="P610">
        <f>YEAR(O610)</f>
        <v>2016</v>
      </c>
    </row>
    <row r="611" spans="1:16" ht="43.5" x14ac:dyDescent="0.35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 s="9">
        <f>(J611/86400)+25569</f>
        <v>42297.748738425929</v>
      </c>
      <c r="P611">
        <f>YEAR(O611)</f>
        <v>2015</v>
      </c>
    </row>
    <row r="612" spans="1:16" ht="43.5" x14ac:dyDescent="0.35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 s="9">
        <f>(J612/86400)+25569</f>
        <v>42057.536944444444</v>
      </c>
      <c r="P612">
        <f>YEAR(O612)</f>
        <v>2015</v>
      </c>
    </row>
    <row r="613" spans="1:16" x14ac:dyDescent="0.35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 s="9">
        <f>(J613/86400)+25569</f>
        <v>42521.654328703706</v>
      </c>
      <c r="P613">
        <f>YEAR(O613)</f>
        <v>2016</v>
      </c>
    </row>
    <row r="614" spans="1:16" ht="43.5" x14ac:dyDescent="0.35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 s="9">
        <f>(J614/86400)+25569</f>
        <v>42223.394363425927</v>
      </c>
      <c r="P614">
        <f>YEAR(O614)</f>
        <v>2015</v>
      </c>
    </row>
    <row r="615" spans="1:16" ht="58" x14ac:dyDescent="0.35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 s="9">
        <f>(J615/86400)+25569</f>
        <v>42194.096157407403</v>
      </c>
      <c r="P615">
        <f>YEAR(O615)</f>
        <v>2015</v>
      </c>
    </row>
    <row r="616" spans="1:16" ht="29" x14ac:dyDescent="0.35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 s="9">
        <f>(J616/86400)+25569</f>
        <v>42236.623252314814</v>
      </c>
      <c r="P616">
        <f>YEAR(O616)</f>
        <v>2015</v>
      </c>
    </row>
    <row r="617" spans="1:16" ht="43.5" x14ac:dyDescent="0.35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 s="9">
        <f>(J617/86400)+25569</f>
        <v>42135.810694444444</v>
      </c>
      <c r="P617">
        <f>YEAR(O617)</f>
        <v>2015</v>
      </c>
    </row>
    <row r="618" spans="1:16" ht="43.5" x14ac:dyDescent="0.35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 s="9">
        <f>(J618/86400)+25569</f>
        <v>41869.740671296298</v>
      </c>
      <c r="P618">
        <f>YEAR(O618)</f>
        <v>2014</v>
      </c>
    </row>
    <row r="619" spans="1:16" ht="43.5" x14ac:dyDescent="0.35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 s="9">
        <f>(J619/86400)+25569</f>
        <v>42451.095856481479</v>
      </c>
      <c r="P619">
        <f>YEAR(O619)</f>
        <v>2016</v>
      </c>
    </row>
    <row r="620" spans="1:16" ht="43.5" x14ac:dyDescent="0.35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 s="9">
        <f>(J620/86400)+25569</f>
        <v>41866.79886574074</v>
      </c>
      <c r="P620">
        <f>YEAR(O620)</f>
        <v>2014</v>
      </c>
    </row>
    <row r="621" spans="1:16" ht="43.5" x14ac:dyDescent="0.35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 s="9">
        <f>(J621/86400)+25569</f>
        <v>42203.432129629626</v>
      </c>
      <c r="P621">
        <f>YEAR(O621)</f>
        <v>2015</v>
      </c>
    </row>
    <row r="622" spans="1:16" ht="43.5" x14ac:dyDescent="0.35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 s="9">
        <f>(J622/86400)+25569</f>
        <v>42661.132245370369</v>
      </c>
      <c r="P622">
        <f>YEAR(O622)</f>
        <v>2016</v>
      </c>
    </row>
    <row r="623" spans="1:16" ht="29" x14ac:dyDescent="0.35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 s="9">
        <f>(J623/86400)+25569</f>
        <v>41877.221886574072</v>
      </c>
      <c r="P623">
        <f>YEAR(O623)</f>
        <v>2014</v>
      </c>
    </row>
    <row r="624" spans="1:16" ht="72.5" x14ac:dyDescent="0.35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 s="9">
        <f>(J624/86400)+25569</f>
        <v>42104.781597222223</v>
      </c>
      <c r="P624">
        <f>YEAR(O624)</f>
        <v>2015</v>
      </c>
    </row>
    <row r="625" spans="1:16" ht="43.5" x14ac:dyDescent="0.35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 s="9">
        <f>(J625/86400)+25569</f>
        <v>42665.970347222217</v>
      </c>
      <c r="P625">
        <f>YEAR(O625)</f>
        <v>2016</v>
      </c>
    </row>
    <row r="626" spans="1:16" ht="43.5" x14ac:dyDescent="0.35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 s="9">
        <f>(J626/86400)+25569</f>
        <v>42185.556157407409</v>
      </c>
      <c r="P626">
        <f>YEAR(O626)</f>
        <v>2015</v>
      </c>
    </row>
    <row r="627" spans="1:16" ht="43.5" x14ac:dyDescent="0.35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 s="9">
        <f>(J627/86400)+25569</f>
        <v>42136.675196759257</v>
      </c>
      <c r="P627">
        <f>YEAR(O627)</f>
        <v>2015</v>
      </c>
    </row>
    <row r="628" spans="1:16" ht="58" x14ac:dyDescent="0.35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 s="9">
        <f>(J628/86400)+25569</f>
        <v>42374.651504629626</v>
      </c>
      <c r="P628">
        <f>YEAR(O628)</f>
        <v>2016</v>
      </c>
    </row>
    <row r="629" spans="1:16" ht="29" x14ac:dyDescent="0.35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 s="9">
        <f>(J629/86400)+25569</f>
        <v>41891.96503472222</v>
      </c>
      <c r="P629">
        <f>YEAR(O629)</f>
        <v>2014</v>
      </c>
    </row>
    <row r="630" spans="1:16" ht="43.5" x14ac:dyDescent="0.35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 s="9">
        <f>(J630/86400)+25569</f>
        <v>42552.048356481479</v>
      </c>
      <c r="P630">
        <f>YEAR(O630)</f>
        <v>2016</v>
      </c>
    </row>
    <row r="631" spans="1:16" ht="43.5" x14ac:dyDescent="0.35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 s="9">
        <f>(J631/86400)+25569</f>
        <v>41785.707708333335</v>
      </c>
      <c r="P631">
        <f>YEAR(O631)</f>
        <v>2014</v>
      </c>
    </row>
    <row r="632" spans="1:16" ht="43.5" x14ac:dyDescent="0.35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 s="9">
        <f>(J632/86400)+25569</f>
        <v>42203.677766203706</v>
      </c>
      <c r="P632">
        <f>YEAR(O632)</f>
        <v>2015</v>
      </c>
    </row>
    <row r="633" spans="1:16" ht="43.5" x14ac:dyDescent="0.35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 s="9">
        <f>(J633/86400)+25569</f>
        <v>42403.035567129627</v>
      </c>
      <c r="P633">
        <f>YEAR(O633)</f>
        <v>2016</v>
      </c>
    </row>
    <row r="634" spans="1:16" ht="29" x14ac:dyDescent="0.35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 s="9">
        <f>(J634/86400)+25569</f>
        <v>42493.857083333336</v>
      </c>
      <c r="P634">
        <f>YEAR(O634)</f>
        <v>2016</v>
      </c>
    </row>
    <row r="635" spans="1:16" ht="43.5" x14ac:dyDescent="0.35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 s="9">
        <f>(J635/86400)+25569</f>
        <v>42531.980694444443</v>
      </c>
      <c r="P635">
        <f>YEAR(O635)</f>
        <v>2016</v>
      </c>
    </row>
    <row r="636" spans="1:16" ht="43.5" x14ac:dyDescent="0.35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 s="9">
        <f>(J636/86400)+25569</f>
        <v>42059.453923611116</v>
      </c>
      <c r="P636">
        <f>YEAR(O636)</f>
        <v>2015</v>
      </c>
    </row>
    <row r="637" spans="1:16" ht="29" x14ac:dyDescent="0.35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 s="9">
        <f>(J637/86400)+25569</f>
        <v>42207.259918981479</v>
      </c>
      <c r="P637">
        <f>YEAR(O637)</f>
        <v>2015</v>
      </c>
    </row>
    <row r="638" spans="1:16" ht="43.5" x14ac:dyDescent="0.35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 s="9">
        <f>(J638/86400)+25569</f>
        <v>42184.209537037037</v>
      </c>
      <c r="P638">
        <f>YEAR(O638)</f>
        <v>2015</v>
      </c>
    </row>
    <row r="639" spans="1:16" ht="29" x14ac:dyDescent="0.35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 s="9">
        <f>(J639/86400)+25569</f>
        <v>41975.124340277776</v>
      </c>
      <c r="P639">
        <f>YEAR(O639)</f>
        <v>2014</v>
      </c>
    </row>
    <row r="640" spans="1:16" ht="58" x14ac:dyDescent="0.35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 s="9">
        <f>(J640/86400)+25569</f>
        <v>42059.970729166671</v>
      </c>
      <c r="P640">
        <f>YEAR(O640)</f>
        <v>2015</v>
      </c>
    </row>
    <row r="641" spans="1:16" ht="58" x14ac:dyDescent="0.35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 s="9">
        <f>(J641/86400)+25569</f>
        <v>41867.652280092589</v>
      </c>
      <c r="P641">
        <f>YEAR(O641)</f>
        <v>2014</v>
      </c>
    </row>
    <row r="642" spans="1:16" ht="58" x14ac:dyDescent="0.35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 s="9">
        <f>(J642/86400)+25569</f>
        <v>42032.250208333338</v>
      </c>
      <c r="P642">
        <f>YEAR(O642)</f>
        <v>2015</v>
      </c>
    </row>
    <row r="643" spans="1:16" ht="43.5" x14ac:dyDescent="0.35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 s="9">
        <f>(J643/86400)+25569</f>
        <v>41906.819513888891</v>
      </c>
      <c r="P643">
        <f>YEAR(O643)</f>
        <v>2014</v>
      </c>
    </row>
    <row r="644" spans="1:16" ht="43.5" x14ac:dyDescent="0.35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 s="9">
        <f>(J644/86400)+25569</f>
        <v>41981.067523148144</v>
      </c>
      <c r="P644">
        <f>YEAR(O644)</f>
        <v>2014</v>
      </c>
    </row>
    <row r="645" spans="1:16" ht="58" x14ac:dyDescent="0.35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 s="9">
        <f>(J645/86400)+25569</f>
        <v>42493.546851851846</v>
      </c>
      <c r="P645">
        <f>YEAR(O645)</f>
        <v>2016</v>
      </c>
    </row>
    <row r="646" spans="1:16" ht="58" x14ac:dyDescent="0.35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 s="9">
        <f>(J646/86400)+25569</f>
        <v>42177.964201388888</v>
      </c>
      <c r="P646">
        <f>YEAR(O646)</f>
        <v>2015</v>
      </c>
    </row>
    <row r="647" spans="1:16" ht="43.5" x14ac:dyDescent="0.35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 s="9">
        <f>(J647/86400)+25569</f>
        <v>42031.666898148149</v>
      </c>
      <c r="P647">
        <f>YEAR(O647)</f>
        <v>2015</v>
      </c>
    </row>
    <row r="648" spans="1:16" ht="58" x14ac:dyDescent="0.35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 s="9">
        <f>(J648/86400)+25569</f>
        <v>41812.77443287037</v>
      </c>
      <c r="P648">
        <f>YEAR(O648)</f>
        <v>2014</v>
      </c>
    </row>
    <row r="649" spans="1:16" ht="43.5" x14ac:dyDescent="0.3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s="9">
        <f>(J649/86400)+25569</f>
        <v>42304.940960648149</v>
      </c>
      <c r="P649">
        <f>YEAR(O649)</f>
        <v>2015</v>
      </c>
    </row>
    <row r="650" spans="1:16" ht="43.5" x14ac:dyDescent="0.35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 s="9">
        <f>(J650/86400)+25569</f>
        <v>42209.67288194444</v>
      </c>
      <c r="P650">
        <f>YEAR(O650)</f>
        <v>2015</v>
      </c>
    </row>
    <row r="651" spans="1:16" ht="43.5" x14ac:dyDescent="0.35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 s="9">
        <f>(J651/86400)+25569</f>
        <v>42188.83293981482</v>
      </c>
      <c r="P651">
        <f>YEAR(O651)</f>
        <v>2015</v>
      </c>
    </row>
    <row r="652" spans="1:16" ht="29" x14ac:dyDescent="0.3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9">
        <f>(J652/86400)+25569</f>
        <v>42488.84878472222</v>
      </c>
      <c r="P652">
        <f>YEAR(O652)</f>
        <v>2016</v>
      </c>
    </row>
    <row r="653" spans="1:16" ht="43.5" x14ac:dyDescent="0.35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 s="9">
        <f>(J653/86400)+25569</f>
        <v>42499.039629629631</v>
      </c>
      <c r="P653">
        <f>YEAR(O653)</f>
        <v>2016</v>
      </c>
    </row>
    <row r="654" spans="1:16" ht="43.5" x14ac:dyDescent="0.35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 s="9">
        <f>(J654/86400)+25569</f>
        <v>42556.504490740743</v>
      </c>
      <c r="P654">
        <f>YEAR(O654)</f>
        <v>2016</v>
      </c>
    </row>
    <row r="655" spans="1:16" ht="43.5" x14ac:dyDescent="0.3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9">
        <f>(J655/86400)+25569</f>
        <v>42494.061793981484</v>
      </c>
      <c r="P655">
        <f>YEAR(O655)</f>
        <v>2016</v>
      </c>
    </row>
    <row r="656" spans="1:16" ht="43.5" x14ac:dyDescent="0.35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 s="9">
        <f>(J656/86400)+25569</f>
        <v>41694.391840277778</v>
      </c>
      <c r="P656">
        <f>YEAR(O656)</f>
        <v>2014</v>
      </c>
    </row>
    <row r="657" spans="1:16" x14ac:dyDescent="0.35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 s="9">
        <f>(J657/86400)+25569</f>
        <v>42046.79</v>
      </c>
      <c r="P657">
        <f>YEAR(O657)</f>
        <v>2015</v>
      </c>
    </row>
    <row r="658" spans="1:16" ht="43.5" x14ac:dyDescent="0.35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 s="9">
        <f>(J658/86400)+25569</f>
        <v>41775.713969907403</v>
      </c>
      <c r="P658">
        <f>YEAR(O658)</f>
        <v>2014</v>
      </c>
    </row>
    <row r="659" spans="1:16" ht="43.5" x14ac:dyDescent="0.35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 s="9">
        <f>(J659/86400)+25569</f>
        <v>40987.890740740739</v>
      </c>
      <c r="P659">
        <f>YEAR(O659)</f>
        <v>2012</v>
      </c>
    </row>
    <row r="660" spans="1:16" ht="58" x14ac:dyDescent="0.35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 s="9">
        <f>(J660/86400)+25569</f>
        <v>40464.028182870374</v>
      </c>
      <c r="P660">
        <f>YEAR(O660)</f>
        <v>2010</v>
      </c>
    </row>
    <row r="661" spans="1:16" ht="43.5" x14ac:dyDescent="0.35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s="9">
        <f>(J661/86400)+25569</f>
        <v>40997.257222222222</v>
      </c>
      <c r="P661">
        <f>YEAR(O661)</f>
        <v>2012</v>
      </c>
    </row>
    <row r="662" spans="1:16" ht="43.5" x14ac:dyDescent="0.35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 s="9">
        <f>(J662/86400)+25569</f>
        <v>40970.750034722223</v>
      </c>
      <c r="P662">
        <f>YEAR(O662)</f>
        <v>2012</v>
      </c>
    </row>
    <row r="663" spans="1:16" ht="43.5" x14ac:dyDescent="0.35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 s="9">
        <f>(J663/86400)+25569</f>
        <v>41719.887928240743</v>
      </c>
      <c r="P663">
        <f>YEAR(O663)</f>
        <v>2014</v>
      </c>
    </row>
    <row r="664" spans="1:16" ht="43.5" x14ac:dyDescent="0.35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 s="9">
        <f>(J664/86400)+25569</f>
        <v>42073.660694444443</v>
      </c>
      <c r="P664">
        <f>YEAR(O664)</f>
        <v>2015</v>
      </c>
    </row>
    <row r="665" spans="1:16" ht="43.5" x14ac:dyDescent="0.35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 s="9">
        <f>(J665/86400)+25569</f>
        <v>41856.715069444443</v>
      </c>
      <c r="P665">
        <f>YEAR(O665)</f>
        <v>2014</v>
      </c>
    </row>
    <row r="666" spans="1:16" ht="43.5" x14ac:dyDescent="0.35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 s="9">
        <f>(J666/86400)+25569</f>
        <v>42445.598136574074</v>
      </c>
      <c r="P666">
        <f>YEAR(O666)</f>
        <v>2016</v>
      </c>
    </row>
    <row r="667" spans="1:16" ht="43.5" x14ac:dyDescent="0.3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9">
        <f>(J667/86400)+25569</f>
        <v>42033.573009259257</v>
      </c>
      <c r="P667">
        <f>YEAR(O667)</f>
        <v>2015</v>
      </c>
    </row>
    <row r="668" spans="1:16" ht="29" x14ac:dyDescent="0.35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s="9">
        <f>(J668/86400)+25569</f>
        <v>42155.920219907406</v>
      </c>
      <c r="P668">
        <f>YEAR(O668)</f>
        <v>2015</v>
      </c>
    </row>
    <row r="669" spans="1:16" ht="43.5" x14ac:dyDescent="0.35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s="9">
        <f>(J669/86400)+25569</f>
        <v>41971.876863425925</v>
      </c>
      <c r="P669">
        <f>YEAR(O669)</f>
        <v>2014</v>
      </c>
    </row>
    <row r="670" spans="1:16" ht="58" x14ac:dyDescent="0.35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 s="9">
        <f>(J670/86400)+25569</f>
        <v>41433.01829861111</v>
      </c>
      <c r="P670">
        <f>YEAR(O670)</f>
        <v>2013</v>
      </c>
    </row>
    <row r="671" spans="1:16" ht="43.5" x14ac:dyDescent="0.35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 s="9">
        <f>(J671/86400)+25569</f>
        <v>40779.125428240739</v>
      </c>
      <c r="P671">
        <f>YEAR(O671)</f>
        <v>2011</v>
      </c>
    </row>
    <row r="672" spans="1:16" x14ac:dyDescent="0.35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 s="9">
        <f>(J672/86400)+25569</f>
        <v>42541.837511574078</v>
      </c>
      <c r="P672">
        <f>YEAR(O672)</f>
        <v>2016</v>
      </c>
    </row>
    <row r="673" spans="1:16" ht="43.5" x14ac:dyDescent="0.35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 s="9">
        <f>(J673/86400)+25569</f>
        <v>42067.991238425922</v>
      </c>
      <c r="P673">
        <f>YEAR(O673)</f>
        <v>2015</v>
      </c>
    </row>
    <row r="674" spans="1:16" ht="43.5" x14ac:dyDescent="0.35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 s="9">
        <f>(J674/86400)+25569</f>
        <v>42725.031180555554</v>
      </c>
      <c r="P674">
        <f>YEAR(O674)</f>
        <v>2016</v>
      </c>
    </row>
    <row r="675" spans="1:16" ht="29" x14ac:dyDescent="0.35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 s="9">
        <f>(J675/86400)+25569</f>
        <v>41837.984976851854</v>
      </c>
      <c r="P675">
        <f>YEAR(O675)</f>
        <v>2014</v>
      </c>
    </row>
    <row r="676" spans="1:16" ht="43.5" x14ac:dyDescent="0.35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 s="9">
        <f>(J676/86400)+25569</f>
        <v>41549.627615740741</v>
      </c>
      <c r="P676">
        <f>YEAR(O676)</f>
        <v>2013</v>
      </c>
    </row>
    <row r="677" spans="1:16" ht="43.5" x14ac:dyDescent="0.35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 s="9">
        <f>(J677/86400)+25569</f>
        <v>42291.581377314811</v>
      </c>
      <c r="P677">
        <f>YEAR(O677)</f>
        <v>2015</v>
      </c>
    </row>
    <row r="678" spans="1:16" ht="43.5" x14ac:dyDescent="0.35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 s="9">
        <f>(J678/86400)+25569</f>
        <v>42079.745578703703</v>
      </c>
      <c r="P678">
        <f>YEAR(O678)</f>
        <v>2015</v>
      </c>
    </row>
    <row r="679" spans="1:16" ht="43.5" x14ac:dyDescent="0.35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s="9">
        <f>(J679/86400)+25569</f>
        <v>42502.807627314818</v>
      </c>
      <c r="P679">
        <f>YEAR(O679)</f>
        <v>2016</v>
      </c>
    </row>
    <row r="680" spans="1:16" ht="43.5" x14ac:dyDescent="0.35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 s="9">
        <f>(J680/86400)+25569</f>
        <v>41991.713460648149</v>
      </c>
      <c r="P680">
        <f>YEAR(O680)</f>
        <v>2014</v>
      </c>
    </row>
    <row r="681" spans="1:16" ht="58" x14ac:dyDescent="0.35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 s="9">
        <f>(J681/86400)+25569</f>
        <v>40254.450335648144</v>
      </c>
      <c r="P681">
        <f>YEAR(O681)</f>
        <v>2010</v>
      </c>
    </row>
    <row r="682" spans="1:16" ht="43.5" x14ac:dyDescent="0.35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 s="9">
        <f>(J682/86400)+25569</f>
        <v>41779.649317129632</v>
      </c>
      <c r="P682">
        <f>YEAR(O682)</f>
        <v>2014</v>
      </c>
    </row>
    <row r="683" spans="1:16" ht="43.5" x14ac:dyDescent="0.35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 s="9">
        <f>(J683/86400)+25569</f>
        <v>42256.984791666662</v>
      </c>
      <c r="P683">
        <f>YEAR(O683)</f>
        <v>2015</v>
      </c>
    </row>
    <row r="684" spans="1:16" ht="29" x14ac:dyDescent="0.35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 s="9">
        <f>(J684/86400)+25569</f>
        <v>41607.83085648148</v>
      </c>
      <c r="P684">
        <f>YEAR(O684)</f>
        <v>2013</v>
      </c>
    </row>
    <row r="685" spans="1:16" ht="43.5" x14ac:dyDescent="0.35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 s="9">
        <f>(J685/86400)+25569</f>
        <v>40688.024618055555</v>
      </c>
      <c r="P685">
        <f>YEAR(O685)</f>
        <v>2011</v>
      </c>
    </row>
    <row r="686" spans="1:16" ht="29" x14ac:dyDescent="0.35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 s="9">
        <f>(J686/86400)+25569</f>
        <v>42120.628136574072</v>
      </c>
      <c r="P686">
        <f>YEAR(O686)</f>
        <v>2015</v>
      </c>
    </row>
    <row r="687" spans="1:16" ht="29" x14ac:dyDescent="0.35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 s="9">
        <f>(J687/86400)+25569</f>
        <v>42627.253263888888</v>
      </c>
      <c r="P687">
        <f>YEAR(O687)</f>
        <v>2016</v>
      </c>
    </row>
    <row r="688" spans="1:16" ht="43.5" x14ac:dyDescent="0.35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 s="9">
        <f>(J688/86400)+25569</f>
        <v>41820.752268518518</v>
      </c>
      <c r="P688">
        <f>YEAR(O688)</f>
        <v>2014</v>
      </c>
    </row>
    <row r="689" spans="1:16" ht="43.5" x14ac:dyDescent="0.35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 s="9">
        <f>(J689/86400)+25569</f>
        <v>41925.906689814816</v>
      </c>
      <c r="P689">
        <f>YEAR(O689)</f>
        <v>2014</v>
      </c>
    </row>
    <row r="690" spans="1:16" ht="58" x14ac:dyDescent="0.35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 s="9">
        <f>(J690/86400)+25569</f>
        <v>42290.059594907405</v>
      </c>
      <c r="P690">
        <f>YEAR(O690)</f>
        <v>2015</v>
      </c>
    </row>
    <row r="691" spans="1:16" ht="43.5" x14ac:dyDescent="0.35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 s="9">
        <f>(J691/86400)+25569</f>
        <v>42467.788194444445</v>
      </c>
      <c r="P691">
        <f>YEAR(O691)</f>
        <v>2016</v>
      </c>
    </row>
    <row r="692" spans="1:16" ht="58" x14ac:dyDescent="0.35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 s="9">
        <f>(J692/86400)+25569</f>
        <v>41270.954351851848</v>
      </c>
      <c r="P692">
        <f>YEAR(O692)</f>
        <v>2012</v>
      </c>
    </row>
    <row r="693" spans="1:16" ht="43.5" x14ac:dyDescent="0.35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 s="9">
        <f>(J693/86400)+25569</f>
        <v>41037.551585648151</v>
      </c>
      <c r="P693">
        <f>YEAR(O693)</f>
        <v>2012</v>
      </c>
    </row>
    <row r="694" spans="1:16" ht="43.5" x14ac:dyDescent="0.35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 s="9">
        <f>(J694/86400)+25569</f>
        <v>42399.882615740746</v>
      </c>
      <c r="P694">
        <f>YEAR(O694)</f>
        <v>2016</v>
      </c>
    </row>
    <row r="695" spans="1:16" ht="43.5" x14ac:dyDescent="0.35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 s="9">
        <f>(J695/86400)+25569</f>
        <v>40557.429733796293</v>
      </c>
      <c r="P695">
        <f>YEAR(O695)</f>
        <v>2011</v>
      </c>
    </row>
    <row r="696" spans="1:16" ht="43.5" x14ac:dyDescent="0.35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 s="9">
        <f>(J696/86400)+25569</f>
        <v>42492.737847222219</v>
      </c>
      <c r="P696">
        <f>YEAR(O696)</f>
        <v>2016</v>
      </c>
    </row>
    <row r="697" spans="1:16" ht="29" x14ac:dyDescent="0.35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 s="9">
        <f>(J697/86400)+25569</f>
        <v>42141.741307870368</v>
      </c>
      <c r="P697">
        <f>YEAR(O697)</f>
        <v>2015</v>
      </c>
    </row>
    <row r="698" spans="1:16" ht="43.5" x14ac:dyDescent="0.35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 s="9">
        <f>(J698/86400)+25569</f>
        <v>41780.412604166668</v>
      </c>
      <c r="P698">
        <f>YEAR(O698)</f>
        <v>2014</v>
      </c>
    </row>
    <row r="699" spans="1:16" ht="43.5" x14ac:dyDescent="0.35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 s="9">
        <f>(J699/86400)+25569</f>
        <v>42277.583472222221</v>
      </c>
      <c r="P699">
        <f>YEAR(O699)</f>
        <v>2015</v>
      </c>
    </row>
    <row r="700" spans="1:16" ht="43.5" x14ac:dyDescent="0.35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 s="9">
        <f>(J700/86400)+25569</f>
        <v>42722.882361111115</v>
      </c>
      <c r="P700">
        <f>YEAR(O700)</f>
        <v>2016</v>
      </c>
    </row>
    <row r="701" spans="1:16" ht="43.5" x14ac:dyDescent="0.35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 s="9">
        <f>(J701/86400)+25569</f>
        <v>42026.920428240745</v>
      </c>
      <c r="P701">
        <f>YEAR(O701)</f>
        <v>2015</v>
      </c>
    </row>
    <row r="702" spans="1:16" ht="29" x14ac:dyDescent="0.35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 s="9">
        <f>(J702/86400)+25569</f>
        <v>42374.911226851851</v>
      </c>
      <c r="P702">
        <f>YEAR(O702)</f>
        <v>2016</v>
      </c>
    </row>
    <row r="703" spans="1:16" ht="43.5" x14ac:dyDescent="0.35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 s="9">
        <f>(J703/86400)+25569</f>
        <v>42222.730034722219</v>
      </c>
      <c r="P703">
        <f>YEAR(O703)</f>
        <v>2015</v>
      </c>
    </row>
    <row r="704" spans="1:16" ht="29" x14ac:dyDescent="0.35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 s="9">
        <f>(J704/86400)+25569</f>
        <v>41822.90488425926</v>
      </c>
      <c r="P704">
        <f>YEAR(O704)</f>
        <v>2014</v>
      </c>
    </row>
    <row r="705" spans="1:16" ht="58" x14ac:dyDescent="0.35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 s="9">
        <f>(J705/86400)+25569</f>
        <v>41793.814259259263</v>
      </c>
      <c r="P705">
        <f>YEAR(O705)</f>
        <v>2014</v>
      </c>
    </row>
    <row r="706" spans="1:16" ht="43.5" x14ac:dyDescent="0.35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 s="9">
        <f>(J706/86400)+25569</f>
        <v>42420.140277777777</v>
      </c>
      <c r="P706">
        <f>YEAR(O706)</f>
        <v>2016</v>
      </c>
    </row>
    <row r="707" spans="1:16" ht="43.5" x14ac:dyDescent="0.35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 s="9">
        <f>(J707/86400)+25569</f>
        <v>42375.114988425921</v>
      </c>
      <c r="P707">
        <f>YEAR(O707)</f>
        <v>2016</v>
      </c>
    </row>
    <row r="708" spans="1:16" ht="58" x14ac:dyDescent="0.35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 s="9">
        <f>(J708/86400)+25569</f>
        <v>41963.872361111113</v>
      </c>
      <c r="P708">
        <f>YEAR(O708)</f>
        <v>2014</v>
      </c>
    </row>
    <row r="709" spans="1:16" ht="43.5" x14ac:dyDescent="0.35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 s="9">
        <f>(J709/86400)+25569</f>
        <v>42111.904097222221</v>
      </c>
      <c r="P709">
        <f>YEAR(O709)</f>
        <v>2015</v>
      </c>
    </row>
    <row r="710" spans="1:16" ht="43.5" x14ac:dyDescent="0.35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 s="9">
        <f>(J710/86400)+25569</f>
        <v>41880.788842592592</v>
      </c>
      <c r="P710">
        <f>YEAR(O710)</f>
        <v>2014</v>
      </c>
    </row>
    <row r="711" spans="1:16" ht="58" x14ac:dyDescent="0.35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 s="9">
        <f>(J711/86400)+25569</f>
        <v>42775.964212962965</v>
      </c>
      <c r="P711">
        <f>YEAR(O711)</f>
        <v>2017</v>
      </c>
    </row>
    <row r="712" spans="1:16" ht="43.5" x14ac:dyDescent="0.35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s="9">
        <f>(J712/86400)+25569</f>
        <v>41828.515555555554</v>
      </c>
      <c r="P712">
        <f>YEAR(O712)</f>
        <v>2014</v>
      </c>
    </row>
    <row r="713" spans="1:16" ht="43.5" x14ac:dyDescent="0.35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 s="9">
        <f>(J713/86400)+25569</f>
        <v>42268.625856481478</v>
      </c>
      <c r="P713">
        <f>YEAR(O713)</f>
        <v>2015</v>
      </c>
    </row>
    <row r="714" spans="1:16" ht="43.5" x14ac:dyDescent="0.35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 s="9">
        <f>(J714/86400)+25569</f>
        <v>42093.860023148147</v>
      </c>
      <c r="P714">
        <f>YEAR(O714)</f>
        <v>2015</v>
      </c>
    </row>
    <row r="715" spans="1:16" ht="43.5" x14ac:dyDescent="0.35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s="9">
        <f>(J715/86400)+25569</f>
        <v>42018.94159722222</v>
      </c>
      <c r="P715">
        <f>YEAR(O715)</f>
        <v>2015</v>
      </c>
    </row>
    <row r="716" spans="1:16" ht="58" x14ac:dyDescent="0.35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 s="9">
        <f>(J716/86400)+25569</f>
        <v>42803.842812499999</v>
      </c>
      <c r="P716">
        <f>YEAR(O716)</f>
        <v>2017</v>
      </c>
    </row>
    <row r="717" spans="1:16" ht="43.5" x14ac:dyDescent="0.35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 s="9">
        <f>(J717/86400)+25569</f>
        <v>41226.017361111109</v>
      </c>
      <c r="P717">
        <f>YEAR(O717)</f>
        <v>2012</v>
      </c>
    </row>
    <row r="718" spans="1:16" ht="43.5" x14ac:dyDescent="0.35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 s="9">
        <f>(J718/86400)+25569</f>
        <v>41788.58997685185</v>
      </c>
      <c r="P718">
        <f>YEAR(O718)</f>
        <v>2014</v>
      </c>
    </row>
    <row r="719" spans="1:16" ht="43.5" x14ac:dyDescent="0.35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 s="9">
        <f>(J719/86400)+25569</f>
        <v>42193.813530092593</v>
      </c>
      <c r="P719">
        <f>YEAR(O719)</f>
        <v>2015</v>
      </c>
    </row>
    <row r="720" spans="1:16" ht="43.5" x14ac:dyDescent="0.35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 s="9">
        <f>(J720/86400)+25569</f>
        <v>42061.963263888887</v>
      </c>
      <c r="P720">
        <f>YEAR(O720)</f>
        <v>2015</v>
      </c>
    </row>
    <row r="721" spans="1:16" ht="58" x14ac:dyDescent="0.35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s="9">
        <f>(J721/86400)+25569</f>
        <v>41879.043530092589</v>
      </c>
      <c r="P721">
        <f>YEAR(O721)</f>
        <v>2014</v>
      </c>
    </row>
    <row r="722" spans="1:16" ht="43.5" x14ac:dyDescent="0.35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 s="9">
        <f>(J722/86400)+25569</f>
        <v>42022.661527777775</v>
      </c>
      <c r="P722">
        <f>YEAR(O722)</f>
        <v>2015</v>
      </c>
    </row>
    <row r="723" spans="1:16" ht="43.5" x14ac:dyDescent="0.35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 s="9">
        <f>(J723/86400)+25569</f>
        <v>41724.776539351849</v>
      </c>
      <c r="P723">
        <f>YEAR(O723)</f>
        <v>2014</v>
      </c>
    </row>
    <row r="724" spans="1:16" ht="43.5" x14ac:dyDescent="0.35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 s="9">
        <f>(J724/86400)+25569</f>
        <v>41682.805902777778</v>
      </c>
      <c r="P724">
        <f>YEAR(O724)</f>
        <v>2014</v>
      </c>
    </row>
    <row r="725" spans="1:16" ht="43.5" x14ac:dyDescent="0.35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 s="9">
        <f>(J725/86400)+25569</f>
        <v>41557.949687500004</v>
      </c>
      <c r="P725">
        <f>YEAR(O725)</f>
        <v>2013</v>
      </c>
    </row>
    <row r="726" spans="1:16" ht="58" x14ac:dyDescent="0.35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 s="9">
        <f>(J726/86400)+25569</f>
        <v>41073.050717592589</v>
      </c>
      <c r="P726">
        <f>YEAR(O726)</f>
        <v>2012</v>
      </c>
    </row>
    <row r="727" spans="1:16" ht="43.5" x14ac:dyDescent="0.35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 s="9">
        <f>(J727/86400)+25569</f>
        <v>42747.219560185185</v>
      </c>
      <c r="P727">
        <f>YEAR(O727)</f>
        <v>2017</v>
      </c>
    </row>
    <row r="728" spans="1:16" ht="43.5" x14ac:dyDescent="0.35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 s="9">
        <f>(J728/86400)+25569</f>
        <v>41827.906689814816</v>
      </c>
      <c r="P728">
        <f>YEAR(O728)</f>
        <v>2014</v>
      </c>
    </row>
    <row r="729" spans="1:16" ht="29" x14ac:dyDescent="0.35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 s="9">
        <f>(J729/86400)+25569</f>
        <v>42072.576249999998</v>
      </c>
      <c r="P729">
        <f>YEAR(O729)</f>
        <v>2015</v>
      </c>
    </row>
    <row r="730" spans="1:16" ht="58" x14ac:dyDescent="0.35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s="9">
        <f>(J730/86400)+25569</f>
        <v>41830.858344907407</v>
      </c>
      <c r="P730">
        <f>YEAR(O730)</f>
        <v>2014</v>
      </c>
    </row>
    <row r="731" spans="1:16" ht="43.5" x14ac:dyDescent="0.3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9">
        <f>(J731/86400)+25569</f>
        <v>42688.732407407406</v>
      </c>
      <c r="P731">
        <f>YEAR(O731)</f>
        <v>2016</v>
      </c>
    </row>
    <row r="732" spans="1:16" ht="43.5" x14ac:dyDescent="0.3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9">
        <f>(J732/86400)+25569</f>
        <v>42780.740277777775</v>
      </c>
      <c r="P732">
        <f>YEAR(O732)</f>
        <v>2017</v>
      </c>
    </row>
    <row r="733" spans="1:16" ht="43.5" x14ac:dyDescent="0.3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9">
        <f>(J733/86400)+25569</f>
        <v>42661.176817129628</v>
      </c>
      <c r="P733">
        <f>YEAR(O733)</f>
        <v>2016</v>
      </c>
    </row>
    <row r="734" spans="1:16" ht="43.5" x14ac:dyDescent="0.3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s="9">
        <f>(J734/86400)+25569</f>
        <v>42234.789884259255</v>
      </c>
      <c r="P734">
        <f>YEAR(O734)</f>
        <v>2015</v>
      </c>
    </row>
    <row r="735" spans="1:16" ht="58" x14ac:dyDescent="0.35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 s="9">
        <f>(J735/86400)+25569</f>
        <v>41904.851875</v>
      </c>
      <c r="P735">
        <f>YEAR(O735)</f>
        <v>2014</v>
      </c>
    </row>
    <row r="736" spans="1:16" ht="58" x14ac:dyDescent="0.35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 s="9">
        <f>(J736/86400)+25569</f>
        <v>41689.917962962965</v>
      </c>
      <c r="P736">
        <f>YEAR(O736)</f>
        <v>2014</v>
      </c>
    </row>
    <row r="737" spans="1:16" ht="43.5" x14ac:dyDescent="0.35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 s="9">
        <f>(J737/86400)+25569</f>
        <v>40883.024178240739</v>
      </c>
      <c r="P737">
        <f>YEAR(O737)</f>
        <v>2011</v>
      </c>
    </row>
    <row r="738" spans="1:16" ht="58" x14ac:dyDescent="0.35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 s="9">
        <f>(J738/86400)+25569</f>
        <v>42311.621458333335</v>
      </c>
      <c r="P738">
        <f>YEAR(O738)</f>
        <v>2015</v>
      </c>
    </row>
    <row r="739" spans="1:16" ht="29" x14ac:dyDescent="0.3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9">
        <f>(J739/86400)+25569</f>
        <v>42545.125196759254</v>
      </c>
      <c r="P739">
        <f>YEAR(O739)</f>
        <v>2016</v>
      </c>
    </row>
    <row r="740" spans="1:16" ht="43.5" x14ac:dyDescent="0.35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 s="9">
        <f>(J740/86400)+25569</f>
        <v>41917.731736111113</v>
      </c>
      <c r="P740">
        <f>YEAR(O740)</f>
        <v>2014</v>
      </c>
    </row>
    <row r="741" spans="1:16" ht="58" x14ac:dyDescent="0.35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 s="9">
        <f>(J741/86400)+25569</f>
        <v>40324.662511574075</v>
      </c>
      <c r="P741">
        <f>YEAR(O741)</f>
        <v>2010</v>
      </c>
    </row>
    <row r="742" spans="1:16" ht="29" x14ac:dyDescent="0.35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 s="9">
        <f>(J742/86400)+25569</f>
        <v>41631.902766203704</v>
      </c>
      <c r="P742">
        <f>YEAR(O742)</f>
        <v>2013</v>
      </c>
    </row>
    <row r="743" spans="1:16" ht="43.5" x14ac:dyDescent="0.35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 s="9">
        <f>(J743/86400)+25569</f>
        <v>41365.613078703704</v>
      </c>
      <c r="P743">
        <f>YEAR(O743)</f>
        <v>2013</v>
      </c>
    </row>
    <row r="744" spans="1:16" ht="43.5" x14ac:dyDescent="0.35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 s="9">
        <f>(J744/86400)+25569</f>
        <v>42115.547395833331</v>
      </c>
      <c r="P744">
        <f>YEAR(O744)</f>
        <v>2015</v>
      </c>
    </row>
    <row r="745" spans="1:16" ht="43.5" x14ac:dyDescent="0.35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 s="9">
        <f>(J745/86400)+25569</f>
        <v>42191.824062500003</v>
      </c>
      <c r="P745">
        <f>YEAR(O745)</f>
        <v>2015</v>
      </c>
    </row>
    <row r="746" spans="1:16" ht="58" x14ac:dyDescent="0.35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 s="9">
        <f>(J746/86400)+25569</f>
        <v>41825.791226851856</v>
      </c>
      <c r="P746">
        <f>YEAR(O746)</f>
        <v>2014</v>
      </c>
    </row>
    <row r="747" spans="1:16" ht="58" x14ac:dyDescent="0.35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 s="9">
        <f>(J747/86400)+25569</f>
        <v>41857.18304398148</v>
      </c>
      <c r="P747">
        <f>YEAR(O747)</f>
        <v>2014</v>
      </c>
    </row>
    <row r="748" spans="1:16" ht="58" x14ac:dyDescent="0.35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 s="9">
        <f>(J748/86400)+25569</f>
        <v>40924.650868055556</v>
      </c>
      <c r="P748">
        <f>YEAR(O748)</f>
        <v>2012</v>
      </c>
    </row>
    <row r="749" spans="1:16" ht="58" x14ac:dyDescent="0.35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 s="9">
        <f>(J749/86400)+25569</f>
        <v>40987.83488425926</v>
      </c>
      <c r="P749">
        <f>YEAR(O749)</f>
        <v>2012</v>
      </c>
    </row>
    <row r="750" spans="1:16" ht="43.5" x14ac:dyDescent="0.35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 s="9">
        <f>(J750/86400)+25569</f>
        <v>41830.613969907405</v>
      </c>
      <c r="P750">
        <f>YEAR(O750)</f>
        <v>2014</v>
      </c>
    </row>
    <row r="751" spans="1:16" ht="43.5" x14ac:dyDescent="0.35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 s="9">
        <f>(J751/86400)+25569</f>
        <v>42192.591944444444</v>
      </c>
      <c r="P751">
        <f>YEAR(O751)</f>
        <v>2015</v>
      </c>
    </row>
    <row r="752" spans="1:16" ht="43.5" x14ac:dyDescent="0.35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 s="9">
        <f>(J752/86400)+25569</f>
        <v>41849.035370370373</v>
      </c>
      <c r="P752">
        <f>YEAR(O752)</f>
        <v>2014</v>
      </c>
    </row>
    <row r="753" spans="1:16" ht="43.5" x14ac:dyDescent="0.35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 s="9">
        <f>(J753/86400)+25569</f>
        <v>41932.036851851852</v>
      </c>
      <c r="P753">
        <f>YEAR(O753)</f>
        <v>2014</v>
      </c>
    </row>
    <row r="754" spans="1:16" ht="29" x14ac:dyDescent="0.35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 s="9">
        <f>(J754/86400)+25569</f>
        <v>41943.604097222225</v>
      </c>
      <c r="P754">
        <f>YEAR(O754)</f>
        <v>2014</v>
      </c>
    </row>
    <row r="755" spans="1:16" ht="58" x14ac:dyDescent="0.35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 s="9">
        <f>(J755/86400)+25569</f>
        <v>40068.056932870371</v>
      </c>
      <c r="P755">
        <f>YEAR(O755)</f>
        <v>2009</v>
      </c>
    </row>
    <row r="756" spans="1:16" ht="43.5" x14ac:dyDescent="0.35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 s="9">
        <f>(J756/86400)+25569</f>
        <v>40987.773715277777</v>
      </c>
      <c r="P756">
        <f>YEAR(O756)</f>
        <v>2012</v>
      </c>
    </row>
    <row r="757" spans="1:16" ht="43.5" x14ac:dyDescent="0.35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 s="9">
        <f>(J757/86400)+25569</f>
        <v>41863.433495370373</v>
      </c>
      <c r="P757">
        <f>YEAR(O757)</f>
        <v>2014</v>
      </c>
    </row>
    <row r="758" spans="1:16" ht="43.5" x14ac:dyDescent="0.35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 s="9">
        <f>(J758/86400)+25569</f>
        <v>41123.056273148148</v>
      </c>
      <c r="P758">
        <f>YEAR(O758)</f>
        <v>2012</v>
      </c>
    </row>
    <row r="759" spans="1:16" ht="29" x14ac:dyDescent="0.35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 s="9">
        <f>(J759/86400)+25569</f>
        <v>41080.960243055553</v>
      </c>
      <c r="P759">
        <f>YEAR(O759)</f>
        <v>2012</v>
      </c>
    </row>
    <row r="760" spans="1:16" ht="43.5" x14ac:dyDescent="0.35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 s="9">
        <f>(J760/86400)+25569</f>
        <v>40925.599664351852</v>
      </c>
      <c r="P760">
        <f>YEAR(O760)</f>
        <v>2012</v>
      </c>
    </row>
    <row r="761" spans="1:16" ht="43.5" x14ac:dyDescent="0.35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 s="9">
        <f>(J761/86400)+25569</f>
        <v>40996.646921296298</v>
      </c>
      <c r="P761">
        <f>YEAR(O761)</f>
        <v>2012</v>
      </c>
    </row>
    <row r="762" spans="1:16" ht="43.5" x14ac:dyDescent="0.35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 s="9">
        <f>(J762/86400)+25569</f>
        <v>40759.860532407409</v>
      </c>
      <c r="P762">
        <f>YEAR(O762)</f>
        <v>2011</v>
      </c>
    </row>
    <row r="763" spans="1:16" ht="43.5" x14ac:dyDescent="0.35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 s="9">
        <f>(J763/86400)+25569</f>
        <v>41116.763275462959</v>
      </c>
      <c r="P763">
        <f>YEAR(O763)</f>
        <v>2012</v>
      </c>
    </row>
    <row r="764" spans="1:16" ht="43.5" x14ac:dyDescent="0.35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 s="9">
        <f>(J764/86400)+25569</f>
        <v>42418.231747685189</v>
      </c>
      <c r="P764">
        <f>YEAR(O764)</f>
        <v>2016</v>
      </c>
    </row>
    <row r="765" spans="1:16" ht="43.5" x14ac:dyDescent="0.35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 s="9">
        <f>(J765/86400)+25569</f>
        <v>42775.172824074078</v>
      </c>
      <c r="P765">
        <f>YEAR(O765)</f>
        <v>2017</v>
      </c>
    </row>
    <row r="766" spans="1:16" ht="29" x14ac:dyDescent="0.35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 s="9">
        <f>(J766/86400)+25569</f>
        <v>41692.084143518521</v>
      </c>
      <c r="P766">
        <f>YEAR(O766)</f>
        <v>2014</v>
      </c>
    </row>
    <row r="767" spans="1:16" ht="43.5" x14ac:dyDescent="0.35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 s="9">
        <f>(J767/86400)+25569</f>
        <v>42039.384571759263</v>
      </c>
      <c r="P767">
        <f>YEAR(O767)</f>
        <v>2015</v>
      </c>
    </row>
    <row r="768" spans="1:16" ht="43.5" x14ac:dyDescent="0.35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 s="9">
        <f>(J768/86400)+25569</f>
        <v>42709.134780092594</v>
      </c>
      <c r="P768">
        <f>YEAR(O768)</f>
        <v>2016</v>
      </c>
    </row>
    <row r="769" spans="1:16" ht="43.5" x14ac:dyDescent="0.35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 s="9">
        <f>(J769/86400)+25569</f>
        <v>42522.789803240739</v>
      </c>
      <c r="P769">
        <f>YEAR(O769)</f>
        <v>2016</v>
      </c>
    </row>
    <row r="770" spans="1:16" ht="29" x14ac:dyDescent="0.35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 s="9">
        <f>(J770/86400)+25569</f>
        <v>41095.900694444441</v>
      </c>
      <c r="P770">
        <f>YEAR(O770)</f>
        <v>2012</v>
      </c>
    </row>
    <row r="771" spans="1:16" ht="29" x14ac:dyDescent="0.35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 s="9">
        <f>(J771/86400)+25569</f>
        <v>41548.00335648148</v>
      </c>
      <c r="P771">
        <f>YEAR(O771)</f>
        <v>2013</v>
      </c>
    </row>
    <row r="772" spans="1:16" ht="43.5" x14ac:dyDescent="0.35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 s="9">
        <f>(J772/86400)+25569</f>
        <v>42424.161898148144</v>
      </c>
      <c r="P772">
        <f>YEAR(O772)</f>
        <v>2016</v>
      </c>
    </row>
    <row r="773" spans="1:16" ht="43.5" x14ac:dyDescent="0.35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 s="9">
        <f>(J773/86400)+25569</f>
        <v>42485.64534722222</v>
      </c>
      <c r="P773">
        <f>YEAR(O773)</f>
        <v>2016</v>
      </c>
    </row>
    <row r="774" spans="1:16" ht="58" x14ac:dyDescent="0.35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 s="9">
        <f>(J774/86400)+25569</f>
        <v>41250.827118055553</v>
      </c>
      <c r="P774">
        <f>YEAR(O774)</f>
        <v>2012</v>
      </c>
    </row>
    <row r="775" spans="1:16" x14ac:dyDescent="0.35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 s="9">
        <f>(J775/86400)+25569</f>
        <v>40939.979618055557</v>
      </c>
      <c r="P775">
        <f>YEAR(O775)</f>
        <v>2012</v>
      </c>
    </row>
    <row r="776" spans="1:16" ht="43.5" x14ac:dyDescent="0.35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 s="9">
        <f>(J776/86400)+25569</f>
        <v>41838.475219907406</v>
      </c>
      <c r="P776">
        <f>YEAR(O776)</f>
        <v>2014</v>
      </c>
    </row>
    <row r="777" spans="1:16" ht="43.5" x14ac:dyDescent="0.35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 s="9">
        <f>(J777/86400)+25569</f>
        <v>41814.785925925928</v>
      </c>
      <c r="P777">
        <f>YEAR(O777)</f>
        <v>2014</v>
      </c>
    </row>
    <row r="778" spans="1:16" ht="43.5" x14ac:dyDescent="0.35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 s="9">
        <f>(J778/86400)+25569</f>
        <v>42525.153055555551</v>
      </c>
      <c r="P778">
        <f>YEAR(O778)</f>
        <v>2016</v>
      </c>
    </row>
    <row r="779" spans="1:16" ht="29" x14ac:dyDescent="0.35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 s="9">
        <f>(J779/86400)+25569</f>
        <v>42069.104421296295</v>
      </c>
      <c r="P779">
        <f>YEAR(O779)</f>
        <v>2015</v>
      </c>
    </row>
    <row r="780" spans="1:16" ht="43.5" x14ac:dyDescent="0.35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 s="9">
        <f>(J780/86400)+25569</f>
        <v>40788.297650462962</v>
      </c>
      <c r="P780">
        <f>YEAR(O780)</f>
        <v>2011</v>
      </c>
    </row>
    <row r="781" spans="1:16" ht="43.5" x14ac:dyDescent="0.35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 s="9">
        <f>(J781/86400)+25569</f>
        <v>40796.001261574071</v>
      </c>
      <c r="P781">
        <f>YEAR(O781)</f>
        <v>2011</v>
      </c>
    </row>
    <row r="782" spans="1:16" ht="43.5" x14ac:dyDescent="0.35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 s="9">
        <f>(J782/86400)+25569</f>
        <v>41301.654340277775</v>
      </c>
      <c r="P782">
        <f>YEAR(O782)</f>
        <v>2013</v>
      </c>
    </row>
    <row r="783" spans="1:16" ht="43.5" x14ac:dyDescent="0.35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 s="9">
        <f>(J783/86400)+25569</f>
        <v>41876.186180555553</v>
      </c>
      <c r="P783">
        <f>YEAR(O783)</f>
        <v>2014</v>
      </c>
    </row>
    <row r="784" spans="1:16" ht="29" x14ac:dyDescent="0.35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 s="9">
        <f>(J784/86400)+25569</f>
        <v>40974.791898148149</v>
      </c>
      <c r="P784">
        <f>YEAR(O784)</f>
        <v>2012</v>
      </c>
    </row>
    <row r="785" spans="1:16" ht="43.5" x14ac:dyDescent="0.35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s="9">
        <f>(J785/86400)+25569</f>
        <v>41662.854988425926</v>
      </c>
      <c r="P785">
        <f>YEAR(O785)</f>
        <v>2014</v>
      </c>
    </row>
    <row r="786" spans="1:16" ht="29" x14ac:dyDescent="0.35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 s="9">
        <f>(J786/86400)+25569</f>
        <v>41855.859814814816</v>
      </c>
      <c r="P786">
        <f>YEAR(O786)</f>
        <v>2014</v>
      </c>
    </row>
    <row r="787" spans="1:16" ht="43.5" x14ac:dyDescent="0.35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 s="9">
        <f>(J787/86400)+25569</f>
        <v>40516.087627314817</v>
      </c>
      <c r="P787">
        <f>YEAR(O787)</f>
        <v>2010</v>
      </c>
    </row>
    <row r="788" spans="1:16" ht="43.5" x14ac:dyDescent="0.35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 s="9">
        <f>(J788/86400)+25569</f>
        <v>40666.973541666666</v>
      </c>
      <c r="P788">
        <f>YEAR(O788)</f>
        <v>2011</v>
      </c>
    </row>
    <row r="789" spans="1:16" ht="29" x14ac:dyDescent="0.35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 s="9">
        <f>(J789/86400)+25569</f>
        <v>41074.221562500003</v>
      </c>
      <c r="P789">
        <f>YEAR(O789)</f>
        <v>2012</v>
      </c>
    </row>
    <row r="790" spans="1:16" ht="43.5" x14ac:dyDescent="0.35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 s="9">
        <f>(J790/86400)+25569</f>
        <v>41535.90148148148</v>
      </c>
      <c r="P790">
        <f>YEAR(O790)</f>
        <v>2013</v>
      </c>
    </row>
    <row r="791" spans="1:16" ht="58" x14ac:dyDescent="0.35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 s="9">
        <f>(J791/86400)+25569</f>
        <v>40456.954351851848</v>
      </c>
      <c r="P791">
        <f>YEAR(O791)</f>
        <v>2010</v>
      </c>
    </row>
    <row r="792" spans="1:16" ht="29" x14ac:dyDescent="0.35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 s="9">
        <f>(J792/86400)+25569</f>
        <v>42023.143414351856</v>
      </c>
      <c r="P792">
        <f>YEAR(O792)</f>
        <v>2015</v>
      </c>
    </row>
    <row r="793" spans="1:16" ht="43.5" x14ac:dyDescent="0.35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 s="9">
        <f>(J793/86400)+25569</f>
        <v>41737.097500000003</v>
      </c>
      <c r="P793">
        <f>YEAR(O793)</f>
        <v>2014</v>
      </c>
    </row>
    <row r="794" spans="1:16" ht="43.5" x14ac:dyDescent="0.35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 s="9">
        <f>(J794/86400)+25569</f>
        <v>40811.120324074072</v>
      </c>
      <c r="P794">
        <f>YEAR(O794)</f>
        <v>2011</v>
      </c>
    </row>
    <row r="795" spans="1:16" ht="58" x14ac:dyDescent="0.35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 s="9">
        <f>(J795/86400)+25569</f>
        <v>40764.204375000001</v>
      </c>
      <c r="P795">
        <f>YEAR(O795)</f>
        <v>2011</v>
      </c>
    </row>
    <row r="796" spans="1:16" ht="43.5" x14ac:dyDescent="0.35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 s="9">
        <f>(J796/86400)+25569</f>
        <v>41205.854537037041</v>
      </c>
      <c r="P796">
        <f>YEAR(O796)</f>
        <v>2012</v>
      </c>
    </row>
    <row r="797" spans="1:16" ht="43.5" x14ac:dyDescent="0.35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 s="9">
        <f>(J797/86400)+25569</f>
        <v>40564.081030092595</v>
      </c>
      <c r="P797">
        <f>YEAR(O797)</f>
        <v>2011</v>
      </c>
    </row>
    <row r="798" spans="1:16" ht="43.5" x14ac:dyDescent="0.35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 s="9">
        <f>(J798/86400)+25569</f>
        <v>41312.311562499999</v>
      </c>
      <c r="P798">
        <f>YEAR(O798)</f>
        <v>2013</v>
      </c>
    </row>
    <row r="799" spans="1:16" ht="43.5" x14ac:dyDescent="0.35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 s="9">
        <f>(J799/86400)+25569</f>
        <v>42469.874907407408</v>
      </c>
      <c r="P799">
        <f>YEAR(O799)</f>
        <v>2016</v>
      </c>
    </row>
    <row r="800" spans="1:16" ht="43.5" x14ac:dyDescent="0.35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 s="9">
        <f>(J800/86400)+25569</f>
        <v>41494.963587962964</v>
      </c>
      <c r="P800">
        <f>YEAR(O800)</f>
        <v>2013</v>
      </c>
    </row>
    <row r="801" spans="1:16" ht="43.5" x14ac:dyDescent="0.35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 s="9">
        <f>(J801/86400)+25569</f>
        <v>41571.998379629629</v>
      </c>
      <c r="P801">
        <f>YEAR(O801)</f>
        <v>2013</v>
      </c>
    </row>
    <row r="802" spans="1:16" ht="43.5" x14ac:dyDescent="0.35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 s="9">
        <f>(J802/86400)+25569</f>
        <v>40070.253819444442</v>
      </c>
      <c r="P802">
        <f>YEAR(O802)</f>
        <v>2009</v>
      </c>
    </row>
    <row r="803" spans="1:16" ht="43.5" x14ac:dyDescent="0.35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 s="9">
        <f>(J803/86400)+25569</f>
        <v>41978.930972222224</v>
      </c>
      <c r="P803">
        <f>YEAR(O803)</f>
        <v>2014</v>
      </c>
    </row>
    <row r="804" spans="1:16" ht="43.5" x14ac:dyDescent="0.35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 s="9">
        <f>(J804/86400)+25569</f>
        <v>42761.961099537039</v>
      </c>
      <c r="P804">
        <f>YEAR(O804)</f>
        <v>2017</v>
      </c>
    </row>
    <row r="805" spans="1:16" ht="43.5" x14ac:dyDescent="0.35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 s="9">
        <f>(J805/86400)+25569</f>
        <v>41026.083298611113</v>
      </c>
      <c r="P805">
        <f>YEAR(O805)</f>
        <v>2012</v>
      </c>
    </row>
    <row r="806" spans="1:16" ht="43.5" x14ac:dyDescent="0.35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 s="9">
        <f>(J806/86400)+25569</f>
        <v>41022.645185185189</v>
      </c>
      <c r="P806">
        <f>YEAR(O806)</f>
        <v>2012</v>
      </c>
    </row>
    <row r="807" spans="1:16" ht="43.5" x14ac:dyDescent="0.35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 s="9">
        <f>(J807/86400)+25569</f>
        <v>41036.946469907409</v>
      </c>
      <c r="P807">
        <f>YEAR(O807)</f>
        <v>2012</v>
      </c>
    </row>
    <row r="808" spans="1:16" ht="43.5" x14ac:dyDescent="0.35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 s="9">
        <f>(J808/86400)+25569</f>
        <v>41113.199155092589</v>
      </c>
      <c r="P808">
        <f>YEAR(O808)</f>
        <v>2012</v>
      </c>
    </row>
    <row r="809" spans="1:16" ht="43.5" x14ac:dyDescent="0.35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 s="9">
        <f>(J809/86400)+25569</f>
        <v>42382.906527777777</v>
      </c>
      <c r="P809">
        <f>YEAR(O809)</f>
        <v>2016</v>
      </c>
    </row>
    <row r="810" spans="1:16" ht="43.5" x14ac:dyDescent="0.35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 s="9">
        <f>(J810/86400)+25569</f>
        <v>42510.341631944444</v>
      </c>
      <c r="P810">
        <f>YEAR(O810)</f>
        <v>2016</v>
      </c>
    </row>
    <row r="811" spans="1:16" ht="43.5" x14ac:dyDescent="0.35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 s="9">
        <f>(J811/86400)+25569</f>
        <v>42689.74324074074</v>
      </c>
      <c r="P811">
        <f>YEAR(O811)</f>
        <v>2016</v>
      </c>
    </row>
    <row r="812" spans="1:16" ht="29" x14ac:dyDescent="0.35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 s="9">
        <f>(J812/86400)+25569</f>
        <v>41880.827118055553</v>
      </c>
      <c r="P812">
        <f>YEAR(O812)</f>
        <v>2014</v>
      </c>
    </row>
    <row r="813" spans="1:16" ht="58" x14ac:dyDescent="0.35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 s="9">
        <f>(J813/86400)+25569</f>
        <v>42380.926111111112</v>
      </c>
      <c r="P813">
        <f>YEAR(O813)</f>
        <v>2016</v>
      </c>
    </row>
    <row r="814" spans="1:16" ht="29" x14ac:dyDescent="0.35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 s="9">
        <f>(J814/86400)+25569</f>
        <v>42573.65662037037</v>
      </c>
      <c r="P814">
        <f>YEAR(O814)</f>
        <v>2016</v>
      </c>
    </row>
    <row r="815" spans="1:16" ht="43.5" x14ac:dyDescent="0.35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 s="9">
        <f>(J815/86400)+25569</f>
        <v>42103.399479166663</v>
      </c>
      <c r="P815">
        <f>YEAR(O815)</f>
        <v>2015</v>
      </c>
    </row>
    <row r="816" spans="1:16" ht="43.5" x14ac:dyDescent="0.35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 s="9">
        <f>(J816/86400)+25569</f>
        <v>41784.95248842593</v>
      </c>
      <c r="P816">
        <f>YEAR(O816)</f>
        <v>2014</v>
      </c>
    </row>
    <row r="817" spans="1:16" ht="43.5" x14ac:dyDescent="0.35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 s="9">
        <f>(J817/86400)+25569</f>
        <v>41940.967951388891</v>
      </c>
      <c r="P817">
        <f>YEAR(O817)</f>
        <v>2014</v>
      </c>
    </row>
    <row r="818" spans="1:16" ht="29" x14ac:dyDescent="0.35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 s="9">
        <f>(J818/86400)+25569</f>
        <v>41803.457326388889</v>
      </c>
      <c r="P818">
        <f>YEAR(O818)</f>
        <v>2014</v>
      </c>
    </row>
    <row r="819" spans="1:16" ht="58" x14ac:dyDescent="0.35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 s="9">
        <f>(J819/86400)+25569</f>
        <v>42162.729548611111</v>
      </c>
      <c r="P819">
        <f>YEAR(O819)</f>
        <v>2015</v>
      </c>
    </row>
    <row r="820" spans="1:16" ht="43.5" x14ac:dyDescent="0.35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 s="9">
        <f>(J820/86400)+25569</f>
        <v>41996.832395833335</v>
      </c>
      <c r="P820">
        <f>YEAR(O820)</f>
        <v>2014</v>
      </c>
    </row>
    <row r="821" spans="1:16" ht="72.5" x14ac:dyDescent="0.35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 s="9">
        <f>(J821/86400)+25569</f>
        <v>42597.882488425923</v>
      </c>
      <c r="P821">
        <f>YEAR(O821)</f>
        <v>2016</v>
      </c>
    </row>
    <row r="822" spans="1:16" ht="58" x14ac:dyDescent="0.35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 s="9">
        <f>(J822/86400)+25569</f>
        <v>42253.688043981485</v>
      </c>
      <c r="P822">
        <f>YEAR(O822)</f>
        <v>2015</v>
      </c>
    </row>
    <row r="823" spans="1:16" ht="29" x14ac:dyDescent="0.35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 s="9">
        <f>(J823/86400)+25569</f>
        <v>41848.679803240739</v>
      </c>
      <c r="P823">
        <f>YEAR(O823)</f>
        <v>2014</v>
      </c>
    </row>
    <row r="824" spans="1:16" ht="29" x14ac:dyDescent="0.35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 s="9">
        <f>(J824/86400)+25569</f>
        <v>42807.885057870371</v>
      </c>
      <c r="P824">
        <f>YEAR(O824)</f>
        <v>2017</v>
      </c>
    </row>
    <row r="825" spans="1:16" ht="43.5" x14ac:dyDescent="0.35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 s="9">
        <f>(J825/86400)+25569</f>
        <v>40884.066678240742</v>
      </c>
      <c r="P825">
        <f>YEAR(O825)</f>
        <v>2011</v>
      </c>
    </row>
    <row r="826" spans="1:16" ht="58" x14ac:dyDescent="0.35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 s="9">
        <f>(J826/86400)+25569</f>
        <v>41806.605034722219</v>
      </c>
      <c r="P826">
        <f>YEAR(O826)</f>
        <v>2014</v>
      </c>
    </row>
    <row r="827" spans="1:16" ht="43.5" x14ac:dyDescent="0.35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 s="9">
        <f>(J827/86400)+25569</f>
        <v>42146.731087962966</v>
      </c>
      <c r="P827">
        <f>YEAR(O827)</f>
        <v>2015</v>
      </c>
    </row>
    <row r="828" spans="1:16" x14ac:dyDescent="0.35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 s="9">
        <f>(J828/86400)+25569</f>
        <v>41915.437210648146</v>
      </c>
      <c r="P828">
        <f>YEAR(O828)</f>
        <v>2014</v>
      </c>
    </row>
    <row r="829" spans="1:16" ht="43.5" x14ac:dyDescent="0.35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 s="9">
        <f>(J829/86400)+25569</f>
        <v>42309.756620370375</v>
      </c>
      <c r="P829">
        <f>YEAR(O829)</f>
        <v>2015</v>
      </c>
    </row>
    <row r="830" spans="1:16" ht="58" x14ac:dyDescent="0.35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 s="9">
        <f>(J830/86400)+25569</f>
        <v>42493.219236111108</v>
      </c>
      <c r="P830">
        <f>YEAR(O830)</f>
        <v>2016</v>
      </c>
    </row>
    <row r="831" spans="1:16" ht="43.5" x14ac:dyDescent="0.35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 s="9">
        <f>(J831/86400)+25569</f>
        <v>42512.58321759259</v>
      </c>
      <c r="P831">
        <f>YEAR(O831)</f>
        <v>2016</v>
      </c>
    </row>
    <row r="832" spans="1:16" ht="43.5" x14ac:dyDescent="0.35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 s="9">
        <f>(J832/86400)+25569</f>
        <v>42065.887361111112</v>
      </c>
      <c r="P832">
        <f>YEAR(O832)</f>
        <v>2015</v>
      </c>
    </row>
    <row r="833" spans="1:16" ht="43.5" x14ac:dyDescent="0.35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 s="9">
        <f>(J833/86400)+25569</f>
        <v>42054.024421296301</v>
      </c>
      <c r="P833">
        <f>YEAR(O833)</f>
        <v>2015</v>
      </c>
    </row>
    <row r="834" spans="1:16" ht="43.5" x14ac:dyDescent="0.35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 s="9">
        <f>(J834/86400)+25569</f>
        <v>42536.815648148149</v>
      </c>
      <c r="P834">
        <f>YEAR(O834)</f>
        <v>2016</v>
      </c>
    </row>
    <row r="835" spans="1:16" ht="29" x14ac:dyDescent="0.35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 s="9">
        <f>(J835/86400)+25569</f>
        <v>42690.334317129629</v>
      </c>
      <c r="P835">
        <f>YEAR(O835)</f>
        <v>2016</v>
      </c>
    </row>
    <row r="836" spans="1:16" ht="58" x14ac:dyDescent="0.35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 s="9">
        <f>(J836/86400)+25569</f>
        <v>42143.461122685185</v>
      </c>
      <c r="P836">
        <f>YEAR(O836)</f>
        <v>2015</v>
      </c>
    </row>
    <row r="837" spans="1:16" ht="58" x14ac:dyDescent="0.35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 s="9">
        <f>(J837/86400)+25569</f>
        <v>41815.774826388893</v>
      </c>
      <c r="P837">
        <f>YEAR(O837)</f>
        <v>2014</v>
      </c>
    </row>
    <row r="838" spans="1:16" ht="43.5" x14ac:dyDescent="0.35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 s="9">
        <f>(J838/86400)+25569</f>
        <v>41923.921643518523</v>
      </c>
      <c r="P838">
        <f>YEAR(O838)</f>
        <v>2014</v>
      </c>
    </row>
    <row r="839" spans="1:16" ht="43.5" x14ac:dyDescent="0.35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 s="9">
        <f>(J839/86400)+25569</f>
        <v>41764.446631944447</v>
      </c>
      <c r="P839">
        <f>YEAR(O839)</f>
        <v>2014</v>
      </c>
    </row>
    <row r="840" spans="1:16" ht="43.5" x14ac:dyDescent="0.35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 s="9">
        <f>(J840/86400)+25569</f>
        <v>41792.645277777774</v>
      </c>
      <c r="P840">
        <f>YEAR(O840)</f>
        <v>2014</v>
      </c>
    </row>
    <row r="841" spans="1:16" ht="43.5" x14ac:dyDescent="0.35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 s="9">
        <f>(J841/86400)+25569</f>
        <v>41781.855092592596</v>
      </c>
      <c r="P841">
        <f>YEAR(O841)</f>
        <v>2014</v>
      </c>
    </row>
    <row r="842" spans="1:16" ht="43.5" x14ac:dyDescent="0.35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 s="9">
        <f>(J842/86400)+25569</f>
        <v>42171.317442129628</v>
      </c>
      <c r="P842">
        <f>YEAR(O842)</f>
        <v>2015</v>
      </c>
    </row>
    <row r="843" spans="1:16" ht="43.5" x14ac:dyDescent="0.35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 s="9">
        <f>(J843/86400)+25569</f>
        <v>41848.866157407407</v>
      </c>
      <c r="P843">
        <f>YEAR(O843)</f>
        <v>2014</v>
      </c>
    </row>
    <row r="844" spans="1:16" ht="43.5" x14ac:dyDescent="0.35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 s="9">
        <f>(J844/86400)+25569</f>
        <v>42233.763831018514</v>
      </c>
      <c r="P844">
        <f>YEAR(O844)</f>
        <v>2015</v>
      </c>
    </row>
    <row r="845" spans="1:16" ht="43.5" x14ac:dyDescent="0.35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 s="9">
        <f>(J845/86400)+25569</f>
        <v>41927.873784722222</v>
      </c>
      <c r="P845">
        <f>YEAR(O845)</f>
        <v>2014</v>
      </c>
    </row>
    <row r="846" spans="1:16" ht="43.5" x14ac:dyDescent="0.35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 s="9">
        <f>(J846/86400)+25569</f>
        <v>41893.783553240741</v>
      </c>
      <c r="P846">
        <f>YEAR(O846)</f>
        <v>2014</v>
      </c>
    </row>
    <row r="847" spans="1:16" ht="43.5" x14ac:dyDescent="0.35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 s="9">
        <f>(J847/86400)+25569</f>
        <v>42150.755312499998</v>
      </c>
      <c r="P847">
        <f>YEAR(O847)</f>
        <v>2015</v>
      </c>
    </row>
    <row r="848" spans="1:16" ht="43.5" x14ac:dyDescent="0.35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 s="9">
        <f>(J848/86400)+25569</f>
        <v>41753.515856481477</v>
      </c>
      <c r="P848">
        <f>YEAR(O848)</f>
        <v>2014</v>
      </c>
    </row>
    <row r="849" spans="1:16" ht="43.5" x14ac:dyDescent="0.35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 s="9">
        <f>(J849/86400)+25569</f>
        <v>41912.858946759261</v>
      </c>
      <c r="P849">
        <f>YEAR(O849)</f>
        <v>2014</v>
      </c>
    </row>
    <row r="850" spans="1:16" ht="43.5" x14ac:dyDescent="0.35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 s="9">
        <f>(J850/86400)+25569</f>
        <v>42460.733530092592</v>
      </c>
      <c r="P850">
        <f>YEAR(O850)</f>
        <v>2016</v>
      </c>
    </row>
    <row r="851" spans="1:16" ht="43.5" x14ac:dyDescent="0.35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 s="9">
        <f>(J851/86400)+25569</f>
        <v>41836.471180555556</v>
      </c>
      <c r="P851">
        <f>YEAR(O851)</f>
        <v>2014</v>
      </c>
    </row>
    <row r="852" spans="1:16" ht="43.5" x14ac:dyDescent="0.35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 s="9">
        <f>(J852/86400)+25569</f>
        <v>42283.864351851851</v>
      </c>
      <c r="P852">
        <f>YEAR(O852)</f>
        <v>2015</v>
      </c>
    </row>
    <row r="853" spans="1:16" ht="58" x14ac:dyDescent="0.35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 s="9">
        <f>(J853/86400)+25569</f>
        <v>42440.416504629626</v>
      </c>
      <c r="P853">
        <f>YEAR(O853)</f>
        <v>2016</v>
      </c>
    </row>
    <row r="854" spans="1:16" ht="29" x14ac:dyDescent="0.35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 s="9">
        <f>(J854/86400)+25569</f>
        <v>41775.858564814815</v>
      </c>
      <c r="P854">
        <f>YEAR(O854)</f>
        <v>2014</v>
      </c>
    </row>
    <row r="855" spans="1:16" ht="43.5" x14ac:dyDescent="0.35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 s="9">
        <f>(J855/86400)+25569</f>
        <v>41940.598182870366</v>
      </c>
      <c r="P855">
        <f>YEAR(O855)</f>
        <v>2014</v>
      </c>
    </row>
    <row r="856" spans="1:16" ht="43.5" x14ac:dyDescent="0.35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 s="9">
        <f>(J856/86400)+25569</f>
        <v>42129.541585648149</v>
      </c>
      <c r="P856">
        <f>YEAR(O856)</f>
        <v>2015</v>
      </c>
    </row>
    <row r="857" spans="1:16" ht="43.5" x14ac:dyDescent="0.35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 s="9">
        <f>(J857/86400)+25569</f>
        <v>41879.913761574076</v>
      </c>
      <c r="P857">
        <f>YEAR(O857)</f>
        <v>2014</v>
      </c>
    </row>
    <row r="858" spans="1:16" ht="58" x14ac:dyDescent="0.35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 s="9">
        <f>(J858/86400)+25569</f>
        <v>42381.671840277777</v>
      </c>
      <c r="P858">
        <f>YEAR(O858)</f>
        <v>2016</v>
      </c>
    </row>
    <row r="859" spans="1:16" ht="43.5" x14ac:dyDescent="0.35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 s="9">
        <f>(J859/86400)+25569</f>
        <v>42103.024398148147</v>
      </c>
      <c r="P859">
        <f>YEAR(O859)</f>
        <v>2015</v>
      </c>
    </row>
    <row r="860" spans="1:16" ht="58" x14ac:dyDescent="0.35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 s="9">
        <f>(J860/86400)+25569</f>
        <v>42089.901574074072</v>
      </c>
      <c r="P860">
        <f>YEAR(O860)</f>
        <v>2015</v>
      </c>
    </row>
    <row r="861" spans="1:16" ht="43.5" x14ac:dyDescent="0.35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 s="9">
        <f>(J861/86400)+25569</f>
        <v>42048.711724537032</v>
      </c>
      <c r="P861">
        <f>YEAR(O861)</f>
        <v>2015</v>
      </c>
    </row>
    <row r="862" spans="1:16" ht="43.5" x14ac:dyDescent="0.35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 s="9">
        <f>(J862/86400)+25569</f>
        <v>41813.938715277778</v>
      </c>
      <c r="P862">
        <f>YEAR(O862)</f>
        <v>2014</v>
      </c>
    </row>
    <row r="863" spans="1:16" ht="29" x14ac:dyDescent="0.35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 s="9">
        <f>(J863/86400)+25569</f>
        <v>41747.471504629633</v>
      </c>
      <c r="P863">
        <f>YEAR(O863)</f>
        <v>2014</v>
      </c>
    </row>
    <row r="864" spans="1:16" ht="43.5" x14ac:dyDescent="0.35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 s="9">
        <f>(J864/86400)+25569</f>
        <v>42499.842962962968</v>
      </c>
      <c r="P864">
        <f>YEAR(O864)</f>
        <v>2016</v>
      </c>
    </row>
    <row r="865" spans="1:16" ht="29" x14ac:dyDescent="0.35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 s="9">
        <f>(J865/86400)+25569</f>
        <v>41766.692037037035</v>
      </c>
      <c r="P865">
        <f>YEAR(O865)</f>
        <v>2014</v>
      </c>
    </row>
    <row r="866" spans="1:16" ht="43.5" x14ac:dyDescent="0.35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 s="9">
        <f>(J866/86400)+25569</f>
        <v>42090.909016203703</v>
      </c>
      <c r="P866">
        <f>YEAR(O866)</f>
        <v>2015</v>
      </c>
    </row>
    <row r="867" spans="1:16" ht="43.5" x14ac:dyDescent="0.35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 s="9">
        <f>(J867/86400)+25569</f>
        <v>42054.849050925928</v>
      </c>
      <c r="P867">
        <f>YEAR(O867)</f>
        <v>2015</v>
      </c>
    </row>
    <row r="868" spans="1:16" ht="43.5" x14ac:dyDescent="0.35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 s="9">
        <f>(J868/86400)+25569</f>
        <v>42058.904074074075</v>
      </c>
      <c r="P868">
        <f>YEAR(O868)</f>
        <v>2015</v>
      </c>
    </row>
    <row r="869" spans="1:16" ht="58" x14ac:dyDescent="0.35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 s="9">
        <f>(J869/86400)+25569</f>
        <v>41807.690081018518</v>
      </c>
      <c r="P869">
        <f>YEAR(O869)</f>
        <v>2014</v>
      </c>
    </row>
    <row r="870" spans="1:16" ht="29" x14ac:dyDescent="0.35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 s="9">
        <f>(J870/86400)+25569</f>
        <v>42763.780671296292</v>
      </c>
      <c r="P870">
        <f>YEAR(O870)</f>
        <v>2017</v>
      </c>
    </row>
    <row r="871" spans="1:16" ht="58" x14ac:dyDescent="0.35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 s="9">
        <f>(J871/86400)+25569</f>
        <v>42186.01116898148</v>
      </c>
      <c r="P871">
        <f>YEAR(O871)</f>
        <v>2015</v>
      </c>
    </row>
    <row r="872" spans="1:16" ht="43.5" x14ac:dyDescent="0.35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 s="9">
        <f>(J872/86400)+25569</f>
        <v>42124.623877314814</v>
      </c>
      <c r="P872">
        <f>YEAR(O872)</f>
        <v>2015</v>
      </c>
    </row>
    <row r="873" spans="1:16" ht="43.5" x14ac:dyDescent="0.35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 s="9">
        <f>(J873/86400)+25569</f>
        <v>42143.917743055557</v>
      </c>
      <c r="P873">
        <f>YEAR(O873)</f>
        <v>2015</v>
      </c>
    </row>
    <row r="874" spans="1:16" ht="43.5" x14ac:dyDescent="0.35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 s="9">
        <f>(J874/86400)+25569</f>
        <v>42492.98505787037</v>
      </c>
      <c r="P874">
        <f>YEAR(O874)</f>
        <v>2016</v>
      </c>
    </row>
    <row r="875" spans="1:16" ht="43.5" x14ac:dyDescent="0.35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 s="9">
        <f>(J875/86400)+25569</f>
        <v>41920.963472222225</v>
      </c>
      <c r="P875">
        <f>YEAR(O875)</f>
        <v>2014</v>
      </c>
    </row>
    <row r="876" spans="1:16" ht="29" x14ac:dyDescent="0.35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 s="9">
        <f>(J876/86400)+25569</f>
        <v>42230.08116898148</v>
      </c>
      <c r="P876">
        <f>YEAR(O876)</f>
        <v>2015</v>
      </c>
    </row>
    <row r="877" spans="1:16" ht="29" x14ac:dyDescent="0.35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 s="9">
        <f>(J877/86400)+25569</f>
        <v>42620.91097222222</v>
      </c>
      <c r="P877">
        <f>YEAR(O877)</f>
        <v>2016</v>
      </c>
    </row>
    <row r="878" spans="1:16" ht="58" x14ac:dyDescent="0.35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 s="9">
        <f>(J878/86400)+25569</f>
        <v>41905.636469907404</v>
      </c>
      <c r="P878">
        <f>YEAR(O878)</f>
        <v>2014</v>
      </c>
    </row>
    <row r="879" spans="1:16" ht="43.5" x14ac:dyDescent="0.35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 s="9">
        <f>(J879/86400)+25569</f>
        <v>42534.933321759258</v>
      </c>
      <c r="P879">
        <f>YEAR(O879)</f>
        <v>2016</v>
      </c>
    </row>
    <row r="880" spans="1:16" ht="43.5" x14ac:dyDescent="0.35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 s="9">
        <f>(J880/86400)+25569</f>
        <v>42358.573182870372</v>
      </c>
      <c r="P880">
        <f>YEAR(O880)</f>
        <v>2015</v>
      </c>
    </row>
    <row r="881" spans="1:16" ht="43.5" x14ac:dyDescent="0.3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9">
        <f>(J881/86400)+25569</f>
        <v>42127.069548611107</v>
      </c>
      <c r="P881">
        <f>YEAR(O881)</f>
        <v>2015</v>
      </c>
    </row>
    <row r="882" spans="1:16" ht="58" x14ac:dyDescent="0.3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s="9">
        <f>(J882/86400)+25569</f>
        <v>42511.741944444446</v>
      </c>
      <c r="P882">
        <f>YEAR(O882)</f>
        <v>2016</v>
      </c>
    </row>
    <row r="883" spans="1:16" ht="43.5" x14ac:dyDescent="0.3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9">
        <f>(J883/86400)+25569</f>
        <v>41390.757754629631</v>
      </c>
      <c r="P883">
        <f>YEAR(O883)</f>
        <v>2013</v>
      </c>
    </row>
    <row r="884" spans="1:16" ht="58" x14ac:dyDescent="0.3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9">
        <f>(J884/86400)+25569</f>
        <v>40761.604421296295</v>
      </c>
      <c r="P884">
        <f>YEAR(O884)</f>
        <v>2011</v>
      </c>
    </row>
    <row r="885" spans="1:16" ht="58" x14ac:dyDescent="0.35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 s="9">
        <f>(J885/86400)+25569</f>
        <v>40250.242106481484</v>
      </c>
      <c r="P885">
        <f>YEAR(O885)</f>
        <v>2010</v>
      </c>
    </row>
    <row r="886" spans="1:16" ht="43.5" x14ac:dyDescent="0.35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 s="9">
        <f>(J886/86400)+25569</f>
        <v>41754.745243055557</v>
      </c>
      <c r="P886">
        <f>YEAR(O886)</f>
        <v>2014</v>
      </c>
    </row>
    <row r="887" spans="1:16" ht="43.5" x14ac:dyDescent="0.35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 s="9">
        <f>(J887/86400)+25569</f>
        <v>42555.698738425926</v>
      </c>
      <c r="P887">
        <f>YEAR(O887)</f>
        <v>2016</v>
      </c>
    </row>
    <row r="888" spans="1:16" ht="43.5" x14ac:dyDescent="0.35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s="9">
        <f>(J888/86400)+25569</f>
        <v>42675.694236111114</v>
      </c>
      <c r="P888">
        <f>YEAR(O888)</f>
        <v>2016</v>
      </c>
    </row>
    <row r="889" spans="1:16" ht="58" x14ac:dyDescent="0.35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 s="9">
        <f>(J889/86400)+25569</f>
        <v>42592.066921296297</v>
      </c>
      <c r="P889">
        <f>YEAR(O889)</f>
        <v>2016</v>
      </c>
    </row>
    <row r="890" spans="1:16" ht="43.5" x14ac:dyDescent="0.35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s="9">
        <f>(J890/86400)+25569</f>
        <v>41793.191875000004</v>
      </c>
      <c r="P890">
        <f>YEAR(O890)</f>
        <v>2014</v>
      </c>
    </row>
    <row r="891" spans="1:16" ht="43.5" x14ac:dyDescent="0.35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 s="9">
        <f>(J891/86400)+25569</f>
        <v>41990.506377314814</v>
      </c>
      <c r="P891">
        <f>YEAR(O891)</f>
        <v>2014</v>
      </c>
    </row>
    <row r="892" spans="1:16" ht="43.5" x14ac:dyDescent="0.35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 s="9">
        <f>(J892/86400)+25569</f>
        <v>42372.693055555559</v>
      </c>
      <c r="P892">
        <f>YEAR(O892)</f>
        <v>2016</v>
      </c>
    </row>
    <row r="893" spans="1:16" ht="58" x14ac:dyDescent="0.35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 s="9">
        <f>(J893/86400)+25569</f>
        <v>42459.15861111111</v>
      </c>
      <c r="P893">
        <f>YEAR(O893)</f>
        <v>2016</v>
      </c>
    </row>
    <row r="894" spans="1:16" ht="43.5" x14ac:dyDescent="0.35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 s="9">
        <f>(J894/86400)+25569</f>
        <v>42733.50136574074</v>
      </c>
      <c r="P894">
        <f>YEAR(O894)</f>
        <v>2016</v>
      </c>
    </row>
    <row r="895" spans="1:16" ht="43.5" x14ac:dyDescent="0.35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s="9">
        <f>(J895/86400)+25569</f>
        <v>42401.672372685185</v>
      </c>
      <c r="P895">
        <f>YEAR(O895)</f>
        <v>2016</v>
      </c>
    </row>
    <row r="896" spans="1:16" ht="43.5" x14ac:dyDescent="0.3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9">
        <f>(J896/86400)+25569</f>
        <v>41836.595520833333</v>
      </c>
      <c r="P896">
        <f>YEAR(O896)</f>
        <v>2014</v>
      </c>
    </row>
    <row r="897" spans="1:16" ht="43.5" x14ac:dyDescent="0.35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 s="9">
        <f>(J897/86400)+25569</f>
        <v>41277.186111111107</v>
      </c>
      <c r="P897">
        <f>YEAR(O897)</f>
        <v>2013</v>
      </c>
    </row>
    <row r="898" spans="1:16" ht="58" x14ac:dyDescent="0.35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s="9">
        <f>(J898/86400)+25569</f>
        <v>42256.764212962968</v>
      </c>
      <c r="P898">
        <f>YEAR(O898)</f>
        <v>2015</v>
      </c>
    </row>
    <row r="899" spans="1:16" ht="43.5" x14ac:dyDescent="0.35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 s="9">
        <f>(J899/86400)+25569</f>
        <v>41034.656597222223</v>
      </c>
      <c r="P899">
        <f>YEAR(O899)</f>
        <v>2012</v>
      </c>
    </row>
    <row r="900" spans="1:16" ht="43.5" x14ac:dyDescent="0.35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s="9">
        <f>(J900/86400)+25569</f>
        <v>41894.91375</v>
      </c>
      <c r="P900">
        <f>YEAR(O900)</f>
        <v>2014</v>
      </c>
    </row>
    <row r="901" spans="1:16" ht="43.5" x14ac:dyDescent="0.35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s="9">
        <f>(J901/86400)+25569</f>
        <v>42770.290590277778</v>
      </c>
      <c r="P901">
        <f>YEAR(O901)</f>
        <v>2017</v>
      </c>
    </row>
    <row r="902" spans="1:16" ht="43.5" x14ac:dyDescent="0.35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 s="9">
        <f>(J902/86400)+25569</f>
        <v>42463.866666666669</v>
      </c>
      <c r="P902">
        <f>YEAR(O902)</f>
        <v>2016</v>
      </c>
    </row>
    <row r="903" spans="1:16" ht="43.5" x14ac:dyDescent="0.35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 s="9">
        <f>(J903/86400)+25569</f>
        <v>40990.050069444442</v>
      </c>
      <c r="P903">
        <f>YEAR(O903)</f>
        <v>2012</v>
      </c>
    </row>
    <row r="904" spans="1:16" ht="43.5" x14ac:dyDescent="0.35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 s="9">
        <f>(J904/86400)+25569</f>
        <v>41841.563819444447</v>
      </c>
      <c r="P904">
        <f>YEAR(O904)</f>
        <v>2014</v>
      </c>
    </row>
    <row r="905" spans="1:16" ht="29" x14ac:dyDescent="0.35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s="9">
        <f>(J905/86400)+25569</f>
        <v>41617.912662037037</v>
      </c>
      <c r="P905">
        <f>YEAR(O905)</f>
        <v>2013</v>
      </c>
    </row>
    <row r="906" spans="1:16" ht="43.5" x14ac:dyDescent="0.35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 s="9">
        <f>(J906/86400)+25569</f>
        <v>42233.747349537036</v>
      </c>
      <c r="P906">
        <f>YEAR(O906)</f>
        <v>2015</v>
      </c>
    </row>
    <row r="907" spans="1:16" ht="43.5" x14ac:dyDescent="0.35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 s="9">
        <f>(J907/86400)+25569</f>
        <v>42489.619525462964</v>
      </c>
      <c r="P907">
        <f>YEAR(O907)</f>
        <v>2016</v>
      </c>
    </row>
    <row r="908" spans="1:16" ht="43.5" x14ac:dyDescent="0.35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 s="9">
        <f>(J908/86400)+25569</f>
        <v>42524.782638888893</v>
      </c>
      <c r="P908">
        <f>YEAR(O908)</f>
        <v>2016</v>
      </c>
    </row>
    <row r="909" spans="1:16" ht="43.5" x14ac:dyDescent="0.35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s="9">
        <f>(J909/86400)+25569</f>
        <v>42306.848854166667</v>
      </c>
      <c r="P909">
        <f>YEAR(O909)</f>
        <v>2015</v>
      </c>
    </row>
    <row r="910" spans="1:16" ht="43.5" x14ac:dyDescent="0.35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 s="9">
        <f>(J910/86400)+25569</f>
        <v>40997.271493055552</v>
      </c>
      <c r="P910">
        <f>YEAR(O910)</f>
        <v>2012</v>
      </c>
    </row>
    <row r="911" spans="1:16" ht="43.5" x14ac:dyDescent="0.35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 s="9">
        <f>(J911/86400)+25569</f>
        <v>41325.525752314818</v>
      </c>
      <c r="P911">
        <f>YEAR(O911)</f>
        <v>2013</v>
      </c>
    </row>
    <row r="912" spans="1:16" ht="43.5" x14ac:dyDescent="0.35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 s="9">
        <f>(J912/86400)+25569</f>
        <v>40941.652372685188</v>
      </c>
      <c r="P912">
        <f>YEAR(O912)</f>
        <v>2012</v>
      </c>
    </row>
    <row r="913" spans="1:16" ht="43.5" x14ac:dyDescent="0.35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 s="9">
        <f>(J913/86400)+25569</f>
        <v>42745.365474537037</v>
      </c>
      <c r="P913">
        <f>YEAR(O913)</f>
        <v>2017</v>
      </c>
    </row>
    <row r="914" spans="1:16" ht="58" x14ac:dyDescent="0.35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 s="9">
        <f>(J914/86400)+25569</f>
        <v>42142.768819444449</v>
      </c>
      <c r="P914">
        <f>YEAR(O914)</f>
        <v>2015</v>
      </c>
    </row>
    <row r="915" spans="1:16" ht="43.5" x14ac:dyDescent="0.35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 s="9">
        <f>(J915/86400)+25569</f>
        <v>41806.669317129628</v>
      </c>
      <c r="P915">
        <f>YEAR(O915)</f>
        <v>2014</v>
      </c>
    </row>
    <row r="916" spans="1:16" ht="29" x14ac:dyDescent="0.35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 s="9">
        <f>(J916/86400)+25569</f>
        <v>41891.665324074071</v>
      </c>
      <c r="P916">
        <f>YEAR(O916)</f>
        <v>2014</v>
      </c>
    </row>
    <row r="917" spans="1:16" ht="58" x14ac:dyDescent="0.35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 s="9">
        <f>(J917/86400)+25569</f>
        <v>42167.533159722225</v>
      </c>
      <c r="P917">
        <f>YEAR(O917)</f>
        <v>2015</v>
      </c>
    </row>
    <row r="918" spans="1:16" ht="43.5" x14ac:dyDescent="0.35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 s="9">
        <f>(J918/86400)+25569</f>
        <v>42017.88045138889</v>
      </c>
      <c r="P918">
        <f>YEAR(O918)</f>
        <v>2015</v>
      </c>
    </row>
    <row r="919" spans="1:16" ht="43.5" x14ac:dyDescent="0.35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 s="9">
        <f>(J919/86400)+25569</f>
        <v>42056.65143518518</v>
      </c>
      <c r="P919">
        <f>YEAR(O919)</f>
        <v>2015</v>
      </c>
    </row>
    <row r="920" spans="1:16" ht="43.5" x14ac:dyDescent="0.35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 s="9">
        <f>(J920/86400)+25569</f>
        <v>41822.57503472222</v>
      </c>
      <c r="P920">
        <f>YEAR(O920)</f>
        <v>2014</v>
      </c>
    </row>
    <row r="921" spans="1:16" ht="43.5" x14ac:dyDescent="0.35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 s="9">
        <f>(J921/86400)+25569</f>
        <v>42128.736608796295</v>
      </c>
      <c r="P921">
        <f>YEAR(O921)</f>
        <v>2015</v>
      </c>
    </row>
    <row r="922" spans="1:16" ht="43.5" x14ac:dyDescent="0.3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s="9">
        <f>(J922/86400)+25569</f>
        <v>41755.476724537039</v>
      </c>
      <c r="P922">
        <f>YEAR(O922)</f>
        <v>2014</v>
      </c>
    </row>
    <row r="923" spans="1:16" ht="58" x14ac:dyDescent="0.3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9">
        <f>(J923/86400)+25569</f>
        <v>40399.065868055557</v>
      </c>
      <c r="P923">
        <f>YEAR(O923)</f>
        <v>2010</v>
      </c>
    </row>
    <row r="924" spans="1:16" ht="43.5" x14ac:dyDescent="0.35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s="9">
        <f>(J924/86400)+25569</f>
        <v>40909.649201388893</v>
      </c>
      <c r="P924">
        <f>YEAR(O924)</f>
        <v>2012</v>
      </c>
    </row>
    <row r="925" spans="1:16" ht="43.5" x14ac:dyDescent="0.35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 s="9">
        <f>(J925/86400)+25569</f>
        <v>41958.550659722227</v>
      </c>
      <c r="P925">
        <f>YEAR(O925)</f>
        <v>2014</v>
      </c>
    </row>
    <row r="926" spans="1:16" ht="58" x14ac:dyDescent="0.35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 s="9">
        <f>(J926/86400)+25569</f>
        <v>41477.930914351848</v>
      </c>
      <c r="P926">
        <f>YEAR(O926)</f>
        <v>2013</v>
      </c>
    </row>
    <row r="927" spans="1:16" ht="43.5" x14ac:dyDescent="0.3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s="9">
        <f>(J927/86400)+25569</f>
        <v>41851.700925925928</v>
      </c>
      <c r="P927">
        <f>YEAR(O927)</f>
        <v>2014</v>
      </c>
    </row>
    <row r="928" spans="1:16" ht="43.5" x14ac:dyDescent="0.3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s="9">
        <f>(J928/86400)+25569</f>
        <v>42429.991724537038</v>
      </c>
      <c r="P928">
        <f>YEAR(O928)</f>
        <v>2016</v>
      </c>
    </row>
    <row r="929" spans="1:16" ht="43.5" x14ac:dyDescent="0.3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9">
        <f>(J929/86400)+25569</f>
        <v>41004.802465277782</v>
      </c>
      <c r="P929">
        <f>YEAR(O929)</f>
        <v>2012</v>
      </c>
    </row>
    <row r="930" spans="1:16" ht="43.5" x14ac:dyDescent="0.3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9">
        <f>(J930/86400)+25569</f>
        <v>41078.899826388893</v>
      </c>
      <c r="P930">
        <f>YEAR(O930)</f>
        <v>2012</v>
      </c>
    </row>
    <row r="931" spans="1:16" ht="43.5" x14ac:dyDescent="0.35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 s="9">
        <f>(J931/86400)+25569</f>
        <v>42256.391875000001</v>
      </c>
      <c r="P931">
        <f>YEAR(O931)</f>
        <v>2015</v>
      </c>
    </row>
    <row r="932" spans="1:16" ht="43.5" x14ac:dyDescent="0.35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 s="9">
        <f>(J932/86400)+25569</f>
        <v>42200.758240740739</v>
      </c>
      <c r="P932">
        <f>YEAR(O932)</f>
        <v>2015</v>
      </c>
    </row>
    <row r="933" spans="1:16" ht="43.5" x14ac:dyDescent="0.35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 s="9">
        <f>(J933/86400)+25569</f>
        <v>42097.778946759259</v>
      </c>
      <c r="P933">
        <f>YEAR(O933)</f>
        <v>2015</v>
      </c>
    </row>
    <row r="934" spans="1:16" ht="58" x14ac:dyDescent="0.35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 s="9">
        <f>(J934/86400)+25569</f>
        <v>41789.21398148148</v>
      </c>
      <c r="P934">
        <f>YEAR(O934)</f>
        <v>2014</v>
      </c>
    </row>
    <row r="935" spans="1:16" ht="43.5" x14ac:dyDescent="0.35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 s="9">
        <f>(J935/86400)+25569</f>
        <v>41887.568912037037</v>
      </c>
      <c r="P935">
        <f>YEAR(O935)</f>
        <v>2014</v>
      </c>
    </row>
    <row r="936" spans="1:16" ht="58" x14ac:dyDescent="0.35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 s="9">
        <f>(J936/86400)+25569</f>
        <v>41874.098807870367</v>
      </c>
      <c r="P936">
        <f>YEAR(O936)</f>
        <v>2014</v>
      </c>
    </row>
    <row r="937" spans="1:16" ht="43.5" x14ac:dyDescent="0.35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 s="9">
        <f>(J937/86400)+25569</f>
        <v>42033.516898148147</v>
      </c>
      <c r="P937">
        <f>YEAR(O937)</f>
        <v>2015</v>
      </c>
    </row>
    <row r="938" spans="1:16" ht="43.5" x14ac:dyDescent="0.35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 s="9">
        <f>(J938/86400)+25569</f>
        <v>41612.912187499998</v>
      </c>
      <c r="P938">
        <f>YEAR(O938)</f>
        <v>2013</v>
      </c>
    </row>
    <row r="939" spans="1:16" ht="29" x14ac:dyDescent="0.35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 s="9">
        <f>(J939/86400)+25569</f>
        <v>42539.849768518514</v>
      </c>
      <c r="P939">
        <f>YEAR(O939)</f>
        <v>2016</v>
      </c>
    </row>
    <row r="940" spans="1:16" ht="43.5" x14ac:dyDescent="0.35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 s="9">
        <f>(J940/86400)+25569</f>
        <v>41075.583379629628</v>
      </c>
      <c r="P940">
        <f>YEAR(O940)</f>
        <v>2012</v>
      </c>
    </row>
    <row r="941" spans="1:16" ht="43.5" x14ac:dyDescent="0.35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 s="9">
        <f>(J941/86400)+25569</f>
        <v>42292.539548611108</v>
      </c>
      <c r="P941">
        <f>YEAR(O941)</f>
        <v>2015</v>
      </c>
    </row>
    <row r="942" spans="1:16" ht="43.5" x14ac:dyDescent="0.35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 s="9">
        <f>(J942/86400)+25569</f>
        <v>40806.870949074073</v>
      </c>
      <c r="P942">
        <f>YEAR(O942)</f>
        <v>2011</v>
      </c>
    </row>
    <row r="943" spans="1:16" ht="43.5" x14ac:dyDescent="0.35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 s="9">
        <f>(J943/86400)+25569</f>
        <v>41534.568113425928</v>
      </c>
      <c r="P943">
        <f>YEAR(O943)</f>
        <v>2013</v>
      </c>
    </row>
    <row r="944" spans="1:16" ht="58" x14ac:dyDescent="0.35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 s="9">
        <f>(J944/86400)+25569</f>
        <v>42100.086145833338</v>
      </c>
      <c r="P944">
        <f>YEAR(O944)</f>
        <v>2015</v>
      </c>
    </row>
    <row r="945" spans="1:16" ht="43.5" x14ac:dyDescent="0.35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 s="9">
        <f>(J945/86400)+25569</f>
        <v>42482.43478009259</v>
      </c>
      <c r="P945">
        <f>YEAR(O945)</f>
        <v>2016</v>
      </c>
    </row>
    <row r="946" spans="1:16" ht="43.5" x14ac:dyDescent="0.35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 s="9">
        <f>(J946/86400)+25569</f>
        <v>42711.54519675926</v>
      </c>
      <c r="P946">
        <f>YEAR(O946)</f>
        <v>2016</v>
      </c>
    </row>
    <row r="947" spans="1:16" ht="43.5" x14ac:dyDescent="0.35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 s="9">
        <f>(J947/86400)+25569</f>
        <v>42282.768414351856</v>
      </c>
      <c r="P947">
        <f>YEAR(O947)</f>
        <v>2015</v>
      </c>
    </row>
    <row r="948" spans="1:16" ht="58" x14ac:dyDescent="0.35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 s="9">
        <f>(J948/86400)+25569</f>
        <v>42087.343090277776</v>
      </c>
      <c r="P948">
        <f>YEAR(O948)</f>
        <v>2015</v>
      </c>
    </row>
    <row r="949" spans="1:16" ht="43.5" x14ac:dyDescent="0.35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 s="9">
        <f>(J949/86400)+25569</f>
        <v>42131.455439814818</v>
      </c>
      <c r="P949">
        <f>YEAR(O949)</f>
        <v>2015</v>
      </c>
    </row>
    <row r="950" spans="1:16" ht="29" x14ac:dyDescent="0.35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 s="9">
        <f>(J950/86400)+25569</f>
        <v>42564.026319444441</v>
      </c>
      <c r="P950">
        <f>YEAR(O950)</f>
        <v>2016</v>
      </c>
    </row>
    <row r="951" spans="1:16" ht="43.5" x14ac:dyDescent="0.35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 s="9">
        <f>(J951/86400)+25569</f>
        <v>42416.767928240741</v>
      </c>
      <c r="P951">
        <f>YEAR(O951)</f>
        <v>2016</v>
      </c>
    </row>
    <row r="952" spans="1:16" ht="43.5" x14ac:dyDescent="0.35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 s="9">
        <f>(J952/86400)+25569</f>
        <v>41971.866574074069</v>
      </c>
      <c r="P952">
        <f>YEAR(O952)</f>
        <v>2014</v>
      </c>
    </row>
    <row r="953" spans="1:16" ht="43.5" x14ac:dyDescent="0.35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 s="9">
        <f>(J953/86400)+25569</f>
        <v>41831.846828703703</v>
      </c>
      <c r="P953">
        <f>YEAR(O953)</f>
        <v>2014</v>
      </c>
    </row>
    <row r="954" spans="1:16" ht="58" x14ac:dyDescent="0.35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 s="9">
        <f>(J954/86400)+25569</f>
        <v>41249.749085648145</v>
      </c>
      <c r="P954">
        <f>YEAR(O954)</f>
        <v>2012</v>
      </c>
    </row>
    <row r="955" spans="1:16" ht="43.5" x14ac:dyDescent="0.35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 s="9">
        <f>(J955/86400)+25569</f>
        <v>40695.795370370368</v>
      </c>
      <c r="P955">
        <f>YEAR(O955)</f>
        <v>2011</v>
      </c>
    </row>
    <row r="956" spans="1:16" ht="43.5" x14ac:dyDescent="0.35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 s="9">
        <f>(J956/86400)+25569</f>
        <v>41768.841921296298</v>
      </c>
      <c r="P956">
        <f>YEAR(O956)</f>
        <v>2014</v>
      </c>
    </row>
    <row r="957" spans="1:16" ht="43.5" x14ac:dyDescent="0.35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 s="9">
        <f>(J957/86400)+25569</f>
        <v>41005.45784722222</v>
      </c>
      <c r="P957">
        <f>YEAR(O957)</f>
        <v>2012</v>
      </c>
    </row>
    <row r="958" spans="1:16" ht="43.5" x14ac:dyDescent="0.35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 s="9">
        <f>(J958/86400)+25569</f>
        <v>40895.897974537038</v>
      </c>
      <c r="P958">
        <f>YEAR(O958)</f>
        <v>2011</v>
      </c>
    </row>
    <row r="959" spans="1:16" ht="43.5" x14ac:dyDescent="0.35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 s="9">
        <f>(J959/86400)+25569</f>
        <v>42522.880243055552</v>
      </c>
      <c r="P959">
        <f>YEAR(O959)</f>
        <v>2016</v>
      </c>
    </row>
    <row r="960" spans="1:16" ht="43.5" x14ac:dyDescent="0.35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 s="9">
        <f>(J960/86400)+25569</f>
        <v>40921.117662037039</v>
      </c>
      <c r="P960">
        <f>YEAR(O960)</f>
        <v>2012</v>
      </c>
    </row>
    <row r="961" spans="1:16" ht="58" x14ac:dyDescent="0.35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 s="9">
        <f>(J961/86400)+25569</f>
        <v>41597.788888888885</v>
      </c>
      <c r="P961">
        <f>YEAR(O961)</f>
        <v>2013</v>
      </c>
    </row>
    <row r="962" spans="1:16" ht="43.5" x14ac:dyDescent="0.35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 s="9">
        <f>(J962/86400)+25569</f>
        <v>40981.802615740744</v>
      </c>
      <c r="P962">
        <f>YEAR(O962)</f>
        <v>2012</v>
      </c>
    </row>
    <row r="963" spans="1:16" ht="43.5" x14ac:dyDescent="0.35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 s="9">
        <f>(J963/86400)+25569</f>
        <v>42065.897719907407</v>
      </c>
      <c r="P963">
        <f>YEAR(O963)</f>
        <v>2015</v>
      </c>
    </row>
    <row r="964" spans="1:16" ht="43.5" x14ac:dyDescent="0.35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 s="9">
        <f>(J964/86400)+25569</f>
        <v>41680.359976851854</v>
      </c>
      <c r="P964">
        <f>YEAR(O964)</f>
        <v>2014</v>
      </c>
    </row>
    <row r="965" spans="1:16" ht="43.5" x14ac:dyDescent="0.35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 s="9">
        <f>(J965/86400)+25569</f>
        <v>41711.169085648144</v>
      </c>
      <c r="P965">
        <f>YEAR(O965)</f>
        <v>2014</v>
      </c>
    </row>
    <row r="966" spans="1:16" ht="29" x14ac:dyDescent="0.35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 s="9">
        <f>(J966/86400)+25569</f>
        <v>42111.646724537037</v>
      </c>
      <c r="P966">
        <f>YEAR(O966)</f>
        <v>2015</v>
      </c>
    </row>
    <row r="967" spans="1:16" ht="43.5" x14ac:dyDescent="0.35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 s="9">
        <f>(J967/86400)+25569</f>
        <v>42145.919687500005</v>
      </c>
      <c r="P967">
        <f>YEAR(O967)</f>
        <v>2015</v>
      </c>
    </row>
    <row r="968" spans="1:16" ht="29" x14ac:dyDescent="0.35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 s="9">
        <f>(J968/86400)+25569</f>
        <v>42611.483206018514</v>
      </c>
      <c r="P968">
        <f>YEAR(O968)</f>
        <v>2016</v>
      </c>
    </row>
    <row r="969" spans="1:16" ht="43.5" x14ac:dyDescent="0.35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 s="9">
        <f>(J969/86400)+25569</f>
        <v>41918.818460648152</v>
      </c>
      <c r="P969">
        <f>YEAR(O969)</f>
        <v>2014</v>
      </c>
    </row>
    <row r="970" spans="1:16" ht="58" x14ac:dyDescent="0.35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 s="9">
        <f>(J970/86400)+25569</f>
        <v>41250.025902777779</v>
      </c>
      <c r="P970">
        <f>YEAR(O970)</f>
        <v>2012</v>
      </c>
    </row>
    <row r="971" spans="1:16" ht="43.5" x14ac:dyDescent="0.35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 s="9">
        <f>(J971/86400)+25569</f>
        <v>42535.327476851853</v>
      </c>
      <c r="P971">
        <f>YEAR(O971)</f>
        <v>2016</v>
      </c>
    </row>
    <row r="972" spans="1:16" ht="43.5" x14ac:dyDescent="0.35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 s="9">
        <f>(J972/86400)+25569</f>
        <v>42711.700694444444</v>
      </c>
      <c r="P972">
        <f>YEAR(O972)</f>
        <v>2016</v>
      </c>
    </row>
    <row r="973" spans="1:16" ht="58" x14ac:dyDescent="0.35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 s="9">
        <f>(J973/86400)+25569</f>
        <v>42104.840335648143</v>
      </c>
      <c r="P973">
        <f>YEAR(O973)</f>
        <v>2015</v>
      </c>
    </row>
    <row r="974" spans="1:16" ht="43.5" x14ac:dyDescent="0.35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 s="9">
        <f>(J974/86400)+25569</f>
        <v>41827.919166666667</v>
      </c>
      <c r="P974">
        <f>YEAR(O974)</f>
        <v>2014</v>
      </c>
    </row>
    <row r="975" spans="1:16" ht="43.5" x14ac:dyDescent="0.35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 s="9">
        <f>(J975/86400)+25569</f>
        <v>41355.825497685189</v>
      </c>
      <c r="P975">
        <f>YEAR(O975)</f>
        <v>2013</v>
      </c>
    </row>
    <row r="976" spans="1:16" ht="43.5" x14ac:dyDescent="0.35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 s="9">
        <f>(J976/86400)+25569</f>
        <v>41774.59993055556</v>
      </c>
      <c r="P976">
        <f>YEAR(O976)</f>
        <v>2014</v>
      </c>
    </row>
    <row r="977" spans="1:16" ht="43.5" x14ac:dyDescent="0.35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s="9">
        <f>(J977/86400)+25569</f>
        <v>40838.043391203704</v>
      </c>
      <c r="P977">
        <f>YEAR(O977)</f>
        <v>2011</v>
      </c>
    </row>
    <row r="978" spans="1:16" ht="43.5" x14ac:dyDescent="0.35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 s="9">
        <f>(J978/86400)+25569</f>
        <v>41638.342905092592</v>
      </c>
      <c r="P978">
        <f>YEAR(O978)</f>
        <v>2013</v>
      </c>
    </row>
    <row r="979" spans="1:16" ht="43.5" x14ac:dyDescent="0.35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 s="9">
        <f>(J979/86400)+25569</f>
        <v>42712.23474537037</v>
      </c>
      <c r="P979">
        <f>YEAR(O979)</f>
        <v>2016</v>
      </c>
    </row>
    <row r="980" spans="1:16" ht="43.5" x14ac:dyDescent="0.35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 s="9">
        <f>(J980/86400)+25569</f>
        <v>42160.583043981482</v>
      </c>
      <c r="P980">
        <f>YEAR(O980)</f>
        <v>2015</v>
      </c>
    </row>
    <row r="981" spans="1:16" ht="43.5" x14ac:dyDescent="0.35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 s="9">
        <f>(J981/86400)+25569</f>
        <v>42458.680925925924</v>
      </c>
      <c r="P981">
        <f>YEAR(O981)</f>
        <v>2016</v>
      </c>
    </row>
    <row r="982" spans="1:16" ht="43.5" x14ac:dyDescent="0.35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 s="9">
        <f>(J982/86400)+25569</f>
        <v>42195.749745370369</v>
      </c>
      <c r="P982">
        <f>YEAR(O982)</f>
        <v>2015</v>
      </c>
    </row>
    <row r="983" spans="1:16" ht="43.5" x14ac:dyDescent="0.35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 s="9">
        <f>(J983/86400)+25569</f>
        <v>41304.962233796294</v>
      </c>
      <c r="P983">
        <f>YEAR(O983)</f>
        <v>2013</v>
      </c>
    </row>
    <row r="984" spans="1:16" x14ac:dyDescent="0.35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 s="9">
        <f>(J984/86400)+25569</f>
        <v>42568.759375000001</v>
      </c>
      <c r="P984">
        <f>YEAR(O984)</f>
        <v>2016</v>
      </c>
    </row>
    <row r="985" spans="1:16" ht="58" x14ac:dyDescent="0.35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 s="9">
        <f>(J985/86400)+25569</f>
        <v>42360.437152777777</v>
      </c>
      <c r="P985">
        <f>YEAR(O985)</f>
        <v>2015</v>
      </c>
    </row>
    <row r="986" spans="1:16" x14ac:dyDescent="0.35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 s="9">
        <f>(J986/86400)+25569</f>
        <v>41053.200960648144</v>
      </c>
      <c r="P986">
        <f>YEAR(O986)</f>
        <v>2012</v>
      </c>
    </row>
    <row r="987" spans="1:16" ht="29" x14ac:dyDescent="0.35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 s="9">
        <f>(J987/86400)+25569</f>
        <v>40752.789710648147</v>
      </c>
      <c r="P987">
        <f>YEAR(O987)</f>
        <v>2011</v>
      </c>
    </row>
    <row r="988" spans="1:16" ht="58" x14ac:dyDescent="0.35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 s="9">
        <f>(J988/86400)+25569</f>
        <v>42527.007326388892</v>
      </c>
      <c r="P988">
        <f>YEAR(O988)</f>
        <v>2016</v>
      </c>
    </row>
    <row r="989" spans="1:16" ht="58" x14ac:dyDescent="0.35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 s="9">
        <f>(J989/86400)+25569</f>
        <v>42707.895462962959</v>
      </c>
      <c r="P989">
        <f>YEAR(O989)</f>
        <v>2016</v>
      </c>
    </row>
    <row r="990" spans="1:16" ht="29" x14ac:dyDescent="0.35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 s="9">
        <f>(J990/86400)+25569</f>
        <v>40876.169664351852</v>
      </c>
      <c r="P990">
        <f>YEAR(O990)</f>
        <v>2011</v>
      </c>
    </row>
    <row r="991" spans="1:16" ht="29" x14ac:dyDescent="0.35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 s="9">
        <f>(J991/86400)+25569</f>
        <v>41228.924884259257</v>
      </c>
      <c r="P991">
        <f>YEAR(O991)</f>
        <v>2012</v>
      </c>
    </row>
    <row r="992" spans="1:16" ht="43.5" x14ac:dyDescent="0.35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 s="9">
        <f>(J992/86400)+25569</f>
        <v>41205.707048611112</v>
      </c>
      <c r="P992">
        <f>YEAR(O992)</f>
        <v>2012</v>
      </c>
    </row>
    <row r="993" spans="1:16" ht="43.5" x14ac:dyDescent="0.35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 s="9">
        <f>(J993/86400)+25569</f>
        <v>40658.189826388887</v>
      </c>
      <c r="P993">
        <f>YEAR(O993)</f>
        <v>2011</v>
      </c>
    </row>
    <row r="994" spans="1:16" ht="58" x14ac:dyDescent="0.35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 s="9">
        <f>(J994/86400)+25569</f>
        <v>42502.868761574078</v>
      </c>
      <c r="P994">
        <f>YEAR(O994)</f>
        <v>2016</v>
      </c>
    </row>
    <row r="995" spans="1:16" ht="58" x14ac:dyDescent="0.35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s="9">
        <f>(J995/86400)+25569</f>
        <v>41833.450266203705</v>
      </c>
      <c r="P995">
        <f>YEAR(O995)</f>
        <v>2014</v>
      </c>
    </row>
    <row r="996" spans="1:16" ht="43.5" x14ac:dyDescent="0.35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 s="9">
        <f>(J996/86400)+25569</f>
        <v>41526.435613425929</v>
      </c>
      <c r="P996">
        <f>YEAR(O996)</f>
        <v>2013</v>
      </c>
    </row>
    <row r="997" spans="1:16" ht="43.5" x14ac:dyDescent="0.35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 s="9">
        <f>(J997/86400)+25569</f>
        <v>40625.900694444441</v>
      </c>
      <c r="P997">
        <f>YEAR(O997)</f>
        <v>2011</v>
      </c>
    </row>
    <row r="998" spans="1:16" ht="58" x14ac:dyDescent="0.35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 s="9">
        <f>(J998/86400)+25569</f>
        <v>42461.885138888887</v>
      </c>
      <c r="P998">
        <f>YEAR(O998)</f>
        <v>2016</v>
      </c>
    </row>
    <row r="999" spans="1:16" ht="29" x14ac:dyDescent="0.35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 s="9">
        <f>(J999/86400)+25569</f>
        <v>42553.54414351852</v>
      </c>
      <c r="P999">
        <f>YEAR(O999)</f>
        <v>2016</v>
      </c>
    </row>
    <row r="1000" spans="1:16" ht="58" x14ac:dyDescent="0.35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 s="9">
        <f>(J1000/86400)+25569</f>
        <v>40723.068807870368</v>
      </c>
      <c r="P1000">
        <f>YEAR(O1000)</f>
        <v>2011</v>
      </c>
    </row>
    <row r="1001" spans="1:16" ht="43.5" x14ac:dyDescent="0.35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 s="9">
        <f>(J1001/86400)+25569</f>
        <v>42021.139733796299</v>
      </c>
      <c r="P1001">
        <f>YEAR(O1001)</f>
        <v>2015</v>
      </c>
    </row>
    <row r="1002" spans="1:16" ht="43.5" x14ac:dyDescent="0.35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 s="9">
        <f>(J1002/86400)+25569</f>
        <v>42245.016736111109</v>
      </c>
      <c r="P1002">
        <f>YEAR(O1002)</f>
        <v>2015</v>
      </c>
    </row>
    <row r="1003" spans="1:16" ht="58" x14ac:dyDescent="0.35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 s="9">
        <f>(J1003/86400)+25569</f>
        <v>42673.577534722222</v>
      </c>
      <c r="P1003">
        <f>YEAR(O1003)</f>
        <v>2016</v>
      </c>
    </row>
    <row r="1004" spans="1:16" ht="43.5" x14ac:dyDescent="0.35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 s="9">
        <f>(J1004/86400)+25569</f>
        <v>42710.876967592594</v>
      </c>
      <c r="P1004">
        <f>YEAR(O1004)</f>
        <v>2016</v>
      </c>
    </row>
    <row r="1005" spans="1:16" ht="43.5" x14ac:dyDescent="0.35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 s="9">
        <f>(J1005/86400)+25569</f>
        <v>41443.83452546296</v>
      </c>
      <c r="P1005">
        <f>YEAR(O1005)</f>
        <v>2013</v>
      </c>
    </row>
    <row r="1006" spans="1:16" ht="29" x14ac:dyDescent="0.35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 s="9">
        <f>(J1006/86400)+25569</f>
        <v>41657.923807870371</v>
      </c>
      <c r="P1006">
        <f>YEAR(O1006)</f>
        <v>2014</v>
      </c>
    </row>
    <row r="1007" spans="1:16" ht="29" x14ac:dyDescent="0.35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 s="9">
        <f>(J1007/86400)+25569</f>
        <v>41745.84542824074</v>
      </c>
      <c r="P1007">
        <f>YEAR(O1007)</f>
        <v>2014</v>
      </c>
    </row>
    <row r="1008" spans="1:16" ht="43.5" x14ac:dyDescent="0.35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 s="9">
        <f>(J1008/86400)+25569</f>
        <v>42031.631724537037</v>
      </c>
      <c r="P1008">
        <f>YEAR(O1008)</f>
        <v>2015</v>
      </c>
    </row>
    <row r="1009" spans="1:16" ht="58" x14ac:dyDescent="0.35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 s="9">
        <f>(J1009/86400)+25569</f>
        <v>41817.854999999996</v>
      </c>
      <c r="P1009">
        <f>YEAR(O1009)</f>
        <v>2014</v>
      </c>
    </row>
    <row r="1010" spans="1:16" ht="43.5" x14ac:dyDescent="0.35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 s="9">
        <f>(J1010/86400)+25569</f>
        <v>42043.152650462958</v>
      </c>
      <c r="P1010">
        <f>YEAR(O1010)</f>
        <v>2015</v>
      </c>
    </row>
    <row r="1011" spans="1:16" ht="43.5" x14ac:dyDescent="0.35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 s="9">
        <f>(J1011/86400)+25569</f>
        <v>41299.793356481481</v>
      </c>
      <c r="P1011">
        <f>YEAR(O1011)</f>
        <v>2013</v>
      </c>
    </row>
    <row r="1012" spans="1:16" ht="43.5" x14ac:dyDescent="0.35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 s="9">
        <f>(J1012/86400)+25569</f>
        <v>41590.255868055552</v>
      </c>
      <c r="P1012">
        <f>YEAR(O1012)</f>
        <v>2013</v>
      </c>
    </row>
    <row r="1013" spans="1:16" ht="43.5" x14ac:dyDescent="0.35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 s="9">
        <f>(J1013/86400)+25569</f>
        <v>41037.892465277779</v>
      </c>
      <c r="P1013">
        <f>YEAR(O1013)</f>
        <v>2012</v>
      </c>
    </row>
    <row r="1014" spans="1:16" ht="43.5" x14ac:dyDescent="0.35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 s="9">
        <f>(J1014/86400)+25569</f>
        <v>42413.433831018519</v>
      </c>
      <c r="P1014">
        <f>YEAR(O1014)</f>
        <v>2016</v>
      </c>
    </row>
    <row r="1015" spans="1:16" ht="29" x14ac:dyDescent="0.35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 s="9">
        <f>(J1015/86400)+25569</f>
        <v>42167.89335648148</v>
      </c>
      <c r="P1015">
        <f>YEAR(O1015)</f>
        <v>2015</v>
      </c>
    </row>
    <row r="1016" spans="1:16" ht="43.5" x14ac:dyDescent="0.35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 s="9">
        <f>(J1016/86400)+25569</f>
        <v>42329.588391203702</v>
      </c>
      <c r="P1016">
        <f>YEAR(O1016)</f>
        <v>2015</v>
      </c>
    </row>
    <row r="1017" spans="1:16" ht="43.5" x14ac:dyDescent="0.35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 s="9">
        <f>(J1017/86400)+25569</f>
        <v>41844.771793981483</v>
      </c>
      <c r="P1017">
        <f>YEAR(O1017)</f>
        <v>2014</v>
      </c>
    </row>
    <row r="1018" spans="1:16" ht="43.5" x14ac:dyDescent="0.35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 s="9">
        <f>(J1018/86400)+25569</f>
        <v>40892.149467592593</v>
      </c>
      <c r="P1018">
        <f>YEAR(O1018)</f>
        <v>2011</v>
      </c>
    </row>
    <row r="1019" spans="1:16" ht="43.5" x14ac:dyDescent="0.35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 s="9">
        <f>(J1019/86400)+25569</f>
        <v>41951.788807870369</v>
      </c>
      <c r="P1019">
        <f>YEAR(O1019)</f>
        <v>2014</v>
      </c>
    </row>
    <row r="1020" spans="1:16" ht="43.5" x14ac:dyDescent="0.35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 s="9">
        <f>(J1020/86400)+25569</f>
        <v>41934.71056712963</v>
      </c>
      <c r="P1020">
        <f>YEAR(O1020)</f>
        <v>2014</v>
      </c>
    </row>
    <row r="1021" spans="1:16" ht="29" x14ac:dyDescent="0.35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 s="9">
        <f>(J1021/86400)+25569</f>
        <v>41759.670937499999</v>
      </c>
      <c r="P1021">
        <f>YEAR(O1021)</f>
        <v>2014</v>
      </c>
    </row>
    <row r="1022" spans="1:16" ht="43.5" x14ac:dyDescent="0.35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 s="9">
        <f>(J1022/86400)+25569</f>
        <v>40703.197048611109</v>
      </c>
      <c r="P1022">
        <f>YEAR(O1022)</f>
        <v>2011</v>
      </c>
    </row>
    <row r="1023" spans="1:16" ht="43.5" x14ac:dyDescent="0.35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 s="9">
        <f>(J1023/86400)+25569</f>
        <v>41107.130150462966</v>
      </c>
      <c r="P1023">
        <f>YEAR(O1023)</f>
        <v>2012</v>
      </c>
    </row>
    <row r="1024" spans="1:16" ht="43.5" x14ac:dyDescent="0.35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 s="9">
        <f>(J1024/86400)+25569</f>
        <v>42409.024305555555</v>
      </c>
      <c r="P1024">
        <f>YEAR(O1024)</f>
        <v>2016</v>
      </c>
    </row>
    <row r="1025" spans="1:16" ht="43.5" x14ac:dyDescent="0.35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 s="9">
        <f>(J1025/86400)+25569</f>
        <v>40332.886712962965</v>
      </c>
      <c r="P1025">
        <f>YEAR(O1025)</f>
        <v>2010</v>
      </c>
    </row>
    <row r="1026" spans="1:16" ht="58" x14ac:dyDescent="0.35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 s="9">
        <f>(J1026/86400)+25569</f>
        <v>40355.024953703702</v>
      </c>
      <c r="P1026">
        <f>YEAR(O1026)</f>
        <v>2010</v>
      </c>
    </row>
    <row r="1027" spans="1:16" ht="58" x14ac:dyDescent="0.35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 s="9">
        <f>(J1027/86400)+25569</f>
        <v>41933.838171296295</v>
      </c>
      <c r="P1027">
        <f>YEAR(O1027)</f>
        <v>2014</v>
      </c>
    </row>
    <row r="1028" spans="1:16" ht="58" x14ac:dyDescent="0.35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 s="9">
        <f>(J1028/86400)+25569</f>
        <v>42773.005243055552</v>
      </c>
      <c r="P1028">
        <f>YEAR(O1028)</f>
        <v>2017</v>
      </c>
    </row>
    <row r="1029" spans="1:16" ht="43.5" x14ac:dyDescent="0.35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 s="9">
        <f>(J1029/86400)+25569</f>
        <v>42163.625787037032</v>
      </c>
      <c r="P1029">
        <f>YEAR(O1029)</f>
        <v>2015</v>
      </c>
    </row>
    <row r="1030" spans="1:16" ht="43.5" x14ac:dyDescent="0.35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 s="9">
        <f>(J1030/86400)+25569</f>
        <v>42241.85974537037</v>
      </c>
      <c r="P1030">
        <f>YEAR(O1030)</f>
        <v>2015</v>
      </c>
    </row>
    <row r="1031" spans="1:16" ht="43.5" x14ac:dyDescent="0.35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 s="9">
        <f>(J1031/86400)+25569</f>
        <v>41564.194131944445</v>
      </c>
      <c r="P1031">
        <f>YEAR(O1031)</f>
        <v>2013</v>
      </c>
    </row>
    <row r="1032" spans="1:16" ht="43.5" x14ac:dyDescent="0.35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 s="9">
        <f>(J1032/86400)+25569</f>
        <v>41127.812303240738</v>
      </c>
      <c r="P1032">
        <f>YEAR(O1032)</f>
        <v>2012</v>
      </c>
    </row>
    <row r="1033" spans="1:16" ht="29" x14ac:dyDescent="0.35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 s="9">
        <f>(J1033/86400)+25569</f>
        <v>42338.709108796298</v>
      </c>
      <c r="P1033">
        <f>YEAR(O1033)</f>
        <v>2015</v>
      </c>
    </row>
    <row r="1034" spans="1:16" ht="43.5" x14ac:dyDescent="0.35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 s="9">
        <f>(J1034/86400)+25569</f>
        <v>40987.697638888887</v>
      </c>
      <c r="P1034">
        <f>YEAR(O1034)</f>
        <v>2012</v>
      </c>
    </row>
    <row r="1035" spans="1:16" ht="43.5" x14ac:dyDescent="0.35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 s="9">
        <f>(J1035/86400)+25569</f>
        <v>42101.633703703701</v>
      </c>
      <c r="P1035">
        <f>YEAR(O1035)</f>
        <v>2015</v>
      </c>
    </row>
    <row r="1036" spans="1:16" ht="43.5" x14ac:dyDescent="0.35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 s="9">
        <f>(J1036/86400)+25569</f>
        <v>42150.777731481481</v>
      </c>
      <c r="P1036">
        <f>YEAR(O1036)</f>
        <v>2015</v>
      </c>
    </row>
    <row r="1037" spans="1:16" x14ac:dyDescent="0.35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 s="9">
        <f>(J1037/86400)+25569</f>
        <v>41341.111400462964</v>
      </c>
      <c r="P1037">
        <f>YEAR(O1037)</f>
        <v>2013</v>
      </c>
    </row>
    <row r="1038" spans="1:16" ht="43.5" x14ac:dyDescent="0.35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 s="9">
        <f>(J1038/86400)+25569</f>
        <v>42248.90042824074</v>
      </c>
      <c r="P1038">
        <f>YEAR(O1038)</f>
        <v>2015</v>
      </c>
    </row>
    <row r="1039" spans="1:16" ht="43.5" x14ac:dyDescent="0.35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 s="9">
        <f>(J1039/86400)+25569</f>
        <v>41174.154178240744</v>
      </c>
      <c r="P1039">
        <f>YEAR(O1039)</f>
        <v>2012</v>
      </c>
    </row>
    <row r="1040" spans="1:16" ht="43.5" x14ac:dyDescent="0.35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 s="9">
        <f>(J1040/86400)+25569</f>
        <v>41193.748483796298</v>
      </c>
      <c r="P1040">
        <f>YEAR(O1040)</f>
        <v>2012</v>
      </c>
    </row>
    <row r="1041" spans="1:16" ht="43.5" x14ac:dyDescent="0.35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 s="9">
        <f>(J1041/86400)+25569</f>
        <v>42227.936157407406</v>
      </c>
      <c r="P1041">
        <f>YEAR(O1041)</f>
        <v>2015</v>
      </c>
    </row>
    <row r="1042" spans="1:16" ht="58" x14ac:dyDescent="0.35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 s="9">
        <f>(J1042/86400)+25569</f>
        <v>40793.998599537037</v>
      </c>
      <c r="P1042">
        <f>YEAR(O1042)</f>
        <v>2011</v>
      </c>
    </row>
    <row r="1043" spans="1:16" ht="58" x14ac:dyDescent="0.35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 s="9">
        <f>(J1043/86400)+25569</f>
        <v>40127.700370370367</v>
      </c>
      <c r="P1043">
        <f>YEAR(O1043)</f>
        <v>2009</v>
      </c>
    </row>
    <row r="1044" spans="1:16" ht="43.5" x14ac:dyDescent="0.35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 s="9">
        <f>(J1044/86400)+25569</f>
        <v>42027.138171296298</v>
      </c>
      <c r="P1044">
        <f>YEAR(O1044)</f>
        <v>2015</v>
      </c>
    </row>
    <row r="1045" spans="1:16" ht="58" x14ac:dyDescent="0.35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 s="9">
        <f>(J1045/86400)+25569</f>
        <v>41026.655011574076</v>
      </c>
      <c r="P1045">
        <f>YEAR(O1045)</f>
        <v>2012</v>
      </c>
    </row>
    <row r="1046" spans="1:16" ht="43.5" x14ac:dyDescent="0.35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 s="9">
        <f>(J1046/86400)+25569</f>
        <v>42692.256550925929</v>
      </c>
      <c r="P1046">
        <f>YEAR(O1046)</f>
        <v>2016</v>
      </c>
    </row>
    <row r="1047" spans="1:16" ht="43.5" x14ac:dyDescent="0.35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 s="9">
        <f>(J1047/86400)+25569</f>
        <v>42524.105462962965</v>
      </c>
      <c r="P1047">
        <f>YEAR(O1047)</f>
        <v>2016</v>
      </c>
    </row>
    <row r="1048" spans="1:16" ht="43.5" x14ac:dyDescent="0.35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 s="9">
        <f>(J1048/86400)+25569</f>
        <v>41117.900729166664</v>
      </c>
      <c r="P1048">
        <f>YEAR(O1048)</f>
        <v>2012</v>
      </c>
    </row>
    <row r="1049" spans="1:16" ht="58" x14ac:dyDescent="0.35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 s="9">
        <f>(J1049/86400)+25569</f>
        <v>42639.441932870366</v>
      </c>
      <c r="P1049">
        <f>YEAR(O1049)</f>
        <v>2016</v>
      </c>
    </row>
    <row r="1050" spans="1:16" ht="43.5" x14ac:dyDescent="0.35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 s="9">
        <f>(J1050/86400)+25569</f>
        <v>42550.701886574076</v>
      </c>
      <c r="P1050">
        <f>YEAR(O1050)</f>
        <v>2016</v>
      </c>
    </row>
    <row r="1051" spans="1:16" ht="58" x14ac:dyDescent="0.35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 s="9">
        <f>(J1051/86400)+25569</f>
        <v>42591.899988425925</v>
      </c>
      <c r="P1051">
        <f>YEAR(O1051)</f>
        <v>2016</v>
      </c>
    </row>
    <row r="1052" spans="1:16" ht="43.5" x14ac:dyDescent="0.35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 s="9">
        <f>(J1052/86400)+25569</f>
        <v>42183.231006944443</v>
      </c>
      <c r="P1052">
        <f>YEAR(O1052)</f>
        <v>2015</v>
      </c>
    </row>
    <row r="1053" spans="1:16" ht="58" x14ac:dyDescent="0.35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 s="9">
        <f>(J1053/86400)+25569</f>
        <v>42171.034861111111</v>
      </c>
      <c r="P1053">
        <f>YEAR(O1053)</f>
        <v>2015</v>
      </c>
    </row>
    <row r="1054" spans="1:16" ht="58" x14ac:dyDescent="0.35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 s="9">
        <f>(J1054/86400)+25569</f>
        <v>42494.683634259258</v>
      </c>
      <c r="P1054">
        <f>YEAR(O1054)</f>
        <v>2016</v>
      </c>
    </row>
    <row r="1055" spans="1:16" ht="43.5" x14ac:dyDescent="0.35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 s="9">
        <f>(J1055/86400)+25569</f>
        <v>41842.607592592591</v>
      </c>
      <c r="P1055">
        <f>YEAR(O1055)</f>
        <v>2014</v>
      </c>
    </row>
    <row r="1056" spans="1:16" ht="43.5" x14ac:dyDescent="0.35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 s="9">
        <f>(J1056/86400)+25569</f>
        <v>42453.806307870371</v>
      </c>
      <c r="P1056">
        <f>YEAR(O1056)</f>
        <v>2016</v>
      </c>
    </row>
    <row r="1057" spans="1:16" ht="43.5" x14ac:dyDescent="0.3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9">
        <f>(J1057/86400)+25569</f>
        <v>42233.362314814818</v>
      </c>
      <c r="P1057">
        <f>YEAR(O1057)</f>
        <v>2015</v>
      </c>
    </row>
    <row r="1058" spans="1:16" ht="43.5" x14ac:dyDescent="0.35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 s="9">
        <f>(J1058/86400)+25569</f>
        <v>41831.742962962962</v>
      </c>
      <c r="P1058">
        <f>YEAR(O1058)</f>
        <v>2014</v>
      </c>
    </row>
    <row r="1059" spans="1:16" ht="43.5" x14ac:dyDescent="0.3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 s="9">
        <f>(J1059/86400)+25569</f>
        <v>42245.234340277777</v>
      </c>
      <c r="P1059">
        <f>YEAR(O1059)</f>
        <v>2015</v>
      </c>
    </row>
    <row r="1060" spans="1:16" ht="43.5" x14ac:dyDescent="0.35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 s="9">
        <f>(J1060/86400)+25569</f>
        <v>42567.531157407408</v>
      </c>
      <c r="P1060">
        <f>YEAR(O1060)</f>
        <v>2016</v>
      </c>
    </row>
    <row r="1061" spans="1:16" ht="29" x14ac:dyDescent="0.35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 s="9">
        <f>(J1061/86400)+25569</f>
        <v>42694.110185185185</v>
      </c>
      <c r="P1061">
        <f>YEAR(O1061)</f>
        <v>2016</v>
      </c>
    </row>
    <row r="1062" spans="1:16" ht="43.5" x14ac:dyDescent="0.35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 s="9">
        <f>(J1062/86400)+25569</f>
        <v>42382.189710648148</v>
      </c>
      <c r="P1062">
        <f>YEAR(O1062)</f>
        <v>2016</v>
      </c>
    </row>
    <row r="1063" spans="1:16" ht="58" x14ac:dyDescent="0.35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 s="9">
        <f>(J1063/86400)+25569</f>
        <v>41897.536134259259</v>
      </c>
      <c r="P1063">
        <f>YEAR(O1063)</f>
        <v>2014</v>
      </c>
    </row>
    <row r="1064" spans="1:16" ht="43.5" x14ac:dyDescent="0.35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 s="9">
        <f>(J1064/86400)+25569</f>
        <v>41789.080370370371</v>
      </c>
      <c r="P1064">
        <f>YEAR(O1064)</f>
        <v>2014</v>
      </c>
    </row>
    <row r="1065" spans="1:16" ht="43.5" x14ac:dyDescent="0.35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 s="9">
        <f>(J1065/86400)+25569</f>
        <v>40923.729953703703</v>
      </c>
      <c r="P1065">
        <f>YEAR(O1065)</f>
        <v>2012</v>
      </c>
    </row>
    <row r="1066" spans="1:16" ht="43.5" x14ac:dyDescent="0.35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 s="9">
        <f>(J1066/86400)+25569</f>
        <v>41861.767094907409</v>
      </c>
      <c r="P1066">
        <f>YEAR(O1066)</f>
        <v>2014</v>
      </c>
    </row>
    <row r="1067" spans="1:16" ht="43.5" x14ac:dyDescent="0.35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 s="9">
        <f>(J1067/86400)+25569</f>
        <v>42165.462627314817</v>
      </c>
      <c r="P1067">
        <f>YEAR(O1067)</f>
        <v>2015</v>
      </c>
    </row>
    <row r="1068" spans="1:16" ht="43.5" x14ac:dyDescent="0.35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 s="9">
        <f>(J1068/86400)+25569</f>
        <v>42503.559467592597</v>
      </c>
      <c r="P1068">
        <f>YEAR(O1068)</f>
        <v>2016</v>
      </c>
    </row>
    <row r="1069" spans="1:16" ht="43.5" x14ac:dyDescent="0.35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 s="9">
        <f>(J1069/86400)+25569</f>
        <v>42758.559629629628</v>
      </c>
      <c r="P1069">
        <f>YEAR(O1069)</f>
        <v>2017</v>
      </c>
    </row>
    <row r="1070" spans="1:16" ht="43.5" x14ac:dyDescent="0.35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 s="9">
        <f>(J1070/86400)+25569</f>
        <v>42590.90425925926</v>
      </c>
      <c r="P1070">
        <f>YEAR(O1070)</f>
        <v>2016</v>
      </c>
    </row>
    <row r="1071" spans="1:16" ht="58" x14ac:dyDescent="0.35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 s="9">
        <f>(J1071/86400)+25569</f>
        <v>42121.756921296299</v>
      </c>
      <c r="P1071">
        <f>YEAR(O1071)</f>
        <v>2015</v>
      </c>
    </row>
    <row r="1072" spans="1:16" ht="72.5" x14ac:dyDescent="0.35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 s="9">
        <f>(J1072/86400)+25569</f>
        <v>42775.51494212963</v>
      </c>
      <c r="P1072">
        <f>YEAR(O1072)</f>
        <v>2017</v>
      </c>
    </row>
    <row r="1073" spans="1:16" ht="43.5" x14ac:dyDescent="0.35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 s="9">
        <f>(J1073/86400)+25569</f>
        <v>42382.244409722218</v>
      </c>
      <c r="P1073">
        <f>YEAR(O1073)</f>
        <v>2016</v>
      </c>
    </row>
    <row r="1074" spans="1:16" ht="29" x14ac:dyDescent="0.35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 s="9">
        <f>(J1074/86400)+25569</f>
        <v>42431.302002314813</v>
      </c>
      <c r="P1074">
        <f>YEAR(O1074)</f>
        <v>2016</v>
      </c>
    </row>
    <row r="1075" spans="1:16" ht="58" x14ac:dyDescent="0.35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 s="9">
        <f>(J1075/86400)+25569</f>
        <v>42484.551550925928</v>
      </c>
      <c r="P1075">
        <f>YEAR(O1075)</f>
        <v>2016</v>
      </c>
    </row>
    <row r="1076" spans="1:16" ht="43.5" x14ac:dyDescent="0.35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 s="9">
        <f>(J1076/86400)+25569</f>
        <v>41822.417939814812</v>
      </c>
      <c r="P1076">
        <f>YEAR(O1076)</f>
        <v>2014</v>
      </c>
    </row>
    <row r="1077" spans="1:16" ht="43.5" x14ac:dyDescent="0.35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 s="9">
        <f>(J1077/86400)+25569</f>
        <v>42179.854629629626</v>
      </c>
      <c r="P1077">
        <f>YEAR(O1077)</f>
        <v>2015</v>
      </c>
    </row>
    <row r="1078" spans="1:16" ht="58" x14ac:dyDescent="0.35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 s="9">
        <f>(J1078/86400)+25569</f>
        <v>42225.513888888891</v>
      </c>
      <c r="P1078">
        <f>YEAR(O1078)</f>
        <v>2015</v>
      </c>
    </row>
    <row r="1079" spans="1:16" ht="58" x14ac:dyDescent="0.35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 s="9">
        <f>(J1079/86400)+25569</f>
        <v>41953.8675</v>
      </c>
      <c r="P1079">
        <f>YEAR(O1079)</f>
        <v>2014</v>
      </c>
    </row>
    <row r="1080" spans="1:16" ht="58" x14ac:dyDescent="0.35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 s="9">
        <f>(J1080/86400)+25569</f>
        <v>41946.644745370373</v>
      </c>
      <c r="P1080">
        <f>YEAR(O1080)</f>
        <v>2014</v>
      </c>
    </row>
    <row r="1081" spans="1:16" ht="43.5" x14ac:dyDescent="0.35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 s="9">
        <f>(J1081/86400)+25569</f>
        <v>42150.462083333332</v>
      </c>
      <c r="P1081">
        <f>YEAR(O1081)</f>
        <v>2015</v>
      </c>
    </row>
    <row r="1082" spans="1:16" ht="58" x14ac:dyDescent="0.35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 s="9">
        <f>(J1082/86400)+25569</f>
        <v>41796.422326388885</v>
      </c>
      <c r="P1082">
        <f>YEAR(O1082)</f>
        <v>2014</v>
      </c>
    </row>
    <row r="1083" spans="1:16" ht="58" x14ac:dyDescent="0.35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 s="9">
        <f>(J1083/86400)+25569</f>
        <v>42038.720451388886</v>
      </c>
      <c r="P1083">
        <f>YEAR(O1083)</f>
        <v>2015</v>
      </c>
    </row>
    <row r="1084" spans="1:16" ht="43.5" x14ac:dyDescent="0.35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 s="9">
        <f>(J1084/86400)+25569</f>
        <v>41820.945613425924</v>
      </c>
      <c r="P1084">
        <f>YEAR(O1084)</f>
        <v>2014</v>
      </c>
    </row>
    <row r="1085" spans="1:16" ht="43.5" x14ac:dyDescent="0.35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 s="9">
        <f>(J1085/86400)+25569</f>
        <v>41839.730937500004</v>
      </c>
      <c r="P1085">
        <f>YEAR(O1085)</f>
        <v>2014</v>
      </c>
    </row>
    <row r="1086" spans="1:16" ht="43.5" x14ac:dyDescent="0.35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 s="9">
        <f>(J1086/86400)+25569</f>
        <v>42380.581180555557</v>
      </c>
      <c r="P1086">
        <f>YEAR(O1086)</f>
        <v>2016</v>
      </c>
    </row>
    <row r="1087" spans="1:16" ht="43.5" x14ac:dyDescent="0.35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 s="9">
        <f>(J1087/86400)+25569</f>
        <v>42272.530509259261</v>
      </c>
      <c r="P1087">
        <f>YEAR(O1087)</f>
        <v>2015</v>
      </c>
    </row>
    <row r="1088" spans="1:16" ht="29" x14ac:dyDescent="0.35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 s="9">
        <f>(J1088/86400)+25569</f>
        <v>42016.706678240742</v>
      </c>
      <c r="P1088">
        <f>YEAR(O1088)</f>
        <v>2015</v>
      </c>
    </row>
    <row r="1089" spans="1:16" ht="43.5" x14ac:dyDescent="0.35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 s="9">
        <f>(J1089/86400)+25569</f>
        <v>42200.625833333332</v>
      </c>
      <c r="P1089">
        <f>YEAR(O1089)</f>
        <v>2015</v>
      </c>
    </row>
    <row r="1090" spans="1:16" ht="43.5" x14ac:dyDescent="0.35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 s="9">
        <f>(J1090/86400)+25569</f>
        <v>41928.170497685183</v>
      </c>
      <c r="P1090">
        <f>YEAR(O1090)</f>
        <v>2014</v>
      </c>
    </row>
    <row r="1091" spans="1:16" ht="43.5" x14ac:dyDescent="0.35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 s="9">
        <f>(J1091/86400)+25569</f>
        <v>42541.501516203702</v>
      </c>
      <c r="P1091">
        <f>YEAR(O1091)</f>
        <v>2016</v>
      </c>
    </row>
    <row r="1092" spans="1:16" ht="43.5" x14ac:dyDescent="0.35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 s="9">
        <f>(J1092/86400)+25569</f>
        <v>42053.916921296295</v>
      </c>
      <c r="P1092">
        <f>YEAR(O1092)</f>
        <v>2015</v>
      </c>
    </row>
    <row r="1093" spans="1:16" ht="43.5" x14ac:dyDescent="0.35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 s="9">
        <f>(J1093/86400)+25569</f>
        <v>42149.940416666665</v>
      </c>
      <c r="P1093">
        <f>YEAR(O1093)</f>
        <v>2015</v>
      </c>
    </row>
    <row r="1094" spans="1:16" ht="43.5" x14ac:dyDescent="0.35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 s="9">
        <f>(J1094/86400)+25569</f>
        <v>42132.036168981482</v>
      </c>
      <c r="P1094">
        <f>YEAR(O1094)</f>
        <v>2015</v>
      </c>
    </row>
    <row r="1095" spans="1:16" ht="43.5" x14ac:dyDescent="0.35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 s="9">
        <f>(J1095/86400)+25569</f>
        <v>42037.598958333328</v>
      </c>
      <c r="P1095">
        <f>YEAR(O1095)</f>
        <v>2015</v>
      </c>
    </row>
    <row r="1096" spans="1:16" ht="43.5" x14ac:dyDescent="0.35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 s="9">
        <f>(J1096/86400)+25569</f>
        <v>42227.824212962965</v>
      </c>
      <c r="P1096">
        <f>YEAR(O1096)</f>
        <v>2015</v>
      </c>
    </row>
    <row r="1097" spans="1:16" ht="43.5" x14ac:dyDescent="0.35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 s="9">
        <f>(J1097/86400)+25569</f>
        <v>42248.640162037038</v>
      </c>
      <c r="P1097">
        <f>YEAR(O1097)</f>
        <v>2015</v>
      </c>
    </row>
    <row r="1098" spans="1:16" ht="43.5" x14ac:dyDescent="0.35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 s="9">
        <f>(J1098/86400)+25569</f>
        <v>42571.420601851853</v>
      </c>
      <c r="P1098">
        <f>YEAR(O1098)</f>
        <v>2016</v>
      </c>
    </row>
    <row r="1099" spans="1:16" ht="43.5" x14ac:dyDescent="0.35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 s="9">
        <f>(J1099/86400)+25569</f>
        <v>41997.507905092592</v>
      </c>
      <c r="P1099">
        <f>YEAR(O1099)</f>
        <v>2014</v>
      </c>
    </row>
    <row r="1100" spans="1:16" ht="43.5" x14ac:dyDescent="0.35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 s="9">
        <f>(J1100/86400)+25569</f>
        <v>41976.331979166665</v>
      </c>
      <c r="P1100">
        <f>YEAR(O1100)</f>
        <v>2014</v>
      </c>
    </row>
    <row r="1101" spans="1:16" ht="43.5" x14ac:dyDescent="0.35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 s="9">
        <f>(J1101/86400)+25569</f>
        <v>41988.829942129625</v>
      </c>
      <c r="P1101">
        <f>YEAR(O1101)</f>
        <v>2014</v>
      </c>
    </row>
    <row r="1102" spans="1:16" ht="43.5" x14ac:dyDescent="0.35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 s="9">
        <f>(J1102/86400)+25569</f>
        <v>41990.99863425926</v>
      </c>
      <c r="P1102">
        <f>YEAR(O1102)</f>
        <v>2014</v>
      </c>
    </row>
    <row r="1103" spans="1:16" ht="43.5" x14ac:dyDescent="0.35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 s="9">
        <f>(J1103/86400)+25569</f>
        <v>42128.627893518518</v>
      </c>
      <c r="P1103">
        <f>YEAR(O1103)</f>
        <v>2015</v>
      </c>
    </row>
    <row r="1104" spans="1:16" ht="43.5" x14ac:dyDescent="0.35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 s="9">
        <f>(J1104/86400)+25569</f>
        <v>42460.741747685184</v>
      </c>
      <c r="P1104">
        <f>YEAR(O1104)</f>
        <v>2016</v>
      </c>
    </row>
    <row r="1105" spans="1:16" ht="58" x14ac:dyDescent="0.35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 s="9">
        <f>(J1105/86400)+25569</f>
        <v>42191.363506944443</v>
      </c>
      <c r="P1105">
        <f>YEAR(O1105)</f>
        <v>2015</v>
      </c>
    </row>
    <row r="1106" spans="1:16" ht="58" x14ac:dyDescent="0.35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 s="9">
        <f>(J1106/86400)+25569</f>
        <v>42499.629849537036</v>
      </c>
      <c r="P1106">
        <f>YEAR(O1106)</f>
        <v>2016</v>
      </c>
    </row>
    <row r="1107" spans="1:16" ht="43.5" x14ac:dyDescent="0.35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 s="9">
        <f>(J1107/86400)+25569</f>
        <v>42120.531226851846</v>
      </c>
      <c r="P1107">
        <f>YEAR(O1107)</f>
        <v>2015</v>
      </c>
    </row>
    <row r="1108" spans="1:16" ht="43.5" x14ac:dyDescent="0.35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 s="9">
        <f>(J1108/86400)+25569</f>
        <v>41786.761354166665</v>
      </c>
      <c r="P1108">
        <f>YEAR(O1108)</f>
        <v>2014</v>
      </c>
    </row>
    <row r="1109" spans="1:16" ht="43.5" x14ac:dyDescent="0.35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 s="9">
        <f>(J1109/86400)+25569</f>
        <v>41988.617083333331</v>
      </c>
      <c r="P1109">
        <f>YEAR(O1109)</f>
        <v>2014</v>
      </c>
    </row>
    <row r="1110" spans="1:16" ht="43.5" x14ac:dyDescent="0.35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 s="9">
        <f>(J1110/86400)+25569</f>
        <v>42479.465833333335</v>
      </c>
      <c r="P1110">
        <f>YEAR(O1110)</f>
        <v>2016</v>
      </c>
    </row>
    <row r="1111" spans="1:16" ht="43.5" x14ac:dyDescent="0.35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 s="9">
        <f>(J1111/86400)+25569</f>
        <v>42505.738032407404</v>
      </c>
      <c r="P1111">
        <f>YEAR(O1111)</f>
        <v>2016</v>
      </c>
    </row>
    <row r="1112" spans="1:16" ht="43.5" x14ac:dyDescent="0.35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 s="9">
        <f>(J1112/86400)+25569</f>
        <v>42632.348310185189</v>
      </c>
      <c r="P1112">
        <f>YEAR(O1112)</f>
        <v>2016</v>
      </c>
    </row>
    <row r="1113" spans="1:16" ht="43.5" x14ac:dyDescent="0.35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 s="9">
        <f>(J1113/86400)+25569</f>
        <v>41833.089756944442</v>
      </c>
      <c r="P1113">
        <f>YEAR(O1113)</f>
        <v>2014</v>
      </c>
    </row>
    <row r="1114" spans="1:16" ht="43.5" x14ac:dyDescent="0.35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 s="9">
        <f>(J1114/86400)+25569</f>
        <v>42050.019641203704</v>
      </c>
      <c r="P1114">
        <f>YEAR(O1114)</f>
        <v>2015</v>
      </c>
    </row>
    <row r="1115" spans="1:16" ht="43.5" x14ac:dyDescent="0.35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 s="9">
        <f>(J1115/86400)+25569</f>
        <v>42138.930671296301</v>
      </c>
      <c r="P1115">
        <f>YEAR(O1115)</f>
        <v>2015</v>
      </c>
    </row>
    <row r="1116" spans="1:16" ht="43.5" x14ac:dyDescent="0.35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 s="9">
        <f>(J1116/86400)+25569</f>
        <v>42075.942627314813</v>
      </c>
      <c r="P1116">
        <f>YEAR(O1116)</f>
        <v>2015</v>
      </c>
    </row>
    <row r="1117" spans="1:16" ht="43.5" x14ac:dyDescent="0.35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 s="9">
        <f>(J1117/86400)+25569</f>
        <v>41887.111354166671</v>
      </c>
      <c r="P1117">
        <f>YEAR(O1117)</f>
        <v>2014</v>
      </c>
    </row>
    <row r="1118" spans="1:16" ht="43.5" x14ac:dyDescent="0.35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 s="9">
        <f>(J1118/86400)+25569</f>
        <v>42546.862233796295</v>
      </c>
      <c r="P1118">
        <f>YEAR(O1118)</f>
        <v>2016</v>
      </c>
    </row>
    <row r="1119" spans="1:16" ht="43.5" x14ac:dyDescent="0.35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 s="9">
        <f>(J1119/86400)+25569</f>
        <v>42548.63853009259</v>
      </c>
      <c r="P1119">
        <f>YEAR(O1119)</f>
        <v>2016</v>
      </c>
    </row>
    <row r="1120" spans="1:16" ht="58" x14ac:dyDescent="0.35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 s="9">
        <f>(J1120/86400)+25569</f>
        <v>41800.526701388888</v>
      </c>
      <c r="P1120">
        <f>YEAR(O1120)</f>
        <v>2014</v>
      </c>
    </row>
    <row r="1121" spans="1:16" ht="43.5" x14ac:dyDescent="0.35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 s="9">
        <f>(J1121/86400)+25569</f>
        <v>42109.751250000001</v>
      </c>
      <c r="P1121">
        <f>YEAR(O1121)</f>
        <v>2015</v>
      </c>
    </row>
    <row r="1122" spans="1:16" ht="43.5" x14ac:dyDescent="0.35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 s="9">
        <f>(J1122/86400)+25569</f>
        <v>42284.69694444444</v>
      </c>
      <c r="P1122">
        <f>YEAR(O1122)</f>
        <v>2015</v>
      </c>
    </row>
    <row r="1123" spans="1:16" ht="29" x14ac:dyDescent="0.35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 s="9">
        <f>(J1123/86400)+25569</f>
        <v>42152.765717592592</v>
      </c>
      <c r="P1123">
        <f>YEAR(O1123)</f>
        <v>2015</v>
      </c>
    </row>
    <row r="1124" spans="1:16" ht="43.5" x14ac:dyDescent="0.35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 s="9">
        <f>(J1124/86400)+25569</f>
        <v>42155.142638888894</v>
      </c>
      <c r="P1124">
        <f>YEAR(O1124)</f>
        <v>2015</v>
      </c>
    </row>
    <row r="1125" spans="1:16" x14ac:dyDescent="0.35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 s="9">
        <f>(J1125/86400)+25569</f>
        <v>41914.590011574073</v>
      </c>
      <c r="P1125">
        <f>YEAR(O1125)</f>
        <v>2014</v>
      </c>
    </row>
    <row r="1126" spans="1:16" ht="29" x14ac:dyDescent="0.35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s="9">
        <f>(J1126/86400)+25569</f>
        <v>42402.947002314817</v>
      </c>
      <c r="P1126">
        <f>YEAR(O1126)</f>
        <v>2016</v>
      </c>
    </row>
    <row r="1127" spans="1:16" ht="43.5" x14ac:dyDescent="0.35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 s="9">
        <f>(J1127/86400)+25569</f>
        <v>42509.814108796301</v>
      </c>
      <c r="P1127">
        <f>YEAR(O1127)</f>
        <v>2016</v>
      </c>
    </row>
    <row r="1128" spans="1:16" ht="43.5" x14ac:dyDescent="0.35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 s="9">
        <f>(J1128/86400)+25569</f>
        <v>42079.857974537037</v>
      </c>
      <c r="P1128">
        <f>YEAR(O1128)</f>
        <v>2015</v>
      </c>
    </row>
    <row r="1129" spans="1:16" ht="58" x14ac:dyDescent="0.35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 s="9">
        <f>(J1129/86400)+25569</f>
        <v>42762.545810185184</v>
      </c>
      <c r="P1129">
        <f>YEAR(O1129)</f>
        <v>2017</v>
      </c>
    </row>
    <row r="1130" spans="1:16" ht="43.5" x14ac:dyDescent="0.35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 s="9">
        <f>(J1130/86400)+25569</f>
        <v>42494.471666666665</v>
      </c>
      <c r="P1130">
        <f>YEAR(O1130)</f>
        <v>2016</v>
      </c>
    </row>
    <row r="1131" spans="1:16" ht="43.5" x14ac:dyDescent="0.35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 s="9">
        <f>(J1131/86400)+25569</f>
        <v>42109.801712962959</v>
      </c>
      <c r="P1131">
        <f>YEAR(O1131)</f>
        <v>2015</v>
      </c>
    </row>
    <row r="1132" spans="1:16" ht="43.5" x14ac:dyDescent="0.35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 s="9">
        <f>(J1132/86400)+25569</f>
        <v>41816.950370370367</v>
      </c>
      <c r="P1132">
        <f>YEAR(O1132)</f>
        <v>2014</v>
      </c>
    </row>
    <row r="1133" spans="1:16" ht="43.5" x14ac:dyDescent="0.35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 s="9">
        <f>(J1133/86400)+25569</f>
        <v>42053.722060185188</v>
      </c>
      <c r="P1133">
        <f>YEAR(O1133)</f>
        <v>2015</v>
      </c>
    </row>
    <row r="1134" spans="1:16" ht="58" x14ac:dyDescent="0.35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 s="9">
        <f>(J1134/86400)+25569</f>
        <v>42414.235879629632</v>
      </c>
      <c r="P1134">
        <f>YEAR(O1134)</f>
        <v>2016</v>
      </c>
    </row>
    <row r="1135" spans="1:16" ht="43.5" x14ac:dyDescent="0.35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 s="9">
        <f>(J1135/86400)+25569</f>
        <v>41975.642974537041</v>
      </c>
      <c r="P1135">
        <f>YEAR(O1135)</f>
        <v>2014</v>
      </c>
    </row>
    <row r="1136" spans="1:16" ht="58" x14ac:dyDescent="0.35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 s="9">
        <f>(J1136/86400)+25569</f>
        <v>42399.707407407404</v>
      </c>
      <c r="P1136">
        <f>YEAR(O1136)</f>
        <v>2016</v>
      </c>
    </row>
    <row r="1137" spans="1:16" ht="43.5" x14ac:dyDescent="0.35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 s="9">
        <f>(J1137/86400)+25569</f>
        <v>41809.389930555553</v>
      </c>
      <c r="P1137">
        <f>YEAR(O1137)</f>
        <v>2014</v>
      </c>
    </row>
    <row r="1138" spans="1:16" ht="43.5" x14ac:dyDescent="0.35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 s="9">
        <f>(J1138/86400)+25569</f>
        <v>42020.587349537032</v>
      </c>
      <c r="P1138">
        <f>YEAR(O1138)</f>
        <v>2015</v>
      </c>
    </row>
    <row r="1139" spans="1:16" ht="43.5" x14ac:dyDescent="0.35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 s="9">
        <f>(J1139/86400)+25569</f>
        <v>41848.772928240738</v>
      </c>
      <c r="P1139">
        <f>YEAR(O1139)</f>
        <v>2014</v>
      </c>
    </row>
    <row r="1140" spans="1:16" ht="58" x14ac:dyDescent="0.35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 s="9">
        <f>(J1140/86400)+25569</f>
        <v>42021.301192129627</v>
      </c>
      <c r="P1140">
        <f>YEAR(O1140)</f>
        <v>2015</v>
      </c>
    </row>
    <row r="1141" spans="1:16" ht="43.5" x14ac:dyDescent="0.35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 s="9">
        <f>(J1141/86400)+25569</f>
        <v>41765.938657407409</v>
      </c>
      <c r="P1141">
        <f>YEAR(O1141)</f>
        <v>2014</v>
      </c>
    </row>
    <row r="1142" spans="1:16" ht="43.5" x14ac:dyDescent="0.35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 s="9">
        <f>(J1142/86400)+25569</f>
        <v>42093.588263888887</v>
      </c>
      <c r="P1142">
        <f>YEAR(O1142)</f>
        <v>2015</v>
      </c>
    </row>
    <row r="1143" spans="1:16" ht="43.5" x14ac:dyDescent="0.35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 s="9">
        <f>(J1143/86400)+25569</f>
        <v>41779.045937499999</v>
      </c>
      <c r="P1143">
        <f>YEAR(O1143)</f>
        <v>2014</v>
      </c>
    </row>
    <row r="1144" spans="1:16" ht="43.5" x14ac:dyDescent="0.35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 s="9">
        <f>(J1144/86400)+25569</f>
        <v>41990.612546296295</v>
      </c>
      <c r="P1144">
        <f>YEAR(O1144)</f>
        <v>2014</v>
      </c>
    </row>
    <row r="1145" spans="1:16" ht="43.5" x14ac:dyDescent="0.35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 s="9">
        <f>(J1145/86400)+25569</f>
        <v>41890.086805555555</v>
      </c>
      <c r="P1145">
        <f>YEAR(O1145)</f>
        <v>2014</v>
      </c>
    </row>
    <row r="1146" spans="1:16" ht="43.5" x14ac:dyDescent="0.35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 s="9">
        <f>(J1146/86400)+25569</f>
        <v>41883.916678240741</v>
      </c>
      <c r="P1146">
        <f>YEAR(O1146)</f>
        <v>2014</v>
      </c>
    </row>
    <row r="1147" spans="1:16" ht="43.5" x14ac:dyDescent="0.3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9">
        <f>(J1147/86400)+25569</f>
        <v>42453.49726851852</v>
      </c>
      <c r="P1147">
        <f>YEAR(O1147)</f>
        <v>2016</v>
      </c>
    </row>
    <row r="1148" spans="1:16" ht="43.5" x14ac:dyDescent="0.35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 s="9">
        <f>(J1148/86400)+25569</f>
        <v>41037.829918981479</v>
      </c>
      <c r="P1148">
        <f>YEAR(O1148)</f>
        <v>2012</v>
      </c>
    </row>
    <row r="1149" spans="1:16" ht="58" x14ac:dyDescent="0.35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 s="9">
        <f>(J1149/86400)+25569</f>
        <v>41722.792407407411</v>
      </c>
      <c r="P1149">
        <f>YEAR(O1149)</f>
        <v>2014</v>
      </c>
    </row>
    <row r="1150" spans="1:16" ht="43.5" x14ac:dyDescent="0.35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 s="9">
        <f>(J1150/86400)+25569</f>
        <v>42039.878379629634</v>
      </c>
      <c r="P1150">
        <f>YEAR(O1150)</f>
        <v>2015</v>
      </c>
    </row>
    <row r="1151" spans="1:16" ht="43.5" x14ac:dyDescent="0.35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 s="9">
        <f>(J1151/86400)+25569</f>
        <v>42482.624699074076</v>
      </c>
      <c r="P1151">
        <f>YEAR(O1151)</f>
        <v>2016</v>
      </c>
    </row>
    <row r="1152" spans="1:16" ht="43.5" x14ac:dyDescent="0.35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 s="9">
        <f>(J1152/86400)+25569</f>
        <v>41960.119085648148</v>
      </c>
      <c r="P1152">
        <f>YEAR(O1152)</f>
        <v>2014</v>
      </c>
    </row>
    <row r="1153" spans="1:16" ht="43.5" x14ac:dyDescent="0.35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 s="9">
        <f>(J1153/86400)+25569</f>
        <v>42411.942291666666</v>
      </c>
      <c r="P1153">
        <f>YEAR(O1153)</f>
        <v>2016</v>
      </c>
    </row>
    <row r="1154" spans="1:16" ht="58" x14ac:dyDescent="0.35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 s="9">
        <f>(J1154/86400)+25569</f>
        <v>42497.275706018518</v>
      </c>
      <c r="P1154">
        <f>YEAR(O1154)</f>
        <v>2016</v>
      </c>
    </row>
    <row r="1155" spans="1:16" ht="43.5" x14ac:dyDescent="0.35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 s="9">
        <f>(J1155/86400)+25569</f>
        <v>41208.010196759264</v>
      </c>
      <c r="P1155">
        <f>YEAR(O1155)</f>
        <v>2012</v>
      </c>
    </row>
    <row r="1156" spans="1:16" ht="43.5" x14ac:dyDescent="0.35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 s="9">
        <f>(J1156/86400)+25569</f>
        <v>42485.724768518514</v>
      </c>
      <c r="P1156">
        <f>YEAR(O1156)</f>
        <v>2016</v>
      </c>
    </row>
    <row r="1157" spans="1:16" ht="43.5" x14ac:dyDescent="0.35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 s="9">
        <f>(J1157/86400)+25569</f>
        <v>42670.764039351852</v>
      </c>
      <c r="P1157">
        <f>YEAR(O1157)</f>
        <v>2016</v>
      </c>
    </row>
    <row r="1158" spans="1:16" ht="43.5" x14ac:dyDescent="0.35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 s="9">
        <f>(J1158/86400)+25569</f>
        <v>41230.773113425923</v>
      </c>
      <c r="P1158">
        <f>YEAR(O1158)</f>
        <v>2012</v>
      </c>
    </row>
    <row r="1159" spans="1:16" ht="43.5" x14ac:dyDescent="0.35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 s="9">
        <f>(J1159/86400)+25569</f>
        <v>41572.229849537034</v>
      </c>
      <c r="P1159">
        <f>YEAR(O1159)</f>
        <v>2013</v>
      </c>
    </row>
    <row r="1160" spans="1:16" ht="43.5" x14ac:dyDescent="0.35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 s="9">
        <f>(J1160/86400)+25569</f>
        <v>42680.47555555556</v>
      </c>
      <c r="P1160">
        <f>YEAR(O1160)</f>
        <v>2016</v>
      </c>
    </row>
    <row r="1161" spans="1:16" ht="43.5" x14ac:dyDescent="0.35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 s="9">
        <f>(J1161/86400)+25569</f>
        <v>42707.074976851851</v>
      </c>
      <c r="P1161">
        <f>YEAR(O1161)</f>
        <v>2016</v>
      </c>
    </row>
    <row r="1162" spans="1:16" ht="43.5" x14ac:dyDescent="0.35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 s="9">
        <f>(J1162/86400)+25569</f>
        <v>41270.21497685185</v>
      </c>
      <c r="P1162">
        <f>YEAR(O1162)</f>
        <v>2012</v>
      </c>
    </row>
    <row r="1163" spans="1:16" ht="29" x14ac:dyDescent="0.35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 s="9">
        <f>(J1163/86400)+25569</f>
        <v>42136.75100694444</v>
      </c>
      <c r="P1163">
        <f>YEAR(O1163)</f>
        <v>2015</v>
      </c>
    </row>
    <row r="1164" spans="1:16" ht="43.5" x14ac:dyDescent="0.35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 s="9">
        <f>(J1164/86400)+25569</f>
        <v>41550.867673611108</v>
      </c>
      <c r="P1164">
        <f>YEAR(O1164)</f>
        <v>2013</v>
      </c>
    </row>
    <row r="1165" spans="1:16" ht="58" x14ac:dyDescent="0.35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 s="9">
        <f>(J1165/86400)+25569</f>
        <v>41808.649583333332</v>
      </c>
      <c r="P1165">
        <f>YEAR(O1165)</f>
        <v>2014</v>
      </c>
    </row>
    <row r="1166" spans="1:16" ht="29" x14ac:dyDescent="0.35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s="9">
        <f>(J1166/86400)+25569</f>
        <v>41793.710231481484</v>
      </c>
      <c r="P1166">
        <f>YEAR(O1166)</f>
        <v>2014</v>
      </c>
    </row>
    <row r="1167" spans="1:16" ht="58" x14ac:dyDescent="0.3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9">
        <f>(J1167/86400)+25569</f>
        <v>41367.572280092594</v>
      </c>
      <c r="P1167">
        <f>YEAR(O1167)</f>
        <v>2013</v>
      </c>
    </row>
    <row r="1168" spans="1:16" ht="43.5" x14ac:dyDescent="0.3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s="9">
        <f>(J1168/86400)+25569</f>
        <v>42041.581307870365</v>
      </c>
      <c r="P1168">
        <f>YEAR(O1168)</f>
        <v>2015</v>
      </c>
    </row>
    <row r="1169" spans="1:16" ht="43.5" x14ac:dyDescent="0.35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 s="9">
        <f>(J1169/86400)+25569</f>
        <v>41935.509652777779</v>
      </c>
      <c r="P1169">
        <f>YEAR(O1169)</f>
        <v>2014</v>
      </c>
    </row>
    <row r="1170" spans="1:16" ht="43.5" x14ac:dyDescent="0.35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 s="9">
        <f>(J1170/86400)+25569</f>
        <v>42590.472685185188</v>
      </c>
      <c r="P1170">
        <f>YEAR(O1170)</f>
        <v>2016</v>
      </c>
    </row>
    <row r="1171" spans="1:16" ht="43.5" x14ac:dyDescent="0.35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 s="9">
        <f>(J1171/86400)+25569</f>
        <v>40637.86655092593</v>
      </c>
      <c r="P1171">
        <f>YEAR(O1171)</f>
        <v>2011</v>
      </c>
    </row>
    <row r="1172" spans="1:16" ht="43.5" x14ac:dyDescent="0.35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 s="9">
        <f>(J1172/86400)+25569</f>
        <v>40665.949976851851</v>
      </c>
      <c r="P1172">
        <f>YEAR(O1172)</f>
        <v>2011</v>
      </c>
    </row>
    <row r="1173" spans="1:16" ht="43.5" x14ac:dyDescent="0.35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s="9">
        <f>(J1173/86400)+25569</f>
        <v>40592.704652777778</v>
      </c>
      <c r="P1173">
        <f>YEAR(O1173)</f>
        <v>2011</v>
      </c>
    </row>
    <row r="1174" spans="1:16" ht="43.5" x14ac:dyDescent="0.35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 s="9">
        <f>(J1174/86400)+25569</f>
        <v>41605.868449074071</v>
      </c>
      <c r="P1174">
        <f>YEAR(O1174)</f>
        <v>2013</v>
      </c>
    </row>
    <row r="1175" spans="1:16" ht="58" x14ac:dyDescent="0.3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9">
        <f>(J1175/86400)+25569</f>
        <v>41941.802384259259</v>
      </c>
      <c r="P1175">
        <f>YEAR(O1175)</f>
        <v>2014</v>
      </c>
    </row>
    <row r="1176" spans="1:16" ht="29" x14ac:dyDescent="0.35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 s="9">
        <f>(J1176/86400)+25569</f>
        <v>41411.866608796292</v>
      </c>
      <c r="P1176">
        <f>YEAR(O1176)</f>
        <v>2013</v>
      </c>
    </row>
    <row r="1177" spans="1:16" ht="29" x14ac:dyDescent="0.35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 s="9">
        <f>(J1177/86400)+25569</f>
        <v>42780.942476851851</v>
      </c>
      <c r="P1177">
        <f>YEAR(O1177)</f>
        <v>2017</v>
      </c>
    </row>
    <row r="1178" spans="1:16" ht="43.5" x14ac:dyDescent="0.35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 s="9">
        <f>(J1178/86400)+25569</f>
        <v>42431.500069444446</v>
      </c>
      <c r="P1178">
        <f>YEAR(O1178)</f>
        <v>2016</v>
      </c>
    </row>
    <row r="1179" spans="1:16" ht="43.5" x14ac:dyDescent="0.35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s="9">
        <f>(J1179/86400)+25569</f>
        <v>42661.442060185189</v>
      </c>
      <c r="P1179">
        <f>YEAR(O1179)</f>
        <v>2016</v>
      </c>
    </row>
    <row r="1180" spans="1:16" ht="29" x14ac:dyDescent="0.35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 s="9">
        <f>(J1180/86400)+25569</f>
        <v>41989.819212962961</v>
      </c>
      <c r="P1180">
        <f>YEAR(O1180)</f>
        <v>2014</v>
      </c>
    </row>
    <row r="1181" spans="1:16" ht="43.5" x14ac:dyDescent="0.3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s="9">
        <f>(J1181/86400)+25569</f>
        <v>41841.651597222226</v>
      </c>
      <c r="P1181">
        <f>YEAR(O1181)</f>
        <v>2014</v>
      </c>
    </row>
    <row r="1182" spans="1:16" ht="43.5" x14ac:dyDescent="0.3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9">
        <f>(J1182/86400)+25569</f>
        <v>42576.452731481477</v>
      </c>
      <c r="P1182">
        <f>YEAR(O1182)</f>
        <v>2016</v>
      </c>
    </row>
    <row r="1183" spans="1:16" ht="43.5" x14ac:dyDescent="0.3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9">
        <f>(J1183/86400)+25569</f>
        <v>42199.32707175926</v>
      </c>
      <c r="P1183">
        <f>YEAR(O1183)</f>
        <v>2015</v>
      </c>
    </row>
    <row r="1184" spans="1:16" ht="43.5" x14ac:dyDescent="0.35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 s="9">
        <f>(J1184/86400)+25569</f>
        <v>41375.057222222225</v>
      </c>
      <c r="P1184">
        <f>YEAR(O1184)</f>
        <v>2013</v>
      </c>
    </row>
    <row r="1185" spans="1:16" ht="43.5" x14ac:dyDescent="0.35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 s="9">
        <f>(J1185/86400)+25569</f>
        <v>40322.539386574077</v>
      </c>
      <c r="P1185">
        <f>YEAR(O1185)</f>
        <v>2010</v>
      </c>
    </row>
    <row r="1186" spans="1:16" ht="43.5" x14ac:dyDescent="0.35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 s="9">
        <f>(J1186/86400)+25569</f>
        <v>41900.505312499998</v>
      </c>
      <c r="P1186">
        <f>YEAR(O1186)</f>
        <v>2014</v>
      </c>
    </row>
    <row r="1187" spans="1:16" ht="43.5" x14ac:dyDescent="0.35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 s="9">
        <f>(J1187/86400)+25569</f>
        <v>42375.996886574074</v>
      </c>
      <c r="P1187">
        <f>YEAR(O1187)</f>
        <v>2016</v>
      </c>
    </row>
    <row r="1188" spans="1:16" ht="43.5" x14ac:dyDescent="0.35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 s="9">
        <f>(J1188/86400)+25569</f>
        <v>42741.848379629635</v>
      </c>
      <c r="P1188">
        <f>YEAR(O1188)</f>
        <v>2017</v>
      </c>
    </row>
    <row r="1189" spans="1:16" ht="43.5" x14ac:dyDescent="0.35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 s="9">
        <f>(J1189/86400)+25569</f>
        <v>41973.847962962958</v>
      </c>
      <c r="P1189">
        <f>YEAR(O1189)</f>
        <v>2014</v>
      </c>
    </row>
    <row r="1190" spans="1:16" ht="29" x14ac:dyDescent="0.35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 s="9">
        <f>(J1190/86400)+25569</f>
        <v>40555.24800925926</v>
      </c>
      <c r="P1190">
        <f>YEAR(O1190)</f>
        <v>2011</v>
      </c>
    </row>
    <row r="1191" spans="1:16" ht="43.5" x14ac:dyDescent="0.35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 s="9">
        <f>(J1191/86400)+25569</f>
        <v>41099.742800925924</v>
      </c>
      <c r="P1191">
        <f>YEAR(O1191)</f>
        <v>2012</v>
      </c>
    </row>
    <row r="1192" spans="1:16" ht="58" x14ac:dyDescent="0.35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 s="9">
        <f>(J1192/86400)+25569</f>
        <v>41576.834513888891</v>
      </c>
      <c r="P1192">
        <f>YEAR(O1192)</f>
        <v>2013</v>
      </c>
    </row>
    <row r="1193" spans="1:16" ht="43.5" x14ac:dyDescent="0.35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 s="9">
        <f>(J1193/86400)+25569</f>
        <v>41753.758043981477</v>
      </c>
      <c r="P1193">
        <f>YEAR(O1193)</f>
        <v>2014</v>
      </c>
    </row>
    <row r="1194" spans="1:16" ht="58" x14ac:dyDescent="0.35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 s="9">
        <f>(J1194/86400)+25569</f>
        <v>42163.636828703704</v>
      </c>
      <c r="P1194">
        <f>YEAR(O1194)</f>
        <v>2015</v>
      </c>
    </row>
    <row r="1195" spans="1:16" ht="43.5" x14ac:dyDescent="0.35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 s="9">
        <f>(J1195/86400)+25569</f>
        <v>42340.847361111111</v>
      </c>
      <c r="P1195">
        <f>YEAR(O1195)</f>
        <v>2015</v>
      </c>
    </row>
    <row r="1196" spans="1:16" ht="43.5" x14ac:dyDescent="0.35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 s="9">
        <f>(J1196/86400)+25569</f>
        <v>42282.716296296298</v>
      </c>
      <c r="P1196">
        <f>YEAR(O1196)</f>
        <v>2015</v>
      </c>
    </row>
    <row r="1197" spans="1:16" ht="29" x14ac:dyDescent="0.35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 s="9">
        <f>(J1197/86400)+25569</f>
        <v>41948.00209490741</v>
      </c>
      <c r="P1197">
        <f>YEAR(O1197)</f>
        <v>2014</v>
      </c>
    </row>
    <row r="1198" spans="1:16" ht="43.5" x14ac:dyDescent="0.35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 s="9">
        <f>(J1198/86400)+25569</f>
        <v>41877.912187499998</v>
      </c>
      <c r="P1198">
        <f>YEAR(O1198)</f>
        <v>2014</v>
      </c>
    </row>
    <row r="1199" spans="1:16" ht="43.5" x14ac:dyDescent="0.35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 s="9">
        <f>(J1199/86400)+25569</f>
        <v>42639.805601851855</v>
      </c>
      <c r="P1199">
        <f>YEAR(O1199)</f>
        <v>2016</v>
      </c>
    </row>
    <row r="1200" spans="1:16" ht="43.5" x14ac:dyDescent="0.35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 s="9">
        <f>(J1200/86400)+25569</f>
        <v>41346.042673611111</v>
      </c>
      <c r="P1200">
        <f>YEAR(O1200)</f>
        <v>2013</v>
      </c>
    </row>
    <row r="1201" spans="1:16" ht="58" x14ac:dyDescent="0.35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 s="9">
        <f>(J1201/86400)+25569</f>
        <v>41598.420046296298</v>
      </c>
      <c r="P1201">
        <f>YEAR(O1201)</f>
        <v>2013</v>
      </c>
    </row>
    <row r="1202" spans="1:16" ht="43.5" x14ac:dyDescent="0.35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 s="9">
        <f>(J1202/86400)+25569</f>
        <v>41383.605057870373</v>
      </c>
      <c r="P1202">
        <f>YEAR(O1202)</f>
        <v>2013</v>
      </c>
    </row>
    <row r="1203" spans="1:16" ht="29" x14ac:dyDescent="0.35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 s="9">
        <f>(J1203/86400)+25569</f>
        <v>40429.836435185185</v>
      </c>
      <c r="P1203">
        <f>YEAR(O1203)</f>
        <v>2010</v>
      </c>
    </row>
    <row r="1204" spans="1:16" ht="43.5" x14ac:dyDescent="0.35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 s="9">
        <f>(J1204/86400)+25569</f>
        <v>41594.207060185188</v>
      </c>
      <c r="P1204">
        <f>YEAR(O1204)</f>
        <v>2013</v>
      </c>
    </row>
    <row r="1205" spans="1:16" ht="29" x14ac:dyDescent="0.35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 s="9">
        <f>(J1205/86400)+25569</f>
        <v>41555.87364583333</v>
      </c>
      <c r="P1205">
        <f>YEAR(O1205)</f>
        <v>2013</v>
      </c>
    </row>
    <row r="1206" spans="1:16" ht="43.5" x14ac:dyDescent="0.35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 s="9">
        <f>(J1206/86400)+25569</f>
        <v>41730.998402777775</v>
      </c>
      <c r="P1206">
        <f>YEAR(O1206)</f>
        <v>2014</v>
      </c>
    </row>
    <row r="1207" spans="1:16" ht="43.5" x14ac:dyDescent="0.35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 s="9">
        <f>(J1207/86400)+25569</f>
        <v>41526.59239583333</v>
      </c>
      <c r="P1207">
        <f>YEAR(O1207)</f>
        <v>2013</v>
      </c>
    </row>
    <row r="1208" spans="1:16" ht="43.5" x14ac:dyDescent="0.35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 s="9">
        <f>(J1208/86400)+25569</f>
        <v>40878.758217592593</v>
      </c>
      <c r="P1208">
        <f>YEAR(O1208)</f>
        <v>2011</v>
      </c>
    </row>
    <row r="1209" spans="1:16" ht="43.5" x14ac:dyDescent="0.35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 s="9">
        <f>(J1209/86400)+25569</f>
        <v>40340.801562499997</v>
      </c>
      <c r="P1209">
        <f>YEAR(O1209)</f>
        <v>2010</v>
      </c>
    </row>
    <row r="1210" spans="1:16" ht="43.5" x14ac:dyDescent="0.35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 s="9">
        <f>(J1210/86400)+25569</f>
        <v>42373.712418981479</v>
      </c>
      <c r="P1210">
        <f>YEAR(O1210)</f>
        <v>2016</v>
      </c>
    </row>
    <row r="1211" spans="1:16" ht="29" x14ac:dyDescent="0.35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 s="9">
        <f>(J1211/86400)+25569</f>
        <v>42231.7971875</v>
      </c>
      <c r="P1211">
        <f>YEAR(O1211)</f>
        <v>2015</v>
      </c>
    </row>
    <row r="1212" spans="1:16" ht="58" x14ac:dyDescent="0.35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 s="9">
        <f>(J1212/86400)+25569</f>
        <v>41831.851840277777</v>
      </c>
      <c r="P1212">
        <f>YEAR(O1212)</f>
        <v>2014</v>
      </c>
    </row>
    <row r="1213" spans="1:16" ht="43.5" x14ac:dyDescent="0.35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 s="9">
        <f>(J1213/86400)+25569</f>
        <v>42347.203587962962</v>
      </c>
      <c r="P1213">
        <f>YEAR(O1213)</f>
        <v>2015</v>
      </c>
    </row>
    <row r="1214" spans="1:16" ht="29" x14ac:dyDescent="0.35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 s="9">
        <f>(J1214/86400)+25569</f>
        <v>42317.954571759255</v>
      </c>
      <c r="P1214">
        <f>YEAR(O1214)</f>
        <v>2015</v>
      </c>
    </row>
    <row r="1215" spans="1:16" ht="43.5" x14ac:dyDescent="0.35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 s="9">
        <f>(J1215/86400)+25569</f>
        <v>42656.86137731481</v>
      </c>
      <c r="P1215">
        <f>YEAR(O1215)</f>
        <v>2016</v>
      </c>
    </row>
    <row r="1216" spans="1:16" ht="58" x14ac:dyDescent="0.35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 s="9">
        <f>(J1216/86400)+25569</f>
        <v>42318.950173611112</v>
      </c>
      <c r="P1216">
        <f>YEAR(O1216)</f>
        <v>2015</v>
      </c>
    </row>
    <row r="1217" spans="1:16" x14ac:dyDescent="0.35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 s="9">
        <f>(J1217/86400)+25569</f>
        <v>41110.680138888885</v>
      </c>
      <c r="P1217">
        <f>YEAR(O1217)</f>
        <v>2012</v>
      </c>
    </row>
    <row r="1218" spans="1:16" ht="29" x14ac:dyDescent="0.35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 s="9">
        <f>(J1218/86400)+25569</f>
        <v>40883.962581018517</v>
      </c>
      <c r="P1218">
        <f>YEAR(O1218)</f>
        <v>2011</v>
      </c>
    </row>
    <row r="1219" spans="1:16" ht="43.5" x14ac:dyDescent="0.35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 s="9">
        <f>(J1219/86400)+25569</f>
        <v>41767.656863425924</v>
      </c>
      <c r="P1219">
        <f>YEAR(O1219)</f>
        <v>2014</v>
      </c>
    </row>
    <row r="1220" spans="1:16" ht="43.5" x14ac:dyDescent="0.35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 s="9">
        <f>(J1220/86400)+25569</f>
        <v>41766.970648148148</v>
      </c>
      <c r="P1220">
        <f>YEAR(O1220)</f>
        <v>2014</v>
      </c>
    </row>
    <row r="1221" spans="1:16" ht="43.5" x14ac:dyDescent="0.35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 s="9">
        <f>(J1221/86400)+25569</f>
        <v>42184.572881944448</v>
      </c>
      <c r="P1221">
        <f>YEAR(O1221)</f>
        <v>2015</v>
      </c>
    </row>
    <row r="1222" spans="1:16" ht="43.5" x14ac:dyDescent="0.35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 s="9">
        <f>(J1222/86400)+25569</f>
        <v>42675.057997685188</v>
      </c>
      <c r="P1222">
        <f>YEAR(O1222)</f>
        <v>2016</v>
      </c>
    </row>
    <row r="1223" spans="1:16" ht="43.5" x14ac:dyDescent="0.35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 s="9">
        <f>(J1223/86400)+25569</f>
        <v>41806.106770833336</v>
      </c>
      <c r="P1223">
        <f>YEAR(O1223)</f>
        <v>2014</v>
      </c>
    </row>
    <row r="1224" spans="1:16" ht="43.5" x14ac:dyDescent="0.35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 s="9">
        <f>(J1224/86400)+25569</f>
        <v>42040.638020833328</v>
      </c>
      <c r="P1224">
        <f>YEAR(O1224)</f>
        <v>2015</v>
      </c>
    </row>
    <row r="1225" spans="1:16" ht="58" x14ac:dyDescent="0.35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 s="9">
        <f>(J1225/86400)+25569</f>
        <v>41213.254687499997</v>
      </c>
      <c r="P1225">
        <f>YEAR(O1225)</f>
        <v>2012</v>
      </c>
    </row>
    <row r="1226" spans="1:16" ht="43.5" x14ac:dyDescent="0.35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 s="9">
        <f>(J1226/86400)+25569</f>
        <v>42401.154930555553</v>
      </c>
      <c r="P1226">
        <f>YEAR(O1226)</f>
        <v>2016</v>
      </c>
    </row>
    <row r="1227" spans="1:16" ht="58" x14ac:dyDescent="0.35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 s="9">
        <f>(J1227/86400)+25569</f>
        <v>41399.99622685185</v>
      </c>
      <c r="P1227">
        <f>YEAR(O1227)</f>
        <v>2013</v>
      </c>
    </row>
    <row r="1228" spans="1:16" ht="43.5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9">
        <f>(J1228/86400)+25569</f>
        <v>42065.053368055553</v>
      </c>
      <c r="P1228">
        <f>YEAR(O1228)</f>
        <v>2015</v>
      </c>
    </row>
    <row r="1229" spans="1:16" ht="43.5" x14ac:dyDescent="0.35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 s="9">
        <f>(J1229/86400)+25569</f>
        <v>41871.65315972222</v>
      </c>
      <c r="P1229">
        <f>YEAR(O1229)</f>
        <v>2014</v>
      </c>
    </row>
    <row r="1230" spans="1:16" ht="43.5" x14ac:dyDescent="0.35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 s="9">
        <f>(J1230/86400)+25569</f>
        <v>41936.020752314813</v>
      </c>
      <c r="P1230">
        <f>YEAR(O1230)</f>
        <v>2014</v>
      </c>
    </row>
    <row r="1231" spans="1:16" ht="43.5" x14ac:dyDescent="0.35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 s="9">
        <f>(J1231/86400)+25569</f>
        <v>42404.033090277779</v>
      </c>
      <c r="P1231">
        <f>YEAR(O1231)</f>
        <v>2016</v>
      </c>
    </row>
    <row r="1232" spans="1:16" ht="43.5" x14ac:dyDescent="0.35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 s="9">
        <f>(J1232/86400)+25569</f>
        <v>40638.092974537038</v>
      </c>
      <c r="P1232">
        <f>YEAR(O1232)</f>
        <v>2011</v>
      </c>
    </row>
    <row r="1233" spans="1:16" ht="29" x14ac:dyDescent="0.35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 s="9">
        <f>(J1233/86400)+25569</f>
        <v>41962.596574074079</v>
      </c>
      <c r="P1233">
        <f>YEAR(O1233)</f>
        <v>2014</v>
      </c>
    </row>
    <row r="1234" spans="1:16" ht="43.5" x14ac:dyDescent="0.35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 s="9">
        <f>(J1234/86400)+25569</f>
        <v>40939.761782407411</v>
      </c>
      <c r="P1234">
        <f>YEAR(O1234)</f>
        <v>2012</v>
      </c>
    </row>
    <row r="1235" spans="1:16" ht="43.5" x14ac:dyDescent="0.35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 s="9">
        <f>(J1235/86400)+25569</f>
        <v>41331.253159722226</v>
      </c>
      <c r="P1235">
        <f>YEAR(O1235)</f>
        <v>2013</v>
      </c>
    </row>
    <row r="1236" spans="1:16" ht="43.5" x14ac:dyDescent="0.35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 s="9">
        <f>(J1236/86400)+25569</f>
        <v>42801.43104166667</v>
      </c>
      <c r="P1236">
        <f>YEAR(O1236)</f>
        <v>2017</v>
      </c>
    </row>
    <row r="1237" spans="1:16" ht="43.5" x14ac:dyDescent="0.35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 s="9">
        <f>(J1237/86400)+25569</f>
        <v>41930.218657407408</v>
      </c>
      <c r="P1237">
        <f>YEAR(O1237)</f>
        <v>2014</v>
      </c>
    </row>
    <row r="1238" spans="1:16" ht="43.5" x14ac:dyDescent="0.35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 s="9">
        <f>(J1238/86400)+25569</f>
        <v>40926.319062499999</v>
      </c>
      <c r="P1238">
        <f>YEAR(O1238)</f>
        <v>2012</v>
      </c>
    </row>
    <row r="1239" spans="1:16" ht="58" x14ac:dyDescent="0.35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 s="9">
        <f>(J1239/86400)+25569</f>
        <v>42094.236481481479</v>
      </c>
      <c r="P1239">
        <f>YEAR(O1239)</f>
        <v>2015</v>
      </c>
    </row>
    <row r="1240" spans="1:16" ht="43.5" x14ac:dyDescent="0.35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 s="9">
        <f>(J1240/86400)+25569</f>
        <v>41772.797280092593</v>
      </c>
      <c r="P1240">
        <f>YEAR(O1240)</f>
        <v>2014</v>
      </c>
    </row>
    <row r="1241" spans="1:16" ht="58" x14ac:dyDescent="0.35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 s="9">
        <f>(J1241/86400)+25569</f>
        <v>40299.239953703705</v>
      </c>
      <c r="P1241">
        <f>YEAR(O1241)</f>
        <v>2010</v>
      </c>
    </row>
    <row r="1242" spans="1:16" ht="43.5" x14ac:dyDescent="0.35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 s="9">
        <f>(J1242/86400)+25569</f>
        <v>40632.94195601852</v>
      </c>
      <c r="P1242">
        <f>YEAR(O1242)</f>
        <v>2011</v>
      </c>
    </row>
    <row r="1243" spans="1:16" ht="58" x14ac:dyDescent="0.35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 s="9">
        <f>(J1243/86400)+25569</f>
        <v>41160.871886574074</v>
      </c>
      <c r="P1243">
        <f>YEAR(O1243)</f>
        <v>2012</v>
      </c>
    </row>
    <row r="1244" spans="1:16" ht="58" x14ac:dyDescent="0.35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 s="9">
        <f>(J1244/86400)+25569</f>
        <v>41773.932534722218</v>
      </c>
      <c r="P1244">
        <f>YEAR(O1244)</f>
        <v>2014</v>
      </c>
    </row>
    <row r="1245" spans="1:16" ht="43.5" x14ac:dyDescent="0.35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 s="9">
        <f>(J1245/86400)+25569</f>
        <v>41201.012083333335</v>
      </c>
      <c r="P1245">
        <f>YEAR(O1245)</f>
        <v>2012</v>
      </c>
    </row>
    <row r="1246" spans="1:16" ht="58" x14ac:dyDescent="0.35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 s="9">
        <f>(J1246/86400)+25569</f>
        <v>41807.118495370371</v>
      </c>
      <c r="P1246">
        <f>YEAR(O1246)</f>
        <v>2014</v>
      </c>
    </row>
    <row r="1247" spans="1:16" ht="43.5" x14ac:dyDescent="0.35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 s="9">
        <f>(J1247/86400)+25569</f>
        <v>41848.021770833337</v>
      </c>
      <c r="P1247">
        <f>YEAR(O1247)</f>
        <v>2014</v>
      </c>
    </row>
    <row r="1248" spans="1:16" ht="29" x14ac:dyDescent="0.35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 s="9">
        <f>(J1248/86400)+25569</f>
        <v>41453.076319444444</v>
      </c>
      <c r="P1248">
        <f>YEAR(O1248)</f>
        <v>2013</v>
      </c>
    </row>
    <row r="1249" spans="1:16" ht="43.5" x14ac:dyDescent="0.35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 s="9">
        <f>(J1249/86400)+25569</f>
        <v>40758.733483796299</v>
      </c>
      <c r="P1249">
        <f>YEAR(O1249)</f>
        <v>2011</v>
      </c>
    </row>
    <row r="1250" spans="1:16" ht="43.5" x14ac:dyDescent="0.35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 s="9">
        <f>(J1250/86400)+25569</f>
        <v>42111.899537037039</v>
      </c>
      <c r="P1250">
        <f>YEAR(O1250)</f>
        <v>2015</v>
      </c>
    </row>
    <row r="1251" spans="1:16" ht="43.5" x14ac:dyDescent="0.35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 s="9">
        <f>(J1251/86400)+25569</f>
        <v>42438.667071759264</v>
      </c>
      <c r="P1251">
        <f>YEAR(O1251)</f>
        <v>2016</v>
      </c>
    </row>
    <row r="1252" spans="1:16" ht="72.5" x14ac:dyDescent="0.35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 s="9">
        <f>(J1252/86400)+25569</f>
        <v>42502.250775462962</v>
      </c>
      <c r="P1252">
        <f>YEAR(O1252)</f>
        <v>2016</v>
      </c>
    </row>
    <row r="1253" spans="1:16" ht="58" x14ac:dyDescent="0.35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 s="9">
        <f>(J1253/86400)+25569</f>
        <v>41716.785011574073</v>
      </c>
      <c r="P1253">
        <f>YEAR(O1253)</f>
        <v>2014</v>
      </c>
    </row>
    <row r="1254" spans="1:16" ht="43.5" x14ac:dyDescent="0.35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 s="9">
        <f>(J1254/86400)+25569</f>
        <v>41423.910891203705</v>
      </c>
      <c r="P1254">
        <f>YEAR(O1254)</f>
        <v>2013</v>
      </c>
    </row>
    <row r="1255" spans="1:16" ht="43.5" x14ac:dyDescent="0.35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 s="9">
        <f>(J1255/86400)+25569</f>
        <v>42331.378923611112</v>
      </c>
      <c r="P1255">
        <f>YEAR(O1255)</f>
        <v>2015</v>
      </c>
    </row>
    <row r="1256" spans="1:16" ht="43.5" x14ac:dyDescent="0.35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 s="9">
        <f>(J1256/86400)+25569</f>
        <v>42221.79178240741</v>
      </c>
      <c r="P1256">
        <f>YEAR(O1256)</f>
        <v>2015</v>
      </c>
    </row>
    <row r="1257" spans="1:16" ht="58" x14ac:dyDescent="0.35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 s="9">
        <f>(J1257/86400)+25569</f>
        <v>42505.936678240745</v>
      </c>
      <c r="P1257">
        <f>YEAR(O1257)</f>
        <v>2016</v>
      </c>
    </row>
    <row r="1258" spans="1:16" ht="43.5" x14ac:dyDescent="0.35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 s="9">
        <f>(J1258/86400)+25569</f>
        <v>41695.016782407409</v>
      </c>
      <c r="P1258">
        <f>YEAR(O1258)</f>
        <v>2014</v>
      </c>
    </row>
    <row r="1259" spans="1:16" ht="43.5" x14ac:dyDescent="0.35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 s="9">
        <f>(J1259/86400)+25569</f>
        <v>42776.704432870371</v>
      </c>
      <c r="P1259">
        <f>YEAR(O1259)</f>
        <v>2017</v>
      </c>
    </row>
    <row r="1260" spans="1:16" ht="43.5" x14ac:dyDescent="0.35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 s="9">
        <f>(J1260/86400)+25569</f>
        <v>42781.549097222218</v>
      </c>
      <c r="P1260">
        <f>YEAR(O1260)</f>
        <v>2017</v>
      </c>
    </row>
    <row r="1261" spans="1:16" ht="58" x14ac:dyDescent="0.35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 s="9">
        <f>(J1261/86400)+25569</f>
        <v>41663.500659722224</v>
      </c>
      <c r="P1261">
        <f>YEAR(O1261)</f>
        <v>2014</v>
      </c>
    </row>
    <row r="1262" spans="1:16" ht="43.5" x14ac:dyDescent="0.35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 s="9">
        <f>(J1262/86400)+25569</f>
        <v>40987.977060185185</v>
      </c>
      <c r="P1262">
        <f>YEAR(O1262)</f>
        <v>2012</v>
      </c>
    </row>
    <row r="1263" spans="1:16" ht="43.5" x14ac:dyDescent="0.35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 s="9">
        <f>(J1263/86400)+25569</f>
        <v>41004.72619212963</v>
      </c>
      <c r="P1263">
        <f>YEAR(O1263)</f>
        <v>2012</v>
      </c>
    </row>
    <row r="1264" spans="1:16" ht="43.5" x14ac:dyDescent="0.35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 s="9">
        <f>(J1264/86400)+25569</f>
        <v>42669.870173611111</v>
      </c>
      <c r="P1264">
        <f>YEAR(O1264)</f>
        <v>2016</v>
      </c>
    </row>
    <row r="1265" spans="1:16" ht="58" x14ac:dyDescent="0.35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 s="9">
        <f>(J1265/86400)+25569</f>
        <v>42654.469826388886</v>
      </c>
      <c r="P1265">
        <f>YEAR(O1265)</f>
        <v>2016</v>
      </c>
    </row>
    <row r="1266" spans="1:16" ht="43.5" x14ac:dyDescent="0.35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 s="9">
        <f>(J1266/86400)+25569</f>
        <v>41373.102465277778</v>
      </c>
      <c r="P1266">
        <f>YEAR(O1266)</f>
        <v>2013</v>
      </c>
    </row>
    <row r="1267" spans="1:16" ht="29" x14ac:dyDescent="0.35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 s="9">
        <f>(J1267/86400)+25569</f>
        <v>40310.287673611107</v>
      </c>
      <c r="P1267">
        <f>YEAR(O1267)</f>
        <v>2010</v>
      </c>
    </row>
    <row r="1268" spans="1:16" ht="58" x14ac:dyDescent="0.35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 s="9">
        <f>(J1268/86400)+25569</f>
        <v>40785.675011574072</v>
      </c>
      <c r="P1268">
        <f>YEAR(O1268)</f>
        <v>2011</v>
      </c>
    </row>
    <row r="1269" spans="1:16" ht="43.5" x14ac:dyDescent="0.35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 s="9">
        <f>(J1269/86400)+25569</f>
        <v>42128.628113425926</v>
      </c>
      <c r="P1269">
        <f>YEAR(O1269)</f>
        <v>2015</v>
      </c>
    </row>
    <row r="1270" spans="1:16" ht="43.5" x14ac:dyDescent="0.35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 s="9">
        <f>(J1270/86400)+25569</f>
        <v>42200.261793981481</v>
      </c>
      <c r="P1270">
        <f>YEAR(O1270)</f>
        <v>2015</v>
      </c>
    </row>
    <row r="1271" spans="1:16" ht="43.5" x14ac:dyDescent="0.35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 s="9">
        <f>(J1271/86400)+25569</f>
        <v>41030.719756944447</v>
      </c>
      <c r="P1271">
        <f>YEAR(O1271)</f>
        <v>2012</v>
      </c>
    </row>
    <row r="1272" spans="1:16" ht="43.5" x14ac:dyDescent="0.35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 s="9">
        <f>(J1272/86400)+25569</f>
        <v>42300.585891203707</v>
      </c>
      <c r="P1272">
        <f>YEAR(O1272)</f>
        <v>2015</v>
      </c>
    </row>
    <row r="1273" spans="1:16" ht="29" x14ac:dyDescent="0.35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 s="9">
        <f>(J1273/86400)+25569</f>
        <v>41815.569212962961</v>
      </c>
      <c r="P1273">
        <f>YEAR(O1273)</f>
        <v>2014</v>
      </c>
    </row>
    <row r="1274" spans="1:16" ht="43.5" x14ac:dyDescent="0.35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 s="9">
        <f>(J1274/86400)+25569</f>
        <v>42451.496817129635</v>
      </c>
      <c r="P1274">
        <f>YEAR(O1274)</f>
        <v>2016</v>
      </c>
    </row>
    <row r="1275" spans="1:16" ht="43.5" x14ac:dyDescent="0.35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 s="9">
        <f>(J1275/86400)+25569</f>
        <v>41759.13962962963</v>
      </c>
      <c r="P1275">
        <f>YEAR(O1275)</f>
        <v>2014</v>
      </c>
    </row>
    <row r="1276" spans="1:16" ht="43.5" x14ac:dyDescent="0.35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 s="9">
        <f>(J1276/86400)+25569</f>
        <v>42495.434236111112</v>
      </c>
      <c r="P1276">
        <f>YEAR(O1276)</f>
        <v>2016</v>
      </c>
    </row>
    <row r="1277" spans="1:16" ht="58" x14ac:dyDescent="0.35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 s="9">
        <f>(J1277/86400)+25569</f>
        <v>41938.709421296298</v>
      </c>
      <c r="P1277">
        <f>YEAR(O1277)</f>
        <v>2014</v>
      </c>
    </row>
    <row r="1278" spans="1:16" ht="58" x14ac:dyDescent="0.35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 s="9">
        <f>(J1278/86400)+25569</f>
        <v>42060.035636574074</v>
      </c>
      <c r="P1278">
        <f>YEAR(O1278)</f>
        <v>2015</v>
      </c>
    </row>
    <row r="1279" spans="1:16" x14ac:dyDescent="0.35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 s="9">
        <f>(J1279/86400)+25569</f>
        <v>42172.613506944443</v>
      </c>
      <c r="P1279">
        <f>YEAR(O1279)</f>
        <v>2015</v>
      </c>
    </row>
    <row r="1280" spans="1:16" ht="58" x14ac:dyDescent="0.35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 s="9">
        <f>(J1280/86400)+25569</f>
        <v>42531.195277777777</v>
      </c>
      <c r="P1280">
        <f>YEAR(O1280)</f>
        <v>2016</v>
      </c>
    </row>
    <row r="1281" spans="1:16" ht="58" x14ac:dyDescent="0.35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 s="9">
        <f>(J1281/86400)+25569</f>
        <v>42002.817488425921</v>
      </c>
      <c r="P1281">
        <f>YEAR(O1281)</f>
        <v>2014</v>
      </c>
    </row>
    <row r="1282" spans="1:16" ht="43.5" x14ac:dyDescent="0.35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 s="9">
        <f>(J1282/86400)+25569</f>
        <v>42444.877743055556</v>
      </c>
      <c r="P1282">
        <f>YEAR(O1282)</f>
        <v>2016</v>
      </c>
    </row>
    <row r="1283" spans="1:16" ht="43.5" x14ac:dyDescent="0.35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 s="9">
        <f>(J1283/86400)+25569</f>
        <v>42058.792476851857</v>
      </c>
      <c r="P1283">
        <f>YEAR(O1283)</f>
        <v>2015</v>
      </c>
    </row>
    <row r="1284" spans="1:16" ht="43.5" x14ac:dyDescent="0.35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 s="9">
        <f>(J1284/86400)+25569</f>
        <v>42495.956631944442</v>
      </c>
      <c r="P1284">
        <f>YEAR(O1284)</f>
        <v>2016</v>
      </c>
    </row>
    <row r="1285" spans="1:16" ht="43.5" x14ac:dyDescent="0.35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 s="9">
        <f>(J1285/86400)+25569</f>
        <v>41775.636157407411</v>
      </c>
      <c r="P1285">
        <f>YEAR(O1285)</f>
        <v>2014</v>
      </c>
    </row>
    <row r="1286" spans="1:16" ht="43.5" x14ac:dyDescent="0.35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 s="9">
        <f>(J1286/86400)+25569</f>
        <v>41982.773356481484</v>
      </c>
      <c r="P1286">
        <f>YEAR(O1286)</f>
        <v>2014</v>
      </c>
    </row>
    <row r="1287" spans="1:16" ht="43.5" x14ac:dyDescent="0.35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 s="9">
        <f>(J1287/86400)+25569</f>
        <v>41761.509409722225</v>
      </c>
      <c r="P1287">
        <f>YEAR(O1287)</f>
        <v>2014</v>
      </c>
    </row>
    <row r="1288" spans="1:16" ht="58" x14ac:dyDescent="0.35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 s="9">
        <f>(J1288/86400)+25569</f>
        <v>42171.383530092593</v>
      </c>
      <c r="P1288">
        <f>YEAR(O1288)</f>
        <v>2015</v>
      </c>
    </row>
    <row r="1289" spans="1:16" ht="58" x14ac:dyDescent="0.35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 s="9">
        <f>(J1289/86400)+25569</f>
        <v>41766.805729166663</v>
      </c>
      <c r="P1289">
        <f>YEAR(O1289)</f>
        <v>2014</v>
      </c>
    </row>
    <row r="1290" spans="1:16" ht="43.5" x14ac:dyDescent="0.35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 s="9">
        <f>(J1290/86400)+25569</f>
        <v>41772.105937500004</v>
      </c>
      <c r="P1290">
        <f>YEAR(O1290)</f>
        <v>2014</v>
      </c>
    </row>
    <row r="1291" spans="1:16" ht="43.5" x14ac:dyDescent="0.35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 s="9">
        <f>(J1291/86400)+25569</f>
        <v>41781.666770833333</v>
      </c>
      <c r="P1291">
        <f>YEAR(O1291)</f>
        <v>2014</v>
      </c>
    </row>
    <row r="1292" spans="1:16" ht="43.5" x14ac:dyDescent="0.35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 s="9">
        <f>(J1292/86400)+25569</f>
        <v>41491.79478009259</v>
      </c>
      <c r="P1292">
        <f>YEAR(O1292)</f>
        <v>2013</v>
      </c>
    </row>
    <row r="1293" spans="1:16" ht="43.5" x14ac:dyDescent="0.35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 s="9">
        <f>(J1293/86400)+25569</f>
        <v>42270.582141203704</v>
      </c>
      <c r="P1293">
        <f>YEAR(O1293)</f>
        <v>2015</v>
      </c>
    </row>
    <row r="1294" spans="1:16" ht="43.5" x14ac:dyDescent="0.35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 s="9">
        <f>(J1294/86400)+25569</f>
        <v>42167.434166666666</v>
      </c>
      <c r="P1294">
        <f>YEAR(O1294)</f>
        <v>2015</v>
      </c>
    </row>
    <row r="1295" spans="1:16" ht="29" x14ac:dyDescent="0.35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 s="9">
        <f>(J1295/86400)+25569</f>
        <v>42284.516064814816</v>
      </c>
      <c r="P1295">
        <f>YEAR(O1295)</f>
        <v>2015</v>
      </c>
    </row>
    <row r="1296" spans="1:16" ht="29" x14ac:dyDescent="0.35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 s="9">
        <f>(J1296/86400)+25569</f>
        <v>42016.800208333334</v>
      </c>
      <c r="P1296">
        <f>YEAR(O1296)</f>
        <v>2015</v>
      </c>
    </row>
    <row r="1297" spans="1:16" ht="58" x14ac:dyDescent="0.35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 s="9">
        <f>(J1297/86400)+25569</f>
        <v>42124.848414351851</v>
      </c>
      <c r="P1297">
        <f>YEAR(O1297)</f>
        <v>2015</v>
      </c>
    </row>
    <row r="1298" spans="1:16" ht="29" x14ac:dyDescent="0.35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 s="9">
        <f>(J1298/86400)+25569</f>
        <v>42311.750324074077</v>
      </c>
      <c r="P1298">
        <f>YEAR(O1298)</f>
        <v>2015</v>
      </c>
    </row>
    <row r="1299" spans="1:16" ht="43.5" x14ac:dyDescent="0.35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 s="9">
        <f>(J1299/86400)+25569</f>
        <v>42264.29178240741</v>
      </c>
      <c r="P1299">
        <f>YEAR(O1299)</f>
        <v>2015</v>
      </c>
    </row>
    <row r="1300" spans="1:16" ht="43.5" x14ac:dyDescent="0.35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 s="9">
        <f>(J1300/86400)+25569</f>
        <v>42664.809560185182</v>
      </c>
      <c r="P1300">
        <f>YEAR(O1300)</f>
        <v>2016</v>
      </c>
    </row>
    <row r="1301" spans="1:16" ht="43.5" x14ac:dyDescent="0.35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 s="9">
        <f>(J1301/86400)+25569</f>
        <v>42513.045798611114</v>
      </c>
      <c r="P1301">
        <f>YEAR(O1301)</f>
        <v>2016</v>
      </c>
    </row>
    <row r="1302" spans="1:16" ht="43.5" x14ac:dyDescent="0.35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 s="9">
        <f>(J1302/86400)+25569</f>
        <v>41901.282025462962</v>
      </c>
      <c r="P1302">
        <f>YEAR(O1302)</f>
        <v>2014</v>
      </c>
    </row>
    <row r="1303" spans="1:16" ht="43.5" x14ac:dyDescent="0.35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 s="9">
        <f>(J1303/86400)+25569</f>
        <v>42321.101759259254</v>
      </c>
      <c r="P1303">
        <f>YEAR(O1303)</f>
        <v>2015</v>
      </c>
    </row>
    <row r="1304" spans="1:16" ht="43.5" x14ac:dyDescent="0.35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 s="9">
        <f>(J1304/86400)+25569</f>
        <v>42100.927858796298</v>
      </c>
      <c r="P1304">
        <f>YEAR(O1304)</f>
        <v>2015</v>
      </c>
    </row>
    <row r="1305" spans="1:16" ht="43.5" x14ac:dyDescent="0.35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 s="9">
        <f>(J1305/86400)+25569</f>
        <v>42294.429641203707</v>
      </c>
      <c r="P1305">
        <f>YEAR(O1305)</f>
        <v>2015</v>
      </c>
    </row>
    <row r="1306" spans="1:16" ht="58" x14ac:dyDescent="0.35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 s="9">
        <f>(J1306/86400)+25569</f>
        <v>42506.760405092587</v>
      </c>
      <c r="P1306">
        <f>YEAR(O1306)</f>
        <v>2016</v>
      </c>
    </row>
    <row r="1307" spans="1:16" ht="43.5" x14ac:dyDescent="0.35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 s="9">
        <f>(J1307/86400)+25569</f>
        <v>42545.478333333333</v>
      </c>
      <c r="P1307">
        <f>YEAR(O1307)</f>
        <v>2016</v>
      </c>
    </row>
    <row r="1308" spans="1:16" ht="87" x14ac:dyDescent="0.35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 s="9">
        <f>(J1308/86400)+25569</f>
        <v>41760.935706018521</v>
      </c>
      <c r="P1308">
        <f>YEAR(O1308)</f>
        <v>2014</v>
      </c>
    </row>
    <row r="1309" spans="1:16" ht="43.5" x14ac:dyDescent="0.35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 s="9">
        <f>(J1309/86400)+25569</f>
        <v>41856.010069444441</v>
      </c>
      <c r="P1309">
        <f>YEAR(O1309)</f>
        <v>2014</v>
      </c>
    </row>
    <row r="1310" spans="1:16" ht="29" x14ac:dyDescent="0.35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 s="9">
        <f>(J1310/86400)+25569</f>
        <v>42040.831678240742</v>
      </c>
      <c r="P1310">
        <f>YEAR(O1310)</f>
        <v>2015</v>
      </c>
    </row>
    <row r="1311" spans="1:16" ht="58" x14ac:dyDescent="0.35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 s="9">
        <f>(J1311/86400)+25569</f>
        <v>42462.893495370372</v>
      </c>
      <c r="P1311">
        <f>YEAR(O1311)</f>
        <v>2016</v>
      </c>
    </row>
    <row r="1312" spans="1:16" ht="116" x14ac:dyDescent="0.35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 s="9">
        <f>(J1312/86400)+25569</f>
        <v>42203.680300925931</v>
      </c>
      <c r="P1312">
        <f>YEAR(O1312)</f>
        <v>2015</v>
      </c>
    </row>
    <row r="1313" spans="1:16" ht="29" x14ac:dyDescent="0.35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 s="9">
        <f>(J1313/86400)+25569</f>
        <v>42417.585532407407</v>
      </c>
      <c r="P1313">
        <f>YEAR(O1313)</f>
        <v>2016</v>
      </c>
    </row>
    <row r="1314" spans="1:16" ht="43.5" x14ac:dyDescent="0.35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 s="9">
        <f>(J1314/86400)+25569</f>
        <v>42072.370381944449</v>
      </c>
      <c r="P1314">
        <f>YEAR(O1314)</f>
        <v>2015</v>
      </c>
    </row>
    <row r="1315" spans="1:16" ht="43.5" x14ac:dyDescent="0.35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 s="9">
        <f>(J1315/86400)+25569</f>
        <v>42144.041851851856</v>
      </c>
      <c r="P1315">
        <f>YEAR(O1315)</f>
        <v>2015</v>
      </c>
    </row>
    <row r="1316" spans="1:16" ht="43.5" x14ac:dyDescent="0.35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 s="9">
        <f>(J1316/86400)+25569</f>
        <v>42318.593703703707</v>
      </c>
      <c r="P1316">
        <f>YEAR(O1316)</f>
        <v>2015</v>
      </c>
    </row>
    <row r="1317" spans="1:16" ht="58" x14ac:dyDescent="0.35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 s="9">
        <f>(J1317/86400)+25569</f>
        <v>42052.949814814812</v>
      </c>
      <c r="P1317">
        <f>YEAR(O1317)</f>
        <v>2015</v>
      </c>
    </row>
    <row r="1318" spans="1:16" ht="29" x14ac:dyDescent="0.35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 s="9">
        <f>(J1318/86400)+25569</f>
        <v>41828.736921296295</v>
      </c>
      <c r="P1318">
        <f>YEAR(O1318)</f>
        <v>2014</v>
      </c>
    </row>
    <row r="1319" spans="1:16" ht="58" x14ac:dyDescent="0.35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 s="9">
        <f>(J1319/86400)+25569</f>
        <v>41897.602037037039</v>
      </c>
      <c r="P1319">
        <f>YEAR(O1319)</f>
        <v>2014</v>
      </c>
    </row>
    <row r="1320" spans="1:16" ht="29" x14ac:dyDescent="0.35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 s="9">
        <f>(J1320/86400)+25569</f>
        <v>42164.299722222218</v>
      </c>
      <c r="P1320">
        <f>YEAR(O1320)</f>
        <v>2015</v>
      </c>
    </row>
    <row r="1321" spans="1:16" ht="43.5" x14ac:dyDescent="0.35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 s="9">
        <f>(J1321/86400)+25569</f>
        <v>41808.881215277775</v>
      </c>
      <c r="P1321">
        <f>YEAR(O1321)</f>
        <v>2014</v>
      </c>
    </row>
    <row r="1322" spans="1:16" ht="58" x14ac:dyDescent="0.35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 s="9">
        <f>(J1322/86400)+25569</f>
        <v>42087.792303240742</v>
      </c>
      <c r="P1322">
        <f>YEAR(O1322)</f>
        <v>2015</v>
      </c>
    </row>
    <row r="1323" spans="1:16" ht="43.5" x14ac:dyDescent="0.35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 s="9">
        <f>(J1323/86400)+25569</f>
        <v>42166.219733796301</v>
      </c>
      <c r="P1323">
        <f>YEAR(O1323)</f>
        <v>2015</v>
      </c>
    </row>
    <row r="1324" spans="1:16" ht="43.5" x14ac:dyDescent="0.35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 s="9">
        <f>(J1324/86400)+25569</f>
        <v>42170.910231481481</v>
      </c>
      <c r="P1324">
        <f>YEAR(O1324)</f>
        <v>2015</v>
      </c>
    </row>
    <row r="1325" spans="1:16" ht="43.5" x14ac:dyDescent="0.35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 s="9">
        <f>(J1325/86400)+25569</f>
        <v>42172.439571759256</v>
      </c>
      <c r="P1325">
        <f>YEAR(O1325)</f>
        <v>2015</v>
      </c>
    </row>
    <row r="1326" spans="1:16" ht="43.5" x14ac:dyDescent="0.35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 s="9">
        <f>(J1326/86400)+25569</f>
        <v>41789.893599537041</v>
      </c>
      <c r="P1326">
        <f>YEAR(O1326)</f>
        <v>2014</v>
      </c>
    </row>
    <row r="1327" spans="1:16" ht="43.5" x14ac:dyDescent="0.35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 s="9">
        <f>(J1327/86400)+25569</f>
        <v>41982.87364583333</v>
      </c>
      <c r="P1327">
        <f>YEAR(O1327)</f>
        <v>2014</v>
      </c>
    </row>
    <row r="1328" spans="1:16" ht="58" x14ac:dyDescent="0.35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 s="9">
        <f>(J1328/86400)+25569</f>
        <v>42193.482291666667</v>
      </c>
      <c r="P1328">
        <f>YEAR(O1328)</f>
        <v>2015</v>
      </c>
    </row>
    <row r="1329" spans="1:16" ht="43.5" x14ac:dyDescent="0.35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 s="9">
        <f>(J1329/86400)+25569</f>
        <v>42136.092488425929</v>
      </c>
      <c r="P1329">
        <f>YEAR(O1329)</f>
        <v>2015</v>
      </c>
    </row>
    <row r="1330" spans="1:16" ht="43.5" x14ac:dyDescent="0.35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 s="9">
        <f>(J1330/86400)+25569</f>
        <v>42114.818935185191</v>
      </c>
      <c r="P1330">
        <f>YEAR(O1330)</f>
        <v>2015</v>
      </c>
    </row>
    <row r="1331" spans="1:16" ht="43.5" x14ac:dyDescent="0.35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 s="9">
        <f>(J1331/86400)+25569</f>
        <v>42657.38726851852</v>
      </c>
      <c r="P1331">
        <f>YEAR(O1331)</f>
        <v>2016</v>
      </c>
    </row>
    <row r="1332" spans="1:16" ht="43.5" x14ac:dyDescent="0.35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 s="9">
        <f>(J1332/86400)+25569</f>
        <v>41830.267407407409</v>
      </c>
      <c r="P1332">
        <f>YEAR(O1332)</f>
        <v>2014</v>
      </c>
    </row>
    <row r="1333" spans="1:16" ht="58" x14ac:dyDescent="0.35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 s="9">
        <f>(J1333/86400)+25569</f>
        <v>41795.598923611113</v>
      </c>
      <c r="P1333">
        <f>YEAR(O1333)</f>
        <v>2014</v>
      </c>
    </row>
    <row r="1334" spans="1:16" ht="58" x14ac:dyDescent="0.35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 s="9">
        <f>(J1334/86400)+25569</f>
        <v>42374.655081018514</v>
      </c>
      <c r="P1334">
        <f>YEAR(O1334)</f>
        <v>2016</v>
      </c>
    </row>
    <row r="1335" spans="1:16" ht="43.5" x14ac:dyDescent="0.35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 s="9">
        <f>(J1335/86400)+25569</f>
        <v>41869.798726851848</v>
      </c>
      <c r="P1335">
        <f>YEAR(O1335)</f>
        <v>2014</v>
      </c>
    </row>
    <row r="1336" spans="1:16" ht="43.5" x14ac:dyDescent="0.35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 s="9">
        <f>(J1336/86400)+25569</f>
        <v>42178.815891203703</v>
      </c>
      <c r="P1336">
        <f>YEAR(O1336)</f>
        <v>2015</v>
      </c>
    </row>
    <row r="1337" spans="1:16" ht="43.5" x14ac:dyDescent="0.35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 s="9">
        <f>(J1337/86400)+25569</f>
        <v>42400.946597222224</v>
      </c>
      <c r="P1337">
        <f>YEAR(O1337)</f>
        <v>2016</v>
      </c>
    </row>
    <row r="1338" spans="1:16" ht="29" x14ac:dyDescent="0.3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9">
        <f>(J1338/86400)+25569</f>
        <v>41371.6480787037</v>
      </c>
      <c r="P1338">
        <f>YEAR(O1338)</f>
        <v>2013</v>
      </c>
    </row>
    <row r="1339" spans="1:16" ht="29" x14ac:dyDescent="0.3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9">
        <f>(J1339/86400)+25569</f>
        <v>42026.370717592596</v>
      </c>
      <c r="P1339">
        <f>YEAR(O1339)</f>
        <v>2015</v>
      </c>
    </row>
    <row r="1340" spans="1:16" ht="43.5" x14ac:dyDescent="0.35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 s="9">
        <f>(J1340/86400)+25569</f>
        <v>41841.321770833332</v>
      </c>
      <c r="P1340">
        <f>YEAR(O1340)</f>
        <v>2014</v>
      </c>
    </row>
    <row r="1341" spans="1:16" ht="43.5" x14ac:dyDescent="0.35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 s="9">
        <f>(J1341/86400)+25569</f>
        <v>42570.702986111108</v>
      </c>
      <c r="P1341">
        <f>YEAR(O1341)</f>
        <v>2016</v>
      </c>
    </row>
    <row r="1342" spans="1:16" ht="58" x14ac:dyDescent="0.35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 s="9">
        <f>(J1342/86400)+25569</f>
        <v>41898.168124999997</v>
      </c>
      <c r="P1342">
        <f>YEAR(O1342)</f>
        <v>2014</v>
      </c>
    </row>
    <row r="1343" spans="1:16" ht="29" x14ac:dyDescent="0.35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 s="9">
        <f>(J1343/86400)+25569</f>
        <v>42050.008368055554</v>
      </c>
      <c r="P1343">
        <f>YEAR(O1343)</f>
        <v>2015</v>
      </c>
    </row>
    <row r="1344" spans="1:16" ht="43.5" x14ac:dyDescent="0.3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9">
        <f>(J1344/86400)+25569</f>
        <v>42161.770833333328</v>
      </c>
      <c r="P1344">
        <f>YEAR(O1344)</f>
        <v>2015</v>
      </c>
    </row>
    <row r="1345" spans="1:16" ht="43.5" x14ac:dyDescent="0.35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 s="9">
        <f>(J1345/86400)+25569</f>
        <v>42391.942094907412</v>
      </c>
      <c r="P1345">
        <f>YEAR(O1345)</f>
        <v>2016</v>
      </c>
    </row>
    <row r="1346" spans="1:16" ht="43.5" x14ac:dyDescent="0.35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s="9">
        <f>(J1346/86400)+25569</f>
        <v>42419.603703703702</v>
      </c>
      <c r="P1346">
        <f>YEAR(O1346)</f>
        <v>2016</v>
      </c>
    </row>
    <row r="1347" spans="1:16" ht="43.5" x14ac:dyDescent="0.35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 s="9">
        <f>(J1347/86400)+25569</f>
        <v>42804.895474537036</v>
      </c>
      <c r="P1347">
        <f>YEAR(O1347)</f>
        <v>2017</v>
      </c>
    </row>
    <row r="1348" spans="1:16" x14ac:dyDescent="0.35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 s="9">
        <f>(J1348/86400)+25569</f>
        <v>42268.127696759257</v>
      </c>
      <c r="P1348">
        <f>YEAR(O1348)</f>
        <v>2015</v>
      </c>
    </row>
    <row r="1349" spans="1:16" ht="43.5" x14ac:dyDescent="0.35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 s="9">
        <f>(J1349/86400)+25569</f>
        <v>42311.711979166663</v>
      </c>
      <c r="P1349">
        <f>YEAR(O1349)</f>
        <v>2015</v>
      </c>
    </row>
    <row r="1350" spans="1:16" ht="43.5" x14ac:dyDescent="0.3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9">
        <f>(J1350/86400)+25569</f>
        <v>42040.829872685186</v>
      </c>
      <c r="P1350">
        <f>YEAR(O1350)</f>
        <v>2015</v>
      </c>
    </row>
    <row r="1351" spans="1:16" ht="43.5" x14ac:dyDescent="0.35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 s="9">
        <f>(J1351/86400)+25569</f>
        <v>41442.741249999999</v>
      </c>
      <c r="P1351">
        <f>YEAR(O1351)</f>
        <v>2013</v>
      </c>
    </row>
    <row r="1352" spans="1:16" ht="43.5" x14ac:dyDescent="0.35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 s="9">
        <f>(J1352/86400)+25569</f>
        <v>41416.763171296298</v>
      </c>
      <c r="P1352">
        <f>YEAR(O1352)</f>
        <v>2013</v>
      </c>
    </row>
    <row r="1353" spans="1:16" ht="58" x14ac:dyDescent="0.35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 s="9">
        <f>(J1353/86400)+25569</f>
        <v>40985.459803240738</v>
      </c>
      <c r="P1353">
        <f>YEAR(O1353)</f>
        <v>2012</v>
      </c>
    </row>
    <row r="1354" spans="1:16" ht="43.5" x14ac:dyDescent="0.35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 s="9">
        <f>(J1354/86400)+25569</f>
        <v>42783.513182870374</v>
      </c>
      <c r="P1354">
        <f>YEAR(O1354)</f>
        <v>2017</v>
      </c>
    </row>
    <row r="1355" spans="1:16" ht="58" x14ac:dyDescent="0.35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 s="9">
        <f>(J1355/86400)+25569</f>
        <v>42448.821585648147</v>
      </c>
      <c r="P1355">
        <f>YEAR(O1355)</f>
        <v>2016</v>
      </c>
    </row>
    <row r="1356" spans="1:16" ht="43.5" x14ac:dyDescent="0.35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 s="9">
        <f>(J1356/86400)+25569</f>
        <v>42442.623344907406</v>
      </c>
      <c r="P1356">
        <f>YEAR(O1356)</f>
        <v>2016</v>
      </c>
    </row>
    <row r="1357" spans="1:16" ht="43.5" x14ac:dyDescent="0.35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 s="9">
        <f>(J1357/86400)+25569</f>
        <v>42283.552951388891</v>
      </c>
      <c r="P1357">
        <f>YEAR(O1357)</f>
        <v>2015</v>
      </c>
    </row>
    <row r="1358" spans="1:16" ht="43.5" x14ac:dyDescent="0.35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 s="9">
        <f>(J1358/86400)+25569</f>
        <v>41835.126805555556</v>
      </c>
      <c r="P1358">
        <f>YEAR(O1358)</f>
        <v>2014</v>
      </c>
    </row>
    <row r="1359" spans="1:16" ht="43.5" x14ac:dyDescent="0.35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 s="9">
        <f>(J1359/86400)+25569</f>
        <v>40638.162465277775</v>
      </c>
      <c r="P1359">
        <f>YEAR(O1359)</f>
        <v>2011</v>
      </c>
    </row>
    <row r="1360" spans="1:16" ht="43.5" x14ac:dyDescent="0.35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 s="9">
        <f>(J1360/86400)+25569</f>
        <v>42087.803310185191</v>
      </c>
      <c r="P1360">
        <f>YEAR(O1360)</f>
        <v>2015</v>
      </c>
    </row>
    <row r="1361" spans="1:16" ht="43.5" x14ac:dyDescent="0.35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 s="9">
        <f>(J1361/86400)+25569</f>
        <v>41365.904594907406</v>
      </c>
      <c r="P1361">
        <f>YEAR(O1361)</f>
        <v>2013</v>
      </c>
    </row>
    <row r="1362" spans="1:16" ht="43.5" x14ac:dyDescent="0.35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 s="9">
        <f>(J1362/86400)+25569</f>
        <v>40945.845312500001</v>
      </c>
      <c r="P1362">
        <f>YEAR(O1362)</f>
        <v>2012</v>
      </c>
    </row>
    <row r="1363" spans="1:16" ht="43.5" x14ac:dyDescent="0.35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 s="9">
        <f>(J1363/86400)+25569</f>
        <v>42371.617164351846</v>
      </c>
      <c r="P1363">
        <f>YEAR(O1363)</f>
        <v>2016</v>
      </c>
    </row>
    <row r="1364" spans="1:16" ht="43.5" x14ac:dyDescent="0.35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 s="9">
        <f>(J1364/86400)+25569</f>
        <v>42693.742604166662</v>
      </c>
      <c r="P1364">
        <f>YEAR(O1364)</f>
        <v>2016</v>
      </c>
    </row>
    <row r="1365" spans="1:16" ht="58" x14ac:dyDescent="0.35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 s="9">
        <f>(J1365/86400)+25569</f>
        <v>42156.510393518518</v>
      </c>
      <c r="P1365">
        <f>YEAR(O1365)</f>
        <v>2015</v>
      </c>
    </row>
    <row r="1366" spans="1:16" ht="58" x14ac:dyDescent="0.35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 s="9">
        <f>(J1366/86400)+25569</f>
        <v>42458.641724537039</v>
      </c>
      <c r="P1366">
        <f>YEAR(O1366)</f>
        <v>2016</v>
      </c>
    </row>
    <row r="1367" spans="1:16" ht="43.5" x14ac:dyDescent="0.35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 s="9">
        <f>(J1367/86400)+25569</f>
        <v>41781.096203703702</v>
      </c>
      <c r="P1367">
        <f>YEAR(O1367)</f>
        <v>2014</v>
      </c>
    </row>
    <row r="1368" spans="1:16" ht="43.5" x14ac:dyDescent="0.3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9">
        <f>(J1368/86400)+25569</f>
        <v>41674.08494212963</v>
      </c>
      <c r="P1368">
        <f>YEAR(O1368)</f>
        <v>2014</v>
      </c>
    </row>
    <row r="1369" spans="1:16" ht="58" x14ac:dyDescent="0.3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s="9">
        <f>(J1369/86400)+25569</f>
        <v>42601.854699074072</v>
      </c>
      <c r="P1369">
        <f>YEAR(O1369)</f>
        <v>2016</v>
      </c>
    </row>
    <row r="1370" spans="1:16" ht="43.5" x14ac:dyDescent="0.3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s="9">
        <f>(J1370/86400)+25569</f>
        <v>41792.542986111112</v>
      </c>
      <c r="P1370">
        <f>YEAR(O1370)</f>
        <v>2014</v>
      </c>
    </row>
    <row r="1371" spans="1:16" ht="43.5" x14ac:dyDescent="0.3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9">
        <f>(J1371/86400)+25569</f>
        <v>42425.960983796293</v>
      </c>
      <c r="P1371">
        <f>YEAR(O1371)</f>
        <v>2016</v>
      </c>
    </row>
    <row r="1372" spans="1:16" ht="43.5" x14ac:dyDescent="0.3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s="9">
        <f>(J1372/86400)+25569</f>
        <v>42534.631481481483</v>
      </c>
      <c r="P1372">
        <f>YEAR(O1372)</f>
        <v>2016</v>
      </c>
    </row>
    <row r="1373" spans="1:16" ht="43.5" x14ac:dyDescent="0.3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s="9">
        <f>(J1373/86400)+25569</f>
        <v>41950.114108796297</v>
      </c>
      <c r="P1373">
        <f>YEAR(O1373)</f>
        <v>2014</v>
      </c>
    </row>
    <row r="1374" spans="1:16" ht="43.5" x14ac:dyDescent="0.3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 s="9">
        <f>(J1374/86400)+25569</f>
        <v>40767.192395833335</v>
      </c>
      <c r="P1374">
        <f>YEAR(O1374)</f>
        <v>2011</v>
      </c>
    </row>
    <row r="1375" spans="1:16" ht="43.5" x14ac:dyDescent="0.3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9">
        <f>(J1375/86400)+25569</f>
        <v>41520.561041666668</v>
      </c>
      <c r="P1375">
        <f>YEAR(O1375)</f>
        <v>2013</v>
      </c>
    </row>
    <row r="1376" spans="1:16" ht="58" x14ac:dyDescent="0.35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 s="9">
        <f>(J1376/86400)+25569</f>
        <v>42193.723912037036</v>
      </c>
      <c r="P1376">
        <f>YEAR(O1376)</f>
        <v>2015</v>
      </c>
    </row>
    <row r="1377" spans="1:16" ht="29" x14ac:dyDescent="0.3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9">
        <f>(J1377/86400)+25569</f>
        <v>41157.042928240742</v>
      </c>
      <c r="P1377">
        <f>YEAR(O1377)</f>
        <v>2012</v>
      </c>
    </row>
    <row r="1378" spans="1:16" ht="43.5" x14ac:dyDescent="0.3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9">
        <f>(J1378/86400)+25569</f>
        <v>42396.911712962959</v>
      </c>
      <c r="P1378">
        <f>YEAR(O1378)</f>
        <v>2016</v>
      </c>
    </row>
    <row r="1379" spans="1:16" ht="43.5" x14ac:dyDescent="0.35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 s="9">
        <f>(J1379/86400)+25569</f>
        <v>41780.068043981482</v>
      </c>
      <c r="P1379">
        <f>YEAR(O1379)</f>
        <v>2014</v>
      </c>
    </row>
    <row r="1380" spans="1:16" ht="43.5" x14ac:dyDescent="0.35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 s="9">
        <f>(J1380/86400)+25569</f>
        <v>41812.67324074074</v>
      </c>
      <c r="P1380">
        <f>YEAR(O1380)</f>
        <v>2014</v>
      </c>
    </row>
    <row r="1381" spans="1:16" ht="29" x14ac:dyDescent="0.35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 s="9">
        <f>(J1381/86400)+25569</f>
        <v>41719.549131944441</v>
      </c>
      <c r="P1381">
        <f>YEAR(O1381)</f>
        <v>2014</v>
      </c>
    </row>
    <row r="1382" spans="1:16" ht="43.5" x14ac:dyDescent="0.35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 s="9">
        <f>(J1382/86400)+25569</f>
        <v>41311.799513888887</v>
      </c>
      <c r="P1382">
        <f>YEAR(O1382)</f>
        <v>2013</v>
      </c>
    </row>
    <row r="1383" spans="1:16" ht="43.5" x14ac:dyDescent="0.3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9">
        <f>(J1383/86400)+25569</f>
        <v>40619.402361111112</v>
      </c>
      <c r="P1383">
        <f>YEAR(O1383)</f>
        <v>2011</v>
      </c>
    </row>
    <row r="1384" spans="1:16" ht="43.5" x14ac:dyDescent="0.35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 s="9">
        <f>(J1384/86400)+25569</f>
        <v>40861.27416666667</v>
      </c>
      <c r="P1384">
        <f>YEAR(O1384)</f>
        <v>2011</v>
      </c>
    </row>
    <row r="1385" spans="1:16" ht="58" x14ac:dyDescent="0.35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 s="9">
        <f>(J1385/86400)+25569</f>
        <v>42096.704976851848</v>
      </c>
      <c r="P1385">
        <f>YEAR(O1385)</f>
        <v>2015</v>
      </c>
    </row>
    <row r="1386" spans="1:16" ht="43.5" x14ac:dyDescent="0.35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 s="9">
        <f>(J1386/86400)+25569</f>
        <v>41788.381909722222</v>
      </c>
      <c r="P1386">
        <f>YEAR(O1386)</f>
        <v>2014</v>
      </c>
    </row>
    <row r="1387" spans="1:16" ht="58" x14ac:dyDescent="0.35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 s="9">
        <f>(J1387/86400)+25569</f>
        <v>42096.410115740742</v>
      </c>
      <c r="P1387">
        <f>YEAR(O1387)</f>
        <v>2015</v>
      </c>
    </row>
    <row r="1388" spans="1:16" ht="43.5" x14ac:dyDescent="0.35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 s="9">
        <f>(J1388/86400)+25569</f>
        <v>41938.893263888887</v>
      </c>
      <c r="P1388">
        <f>YEAR(O1388)</f>
        <v>2014</v>
      </c>
    </row>
    <row r="1389" spans="1:16" ht="43.5" x14ac:dyDescent="0.35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 s="9">
        <f>(J1389/86400)+25569</f>
        <v>42383.933993055558</v>
      </c>
      <c r="P1389">
        <f>YEAR(O1389)</f>
        <v>2016</v>
      </c>
    </row>
    <row r="1390" spans="1:16" ht="43.5" x14ac:dyDescent="0.35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 s="9">
        <f>(J1390/86400)+25569</f>
        <v>40235.900358796294</v>
      </c>
      <c r="P1390">
        <f>YEAR(O1390)</f>
        <v>2010</v>
      </c>
    </row>
    <row r="1391" spans="1:16" ht="43.5" x14ac:dyDescent="0.35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 s="9">
        <f>(J1391/86400)+25569</f>
        <v>41032.071134259255</v>
      </c>
      <c r="P1391">
        <f>YEAR(O1391)</f>
        <v>2012</v>
      </c>
    </row>
    <row r="1392" spans="1:16" ht="43.5" x14ac:dyDescent="0.35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 s="9">
        <f>(J1392/86400)+25569</f>
        <v>42047.128564814819</v>
      </c>
      <c r="P1392">
        <f>YEAR(O1392)</f>
        <v>2015</v>
      </c>
    </row>
    <row r="1393" spans="1:16" ht="58" x14ac:dyDescent="0.35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 s="9">
        <f>(J1393/86400)+25569</f>
        <v>42370.571851851855</v>
      </c>
      <c r="P1393">
        <f>YEAR(O1393)</f>
        <v>2016</v>
      </c>
    </row>
    <row r="1394" spans="1:16" ht="43.5" x14ac:dyDescent="0.35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 s="9">
        <f>(J1394/86400)+25569</f>
        <v>40934.376145833332</v>
      </c>
      <c r="P1394">
        <f>YEAR(O1394)</f>
        <v>2012</v>
      </c>
    </row>
    <row r="1395" spans="1:16" ht="43.5" x14ac:dyDescent="0.35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 s="9">
        <f>(J1395/86400)+25569</f>
        <v>42526.871331018519</v>
      </c>
      <c r="P1395">
        <f>YEAR(O1395)</f>
        <v>2016</v>
      </c>
    </row>
    <row r="1396" spans="1:16" ht="58" x14ac:dyDescent="0.35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 s="9">
        <f>(J1396/86400)+25569</f>
        <v>42228.629884259259</v>
      </c>
      <c r="P1396">
        <f>YEAR(O1396)</f>
        <v>2015</v>
      </c>
    </row>
    <row r="1397" spans="1:16" ht="43.5" x14ac:dyDescent="0.35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 s="9">
        <f>(J1397/86400)+25569</f>
        <v>42430.040798611109</v>
      </c>
      <c r="P1397">
        <f>YEAR(O1397)</f>
        <v>2016</v>
      </c>
    </row>
    <row r="1398" spans="1:16" ht="43.5" x14ac:dyDescent="0.35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 s="9">
        <f>(J1398/86400)+25569</f>
        <v>42605.908182870371</v>
      </c>
      <c r="P1398">
        <f>YEAR(O1398)</f>
        <v>2016</v>
      </c>
    </row>
    <row r="1399" spans="1:16" ht="58" x14ac:dyDescent="0.35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 s="9">
        <f>(J1399/86400)+25569</f>
        <v>42675.690393518518</v>
      </c>
      <c r="P1399">
        <f>YEAR(O1399)</f>
        <v>2016</v>
      </c>
    </row>
    <row r="1400" spans="1:16" x14ac:dyDescent="0.35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 s="9">
        <f>(J1400/86400)+25569</f>
        <v>42209.593692129631</v>
      </c>
      <c r="P1400">
        <f>YEAR(O1400)</f>
        <v>2015</v>
      </c>
    </row>
    <row r="1401" spans="1:16" ht="58" x14ac:dyDescent="0.35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 s="9">
        <f>(J1401/86400)+25569</f>
        <v>42162.146782407406</v>
      </c>
      <c r="P1401">
        <f>YEAR(O1401)</f>
        <v>2015</v>
      </c>
    </row>
    <row r="1402" spans="1:16" ht="43.5" x14ac:dyDescent="0.35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 s="9">
        <f>(J1402/86400)+25569</f>
        <v>40713.630497685182</v>
      </c>
      <c r="P1402">
        <f>YEAR(O1402)</f>
        <v>2011</v>
      </c>
    </row>
    <row r="1403" spans="1:16" ht="58" x14ac:dyDescent="0.35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 s="9">
        <f>(J1403/86400)+25569</f>
        <v>41456.981215277774</v>
      </c>
      <c r="P1403">
        <f>YEAR(O1403)</f>
        <v>2013</v>
      </c>
    </row>
    <row r="1404" spans="1:16" ht="43.5" x14ac:dyDescent="0.35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 s="9">
        <f>(J1404/86400)+25569</f>
        <v>40996.994074074071</v>
      </c>
      <c r="P1404">
        <f>YEAR(O1404)</f>
        <v>2012</v>
      </c>
    </row>
    <row r="1405" spans="1:16" ht="43.5" x14ac:dyDescent="0.35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 s="9">
        <f>(J1405/86400)+25569</f>
        <v>40690.823055555556</v>
      </c>
      <c r="P1405">
        <f>YEAR(O1405)</f>
        <v>2011</v>
      </c>
    </row>
    <row r="1406" spans="1:16" ht="43.5" x14ac:dyDescent="0.35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 s="9">
        <f>(J1406/86400)+25569</f>
        <v>41157.947337962964</v>
      </c>
      <c r="P1406">
        <f>YEAR(O1406)</f>
        <v>2012</v>
      </c>
    </row>
    <row r="1407" spans="1:16" ht="43.5" x14ac:dyDescent="0.35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 s="9">
        <f>(J1407/86400)+25569</f>
        <v>42695.257870370369</v>
      </c>
      <c r="P1407">
        <f>YEAR(O1407)</f>
        <v>2016</v>
      </c>
    </row>
    <row r="1408" spans="1:16" ht="58" x14ac:dyDescent="0.35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 s="9">
        <f>(J1408/86400)+25569</f>
        <v>41905.684629629628</v>
      </c>
      <c r="P1408">
        <f>YEAR(O1408)</f>
        <v>2014</v>
      </c>
    </row>
    <row r="1409" spans="1:16" ht="58" x14ac:dyDescent="0.35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 s="9">
        <f>(J1409/86400)+25569</f>
        <v>41368.583726851852</v>
      </c>
      <c r="P1409">
        <f>YEAR(O1409)</f>
        <v>2013</v>
      </c>
    </row>
    <row r="1410" spans="1:16" ht="58" x14ac:dyDescent="0.35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 s="9">
        <f>(J1410/86400)+25569</f>
        <v>41569.698831018519</v>
      </c>
      <c r="P1410">
        <f>YEAR(O1410)</f>
        <v>2013</v>
      </c>
    </row>
    <row r="1411" spans="1:16" ht="43.5" x14ac:dyDescent="0.35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 s="9">
        <f>(J1411/86400)+25569</f>
        <v>41211.688750000001</v>
      </c>
      <c r="P1411">
        <f>YEAR(O1411)</f>
        <v>2012</v>
      </c>
    </row>
    <row r="1412" spans="1:16" ht="43.5" x14ac:dyDescent="0.35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 s="9">
        <f>(J1412/86400)+25569</f>
        <v>41288.942928240736</v>
      </c>
      <c r="P1412">
        <f>YEAR(O1412)</f>
        <v>2013</v>
      </c>
    </row>
    <row r="1413" spans="1:16" ht="29" x14ac:dyDescent="0.35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 s="9">
        <f>(J1413/86400)+25569</f>
        <v>42673.66788194445</v>
      </c>
      <c r="P1413">
        <f>YEAR(O1413)</f>
        <v>2016</v>
      </c>
    </row>
    <row r="1414" spans="1:16" ht="43.5" x14ac:dyDescent="0.35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 s="9">
        <f>(J1414/86400)+25569</f>
        <v>42271.251979166671</v>
      </c>
      <c r="P1414">
        <f>YEAR(O1414)</f>
        <v>2015</v>
      </c>
    </row>
    <row r="1415" spans="1:16" ht="43.5" x14ac:dyDescent="0.35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 s="9">
        <f>(J1415/86400)+25569</f>
        <v>42319.851388888885</v>
      </c>
      <c r="P1415">
        <f>YEAR(O1415)</f>
        <v>2015</v>
      </c>
    </row>
    <row r="1416" spans="1:16" ht="43.5" x14ac:dyDescent="0.35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 s="9">
        <f>(J1416/86400)+25569</f>
        <v>41661.381041666667</v>
      </c>
      <c r="P1416">
        <f>YEAR(O1416)</f>
        <v>2014</v>
      </c>
    </row>
    <row r="1417" spans="1:16" ht="58" x14ac:dyDescent="0.35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 s="9">
        <f>(J1417/86400)+25569</f>
        <v>42212.624189814815</v>
      </c>
      <c r="P1417">
        <f>YEAR(O1417)</f>
        <v>2015</v>
      </c>
    </row>
    <row r="1418" spans="1:16" ht="43.5" x14ac:dyDescent="0.35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 s="9">
        <f>(J1418/86400)+25569</f>
        <v>41821.407187500001</v>
      </c>
      <c r="P1418">
        <f>YEAR(O1418)</f>
        <v>2014</v>
      </c>
    </row>
    <row r="1419" spans="1:16" ht="43.5" x14ac:dyDescent="0.35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 s="9">
        <f>(J1419/86400)+25569</f>
        <v>41509.905995370369</v>
      </c>
      <c r="P1419">
        <f>YEAR(O1419)</f>
        <v>2013</v>
      </c>
    </row>
    <row r="1420" spans="1:16" ht="43.5" x14ac:dyDescent="0.35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 s="9">
        <f>(J1420/86400)+25569</f>
        <v>41579.845509259263</v>
      </c>
      <c r="P1420">
        <f>YEAR(O1420)</f>
        <v>2013</v>
      </c>
    </row>
    <row r="1421" spans="1:16" ht="29" x14ac:dyDescent="0.35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 s="9">
        <f>(J1421/86400)+25569</f>
        <v>40007.704247685186</v>
      </c>
      <c r="P1421">
        <f>YEAR(O1421)</f>
        <v>2009</v>
      </c>
    </row>
    <row r="1422" spans="1:16" ht="43.5" x14ac:dyDescent="0.35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 s="9">
        <f>(J1422/86400)+25569</f>
        <v>42064.652673611112</v>
      </c>
      <c r="P1422">
        <f>YEAR(O1422)</f>
        <v>2015</v>
      </c>
    </row>
    <row r="1423" spans="1:16" ht="43.5" x14ac:dyDescent="0.35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 s="9">
        <f>(J1423/86400)+25569</f>
        <v>42483.675208333334</v>
      </c>
      <c r="P1423">
        <f>YEAR(O1423)</f>
        <v>2016</v>
      </c>
    </row>
    <row r="1424" spans="1:16" ht="43.5" x14ac:dyDescent="0.35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 s="9">
        <f>(J1424/86400)+25569</f>
        <v>40689.570868055554</v>
      </c>
      <c r="P1424">
        <f>YEAR(O1424)</f>
        <v>2011</v>
      </c>
    </row>
    <row r="1425" spans="1:16" ht="43.5" x14ac:dyDescent="0.35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 s="9">
        <f>(J1425/86400)+25569</f>
        <v>41838.536782407406</v>
      </c>
      <c r="P1425">
        <f>YEAR(O1425)</f>
        <v>2014</v>
      </c>
    </row>
    <row r="1426" spans="1:16" ht="58" x14ac:dyDescent="0.35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 s="9">
        <f>(J1426/86400)+25569</f>
        <v>42013.059027777781</v>
      </c>
      <c r="P1426">
        <f>YEAR(O1426)</f>
        <v>2015</v>
      </c>
    </row>
    <row r="1427" spans="1:16" ht="58" x14ac:dyDescent="0.35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 s="9">
        <f>(J1427/86400)+25569</f>
        <v>42395.456412037034</v>
      </c>
      <c r="P1427">
        <f>YEAR(O1427)</f>
        <v>2016</v>
      </c>
    </row>
    <row r="1428" spans="1:16" ht="58" x14ac:dyDescent="0.35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 s="9">
        <f>(J1428/86400)+25569</f>
        <v>41796.531701388885</v>
      </c>
      <c r="P1428">
        <f>YEAR(O1428)</f>
        <v>2014</v>
      </c>
    </row>
    <row r="1429" spans="1:16" ht="43.5" x14ac:dyDescent="0.35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 s="9">
        <f>(J1429/86400)+25569</f>
        <v>41500.72791666667</v>
      </c>
      <c r="P1429">
        <f>YEAR(O1429)</f>
        <v>2013</v>
      </c>
    </row>
    <row r="1430" spans="1:16" ht="43.5" x14ac:dyDescent="0.35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 s="9">
        <f>(J1430/86400)+25569</f>
        <v>41840.983541666668</v>
      </c>
      <c r="P1430">
        <f>YEAR(O1430)</f>
        <v>2014</v>
      </c>
    </row>
    <row r="1431" spans="1:16" ht="43.5" x14ac:dyDescent="0.35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 s="9">
        <f>(J1431/86400)+25569</f>
        <v>42756.501041666663</v>
      </c>
      <c r="P1431">
        <f>YEAR(O1431)</f>
        <v>2017</v>
      </c>
    </row>
    <row r="1432" spans="1:16" ht="29" x14ac:dyDescent="0.35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 s="9">
        <f>(J1432/86400)+25569</f>
        <v>42736.732893518521</v>
      </c>
      <c r="P1432">
        <f>YEAR(O1432)</f>
        <v>2017</v>
      </c>
    </row>
    <row r="1433" spans="1:16" ht="43.5" x14ac:dyDescent="0.35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 s="9">
        <f>(J1433/86400)+25569</f>
        <v>42031.884652777779</v>
      </c>
      <c r="P1433">
        <f>YEAR(O1433)</f>
        <v>2015</v>
      </c>
    </row>
    <row r="1434" spans="1:16" ht="29" x14ac:dyDescent="0.35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 s="9">
        <f>(J1434/86400)+25569</f>
        <v>40973.726238425923</v>
      </c>
      <c r="P1434">
        <f>YEAR(O1434)</f>
        <v>2012</v>
      </c>
    </row>
    <row r="1435" spans="1:16" ht="43.5" x14ac:dyDescent="0.35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 s="9">
        <f>(J1435/86400)+25569</f>
        <v>42803.920277777783</v>
      </c>
      <c r="P1435">
        <f>YEAR(O1435)</f>
        <v>2017</v>
      </c>
    </row>
    <row r="1436" spans="1:16" ht="58" x14ac:dyDescent="0.35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 s="9">
        <f>(J1436/86400)+25569</f>
        <v>41887.801064814819</v>
      </c>
      <c r="P1436">
        <f>YEAR(O1436)</f>
        <v>2014</v>
      </c>
    </row>
    <row r="1437" spans="1:16" ht="43.5" x14ac:dyDescent="0.35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 s="9">
        <f>(J1437/86400)+25569</f>
        <v>42044.927974537037</v>
      </c>
      <c r="P1437">
        <f>YEAR(O1437)</f>
        <v>2015</v>
      </c>
    </row>
    <row r="1438" spans="1:16" ht="43.5" x14ac:dyDescent="0.35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 s="9">
        <f>(J1438/86400)+25569</f>
        <v>42272.087766203702</v>
      </c>
      <c r="P1438">
        <f>YEAR(O1438)</f>
        <v>2015</v>
      </c>
    </row>
    <row r="1439" spans="1:16" ht="29" x14ac:dyDescent="0.35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 s="9">
        <f>(J1439/86400)+25569</f>
        <v>42286.861493055556</v>
      </c>
      <c r="P1439">
        <f>YEAR(O1439)</f>
        <v>2015</v>
      </c>
    </row>
    <row r="1440" spans="1:16" ht="43.5" x14ac:dyDescent="0.35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 s="9">
        <f>(J1440/86400)+25569</f>
        <v>42171.817384259259</v>
      </c>
      <c r="P1440">
        <f>YEAR(O1440)</f>
        <v>2015</v>
      </c>
    </row>
    <row r="1441" spans="1:16" ht="29" x14ac:dyDescent="0.35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 s="9">
        <f>(J1441/86400)+25569</f>
        <v>41973.740335648152</v>
      </c>
      <c r="P1441">
        <f>YEAR(O1441)</f>
        <v>2014</v>
      </c>
    </row>
    <row r="1442" spans="1:16" ht="43.5" x14ac:dyDescent="0.35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 s="9">
        <f>(J1442/86400)+25569</f>
        <v>41940.891666666663</v>
      </c>
      <c r="P1442">
        <f>YEAR(O1442)</f>
        <v>2014</v>
      </c>
    </row>
    <row r="1443" spans="1:16" ht="58" x14ac:dyDescent="0.35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 s="9">
        <f>(J1443/86400)+25569</f>
        <v>42172.906678240739</v>
      </c>
      <c r="P1443">
        <f>YEAR(O1443)</f>
        <v>2015</v>
      </c>
    </row>
    <row r="1444" spans="1:16" x14ac:dyDescent="0.35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 s="9">
        <f>(J1444/86400)+25569</f>
        <v>41626.916284722218</v>
      </c>
      <c r="P1444">
        <f>YEAR(O1444)</f>
        <v>2013</v>
      </c>
    </row>
    <row r="1445" spans="1:16" ht="43.5" x14ac:dyDescent="0.35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 s="9">
        <f>(J1445/86400)+25569</f>
        <v>40691.788055555553</v>
      </c>
      <c r="P1445">
        <f>YEAR(O1445)</f>
        <v>2011</v>
      </c>
    </row>
    <row r="1446" spans="1:16" ht="43.5" x14ac:dyDescent="0.35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 s="9">
        <f>(J1446/86400)+25569</f>
        <v>41864.76866898148</v>
      </c>
      <c r="P1446">
        <f>YEAR(O1446)</f>
        <v>2014</v>
      </c>
    </row>
    <row r="1447" spans="1:16" ht="29" x14ac:dyDescent="0.35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 s="9">
        <f>(J1447/86400)+25569</f>
        <v>40778.770011574074</v>
      </c>
      <c r="P1447">
        <f>YEAR(O1447)</f>
        <v>2011</v>
      </c>
    </row>
    <row r="1448" spans="1:16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>(J1448/86400)+25569</f>
        <v>42323.800138888888</v>
      </c>
      <c r="P1448">
        <f>YEAR(O1448)</f>
        <v>2015</v>
      </c>
    </row>
    <row r="1449" spans="1:16" ht="43.5" x14ac:dyDescent="0.35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 s="9">
        <f>(J1449/86400)+25569</f>
        <v>42702.770729166667</v>
      </c>
      <c r="P1449">
        <f>YEAR(O1449)</f>
        <v>2016</v>
      </c>
    </row>
    <row r="1450" spans="1:16" ht="58" x14ac:dyDescent="0.35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 s="9">
        <f>(J1450/86400)+25569</f>
        <v>41626.761053240742</v>
      </c>
      <c r="P1450">
        <f>YEAR(O1450)</f>
        <v>2013</v>
      </c>
    </row>
    <row r="1451" spans="1:16" ht="43.5" x14ac:dyDescent="0.35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 s="9">
        <f>(J1451/86400)+25569</f>
        <v>42398.195972222224</v>
      </c>
      <c r="P1451">
        <f>YEAR(O1451)</f>
        <v>2016</v>
      </c>
    </row>
    <row r="1452" spans="1:16" ht="29" x14ac:dyDescent="0.35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 s="9">
        <f>(J1452/86400)+25569</f>
        <v>40215.919050925928</v>
      </c>
      <c r="P1452">
        <f>YEAR(O1452)</f>
        <v>2010</v>
      </c>
    </row>
    <row r="1453" spans="1:16" ht="29" x14ac:dyDescent="0.35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 s="9">
        <f>(J1453/86400)+25569</f>
        <v>41578.927118055552</v>
      </c>
      <c r="P1453">
        <f>YEAR(O1453)</f>
        <v>2013</v>
      </c>
    </row>
    <row r="1454" spans="1:16" ht="43.5" x14ac:dyDescent="0.35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 s="9">
        <f>(J1454/86400)+25569</f>
        <v>41731.833124999997</v>
      </c>
      <c r="P1454">
        <f>YEAR(O1454)</f>
        <v>2014</v>
      </c>
    </row>
    <row r="1455" spans="1:16" ht="43.5" x14ac:dyDescent="0.35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 s="9">
        <f>(J1455/86400)+25569</f>
        <v>40395.714722222227</v>
      </c>
      <c r="P1455">
        <f>YEAR(O1455)</f>
        <v>2010</v>
      </c>
    </row>
    <row r="1456" spans="1:16" ht="43.5" x14ac:dyDescent="0.35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 s="9">
        <f>(J1456/86400)+25569</f>
        <v>40818.584895833337</v>
      </c>
      <c r="P1456">
        <f>YEAR(O1456)</f>
        <v>2011</v>
      </c>
    </row>
    <row r="1457" spans="1:16" x14ac:dyDescent="0.35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 s="9">
        <f>(J1457/86400)+25569</f>
        <v>42173.746342592596</v>
      </c>
      <c r="P1457">
        <f>YEAR(O1457)</f>
        <v>2015</v>
      </c>
    </row>
    <row r="1458" spans="1:16" ht="43.5" x14ac:dyDescent="0.35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 s="9">
        <f>(J1458/86400)+25569</f>
        <v>41879.900752314818</v>
      </c>
      <c r="P1458">
        <f>YEAR(O1458)</f>
        <v>2014</v>
      </c>
    </row>
    <row r="1459" spans="1:16" ht="43.5" x14ac:dyDescent="0.35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 s="9">
        <f>(J1459/86400)+25569</f>
        <v>40978.125046296293</v>
      </c>
      <c r="P1459">
        <f>YEAR(O1459)</f>
        <v>2012</v>
      </c>
    </row>
    <row r="1460" spans="1:16" ht="43.5" x14ac:dyDescent="0.35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 s="9">
        <f>(J1460/86400)+25569</f>
        <v>41059.185682870375</v>
      </c>
      <c r="P1460">
        <f>YEAR(O1460)</f>
        <v>2012</v>
      </c>
    </row>
    <row r="1461" spans="1:16" ht="43.5" x14ac:dyDescent="0.35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 s="9">
        <f>(J1461/86400)+25569</f>
        <v>41716.632847222223</v>
      </c>
      <c r="P1461">
        <f>YEAR(O1461)</f>
        <v>2014</v>
      </c>
    </row>
    <row r="1462" spans="1:16" ht="43.5" x14ac:dyDescent="0.35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 s="9">
        <f>(J1462/86400)+25569</f>
        <v>41593.082002314812</v>
      </c>
      <c r="P1462">
        <f>YEAR(O1462)</f>
        <v>2013</v>
      </c>
    </row>
    <row r="1463" spans="1:16" ht="43.5" x14ac:dyDescent="0.35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 s="9">
        <f>(J1463/86400)+25569</f>
        <v>42060.001805555556</v>
      </c>
      <c r="P1463">
        <f>YEAR(O1463)</f>
        <v>2015</v>
      </c>
    </row>
    <row r="1464" spans="1:16" ht="43.5" x14ac:dyDescent="0.35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 s="9">
        <f>(J1464/86400)+25569</f>
        <v>42318.925532407404</v>
      </c>
      <c r="P1464">
        <f>YEAR(O1464)</f>
        <v>2015</v>
      </c>
    </row>
    <row r="1465" spans="1:16" ht="58" x14ac:dyDescent="0.35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 s="9">
        <f>(J1465/86400)+25569</f>
        <v>42195.187534722223</v>
      </c>
      <c r="P1465">
        <f>YEAR(O1465)</f>
        <v>2015</v>
      </c>
    </row>
    <row r="1466" spans="1:16" ht="43.5" x14ac:dyDescent="0.35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 s="9">
        <f>(J1466/86400)+25569</f>
        <v>41760.10974537037</v>
      </c>
      <c r="P1466">
        <f>YEAR(O1466)</f>
        <v>2014</v>
      </c>
    </row>
    <row r="1467" spans="1:16" ht="58" x14ac:dyDescent="0.35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 s="9">
        <f>(J1467/86400)+25569</f>
        <v>41993.738298611112</v>
      </c>
      <c r="P1467">
        <f>YEAR(O1467)</f>
        <v>2014</v>
      </c>
    </row>
    <row r="1468" spans="1:16" ht="58" x14ac:dyDescent="0.35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 s="9">
        <f>(J1468/86400)+25569</f>
        <v>42382.130833333329</v>
      </c>
      <c r="P1468">
        <f>YEAR(O1468)</f>
        <v>2016</v>
      </c>
    </row>
    <row r="1469" spans="1:16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>(J1469/86400)+25569</f>
        <v>42485.754525462966</v>
      </c>
      <c r="P1469">
        <f>YEAR(O1469)</f>
        <v>2016</v>
      </c>
    </row>
    <row r="1470" spans="1:16" ht="43.5" x14ac:dyDescent="0.35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 s="9">
        <f>(J1470/86400)+25569</f>
        <v>42738.692233796297</v>
      </c>
      <c r="P1470">
        <f>YEAR(O1470)</f>
        <v>2017</v>
      </c>
    </row>
    <row r="1471" spans="1:16" ht="43.5" x14ac:dyDescent="0.35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 s="9">
        <f>(J1471/86400)+25569</f>
        <v>41089.186296296299</v>
      </c>
      <c r="P1471">
        <f>YEAR(O1471)</f>
        <v>2012</v>
      </c>
    </row>
    <row r="1472" spans="1:16" ht="58" x14ac:dyDescent="0.35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 s="9">
        <f>(J1472/86400)+25569</f>
        <v>40833.633194444446</v>
      </c>
      <c r="P1472">
        <f>YEAR(O1472)</f>
        <v>2011</v>
      </c>
    </row>
    <row r="1473" spans="1:16" ht="43.5" x14ac:dyDescent="0.35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 s="9">
        <f>(J1473/86400)+25569</f>
        <v>42769.809965277775</v>
      </c>
      <c r="P1473">
        <f>YEAR(O1473)</f>
        <v>2017</v>
      </c>
    </row>
    <row r="1474" spans="1:16" ht="58" x14ac:dyDescent="0.35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 s="9">
        <f>(J1474/86400)+25569</f>
        <v>42125.078275462962</v>
      </c>
      <c r="P1474">
        <f>YEAR(O1474)</f>
        <v>2015</v>
      </c>
    </row>
    <row r="1475" spans="1:16" ht="43.5" x14ac:dyDescent="0.35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 s="9">
        <f>(J1475/86400)+25569</f>
        <v>42039.951087962967</v>
      </c>
      <c r="P1475">
        <f>YEAR(O1475)</f>
        <v>2015</v>
      </c>
    </row>
    <row r="1476" spans="1:16" ht="29" x14ac:dyDescent="0.35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 s="9">
        <f>(J1476/86400)+25569</f>
        <v>42333.330277777779</v>
      </c>
      <c r="P1476">
        <f>YEAR(O1476)</f>
        <v>2015</v>
      </c>
    </row>
    <row r="1477" spans="1:16" ht="43.5" x14ac:dyDescent="0.35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 s="9">
        <f>(J1477/86400)+25569</f>
        <v>42388.589085648149</v>
      </c>
      <c r="P1477">
        <f>YEAR(O1477)</f>
        <v>2016</v>
      </c>
    </row>
    <row r="1478" spans="1:16" ht="43.5" x14ac:dyDescent="0.35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 s="9">
        <f>(J1478/86400)+25569</f>
        <v>42240.840289351851</v>
      </c>
      <c r="P1478">
        <f>YEAR(O1478)</f>
        <v>2015</v>
      </c>
    </row>
    <row r="1479" spans="1:16" ht="58" x14ac:dyDescent="0.35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 s="9">
        <f>(J1479/86400)+25569</f>
        <v>42103.160578703704</v>
      </c>
      <c r="P1479">
        <f>YEAR(O1479)</f>
        <v>2015</v>
      </c>
    </row>
    <row r="1480" spans="1:16" ht="43.5" x14ac:dyDescent="0.35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 s="9">
        <f>(J1480/86400)+25569</f>
        <v>41850.781377314815</v>
      </c>
      <c r="P1480">
        <f>YEAR(O1480)</f>
        <v>2014</v>
      </c>
    </row>
    <row r="1481" spans="1:16" ht="43.5" x14ac:dyDescent="0.35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 s="9">
        <f>(J1481/86400)+25569</f>
        <v>42172.669027777782</v>
      </c>
      <c r="P1481">
        <f>YEAR(O1481)</f>
        <v>2015</v>
      </c>
    </row>
    <row r="1482" spans="1:16" ht="29" x14ac:dyDescent="0.35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 s="9">
        <f>(J1482/86400)+25569</f>
        <v>42056.013124999998</v>
      </c>
      <c r="P1482">
        <f>YEAR(O1482)</f>
        <v>2015</v>
      </c>
    </row>
    <row r="1483" spans="1:16" ht="43.5" x14ac:dyDescent="0.35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 s="9">
        <f>(J1483/86400)+25569</f>
        <v>42016.938692129625</v>
      </c>
      <c r="P1483">
        <f>YEAR(O1483)</f>
        <v>2015</v>
      </c>
    </row>
    <row r="1484" spans="1:16" ht="43.5" x14ac:dyDescent="0.35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 s="9">
        <f>(J1484/86400)+25569</f>
        <v>42192.64707175926</v>
      </c>
      <c r="P1484">
        <f>YEAR(O1484)</f>
        <v>2015</v>
      </c>
    </row>
    <row r="1485" spans="1:16" ht="43.5" x14ac:dyDescent="0.35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 s="9">
        <f>(J1485/86400)+25569</f>
        <v>42185.267245370371</v>
      </c>
      <c r="P1485">
        <f>YEAR(O1485)</f>
        <v>2015</v>
      </c>
    </row>
    <row r="1486" spans="1:16" ht="43.5" x14ac:dyDescent="0.35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 s="9">
        <f>(J1486/86400)+25569</f>
        <v>42188.467499999999</v>
      </c>
      <c r="P1486">
        <f>YEAR(O1486)</f>
        <v>2015</v>
      </c>
    </row>
    <row r="1487" spans="1:16" ht="58" x14ac:dyDescent="0.35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 s="9">
        <f>(J1487/86400)+25569</f>
        <v>42312.792662037042</v>
      </c>
      <c r="P1487">
        <f>YEAR(O1487)</f>
        <v>2015</v>
      </c>
    </row>
    <row r="1488" spans="1:16" ht="29" x14ac:dyDescent="0.35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 s="9">
        <f>(J1488/86400)+25569</f>
        <v>41758.839675925927</v>
      </c>
      <c r="P1488">
        <f>YEAR(O1488)</f>
        <v>2014</v>
      </c>
    </row>
    <row r="1489" spans="1:16" ht="43.5" x14ac:dyDescent="0.35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 s="9">
        <f>(J1489/86400)+25569</f>
        <v>42171.824884259258</v>
      </c>
      <c r="P1489">
        <f>YEAR(O1489)</f>
        <v>2015</v>
      </c>
    </row>
    <row r="1490" spans="1:16" ht="43.5" x14ac:dyDescent="0.35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 s="9">
        <f>(J1490/86400)+25569</f>
        <v>42165.037581018521</v>
      </c>
      <c r="P1490">
        <f>YEAR(O1490)</f>
        <v>2015</v>
      </c>
    </row>
    <row r="1491" spans="1:16" ht="43.5" x14ac:dyDescent="0.35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 s="9">
        <f>(J1491/86400)+25569</f>
        <v>42115.11618055556</v>
      </c>
      <c r="P1491">
        <f>YEAR(O1491)</f>
        <v>2015</v>
      </c>
    </row>
    <row r="1492" spans="1:16" ht="43.5" x14ac:dyDescent="0.35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 s="9">
        <f>(J1492/86400)+25569</f>
        <v>42128.615682870368</v>
      </c>
      <c r="P1492">
        <f>YEAR(O1492)</f>
        <v>2015</v>
      </c>
    </row>
    <row r="1493" spans="1:16" ht="43.5" x14ac:dyDescent="0.35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 s="9">
        <f>(J1493/86400)+25569</f>
        <v>41985.427361111113</v>
      </c>
      <c r="P1493">
        <f>YEAR(O1493)</f>
        <v>2014</v>
      </c>
    </row>
    <row r="1494" spans="1:16" ht="43.5" x14ac:dyDescent="0.35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 s="9">
        <f>(J1494/86400)+25569</f>
        <v>41850.863252314812</v>
      </c>
      <c r="P1494">
        <f>YEAR(O1494)</f>
        <v>2014</v>
      </c>
    </row>
    <row r="1495" spans="1:16" ht="43.5" x14ac:dyDescent="0.35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 s="9">
        <f>(J1495/86400)+25569</f>
        <v>42701.908807870372</v>
      </c>
      <c r="P1495">
        <f>YEAR(O1495)</f>
        <v>2016</v>
      </c>
    </row>
    <row r="1496" spans="1:16" ht="43.5" x14ac:dyDescent="0.35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 s="9">
        <f>(J1496/86400)+25569</f>
        <v>42044.765960648147</v>
      </c>
      <c r="P1496">
        <f>YEAR(O1496)</f>
        <v>2015</v>
      </c>
    </row>
    <row r="1497" spans="1:16" ht="43.5" x14ac:dyDescent="0.35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 s="9">
        <f>(J1497/86400)+25569</f>
        <v>42077.129398148143</v>
      </c>
      <c r="P1497">
        <f>YEAR(O1497)</f>
        <v>2015</v>
      </c>
    </row>
    <row r="1498" spans="1:16" ht="58" x14ac:dyDescent="0.35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 s="9">
        <f>(J1498/86400)+25569</f>
        <v>42026.88118055556</v>
      </c>
      <c r="P1498">
        <f>YEAR(O1498)</f>
        <v>2015</v>
      </c>
    </row>
    <row r="1499" spans="1:16" ht="43.5" x14ac:dyDescent="0.35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 s="9">
        <f>(J1499/86400)+25569</f>
        <v>42219.915856481486</v>
      </c>
      <c r="P1499">
        <f>YEAR(O1499)</f>
        <v>2015</v>
      </c>
    </row>
    <row r="1500" spans="1:16" ht="43.5" x14ac:dyDescent="0.35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 s="9">
        <f>(J1500/86400)+25569</f>
        <v>42622.767476851848</v>
      </c>
      <c r="P1500">
        <f>YEAR(O1500)</f>
        <v>2016</v>
      </c>
    </row>
    <row r="1501" spans="1:16" ht="43.5" x14ac:dyDescent="0.35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 s="9">
        <f>(J1501/86400)+25569</f>
        <v>42398.849259259259</v>
      </c>
      <c r="P1501">
        <f>YEAR(O1501)</f>
        <v>2016</v>
      </c>
    </row>
    <row r="1502" spans="1:16" ht="43.5" x14ac:dyDescent="0.35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 s="9">
        <f>(J1502/86400)+25569</f>
        <v>42360.212025462963</v>
      </c>
      <c r="P1502">
        <f>YEAR(O1502)</f>
        <v>2015</v>
      </c>
    </row>
    <row r="1503" spans="1:16" ht="43.5" x14ac:dyDescent="0.35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 s="9">
        <f>(J1503/86400)+25569</f>
        <v>42570.110243055555</v>
      </c>
      <c r="P1503">
        <f>YEAR(O1503)</f>
        <v>2016</v>
      </c>
    </row>
    <row r="1504" spans="1:16" ht="43.5" x14ac:dyDescent="0.35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 s="9">
        <f>(J1504/86400)+25569</f>
        <v>42177.791909722218</v>
      </c>
      <c r="P1504">
        <f>YEAR(O1504)</f>
        <v>2015</v>
      </c>
    </row>
    <row r="1505" spans="1:16" ht="43.5" x14ac:dyDescent="0.35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 s="9">
        <f>(J1505/86400)+25569</f>
        <v>42630.922893518524</v>
      </c>
      <c r="P1505">
        <f>YEAR(O1505)</f>
        <v>2016</v>
      </c>
    </row>
    <row r="1506" spans="1:16" ht="43.5" x14ac:dyDescent="0.35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 s="9">
        <f>(J1506/86400)+25569</f>
        <v>40633.154363425929</v>
      </c>
      <c r="P1506">
        <f>YEAR(O1506)</f>
        <v>2011</v>
      </c>
    </row>
    <row r="1507" spans="1:16" ht="29" x14ac:dyDescent="0.35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 s="9">
        <f>(J1507/86400)+25569</f>
        <v>41839.175706018519</v>
      </c>
      <c r="P1507">
        <f>YEAR(O1507)</f>
        <v>2014</v>
      </c>
    </row>
    <row r="1508" spans="1:16" ht="58" x14ac:dyDescent="0.35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 s="9">
        <f>(J1508/86400)+25569</f>
        <v>41862.864675925928</v>
      </c>
      <c r="P1508">
        <f>YEAR(O1508)</f>
        <v>2014</v>
      </c>
    </row>
    <row r="1509" spans="1:16" ht="43.5" x14ac:dyDescent="0.35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 s="9">
        <f>(J1509/86400)+25569</f>
        <v>41013.936562499999</v>
      </c>
      <c r="P1509">
        <f>YEAR(O1509)</f>
        <v>2012</v>
      </c>
    </row>
    <row r="1510" spans="1:16" ht="58" x14ac:dyDescent="0.35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 s="9">
        <f>(J1510/86400)+25569</f>
        <v>42754.693842592591</v>
      </c>
      <c r="P1510">
        <f>YEAR(O1510)</f>
        <v>2017</v>
      </c>
    </row>
    <row r="1511" spans="1:16" ht="43.5" x14ac:dyDescent="0.35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 s="9">
        <f>(J1511/86400)+25569</f>
        <v>42380.884872685187</v>
      </c>
      <c r="P1511">
        <f>YEAR(O1511)</f>
        <v>2016</v>
      </c>
    </row>
    <row r="1512" spans="1:16" ht="43.5" x14ac:dyDescent="0.35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 s="9">
        <f>(J1512/86400)+25569</f>
        <v>42261.917395833334</v>
      </c>
      <c r="P1512">
        <f>YEAR(O1512)</f>
        <v>2015</v>
      </c>
    </row>
    <row r="1513" spans="1:16" ht="43.5" x14ac:dyDescent="0.35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 s="9">
        <f>(J1513/86400)+25569</f>
        <v>42102.743773148148</v>
      </c>
      <c r="P1513">
        <f>YEAR(O1513)</f>
        <v>2015</v>
      </c>
    </row>
    <row r="1514" spans="1:16" ht="43.5" x14ac:dyDescent="0.35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 s="9">
        <f>(J1514/86400)+25569</f>
        <v>42538.735833333332</v>
      </c>
      <c r="P1514">
        <f>YEAR(O1514)</f>
        <v>2016</v>
      </c>
    </row>
    <row r="1515" spans="1:16" ht="43.5" x14ac:dyDescent="0.35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 s="9">
        <f>(J1515/86400)+25569</f>
        <v>42685.974004629628</v>
      </c>
      <c r="P1515">
        <f>YEAR(O1515)</f>
        <v>2016</v>
      </c>
    </row>
    <row r="1516" spans="1:16" ht="43.5" x14ac:dyDescent="0.35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 s="9">
        <f>(J1516/86400)+25569</f>
        <v>42270.7269212963</v>
      </c>
      <c r="P1516">
        <f>YEAR(O1516)</f>
        <v>2015</v>
      </c>
    </row>
    <row r="1517" spans="1:16" ht="43.5" x14ac:dyDescent="0.35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 s="9">
        <f>(J1517/86400)+25569</f>
        <v>42422.977418981478</v>
      </c>
      <c r="P1517">
        <f>YEAR(O1517)</f>
        <v>2016</v>
      </c>
    </row>
    <row r="1518" spans="1:16" ht="43.5" x14ac:dyDescent="0.35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 s="9">
        <f>(J1518/86400)+25569</f>
        <v>41765.610798611109</v>
      </c>
      <c r="P1518">
        <f>YEAR(O1518)</f>
        <v>2014</v>
      </c>
    </row>
    <row r="1519" spans="1:16" ht="58" x14ac:dyDescent="0.35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 s="9">
        <f>(J1519/86400)+25569</f>
        <v>41937.953449074077</v>
      </c>
      <c r="P1519">
        <f>YEAR(O1519)</f>
        <v>2014</v>
      </c>
    </row>
    <row r="1520" spans="1:16" ht="58" x14ac:dyDescent="0.35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 s="9">
        <f>(J1520/86400)+25569</f>
        <v>41947.762592592597</v>
      </c>
      <c r="P1520">
        <f>YEAR(O1520)</f>
        <v>2014</v>
      </c>
    </row>
    <row r="1521" spans="1:16" ht="43.5" x14ac:dyDescent="0.35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 s="9">
        <f>(J1521/86400)+25569</f>
        <v>42500.041550925926</v>
      </c>
      <c r="P1521">
        <f>YEAR(O1521)</f>
        <v>2016</v>
      </c>
    </row>
    <row r="1522" spans="1:16" ht="43.5" x14ac:dyDescent="0.35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 s="9">
        <f>(J1522/86400)+25569</f>
        <v>41879.959050925929</v>
      </c>
      <c r="P1522">
        <f>YEAR(O1522)</f>
        <v>2014</v>
      </c>
    </row>
    <row r="1523" spans="1:16" ht="43.5" x14ac:dyDescent="0.35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 s="9">
        <f>(J1523/86400)+25569</f>
        <v>42675.832465277781</v>
      </c>
      <c r="P1523">
        <f>YEAR(O1523)</f>
        <v>2016</v>
      </c>
    </row>
    <row r="1524" spans="1:16" ht="43.5" x14ac:dyDescent="0.35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 s="9">
        <f>(J1524/86400)+25569</f>
        <v>42323.562222222223</v>
      </c>
      <c r="P1524">
        <f>YEAR(O1524)</f>
        <v>2015</v>
      </c>
    </row>
    <row r="1525" spans="1:16" ht="58" x14ac:dyDescent="0.35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 s="9">
        <f>(J1525/86400)+25569</f>
        <v>42205.710879629631</v>
      </c>
      <c r="P1525">
        <f>YEAR(O1525)</f>
        <v>2015</v>
      </c>
    </row>
    <row r="1526" spans="1:16" ht="43.5" x14ac:dyDescent="0.35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 s="9">
        <f>(J1526/86400)+25569</f>
        <v>41821.205636574072</v>
      </c>
      <c r="P1526">
        <f>YEAR(O1526)</f>
        <v>2014</v>
      </c>
    </row>
    <row r="1527" spans="1:16" x14ac:dyDescent="0.35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 s="9">
        <f>(J1527/86400)+25569</f>
        <v>42053.671666666662</v>
      </c>
      <c r="P1527">
        <f>YEAR(O1527)</f>
        <v>2015</v>
      </c>
    </row>
    <row r="1528" spans="1:16" ht="43.5" x14ac:dyDescent="0.35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 s="9">
        <f>(J1528/86400)+25569</f>
        <v>41796.771597222221</v>
      </c>
      <c r="P1528">
        <f>YEAR(O1528)</f>
        <v>2014</v>
      </c>
    </row>
    <row r="1529" spans="1:16" ht="43.5" x14ac:dyDescent="0.35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 s="9">
        <f>(J1529/86400)+25569</f>
        <v>42126.87501157407</v>
      </c>
      <c r="P1529">
        <f>YEAR(O1529)</f>
        <v>2015</v>
      </c>
    </row>
    <row r="1530" spans="1:16" ht="58" x14ac:dyDescent="0.35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 s="9">
        <f>(J1530/86400)+25569</f>
        <v>42087.768055555556</v>
      </c>
      <c r="P1530">
        <f>YEAR(O1530)</f>
        <v>2015</v>
      </c>
    </row>
    <row r="1531" spans="1:16" ht="58" x14ac:dyDescent="0.35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 s="9">
        <f>(J1531/86400)+25569</f>
        <v>42584.846828703703</v>
      </c>
      <c r="P1531">
        <f>YEAR(O1531)</f>
        <v>2016</v>
      </c>
    </row>
    <row r="1532" spans="1:16" ht="43.5" x14ac:dyDescent="0.35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 s="9">
        <f>(J1532/86400)+25569</f>
        <v>41829.734259259261</v>
      </c>
      <c r="P1532">
        <f>YEAR(O1532)</f>
        <v>2014</v>
      </c>
    </row>
    <row r="1533" spans="1:16" ht="43.5" x14ac:dyDescent="0.35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 s="9">
        <f>(J1533/86400)+25569</f>
        <v>41950.859560185185</v>
      </c>
      <c r="P1533">
        <f>YEAR(O1533)</f>
        <v>2014</v>
      </c>
    </row>
    <row r="1534" spans="1:16" ht="43.5" x14ac:dyDescent="0.35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 s="9">
        <f>(J1534/86400)+25569</f>
        <v>42125.772812499999</v>
      </c>
      <c r="P1534">
        <f>YEAR(O1534)</f>
        <v>2015</v>
      </c>
    </row>
    <row r="1535" spans="1:16" ht="43.5" x14ac:dyDescent="0.35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 s="9">
        <f>(J1535/86400)+25569</f>
        <v>41921.375532407408</v>
      </c>
      <c r="P1535">
        <f>YEAR(O1535)</f>
        <v>2014</v>
      </c>
    </row>
    <row r="1536" spans="1:16" ht="43.5" x14ac:dyDescent="0.35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 s="9">
        <f>(J1536/86400)+25569</f>
        <v>42418.425983796296</v>
      </c>
      <c r="P1536">
        <f>YEAR(O1536)</f>
        <v>2016</v>
      </c>
    </row>
    <row r="1537" spans="1:16" ht="87" x14ac:dyDescent="0.35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 s="9">
        <f>(J1537/86400)+25569</f>
        <v>42168.316481481481</v>
      </c>
      <c r="P1537">
        <f>YEAR(O1537)</f>
        <v>2015</v>
      </c>
    </row>
    <row r="1538" spans="1:16" ht="43.5" x14ac:dyDescent="0.35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 s="9">
        <f>(J1538/86400)+25569</f>
        <v>41974.898599537039</v>
      </c>
      <c r="P1538">
        <f>YEAR(O1538)</f>
        <v>2014</v>
      </c>
    </row>
    <row r="1539" spans="1:16" ht="43.5" x14ac:dyDescent="0.35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 s="9">
        <f>(J1539/86400)+25569</f>
        <v>42483.015694444446</v>
      </c>
      <c r="P1539">
        <f>YEAR(O1539)</f>
        <v>2016</v>
      </c>
    </row>
    <row r="1540" spans="1:16" ht="43.5" x14ac:dyDescent="0.35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 s="9">
        <f>(J1540/86400)+25569</f>
        <v>42566.604826388888</v>
      </c>
      <c r="P1540">
        <f>YEAR(O1540)</f>
        <v>2016</v>
      </c>
    </row>
    <row r="1541" spans="1:16" ht="43.5" x14ac:dyDescent="0.35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 s="9">
        <f>(J1541/86400)+25569</f>
        <v>42619.935694444444</v>
      </c>
      <c r="P1541">
        <f>YEAR(O1541)</f>
        <v>2016</v>
      </c>
    </row>
    <row r="1542" spans="1:16" ht="72.5" x14ac:dyDescent="0.35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 s="9">
        <f>(J1542/86400)+25569</f>
        <v>42545.774189814816</v>
      </c>
      <c r="P1542">
        <f>YEAR(O1542)</f>
        <v>2016</v>
      </c>
    </row>
    <row r="1543" spans="1:16" ht="58" x14ac:dyDescent="0.35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 s="9">
        <f>(J1543/86400)+25569</f>
        <v>42157.652511574073</v>
      </c>
      <c r="P1543">
        <f>YEAR(O1543)</f>
        <v>2015</v>
      </c>
    </row>
    <row r="1544" spans="1:16" ht="43.5" x14ac:dyDescent="0.35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 s="9">
        <f>(J1544/86400)+25569</f>
        <v>41942.84710648148</v>
      </c>
      <c r="P1544">
        <f>YEAR(O1544)</f>
        <v>2014</v>
      </c>
    </row>
    <row r="1545" spans="1:16" ht="58" x14ac:dyDescent="0.35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 s="9">
        <f>(J1545/86400)+25569</f>
        <v>41975.700636574074</v>
      </c>
      <c r="P1545">
        <f>YEAR(O1545)</f>
        <v>2014</v>
      </c>
    </row>
    <row r="1546" spans="1:16" ht="43.5" x14ac:dyDescent="0.35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 s="9">
        <f>(J1546/86400)+25569</f>
        <v>41899.627071759256</v>
      </c>
      <c r="P1546">
        <f>YEAR(O1546)</f>
        <v>2014</v>
      </c>
    </row>
    <row r="1547" spans="1:16" ht="43.5" x14ac:dyDescent="0.35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 s="9">
        <f>(J1547/86400)+25569</f>
        <v>42055.277199074073</v>
      </c>
      <c r="P1547">
        <f>YEAR(O1547)</f>
        <v>2015</v>
      </c>
    </row>
    <row r="1548" spans="1:16" ht="43.5" x14ac:dyDescent="0.35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 s="9">
        <f>(J1548/86400)+25569</f>
        <v>42447.896666666667</v>
      </c>
      <c r="P1548">
        <f>YEAR(O1548)</f>
        <v>2016</v>
      </c>
    </row>
    <row r="1549" spans="1:16" ht="43.5" x14ac:dyDescent="0.35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 s="9">
        <f>(J1549/86400)+25569</f>
        <v>42173.970127314809</v>
      </c>
      <c r="P1549">
        <f>YEAR(O1549)</f>
        <v>2015</v>
      </c>
    </row>
    <row r="1550" spans="1:16" ht="58" x14ac:dyDescent="0.35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 s="9">
        <f>(J1550/86400)+25569</f>
        <v>41878.946574074071</v>
      </c>
      <c r="P1550">
        <f>YEAR(O1550)</f>
        <v>2014</v>
      </c>
    </row>
    <row r="1551" spans="1:16" ht="43.5" x14ac:dyDescent="0.35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 s="9">
        <f>(J1551/86400)+25569</f>
        <v>42627.454097222224</v>
      </c>
      <c r="P1551">
        <f>YEAR(O1551)</f>
        <v>2016</v>
      </c>
    </row>
    <row r="1552" spans="1:16" ht="43.5" x14ac:dyDescent="0.35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 s="9">
        <f>(J1552/86400)+25569</f>
        <v>41772.685393518521</v>
      </c>
      <c r="P1552">
        <f>YEAR(O1552)</f>
        <v>2014</v>
      </c>
    </row>
    <row r="1553" spans="1:16" ht="43.5" x14ac:dyDescent="0.35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 s="9">
        <f>(J1553/86400)+25569</f>
        <v>41829.787083333329</v>
      </c>
      <c r="P1553">
        <f>YEAR(O1553)</f>
        <v>2014</v>
      </c>
    </row>
    <row r="1554" spans="1:16" ht="43.5" x14ac:dyDescent="0.35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 s="9">
        <f>(J1554/86400)+25569</f>
        <v>42147.826840277776</v>
      </c>
      <c r="P1554">
        <f>YEAR(O1554)</f>
        <v>2015</v>
      </c>
    </row>
    <row r="1555" spans="1:16" ht="58" x14ac:dyDescent="0.35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 s="9">
        <f>(J1555/86400)+25569</f>
        <v>42524.53800925926</v>
      </c>
      <c r="P1555">
        <f>YEAR(O1555)</f>
        <v>2016</v>
      </c>
    </row>
    <row r="1556" spans="1:16" ht="43.5" x14ac:dyDescent="0.35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 s="9">
        <f>(J1556/86400)+25569</f>
        <v>42269.126226851848</v>
      </c>
      <c r="P1556">
        <f>YEAR(O1556)</f>
        <v>2015</v>
      </c>
    </row>
    <row r="1557" spans="1:16" ht="58" x14ac:dyDescent="0.35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 s="9">
        <f>(J1557/86400)+25569</f>
        <v>42034.928252314814</v>
      </c>
      <c r="P1557">
        <f>YEAR(O1557)</f>
        <v>2015</v>
      </c>
    </row>
    <row r="1558" spans="1:16" ht="58" x14ac:dyDescent="0.35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 s="9">
        <f>(J1558/86400)+25569</f>
        <v>42143.445219907408</v>
      </c>
      <c r="P1558">
        <f>YEAR(O1558)</f>
        <v>2015</v>
      </c>
    </row>
    <row r="1559" spans="1:16" ht="43.5" x14ac:dyDescent="0.35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 s="9">
        <f>(J1559/86400)+25569</f>
        <v>42317.826377314814</v>
      </c>
      <c r="P1559">
        <f>YEAR(O1559)</f>
        <v>2015</v>
      </c>
    </row>
    <row r="1560" spans="1:16" ht="43.5" x14ac:dyDescent="0.35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 s="9">
        <f>(J1560/86400)+25569</f>
        <v>42663.468078703707</v>
      </c>
      <c r="P1560">
        <f>YEAR(O1560)</f>
        <v>2016</v>
      </c>
    </row>
    <row r="1561" spans="1:16" ht="43.5" x14ac:dyDescent="0.35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 s="9">
        <f>(J1561/86400)+25569</f>
        <v>41926.542303240742</v>
      </c>
      <c r="P1561">
        <f>YEAR(O1561)</f>
        <v>2014</v>
      </c>
    </row>
    <row r="1562" spans="1:16" ht="58" x14ac:dyDescent="0.35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 s="9">
        <f>(J1562/86400)+25569</f>
        <v>42221.656782407408</v>
      </c>
      <c r="P1562">
        <f>YEAR(O1562)</f>
        <v>2015</v>
      </c>
    </row>
    <row r="1563" spans="1:16" ht="43.5" x14ac:dyDescent="0.35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 s="9">
        <f>(J1563/86400)+25569</f>
        <v>42615.142870370371</v>
      </c>
      <c r="P1563">
        <f>YEAR(O1563)</f>
        <v>2016</v>
      </c>
    </row>
    <row r="1564" spans="1:16" ht="43.5" x14ac:dyDescent="0.35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 s="9">
        <f>(J1564/86400)+25569</f>
        <v>42342.845555555556</v>
      </c>
      <c r="P1564">
        <f>YEAR(O1564)</f>
        <v>2015</v>
      </c>
    </row>
    <row r="1565" spans="1:16" ht="58" x14ac:dyDescent="0.35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 s="9">
        <f>(J1565/86400)+25569</f>
        <v>42286.749780092592</v>
      </c>
      <c r="P1565">
        <f>YEAR(O1565)</f>
        <v>2015</v>
      </c>
    </row>
    <row r="1566" spans="1:16" ht="43.5" x14ac:dyDescent="0.35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 s="9">
        <f>(J1566/86400)+25569</f>
        <v>41950.266944444447</v>
      </c>
      <c r="P1566">
        <f>YEAR(O1566)</f>
        <v>2014</v>
      </c>
    </row>
    <row r="1567" spans="1:16" ht="43.5" x14ac:dyDescent="0.35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 s="9">
        <f>(J1567/86400)+25569</f>
        <v>42069.391446759255</v>
      </c>
      <c r="P1567">
        <f>YEAR(O1567)</f>
        <v>2015</v>
      </c>
    </row>
    <row r="1568" spans="1:16" ht="43.5" x14ac:dyDescent="0.35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 s="9">
        <f>(J1568/86400)+25569</f>
        <v>41872.807696759257</v>
      </c>
      <c r="P1568">
        <f>YEAR(O1568)</f>
        <v>2014</v>
      </c>
    </row>
    <row r="1569" spans="1:16" ht="58" x14ac:dyDescent="0.35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 s="9">
        <f>(J1569/86400)+25569</f>
        <v>42768.97084490741</v>
      </c>
      <c r="P1569">
        <f>YEAR(O1569)</f>
        <v>2017</v>
      </c>
    </row>
    <row r="1570" spans="1:16" ht="58" x14ac:dyDescent="0.35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 s="9">
        <f>(J1570/86400)+25569</f>
        <v>41865.878657407404</v>
      </c>
      <c r="P1570">
        <f>YEAR(O1570)</f>
        <v>2014</v>
      </c>
    </row>
    <row r="1571" spans="1:16" ht="43.5" x14ac:dyDescent="0.35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 s="9">
        <f>(J1571/86400)+25569</f>
        <v>42510.938900462963</v>
      </c>
      <c r="P1571">
        <f>YEAR(O1571)</f>
        <v>2016</v>
      </c>
    </row>
    <row r="1572" spans="1:16" ht="43.5" x14ac:dyDescent="0.35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 s="9">
        <f>(J1572/86400)+25569</f>
        <v>42511.698101851856</v>
      </c>
      <c r="P1572">
        <f>YEAR(O1572)</f>
        <v>2016</v>
      </c>
    </row>
    <row r="1573" spans="1:16" ht="58" x14ac:dyDescent="0.35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 s="9">
        <f>(J1573/86400)+25569</f>
        <v>42622.436412037037</v>
      </c>
      <c r="P1573">
        <f>YEAR(O1573)</f>
        <v>2016</v>
      </c>
    </row>
    <row r="1574" spans="1:16" ht="43.5" x14ac:dyDescent="0.35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 s="9">
        <f>(J1574/86400)+25569</f>
        <v>42640.278171296297</v>
      </c>
      <c r="P1574">
        <f>YEAR(O1574)</f>
        <v>2016</v>
      </c>
    </row>
    <row r="1575" spans="1:16" ht="43.5" x14ac:dyDescent="0.35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 s="9">
        <f>(J1575/86400)+25569</f>
        <v>42767.031678240739</v>
      </c>
      <c r="P1575">
        <f>YEAR(O1575)</f>
        <v>2017</v>
      </c>
    </row>
    <row r="1576" spans="1:16" ht="43.5" x14ac:dyDescent="0.35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 s="9">
        <f>(J1576/86400)+25569</f>
        <v>42029.135879629626</v>
      </c>
      <c r="P1576">
        <f>YEAR(O1576)</f>
        <v>2015</v>
      </c>
    </row>
    <row r="1577" spans="1:16" ht="43.5" x14ac:dyDescent="0.35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 s="9">
        <f>(J1577/86400)+25569</f>
        <v>42025.164780092593</v>
      </c>
      <c r="P1577">
        <f>YEAR(O1577)</f>
        <v>2015</v>
      </c>
    </row>
    <row r="1578" spans="1:16" ht="29" x14ac:dyDescent="0.35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 s="9">
        <f>(J1578/86400)+25569</f>
        <v>42206.835370370369</v>
      </c>
      <c r="P1578">
        <f>YEAR(O1578)</f>
        <v>2015</v>
      </c>
    </row>
    <row r="1579" spans="1:16" ht="29" x14ac:dyDescent="0.3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9">
        <f>(J1579/86400)+25569</f>
        <v>41276.496840277774</v>
      </c>
      <c r="P1579">
        <f>YEAR(O1579)</f>
        <v>2013</v>
      </c>
    </row>
    <row r="1580" spans="1:16" ht="43.5" x14ac:dyDescent="0.35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 s="9">
        <f>(J1580/86400)+25569</f>
        <v>41214.794837962967</v>
      </c>
      <c r="P1580">
        <f>YEAR(O1580)</f>
        <v>2012</v>
      </c>
    </row>
    <row r="1581" spans="1:16" ht="58" x14ac:dyDescent="0.35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 s="9">
        <f>(J1581/86400)+25569</f>
        <v>41410.703993055555</v>
      </c>
      <c r="P1581">
        <f>YEAR(O1581)</f>
        <v>2013</v>
      </c>
    </row>
    <row r="1582" spans="1:16" ht="43.5" x14ac:dyDescent="0.35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 s="9">
        <f>(J1582/86400)+25569</f>
        <v>40687.021597222221</v>
      </c>
      <c r="P1582">
        <f>YEAR(O1582)</f>
        <v>2011</v>
      </c>
    </row>
    <row r="1583" spans="1:16" ht="58" x14ac:dyDescent="0.35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 s="9">
        <f>(J1583/86400)+25569</f>
        <v>42651.006273148145</v>
      </c>
      <c r="P1583">
        <f>YEAR(O1583)</f>
        <v>2016</v>
      </c>
    </row>
    <row r="1584" spans="1:16" ht="43.5" x14ac:dyDescent="0.35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 s="9">
        <f>(J1584/86400)+25569</f>
        <v>41913.328356481477</v>
      </c>
      <c r="P1584">
        <f>YEAR(O1584)</f>
        <v>2014</v>
      </c>
    </row>
    <row r="1585" spans="1:16" ht="43.5" x14ac:dyDescent="0.35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s="9">
        <f>(J1585/86400)+25569</f>
        <v>41852.658310185187</v>
      </c>
      <c r="P1585">
        <f>YEAR(O1585)</f>
        <v>2014</v>
      </c>
    </row>
    <row r="1586" spans="1:16" ht="43.5" x14ac:dyDescent="0.35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 s="9">
        <f>(J1586/86400)+25569</f>
        <v>41868.924050925925</v>
      </c>
      <c r="P1586">
        <f>YEAR(O1586)</f>
        <v>2014</v>
      </c>
    </row>
    <row r="1587" spans="1:16" ht="58" x14ac:dyDescent="0.35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 s="9">
        <f>(J1587/86400)+25569</f>
        <v>42115.889652777776</v>
      </c>
      <c r="P1587">
        <f>YEAR(O1587)</f>
        <v>2015</v>
      </c>
    </row>
    <row r="1588" spans="1:16" ht="43.5" x14ac:dyDescent="0.35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s="9">
        <f>(J1588/86400)+25569</f>
        <v>40739.069282407407</v>
      </c>
      <c r="P1588">
        <f>YEAR(O1588)</f>
        <v>2011</v>
      </c>
    </row>
    <row r="1589" spans="1:16" ht="43.5" x14ac:dyDescent="0.35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 s="9">
        <f>(J1589/86400)+25569</f>
        <v>41941.430196759262</v>
      </c>
      <c r="P1589">
        <f>YEAR(O1589)</f>
        <v>2014</v>
      </c>
    </row>
    <row r="1590" spans="1:16" ht="43.5" x14ac:dyDescent="0.35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 s="9">
        <f>(J1590/86400)+25569</f>
        <v>41983.110995370371</v>
      </c>
      <c r="P1590">
        <f>YEAR(O1590)</f>
        <v>2014</v>
      </c>
    </row>
    <row r="1591" spans="1:16" ht="43.5" x14ac:dyDescent="0.35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s="9">
        <f>(J1591/86400)+25569</f>
        <v>40927.036979166667</v>
      </c>
      <c r="P1591">
        <f>YEAR(O1591)</f>
        <v>2012</v>
      </c>
    </row>
    <row r="1592" spans="1:16" ht="43.5" x14ac:dyDescent="0.3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s="9">
        <f>(J1592/86400)+25569</f>
        <v>42151.905717592592</v>
      </c>
      <c r="P1592">
        <f>YEAR(O1592)</f>
        <v>2015</v>
      </c>
    </row>
    <row r="1593" spans="1:16" ht="43.5" x14ac:dyDescent="0.3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9">
        <f>(J1593/86400)+25569</f>
        <v>42460.981921296298</v>
      </c>
      <c r="P1593">
        <f>YEAR(O1593)</f>
        <v>2016</v>
      </c>
    </row>
    <row r="1594" spans="1:16" ht="43.5" x14ac:dyDescent="0.3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9">
        <f>(J1594/86400)+25569</f>
        <v>41747.887060185181</v>
      </c>
      <c r="P1594">
        <f>YEAR(O1594)</f>
        <v>2014</v>
      </c>
    </row>
    <row r="1595" spans="1:16" ht="43.5" x14ac:dyDescent="0.35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 s="9">
        <f>(J1595/86400)+25569</f>
        <v>41682.23646990741</v>
      </c>
      <c r="P1595">
        <f>YEAR(O1595)</f>
        <v>2014</v>
      </c>
    </row>
    <row r="1596" spans="1:16" ht="43.5" x14ac:dyDescent="0.35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 s="9">
        <f>(J1596/86400)+25569</f>
        <v>42753.329039351855</v>
      </c>
      <c r="P1596">
        <f>YEAR(O1596)</f>
        <v>2017</v>
      </c>
    </row>
    <row r="1597" spans="1:16" ht="58" x14ac:dyDescent="0.35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 s="9">
        <f>(J1597/86400)+25569</f>
        <v>42179.344988425924</v>
      </c>
      <c r="P1597">
        <f>YEAR(O1597)</f>
        <v>2015</v>
      </c>
    </row>
    <row r="1598" spans="1:16" ht="43.5" x14ac:dyDescent="0.35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 s="9">
        <f>(J1598/86400)+25569</f>
        <v>40434.853402777779</v>
      </c>
      <c r="P1598">
        <f>YEAR(O1598)</f>
        <v>2010</v>
      </c>
    </row>
    <row r="1599" spans="1:16" ht="43.5" x14ac:dyDescent="0.35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 s="9">
        <f>(J1599/86400)+25569</f>
        <v>41666.842824074076</v>
      </c>
      <c r="P1599">
        <f>YEAR(O1599)</f>
        <v>2014</v>
      </c>
    </row>
    <row r="1600" spans="1:16" ht="43.5" x14ac:dyDescent="0.35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 s="9">
        <f>(J1600/86400)+25569</f>
        <v>41926.585162037038</v>
      </c>
      <c r="P1600">
        <f>YEAR(O1600)</f>
        <v>2014</v>
      </c>
    </row>
    <row r="1601" spans="1:16" ht="43.5" x14ac:dyDescent="0.35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s="9">
        <f>(J1601/86400)+25569</f>
        <v>42171.725416666668</v>
      </c>
      <c r="P1601">
        <f>YEAR(O1601)</f>
        <v>2015</v>
      </c>
    </row>
    <row r="1602" spans="1:16" ht="43.5" x14ac:dyDescent="0.35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 s="9">
        <f>(J1602/86400)+25569</f>
        <v>42521.010370370372</v>
      </c>
      <c r="P1602">
        <f>YEAR(O1602)</f>
        <v>2016</v>
      </c>
    </row>
    <row r="1603" spans="1:16" ht="43.5" x14ac:dyDescent="0.35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 s="9">
        <f>(J1603/86400)+25569</f>
        <v>42460.335312499999</v>
      </c>
      <c r="P1603">
        <f>YEAR(O1603)</f>
        <v>2016</v>
      </c>
    </row>
    <row r="1604" spans="1:16" ht="29" x14ac:dyDescent="0.35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 s="9">
        <f>(J1604/86400)+25569</f>
        <v>42053.672824074078</v>
      </c>
      <c r="P1604">
        <f>YEAR(O1604)</f>
        <v>2015</v>
      </c>
    </row>
    <row r="1605" spans="1:16" ht="29" x14ac:dyDescent="0.35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 s="9">
        <f>(J1605/86400)+25569</f>
        <v>42165.993125000001</v>
      </c>
      <c r="P1605">
        <f>YEAR(O1605)</f>
        <v>2015</v>
      </c>
    </row>
    <row r="1606" spans="1:16" ht="29" x14ac:dyDescent="0.3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9">
        <f>(J1606/86400)+25569</f>
        <v>41481.996423611112</v>
      </c>
      <c r="P1606">
        <f>YEAR(O1606)</f>
        <v>2013</v>
      </c>
    </row>
    <row r="1607" spans="1:16" ht="58" x14ac:dyDescent="0.35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 s="9">
        <f>(J1607/86400)+25569</f>
        <v>41067.949212962965</v>
      </c>
      <c r="P1607">
        <f>YEAR(O1607)</f>
        <v>2012</v>
      </c>
    </row>
    <row r="1608" spans="1:16" ht="43.5" x14ac:dyDescent="0.35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 s="9">
        <f>(J1608/86400)+25569</f>
        <v>42510.798854166671</v>
      </c>
      <c r="P1608">
        <f>YEAR(O1608)</f>
        <v>2016</v>
      </c>
    </row>
    <row r="1609" spans="1:16" ht="43.5" x14ac:dyDescent="0.35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 s="9">
        <f>(J1609/86400)+25569</f>
        <v>41793.668761574074</v>
      </c>
      <c r="P1609">
        <f>YEAR(O1609)</f>
        <v>2014</v>
      </c>
    </row>
    <row r="1610" spans="1:16" ht="29" x14ac:dyDescent="0.35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s="9">
        <f>(J1610/86400)+25569</f>
        <v>41114.094872685186</v>
      </c>
      <c r="P1610">
        <f>YEAR(O1610)</f>
        <v>2012</v>
      </c>
    </row>
    <row r="1611" spans="1:16" ht="43.5" x14ac:dyDescent="0.35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s="9">
        <f>(J1611/86400)+25569</f>
        <v>41430.038888888885</v>
      </c>
      <c r="P1611">
        <f>YEAR(O1611)</f>
        <v>2013</v>
      </c>
    </row>
    <row r="1612" spans="1:16" ht="43.5" x14ac:dyDescent="0.35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s="9">
        <f>(J1612/86400)+25569</f>
        <v>41682.0705787037</v>
      </c>
      <c r="P1612">
        <f>YEAR(O1612)</f>
        <v>2014</v>
      </c>
    </row>
    <row r="1613" spans="1:16" ht="43.5" x14ac:dyDescent="0.35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 s="9">
        <f>(J1613/86400)+25569</f>
        <v>42801.774699074071</v>
      </c>
      <c r="P1613">
        <f>YEAR(O1613)</f>
        <v>2017</v>
      </c>
    </row>
    <row r="1614" spans="1:16" ht="43.5" x14ac:dyDescent="0.35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s="9">
        <f>(J1614/86400)+25569</f>
        <v>41785.72729166667</v>
      </c>
      <c r="P1614">
        <f>YEAR(O1614)</f>
        <v>2014</v>
      </c>
    </row>
    <row r="1615" spans="1:16" ht="43.5" x14ac:dyDescent="0.35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 s="9">
        <f>(J1615/86400)+25569</f>
        <v>41964.716319444444</v>
      </c>
      <c r="P1615">
        <f>YEAR(O1615)</f>
        <v>2014</v>
      </c>
    </row>
    <row r="1616" spans="1:16" ht="43.5" x14ac:dyDescent="0.3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s="9">
        <f>(J1616/86400)+25569</f>
        <v>42157.591064814813</v>
      </c>
      <c r="P1616">
        <f>YEAR(O1616)</f>
        <v>2015</v>
      </c>
    </row>
    <row r="1617" spans="1:16" ht="43.5" x14ac:dyDescent="0.3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9">
        <f>(J1617/86400)+25569</f>
        <v>42147.741840277777</v>
      </c>
      <c r="P1617">
        <f>YEAR(O1617)</f>
        <v>2015</v>
      </c>
    </row>
    <row r="1618" spans="1:16" ht="43.5" x14ac:dyDescent="0.3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s="9">
        <f>(J1618/86400)+25569</f>
        <v>42718.963599537034</v>
      </c>
      <c r="P1618">
        <f>YEAR(O1618)</f>
        <v>2016</v>
      </c>
    </row>
    <row r="1619" spans="1:16" ht="29" x14ac:dyDescent="0.35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 s="9">
        <f>(J1619/86400)+25569</f>
        <v>42468.94458333333</v>
      </c>
      <c r="P1619">
        <f>YEAR(O1619)</f>
        <v>2016</v>
      </c>
    </row>
    <row r="1620" spans="1:16" ht="43.5" x14ac:dyDescent="0.35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 s="9">
        <f>(J1620/86400)+25569</f>
        <v>42508.677187499998</v>
      </c>
      <c r="P1620">
        <f>YEAR(O1620)</f>
        <v>2016</v>
      </c>
    </row>
    <row r="1621" spans="1:16" ht="43.5" x14ac:dyDescent="0.35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 s="9">
        <f>(J1621/86400)+25569</f>
        <v>41357.209166666667</v>
      </c>
      <c r="P1621">
        <f>YEAR(O1621)</f>
        <v>2013</v>
      </c>
    </row>
    <row r="1622" spans="1:16" ht="58" x14ac:dyDescent="0.35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 s="9">
        <f>(J1622/86400)+25569</f>
        <v>41786.65892361111</v>
      </c>
      <c r="P1622">
        <f>YEAR(O1622)</f>
        <v>2014</v>
      </c>
    </row>
    <row r="1623" spans="1:16" ht="43.5" x14ac:dyDescent="0.35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 s="9">
        <f>(J1623/86400)+25569</f>
        <v>41274.776736111111</v>
      </c>
      <c r="P1623">
        <f>YEAR(O1623)</f>
        <v>2012</v>
      </c>
    </row>
    <row r="1624" spans="1:16" ht="43.5" x14ac:dyDescent="0.35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s="9">
        <f>(J1624/86400)+25569</f>
        <v>42125.333182870367</v>
      </c>
      <c r="P1624">
        <f>YEAR(O1624)</f>
        <v>2015</v>
      </c>
    </row>
    <row r="1625" spans="1:16" ht="43.5" x14ac:dyDescent="0.35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 s="9">
        <f>(J1625/86400)+25569</f>
        <v>40595.497164351851</v>
      </c>
      <c r="P1625">
        <f>YEAR(O1625)</f>
        <v>2011</v>
      </c>
    </row>
    <row r="1626" spans="1:16" ht="43.5" x14ac:dyDescent="0.35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 s="9">
        <f>(J1626/86400)+25569</f>
        <v>42259.542800925927</v>
      </c>
      <c r="P1626">
        <f>YEAR(O1626)</f>
        <v>2015</v>
      </c>
    </row>
    <row r="1627" spans="1:16" ht="58" x14ac:dyDescent="0.35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 s="9">
        <f>(J1627/86400)+25569</f>
        <v>40213.323599537034</v>
      </c>
      <c r="P1627">
        <f>YEAR(O1627)</f>
        <v>2010</v>
      </c>
    </row>
    <row r="1628" spans="1:16" ht="43.5" x14ac:dyDescent="0.35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 s="9">
        <f>(J1628/86400)+25569</f>
        <v>41013.787569444445</v>
      </c>
      <c r="P1628">
        <f>YEAR(O1628)</f>
        <v>2012</v>
      </c>
    </row>
    <row r="1629" spans="1:16" ht="43.5" x14ac:dyDescent="0.35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 s="9">
        <f>(J1629/86400)+25569</f>
        <v>41894.879606481481</v>
      </c>
      <c r="P1629">
        <f>YEAR(O1629)</f>
        <v>2014</v>
      </c>
    </row>
    <row r="1630" spans="1:16" ht="43.5" x14ac:dyDescent="0.35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 s="9">
        <f>(J1630/86400)+25569</f>
        <v>42438.827789351853</v>
      </c>
      <c r="P1630">
        <f>YEAR(O1630)</f>
        <v>2016</v>
      </c>
    </row>
    <row r="1631" spans="1:16" ht="43.5" x14ac:dyDescent="0.35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 s="9">
        <f>(J1631/86400)+25569</f>
        <v>42492.717233796298</v>
      </c>
      <c r="P1631">
        <f>YEAR(O1631)</f>
        <v>2016</v>
      </c>
    </row>
    <row r="1632" spans="1:16" ht="58" x14ac:dyDescent="0.35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 s="9">
        <f>(J1632/86400)+25569</f>
        <v>41247.020243055558</v>
      </c>
      <c r="P1632">
        <f>YEAR(O1632)</f>
        <v>2012</v>
      </c>
    </row>
    <row r="1633" spans="1:16" ht="43.5" x14ac:dyDescent="0.35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 s="9">
        <f>(J1633/86400)+25569</f>
        <v>42690.858449074076</v>
      </c>
      <c r="P1633">
        <f>YEAR(O1633)</f>
        <v>2016</v>
      </c>
    </row>
    <row r="1634" spans="1:16" ht="43.5" x14ac:dyDescent="0.35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 s="9">
        <f>(J1634/86400)+25569</f>
        <v>41882.590127314819</v>
      </c>
      <c r="P1634">
        <f>YEAR(O1634)</f>
        <v>2014</v>
      </c>
    </row>
    <row r="1635" spans="1:16" ht="29" x14ac:dyDescent="0.35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 s="9">
        <f>(J1635/86400)+25569</f>
        <v>42656.805497685185</v>
      </c>
      <c r="P1635">
        <f>YEAR(O1635)</f>
        <v>2016</v>
      </c>
    </row>
    <row r="1636" spans="1:16" ht="43.5" x14ac:dyDescent="0.35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 s="9">
        <f>(J1636/86400)+25569</f>
        <v>42025.637939814813</v>
      </c>
      <c r="P1636">
        <f>YEAR(O1636)</f>
        <v>2015</v>
      </c>
    </row>
    <row r="1637" spans="1:16" ht="29" x14ac:dyDescent="0.35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 s="9">
        <f>(J1637/86400)+25569</f>
        <v>41184.167129629626</v>
      </c>
      <c r="P1637">
        <f>YEAR(O1637)</f>
        <v>2012</v>
      </c>
    </row>
    <row r="1638" spans="1:16" ht="43.5" x14ac:dyDescent="0.35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 s="9">
        <f>(J1638/86400)+25569</f>
        <v>41194.109340277777</v>
      </c>
      <c r="P1638">
        <f>YEAR(O1638)</f>
        <v>2012</v>
      </c>
    </row>
    <row r="1639" spans="1:16" ht="43.5" x14ac:dyDescent="0.35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 s="9">
        <f>(J1639/86400)+25569</f>
        <v>42368.333668981482</v>
      </c>
      <c r="P1639">
        <f>YEAR(O1639)</f>
        <v>2015</v>
      </c>
    </row>
    <row r="1640" spans="1:16" ht="43.5" x14ac:dyDescent="0.35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 s="9">
        <f>(J1640/86400)+25569</f>
        <v>41551.798113425924</v>
      </c>
      <c r="P1640">
        <f>YEAR(O1640)</f>
        <v>2013</v>
      </c>
    </row>
    <row r="1641" spans="1:16" ht="43.5" x14ac:dyDescent="0.35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 s="9">
        <f>(J1641/86400)+25569</f>
        <v>42406.992418981477</v>
      </c>
      <c r="P1641">
        <f>YEAR(O1641)</f>
        <v>2016</v>
      </c>
    </row>
    <row r="1642" spans="1:16" ht="43.5" x14ac:dyDescent="0.35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 s="9">
        <f>(J1642/86400)+25569</f>
        <v>42333.619050925925</v>
      </c>
      <c r="P1642">
        <f>YEAR(O1642)</f>
        <v>2015</v>
      </c>
    </row>
    <row r="1643" spans="1:16" ht="29" x14ac:dyDescent="0.35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 s="9">
        <f>(J1643/86400)+25569</f>
        <v>41370.292303240742</v>
      </c>
      <c r="P1643">
        <f>YEAR(O1643)</f>
        <v>2013</v>
      </c>
    </row>
    <row r="1644" spans="1:16" ht="43.5" x14ac:dyDescent="0.35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 s="9">
        <f>(J1644/86400)+25569</f>
        <v>41543.988067129627</v>
      </c>
      <c r="P1644">
        <f>YEAR(O1644)</f>
        <v>2013</v>
      </c>
    </row>
    <row r="1645" spans="1:16" ht="58" x14ac:dyDescent="0.35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 s="9">
        <f>(J1645/86400)+25569</f>
        <v>40465.655266203699</v>
      </c>
      <c r="P1645">
        <f>YEAR(O1645)</f>
        <v>2010</v>
      </c>
    </row>
    <row r="1646" spans="1:16" ht="29" x14ac:dyDescent="0.35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 s="9">
        <f>(J1646/86400)+25569</f>
        <v>42086.614942129629</v>
      </c>
      <c r="P1646">
        <f>YEAR(O1646)</f>
        <v>2015</v>
      </c>
    </row>
    <row r="1647" spans="1:16" ht="43.5" x14ac:dyDescent="0.35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 s="9">
        <f>(J1647/86400)+25569</f>
        <v>42169.814340277779</v>
      </c>
      <c r="P1647">
        <f>YEAR(O1647)</f>
        <v>2015</v>
      </c>
    </row>
    <row r="1648" spans="1:16" ht="29" x14ac:dyDescent="0.35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 s="9">
        <f>(J1648/86400)+25569</f>
        <v>42566.441203703704</v>
      </c>
      <c r="P1648">
        <f>YEAR(O1648)</f>
        <v>2016</v>
      </c>
    </row>
    <row r="1649" spans="1:16" ht="43.5" x14ac:dyDescent="0.35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 s="9">
        <f>(J1649/86400)+25569</f>
        <v>42160.735208333332</v>
      </c>
      <c r="P1649">
        <f>YEAR(O1649)</f>
        <v>2015</v>
      </c>
    </row>
    <row r="1650" spans="1:16" x14ac:dyDescent="0.35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 s="9">
        <f>(J1650/86400)+25569</f>
        <v>42719.90834490741</v>
      </c>
      <c r="P1650">
        <f>YEAR(O1650)</f>
        <v>2016</v>
      </c>
    </row>
    <row r="1651" spans="1:16" ht="43.5" x14ac:dyDescent="0.35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 s="9">
        <f>(J1651/86400)+25569</f>
        <v>42741.684479166666</v>
      </c>
      <c r="P1651">
        <f>YEAR(O1651)</f>
        <v>2017</v>
      </c>
    </row>
    <row r="1652" spans="1:16" ht="43.5" x14ac:dyDescent="0.35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 s="9">
        <f>(J1652/86400)+25569</f>
        <v>42780.600532407407</v>
      </c>
      <c r="P1652">
        <f>YEAR(O1652)</f>
        <v>2017</v>
      </c>
    </row>
    <row r="1653" spans="1:16" ht="43.5" x14ac:dyDescent="0.35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 s="9">
        <f>(J1653/86400)+25569</f>
        <v>42121.824525462958</v>
      </c>
      <c r="P1653">
        <f>YEAR(O1653)</f>
        <v>2015</v>
      </c>
    </row>
    <row r="1654" spans="1:16" ht="43.5" x14ac:dyDescent="0.35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 s="9">
        <f>(J1654/86400)+25569</f>
        <v>40564.649456018517</v>
      </c>
      <c r="P1654">
        <f>YEAR(O1654)</f>
        <v>2011</v>
      </c>
    </row>
    <row r="1655" spans="1:16" ht="43.5" x14ac:dyDescent="0.35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 s="9">
        <f>(J1655/86400)+25569</f>
        <v>42808.781689814816</v>
      </c>
      <c r="P1655">
        <f>YEAR(O1655)</f>
        <v>2017</v>
      </c>
    </row>
    <row r="1656" spans="1:16" ht="43.5" x14ac:dyDescent="0.35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 s="9">
        <f>(J1656/86400)+25569</f>
        <v>42159.47256944445</v>
      </c>
      <c r="P1656">
        <f>YEAR(O1656)</f>
        <v>2015</v>
      </c>
    </row>
    <row r="1657" spans="1:16" ht="43.5" x14ac:dyDescent="0.35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 s="9">
        <f>(J1657/86400)+25569</f>
        <v>42029.907858796301</v>
      </c>
      <c r="P1657">
        <f>YEAR(O1657)</f>
        <v>2015</v>
      </c>
    </row>
    <row r="1658" spans="1:16" ht="43.5" x14ac:dyDescent="0.35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 s="9">
        <f>(J1658/86400)+25569</f>
        <v>42371.355729166666</v>
      </c>
      <c r="P1658">
        <f>YEAR(O1658)</f>
        <v>2016</v>
      </c>
    </row>
    <row r="1659" spans="1:16" ht="43.5" x14ac:dyDescent="0.35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 s="9">
        <f>(J1659/86400)+25569</f>
        <v>41004.15688657407</v>
      </c>
      <c r="P1659">
        <f>YEAR(O1659)</f>
        <v>2012</v>
      </c>
    </row>
    <row r="1660" spans="1:16" ht="58" x14ac:dyDescent="0.35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 s="9">
        <f>(J1660/86400)+25569</f>
        <v>40939.02002314815</v>
      </c>
      <c r="P1660">
        <f>YEAR(O1660)</f>
        <v>2012</v>
      </c>
    </row>
    <row r="1661" spans="1:16" ht="43.5" x14ac:dyDescent="0.35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 s="9">
        <f>(J1661/86400)+25569</f>
        <v>41452.060601851852</v>
      </c>
      <c r="P1661">
        <f>YEAR(O1661)</f>
        <v>2013</v>
      </c>
    </row>
    <row r="1662" spans="1:16" ht="43.5" x14ac:dyDescent="0.35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 s="9">
        <f>(J1662/86400)+25569</f>
        <v>41336.703298611115</v>
      </c>
      <c r="P1662">
        <f>YEAR(O1662)</f>
        <v>2013</v>
      </c>
    </row>
    <row r="1663" spans="1:16" ht="43.5" x14ac:dyDescent="0.35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 s="9">
        <f>(J1663/86400)+25569</f>
        <v>40948.16815972222</v>
      </c>
      <c r="P1663">
        <f>YEAR(O1663)</f>
        <v>2012</v>
      </c>
    </row>
    <row r="1664" spans="1:16" ht="58" x14ac:dyDescent="0.35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 s="9">
        <f>(J1664/86400)+25569</f>
        <v>42502.913761574076</v>
      </c>
      <c r="P1664">
        <f>YEAR(O1664)</f>
        <v>2016</v>
      </c>
    </row>
    <row r="1665" spans="1:16" ht="58" x14ac:dyDescent="0.35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 s="9">
        <f>(J1665/86400)+25569</f>
        <v>40771.916701388887</v>
      </c>
      <c r="P1665">
        <f>YEAR(O1665)</f>
        <v>2011</v>
      </c>
    </row>
    <row r="1666" spans="1:16" ht="43.5" x14ac:dyDescent="0.35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 s="9">
        <f>(J1666/86400)+25569</f>
        <v>41373.690266203703</v>
      </c>
      <c r="P1666">
        <f>YEAR(O1666)</f>
        <v>2013</v>
      </c>
    </row>
    <row r="1667" spans="1:16" ht="58" x14ac:dyDescent="0.35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 s="9">
        <f>(J1667/86400)+25569</f>
        <v>41483.449282407411</v>
      </c>
      <c r="P1667">
        <f>YEAR(O1667)</f>
        <v>2013</v>
      </c>
    </row>
    <row r="1668" spans="1:16" ht="43.5" x14ac:dyDescent="0.35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 s="9">
        <f>(J1668/86400)+25569</f>
        <v>41524.858553240745</v>
      </c>
      <c r="P1668">
        <f>YEAR(O1668)</f>
        <v>2013</v>
      </c>
    </row>
    <row r="1669" spans="1:16" ht="43.5" x14ac:dyDescent="0.35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 s="9">
        <f>(J1669/86400)+25569</f>
        <v>42083.895532407405</v>
      </c>
      <c r="P1669">
        <f>YEAR(O1669)</f>
        <v>2015</v>
      </c>
    </row>
    <row r="1670" spans="1:16" ht="43.5" x14ac:dyDescent="0.35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 s="9">
        <f>(J1670/86400)+25569</f>
        <v>42058.334027777775</v>
      </c>
      <c r="P1670">
        <f>YEAR(O1670)</f>
        <v>2015</v>
      </c>
    </row>
    <row r="1671" spans="1:16" ht="43.5" x14ac:dyDescent="0.35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 s="9">
        <f>(J1671/86400)+25569</f>
        <v>41853.240208333329</v>
      </c>
      <c r="P1671">
        <f>YEAR(O1671)</f>
        <v>2014</v>
      </c>
    </row>
    <row r="1672" spans="1:16" ht="43.5" x14ac:dyDescent="0.35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 s="9">
        <f>(J1672/86400)+25569</f>
        <v>42606.056863425925</v>
      </c>
      <c r="P1672">
        <f>YEAR(O1672)</f>
        <v>2016</v>
      </c>
    </row>
    <row r="1673" spans="1:16" ht="43.5" x14ac:dyDescent="0.35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 s="9">
        <f>(J1673/86400)+25569</f>
        <v>42553.583425925928</v>
      </c>
      <c r="P1673">
        <f>YEAR(O1673)</f>
        <v>2016</v>
      </c>
    </row>
    <row r="1674" spans="1:16" ht="29" x14ac:dyDescent="0.35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 s="9">
        <f>(J1674/86400)+25569</f>
        <v>42585.523842592593</v>
      </c>
      <c r="P1674">
        <f>YEAR(O1674)</f>
        <v>2016</v>
      </c>
    </row>
    <row r="1675" spans="1:16" ht="58" x14ac:dyDescent="0.35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 s="9">
        <f>(J1675/86400)+25569</f>
        <v>42744.416030092594</v>
      </c>
      <c r="P1675">
        <f>YEAR(O1675)</f>
        <v>2017</v>
      </c>
    </row>
    <row r="1676" spans="1:16" ht="58" x14ac:dyDescent="0.35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 s="9">
        <f>(J1676/86400)+25569</f>
        <v>40478.263923611114</v>
      </c>
      <c r="P1676">
        <f>YEAR(O1676)</f>
        <v>2010</v>
      </c>
    </row>
    <row r="1677" spans="1:16" ht="43.5" x14ac:dyDescent="0.35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 s="9">
        <f>(J1677/86400)+25569</f>
        <v>41862.83997685185</v>
      </c>
      <c r="P1677">
        <f>YEAR(O1677)</f>
        <v>2014</v>
      </c>
    </row>
    <row r="1678" spans="1:16" ht="58" x14ac:dyDescent="0.35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 s="9">
        <f>(J1678/86400)+25569</f>
        <v>42017.594236111108</v>
      </c>
      <c r="P1678">
        <f>YEAR(O1678)</f>
        <v>2015</v>
      </c>
    </row>
    <row r="1679" spans="1:16" ht="43.5" x14ac:dyDescent="0.35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 s="9">
        <f>(J1679/86400)+25569</f>
        <v>42452.876909722225</v>
      </c>
      <c r="P1679">
        <f>YEAR(O1679)</f>
        <v>2016</v>
      </c>
    </row>
    <row r="1680" spans="1:16" ht="43.5" x14ac:dyDescent="0.35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 s="9">
        <f>(J1680/86400)+25569</f>
        <v>42148.676851851851</v>
      </c>
      <c r="P1680">
        <f>YEAR(O1680)</f>
        <v>2015</v>
      </c>
    </row>
    <row r="1681" spans="1:16" ht="58" x14ac:dyDescent="0.35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 s="9">
        <f>(J1681/86400)+25569</f>
        <v>42302.701516203699</v>
      </c>
      <c r="P1681">
        <f>YEAR(O1681)</f>
        <v>2015</v>
      </c>
    </row>
    <row r="1682" spans="1:16" ht="43.5" x14ac:dyDescent="0.35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 s="9">
        <f>(J1682/86400)+25569</f>
        <v>42275.731666666667</v>
      </c>
      <c r="P1682">
        <f>YEAR(O1682)</f>
        <v>2015</v>
      </c>
    </row>
    <row r="1683" spans="1:16" ht="58" x14ac:dyDescent="0.35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 s="9">
        <f>(J1683/86400)+25569</f>
        <v>42559.431203703702</v>
      </c>
      <c r="P1683">
        <f>YEAR(O1683)</f>
        <v>2016</v>
      </c>
    </row>
    <row r="1684" spans="1:16" ht="43.5" x14ac:dyDescent="0.35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 s="9">
        <f>(J1684/86400)+25569</f>
        <v>42420.019097222219</v>
      </c>
      <c r="P1684">
        <f>YEAR(O1684)</f>
        <v>2016</v>
      </c>
    </row>
    <row r="1685" spans="1:16" ht="29" x14ac:dyDescent="0.35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 s="9">
        <f>(J1685/86400)+25569</f>
        <v>42450.88282407407</v>
      </c>
      <c r="P1685">
        <f>YEAR(O1685)</f>
        <v>2016</v>
      </c>
    </row>
    <row r="1686" spans="1:16" ht="43.5" x14ac:dyDescent="0.35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 s="9">
        <f>(J1686/86400)+25569</f>
        <v>41820.62809027778</v>
      </c>
      <c r="P1686">
        <f>YEAR(O1686)</f>
        <v>2014</v>
      </c>
    </row>
    <row r="1687" spans="1:16" ht="43.5" x14ac:dyDescent="0.35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 s="9">
        <f>(J1687/86400)+25569</f>
        <v>42633.116851851853</v>
      </c>
      <c r="P1687">
        <f>YEAR(O1687)</f>
        <v>2016</v>
      </c>
    </row>
    <row r="1688" spans="1:16" ht="58" x14ac:dyDescent="0.35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 s="9">
        <f>(J1688/86400)+25569</f>
        <v>42490.133877314816</v>
      </c>
      <c r="P1688">
        <f>YEAR(O1688)</f>
        <v>2016</v>
      </c>
    </row>
    <row r="1689" spans="1:16" ht="43.5" x14ac:dyDescent="0.35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 s="9">
        <f>(J1689/86400)+25569</f>
        <v>42036.995590277773</v>
      </c>
      <c r="P1689">
        <f>YEAR(O1689)</f>
        <v>2015</v>
      </c>
    </row>
    <row r="1690" spans="1:16" ht="43.5" x14ac:dyDescent="0.35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 s="9">
        <f>(J1690/86400)+25569</f>
        <v>41954.850868055553</v>
      </c>
      <c r="P1690">
        <f>YEAR(O1690)</f>
        <v>2014</v>
      </c>
    </row>
    <row r="1691" spans="1:16" ht="43.5" x14ac:dyDescent="0.35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 s="9">
        <f>(J1691/86400)+25569</f>
        <v>42341.180636574078</v>
      </c>
      <c r="P1691">
        <f>YEAR(O1691)</f>
        <v>2015</v>
      </c>
    </row>
    <row r="1692" spans="1:16" ht="43.5" x14ac:dyDescent="0.35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 s="9">
        <f>(J1692/86400)+25569</f>
        <v>41863.527326388888</v>
      </c>
      <c r="P1692">
        <f>YEAR(O1692)</f>
        <v>2014</v>
      </c>
    </row>
    <row r="1693" spans="1:16" ht="43.5" x14ac:dyDescent="0.35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 s="9">
        <f>(J1693/86400)+25569</f>
        <v>42417.675879629634</v>
      </c>
      <c r="P1693">
        <f>YEAR(O1693)</f>
        <v>2016</v>
      </c>
    </row>
    <row r="1694" spans="1:16" ht="58" x14ac:dyDescent="0.35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 s="9">
        <f>(J1694/86400)+25569</f>
        <v>42310.968518518523</v>
      </c>
      <c r="P1694">
        <f>YEAR(O1694)</f>
        <v>2015</v>
      </c>
    </row>
    <row r="1695" spans="1:16" ht="43.5" x14ac:dyDescent="0.35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 s="9">
        <f>(J1695/86400)+25569</f>
        <v>42078.345208333332</v>
      </c>
      <c r="P1695">
        <f>YEAR(O1695)</f>
        <v>2015</v>
      </c>
    </row>
    <row r="1696" spans="1:16" ht="43.5" x14ac:dyDescent="0.35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 s="9">
        <f>(J1696/86400)+25569</f>
        <v>42353.761759259258</v>
      </c>
      <c r="P1696">
        <f>YEAR(O1696)</f>
        <v>2015</v>
      </c>
    </row>
    <row r="1697" spans="1:16" ht="43.5" x14ac:dyDescent="0.35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 s="9">
        <f>(J1697/86400)+25569</f>
        <v>42058.603877314818</v>
      </c>
      <c r="P1697">
        <f>YEAR(O1697)</f>
        <v>2015</v>
      </c>
    </row>
    <row r="1698" spans="1:16" ht="43.5" x14ac:dyDescent="0.35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 s="9">
        <f>(J1698/86400)+25569</f>
        <v>42750.530312499999</v>
      </c>
      <c r="P1698">
        <f>YEAR(O1698)</f>
        <v>2017</v>
      </c>
    </row>
    <row r="1699" spans="1:16" ht="43.5" x14ac:dyDescent="0.3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9">
        <f>(J1699/86400)+25569</f>
        <v>42138.798819444448</v>
      </c>
      <c r="P1699">
        <f>YEAR(O1699)</f>
        <v>2015</v>
      </c>
    </row>
    <row r="1700" spans="1:16" ht="43.5" x14ac:dyDescent="0.35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s="9">
        <f>(J1700/86400)+25569</f>
        <v>41579.734259259261</v>
      </c>
      <c r="P1700">
        <f>YEAR(O1700)</f>
        <v>2013</v>
      </c>
    </row>
    <row r="1701" spans="1:16" ht="58" x14ac:dyDescent="0.35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s="9">
        <f>(J1701/86400)+25569</f>
        <v>40710.731180555558</v>
      </c>
      <c r="P1701">
        <f>YEAR(O1701)</f>
        <v>2011</v>
      </c>
    </row>
    <row r="1702" spans="1:16" ht="43.5" x14ac:dyDescent="0.3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9">
        <f>(J1702/86400)+25569</f>
        <v>40961.252141203702</v>
      </c>
      <c r="P1702">
        <f>YEAR(O1702)</f>
        <v>2012</v>
      </c>
    </row>
    <row r="1703" spans="1:16" ht="29" x14ac:dyDescent="0.3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9">
        <f>(J1703/86400)+25569</f>
        <v>42677.669050925921</v>
      </c>
      <c r="P1703">
        <f>YEAR(O1703)</f>
        <v>2016</v>
      </c>
    </row>
    <row r="1704" spans="1:16" ht="43.5" x14ac:dyDescent="0.35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 s="9">
        <f>(J1704/86400)+25569</f>
        <v>40877.25099537037</v>
      </c>
      <c r="P1704">
        <f>YEAR(O1704)</f>
        <v>2011</v>
      </c>
    </row>
    <row r="1705" spans="1:16" ht="43.5" x14ac:dyDescent="0.35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s="9">
        <f>(J1705/86400)+25569</f>
        <v>42606.347233796296</v>
      </c>
      <c r="P1705">
        <f>YEAR(O1705)</f>
        <v>2016</v>
      </c>
    </row>
    <row r="1706" spans="1:16" ht="58" x14ac:dyDescent="0.35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s="9">
        <f>(J1706/86400)+25569</f>
        <v>42139.014525462961</v>
      </c>
      <c r="P1706">
        <f>YEAR(O1706)</f>
        <v>2015</v>
      </c>
    </row>
    <row r="1707" spans="1:16" ht="43.5" x14ac:dyDescent="0.35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s="9">
        <f>(J1707/86400)+25569</f>
        <v>42538.755428240736</v>
      </c>
      <c r="P1707">
        <f>YEAR(O1707)</f>
        <v>2016</v>
      </c>
    </row>
    <row r="1708" spans="1:16" ht="43.5" x14ac:dyDescent="0.35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 s="9">
        <f>(J1708/86400)+25569</f>
        <v>41884.056747685187</v>
      </c>
      <c r="P1708">
        <f>YEAR(O1708)</f>
        <v>2014</v>
      </c>
    </row>
    <row r="1709" spans="1:16" ht="43.5" x14ac:dyDescent="0.35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 s="9">
        <f>(J1709/86400)+25569</f>
        <v>42446.060694444444</v>
      </c>
      <c r="P1709">
        <f>YEAR(O1709)</f>
        <v>2016</v>
      </c>
    </row>
    <row r="1710" spans="1:16" ht="43.5" x14ac:dyDescent="0.3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9">
        <f>(J1710/86400)+25569</f>
        <v>42100.735937500001</v>
      </c>
      <c r="P1710">
        <f>YEAR(O1710)</f>
        <v>2015</v>
      </c>
    </row>
    <row r="1711" spans="1:16" ht="43.5" x14ac:dyDescent="0.3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9">
        <f>(J1711/86400)+25569</f>
        <v>41179.32104166667</v>
      </c>
      <c r="P1711">
        <f>YEAR(O1711)</f>
        <v>2012</v>
      </c>
    </row>
    <row r="1712" spans="1:16" ht="43.5" x14ac:dyDescent="0.35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 s="9">
        <f>(J1712/86400)+25569</f>
        <v>41737.684664351851</v>
      </c>
      <c r="P1712">
        <f>YEAR(O1712)</f>
        <v>2014</v>
      </c>
    </row>
    <row r="1713" spans="1:16" ht="43.5" x14ac:dyDescent="0.35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 s="9">
        <f>(J1713/86400)+25569</f>
        <v>42268.009224537032</v>
      </c>
      <c r="P1713">
        <f>YEAR(O1713)</f>
        <v>2015</v>
      </c>
    </row>
    <row r="1714" spans="1:16" ht="43.5" x14ac:dyDescent="0.3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9">
        <f>(J1714/86400)+25569</f>
        <v>41901.684861111113</v>
      </c>
      <c r="P1714">
        <f>YEAR(O1714)</f>
        <v>2014</v>
      </c>
    </row>
    <row r="1715" spans="1:16" ht="29" x14ac:dyDescent="0.3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s="9">
        <f>(J1715/86400)+25569</f>
        <v>42185.521087962959</v>
      </c>
      <c r="P1715">
        <f>YEAR(O1715)</f>
        <v>2015</v>
      </c>
    </row>
    <row r="1716" spans="1:16" ht="58" x14ac:dyDescent="0.35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 s="9">
        <f>(J1716/86400)+25569</f>
        <v>41944.916215277779</v>
      </c>
      <c r="P1716">
        <f>YEAR(O1716)</f>
        <v>2014</v>
      </c>
    </row>
    <row r="1717" spans="1:16" ht="58" x14ac:dyDescent="0.35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 s="9">
        <f>(J1717/86400)+25569</f>
        <v>42372.624166666668</v>
      </c>
      <c r="P1717">
        <f>YEAR(O1717)</f>
        <v>2016</v>
      </c>
    </row>
    <row r="1718" spans="1:16" ht="43.5" x14ac:dyDescent="0.3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9">
        <f>(J1718/86400)+25569</f>
        <v>41780.745254629626</v>
      </c>
      <c r="P1718">
        <f>YEAR(O1718)</f>
        <v>2014</v>
      </c>
    </row>
    <row r="1719" spans="1:16" ht="29" x14ac:dyDescent="0.3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9">
        <f>(J1719/86400)+25569</f>
        <v>42467.951979166668</v>
      </c>
      <c r="P1719">
        <f>YEAR(O1719)</f>
        <v>2016</v>
      </c>
    </row>
    <row r="1720" spans="1:16" ht="43.5" x14ac:dyDescent="0.3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9">
        <f>(J1720/86400)+25569</f>
        <v>42563.932951388888</v>
      </c>
      <c r="P1720">
        <f>YEAR(O1720)</f>
        <v>2016</v>
      </c>
    </row>
    <row r="1721" spans="1:16" ht="43.5" x14ac:dyDescent="0.35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 s="9">
        <f>(J1721/86400)+25569</f>
        <v>41842.292997685188</v>
      </c>
      <c r="P1721">
        <f>YEAR(O1721)</f>
        <v>2014</v>
      </c>
    </row>
    <row r="1722" spans="1:16" ht="43.5" x14ac:dyDescent="0.35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 s="9">
        <f>(J1722/86400)+25569</f>
        <v>40795.820150462961</v>
      </c>
      <c r="P1722">
        <f>YEAR(O1722)</f>
        <v>2011</v>
      </c>
    </row>
    <row r="1723" spans="1:16" ht="43.5" x14ac:dyDescent="0.35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 s="9">
        <f>(J1723/86400)+25569</f>
        <v>42114.928726851853</v>
      </c>
      <c r="P1723">
        <f>YEAR(O1723)</f>
        <v>2015</v>
      </c>
    </row>
    <row r="1724" spans="1:16" ht="43.5" x14ac:dyDescent="0.35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 s="9">
        <f>(J1724/86400)+25569</f>
        <v>42032.82576388889</v>
      </c>
      <c r="P1724">
        <f>YEAR(O1724)</f>
        <v>2015</v>
      </c>
    </row>
    <row r="1725" spans="1:16" ht="43.5" x14ac:dyDescent="0.35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 s="9">
        <f>(J1725/86400)+25569</f>
        <v>40969.912372685183</v>
      </c>
      <c r="P1725">
        <f>YEAR(O1725)</f>
        <v>2012</v>
      </c>
    </row>
    <row r="1726" spans="1:16" ht="43.5" x14ac:dyDescent="0.35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 s="9">
        <f>(J1726/86400)+25569</f>
        <v>40967.081875000003</v>
      </c>
      <c r="P1726">
        <f>YEAR(O1726)</f>
        <v>2012</v>
      </c>
    </row>
    <row r="1727" spans="1:16" ht="43.5" x14ac:dyDescent="0.35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 s="9">
        <f>(J1727/86400)+25569</f>
        <v>42058.235289351855</v>
      </c>
      <c r="P1727">
        <f>YEAR(O1727)</f>
        <v>2015</v>
      </c>
    </row>
    <row r="1728" spans="1:16" ht="58" x14ac:dyDescent="0.35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 s="9">
        <f>(J1728/86400)+25569</f>
        <v>42367.719814814816</v>
      </c>
      <c r="P1728">
        <f>YEAR(O1728)</f>
        <v>2015</v>
      </c>
    </row>
    <row r="1729" spans="1:16" ht="43.5" x14ac:dyDescent="0.35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 s="9">
        <f>(J1729/86400)+25569</f>
        <v>42676.065150462964</v>
      </c>
      <c r="P1729">
        <f>YEAR(O1729)</f>
        <v>2016</v>
      </c>
    </row>
    <row r="1730" spans="1:16" ht="43.5" x14ac:dyDescent="0.35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 s="9">
        <f>(J1730/86400)+25569</f>
        <v>41111.185891203706</v>
      </c>
      <c r="P1730">
        <f>YEAR(O1730)</f>
        <v>2012</v>
      </c>
    </row>
    <row r="1731" spans="1:16" ht="43.5" x14ac:dyDescent="0.35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 s="9">
        <f>(J1731/86400)+25569</f>
        <v>42021.783368055556</v>
      </c>
      <c r="P1731">
        <f>YEAR(O1731)</f>
        <v>2015</v>
      </c>
    </row>
    <row r="1732" spans="1:16" ht="58" x14ac:dyDescent="0.35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 s="9">
        <f>(J1732/86400)+25569</f>
        <v>41604.996458333335</v>
      </c>
      <c r="P1732">
        <f>YEAR(O1732)</f>
        <v>2013</v>
      </c>
    </row>
    <row r="1733" spans="1:16" ht="29" x14ac:dyDescent="0.35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 s="9">
        <f>(J1733/86400)+25569</f>
        <v>42759.628599537042</v>
      </c>
      <c r="P1733">
        <f>YEAR(O1733)</f>
        <v>2017</v>
      </c>
    </row>
    <row r="1734" spans="1:16" ht="43.5" x14ac:dyDescent="0.35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 s="9">
        <f>(J1734/86400)+25569</f>
        <v>41628.833680555559</v>
      </c>
      <c r="P1734">
        <f>YEAR(O1734)</f>
        <v>2013</v>
      </c>
    </row>
    <row r="1735" spans="1:16" ht="29" x14ac:dyDescent="0.35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 s="9">
        <f>(J1735/86400)+25569</f>
        <v>41914.917858796296</v>
      </c>
      <c r="P1735">
        <f>YEAR(O1735)</f>
        <v>2014</v>
      </c>
    </row>
    <row r="1736" spans="1:16" ht="58" x14ac:dyDescent="0.35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 s="9">
        <f>(J1736/86400)+25569</f>
        <v>42051.148888888885</v>
      </c>
      <c r="P1736">
        <f>YEAR(O1736)</f>
        <v>2015</v>
      </c>
    </row>
    <row r="1737" spans="1:16" ht="43.5" x14ac:dyDescent="0.35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 s="9">
        <f>(J1737/86400)+25569</f>
        <v>42452.827743055561</v>
      </c>
      <c r="P1737">
        <f>YEAR(O1737)</f>
        <v>2016</v>
      </c>
    </row>
    <row r="1738" spans="1:16" ht="43.5" x14ac:dyDescent="0.35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 s="9">
        <f>(J1738/86400)+25569</f>
        <v>42128.820231481484</v>
      </c>
      <c r="P1738">
        <f>YEAR(O1738)</f>
        <v>2015</v>
      </c>
    </row>
    <row r="1739" spans="1:16" ht="58" x14ac:dyDescent="0.35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 s="9">
        <f>(J1739/86400)+25569</f>
        <v>42411.828287037039</v>
      </c>
      <c r="P1739">
        <f>YEAR(O1739)</f>
        <v>2016</v>
      </c>
    </row>
    <row r="1740" spans="1:16" ht="43.5" x14ac:dyDescent="0.35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 s="9">
        <f>(J1740/86400)+25569</f>
        <v>41817.866435185184</v>
      </c>
      <c r="P1740">
        <f>YEAR(O1740)</f>
        <v>2014</v>
      </c>
    </row>
    <row r="1741" spans="1:16" ht="43.5" x14ac:dyDescent="0.35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 s="9">
        <f>(J1741/86400)+25569</f>
        <v>41977.040185185186</v>
      </c>
      <c r="P1741">
        <f>YEAR(O1741)</f>
        <v>2014</v>
      </c>
    </row>
    <row r="1742" spans="1:16" ht="29" x14ac:dyDescent="0.35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 s="9">
        <f>(J1742/86400)+25569</f>
        <v>42432.276712962965</v>
      </c>
      <c r="P1742">
        <f>YEAR(O1742)</f>
        <v>2016</v>
      </c>
    </row>
    <row r="1743" spans="1:16" ht="43.5" x14ac:dyDescent="0.35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 s="9">
        <f>(J1743/86400)+25569</f>
        <v>42384.110775462963</v>
      </c>
      <c r="P1743">
        <f>YEAR(O1743)</f>
        <v>2016</v>
      </c>
    </row>
    <row r="1744" spans="1:16" ht="43.5" x14ac:dyDescent="0.35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 s="9">
        <f>(J1744/86400)+25569</f>
        <v>42022.006099537037</v>
      </c>
      <c r="P1744">
        <f>YEAR(O1744)</f>
        <v>2015</v>
      </c>
    </row>
    <row r="1745" spans="1:16" ht="29" x14ac:dyDescent="0.35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 s="9">
        <f>(J1745/86400)+25569</f>
        <v>42430.720451388886</v>
      </c>
      <c r="P1745">
        <f>YEAR(O1745)</f>
        <v>2016</v>
      </c>
    </row>
    <row r="1746" spans="1:16" ht="43.5" x14ac:dyDescent="0.35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 s="9">
        <f>(J1746/86400)+25569</f>
        <v>41852.730219907404</v>
      </c>
      <c r="P1746">
        <f>YEAR(O1746)</f>
        <v>2014</v>
      </c>
    </row>
    <row r="1747" spans="1:16" ht="58" x14ac:dyDescent="0.35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 s="9">
        <f>(J1747/86400)+25569</f>
        <v>42561.154664351852</v>
      </c>
      <c r="P1747">
        <f>YEAR(O1747)</f>
        <v>2016</v>
      </c>
    </row>
    <row r="1748" spans="1:16" ht="58" x14ac:dyDescent="0.35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 s="9">
        <f>(J1748/86400)+25569</f>
        <v>42720.066192129627</v>
      </c>
      <c r="P1748">
        <f>YEAR(O1748)</f>
        <v>2016</v>
      </c>
    </row>
    <row r="1749" spans="1:16" ht="43.5" x14ac:dyDescent="0.35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 s="9">
        <f>(J1749/86400)+25569</f>
        <v>42126.92123842593</v>
      </c>
      <c r="P1749">
        <f>YEAR(O1749)</f>
        <v>2015</v>
      </c>
    </row>
    <row r="1750" spans="1:16" ht="43.5" x14ac:dyDescent="0.35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 s="9">
        <f>(J1750/86400)+25569</f>
        <v>41451.062905092593</v>
      </c>
      <c r="P1750">
        <f>YEAR(O1750)</f>
        <v>2013</v>
      </c>
    </row>
    <row r="1751" spans="1:16" ht="43.5" x14ac:dyDescent="0.35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 s="9">
        <f>(J1751/86400)+25569</f>
        <v>41945.133506944447</v>
      </c>
      <c r="P1751">
        <f>YEAR(O1751)</f>
        <v>2014</v>
      </c>
    </row>
    <row r="1752" spans="1:16" ht="29" x14ac:dyDescent="0.35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 s="9">
        <f>(J1752/86400)+25569</f>
        <v>41344.662858796299</v>
      </c>
      <c r="P1752">
        <f>YEAR(O1752)</f>
        <v>2013</v>
      </c>
    </row>
    <row r="1753" spans="1:16" ht="58" x14ac:dyDescent="0.35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 s="9">
        <f>(J1753/86400)+25569</f>
        <v>40682.884791666671</v>
      </c>
      <c r="P1753">
        <f>YEAR(O1753)</f>
        <v>2011</v>
      </c>
    </row>
    <row r="1754" spans="1:16" ht="58" x14ac:dyDescent="0.35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 s="9">
        <f>(J1754/86400)+25569</f>
        <v>42484.829062500001</v>
      </c>
      <c r="P1754">
        <f>YEAR(O1754)</f>
        <v>2016</v>
      </c>
    </row>
    <row r="1755" spans="1:16" ht="58" x14ac:dyDescent="0.35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 s="9">
        <f>(J1755/86400)+25569</f>
        <v>40079.566157407404</v>
      </c>
      <c r="P1755">
        <f>YEAR(O1755)</f>
        <v>2009</v>
      </c>
    </row>
    <row r="1756" spans="1:16" ht="43.5" x14ac:dyDescent="0.35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 s="9">
        <f>(J1756/86400)+25569</f>
        <v>40672.729872685188</v>
      </c>
      <c r="P1756">
        <f>YEAR(O1756)</f>
        <v>2011</v>
      </c>
    </row>
    <row r="1757" spans="1:16" ht="29" x14ac:dyDescent="0.35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 s="9">
        <f>(J1757/86400)+25569</f>
        <v>41774.737060185187</v>
      </c>
      <c r="P1757">
        <f>YEAR(O1757)</f>
        <v>2014</v>
      </c>
    </row>
    <row r="1758" spans="1:16" ht="43.5" x14ac:dyDescent="0.35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 s="9">
        <f>(J1758/86400)+25569</f>
        <v>40939.837673611109</v>
      </c>
      <c r="P1758">
        <f>YEAR(O1758)</f>
        <v>2012</v>
      </c>
    </row>
    <row r="1759" spans="1:16" ht="58" x14ac:dyDescent="0.35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 s="9">
        <f>(J1759/86400)+25569</f>
        <v>40750.340902777782</v>
      </c>
      <c r="P1759">
        <f>YEAR(O1759)</f>
        <v>2011</v>
      </c>
    </row>
    <row r="1760" spans="1:16" ht="58" x14ac:dyDescent="0.35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 s="9">
        <f>(J1760/86400)+25569</f>
        <v>42804.534652777773</v>
      </c>
      <c r="P1760">
        <f>YEAR(O1760)</f>
        <v>2017</v>
      </c>
    </row>
    <row r="1761" spans="1:16" ht="43.5" x14ac:dyDescent="0.35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 s="9">
        <f>(J1761/86400)+25569</f>
        <v>41869.534618055557</v>
      </c>
      <c r="P1761">
        <f>YEAR(O1761)</f>
        <v>2014</v>
      </c>
    </row>
    <row r="1762" spans="1:16" ht="43.5" x14ac:dyDescent="0.35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 s="9">
        <f>(J1762/86400)+25569</f>
        <v>41922.783229166671</v>
      </c>
      <c r="P1762">
        <f>YEAR(O1762)</f>
        <v>2014</v>
      </c>
    </row>
    <row r="1763" spans="1:16" ht="43.5" x14ac:dyDescent="0.35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 s="9">
        <f>(J1763/86400)+25569</f>
        <v>42325.683807870373</v>
      </c>
      <c r="P1763">
        <f>YEAR(O1763)</f>
        <v>2015</v>
      </c>
    </row>
    <row r="1764" spans="1:16" ht="43.5" x14ac:dyDescent="0.35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 s="9">
        <f>(J1764/86400)+25569</f>
        <v>42175.948981481481</v>
      </c>
      <c r="P1764">
        <f>YEAR(O1764)</f>
        <v>2015</v>
      </c>
    </row>
    <row r="1765" spans="1:16" ht="29" x14ac:dyDescent="0.35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 s="9">
        <f>(J1765/86400)+25569</f>
        <v>41934.842685185184</v>
      </c>
      <c r="P1765">
        <f>YEAR(O1765)</f>
        <v>2014</v>
      </c>
    </row>
    <row r="1766" spans="1:16" ht="29" x14ac:dyDescent="0.35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 s="9">
        <f>(J1766/86400)+25569</f>
        <v>41438.899594907409</v>
      </c>
      <c r="P1766">
        <f>YEAR(O1766)</f>
        <v>2013</v>
      </c>
    </row>
    <row r="1767" spans="1:16" ht="43.5" x14ac:dyDescent="0.35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 s="9">
        <f>(J1767/86400)+25569</f>
        <v>41099.966944444444</v>
      </c>
      <c r="P1767">
        <f>YEAR(O1767)</f>
        <v>2012</v>
      </c>
    </row>
    <row r="1768" spans="1:16" ht="29" x14ac:dyDescent="0.35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 s="9">
        <f>(J1768/86400)+25569</f>
        <v>42472.73265046296</v>
      </c>
      <c r="P1768">
        <f>YEAR(O1768)</f>
        <v>2016</v>
      </c>
    </row>
    <row r="1769" spans="1:16" ht="43.5" x14ac:dyDescent="0.35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 s="9">
        <f>(J1769/86400)+25569</f>
        <v>40860.67050925926</v>
      </c>
      <c r="P1769">
        <f>YEAR(O1769)</f>
        <v>2011</v>
      </c>
    </row>
    <row r="1770" spans="1:16" ht="43.5" x14ac:dyDescent="0.35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 s="9">
        <f>(J1770/86400)+25569</f>
        <v>42160.708530092597</v>
      </c>
      <c r="P1770">
        <f>YEAR(O1770)</f>
        <v>2015</v>
      </c>
    </row>
    <row r="1771" spans="1:16" ht="43.5" x14ac:dyDescent="0.35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 s="9">
        <f>(J1771/86400)+25569</f>
        <v>42141.95711805555</v>
      </c>
      <c r="P1771">
        <f>YEAR(O1771)</f>
        <v>2015</v>
      </c>
    </row>
    <row r="1772" spans="1:16" ht="58" x14ac:dyDescent="0.35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 s="9">
        <f>(J1772/86400)+25569</f>
        <v>42465.542905092589</v>
      </c>
      <c r="P1772">
        <f>YEAR(O1772)</f>
        <v>2016</v>
      </c>
    </row>
    <row r="1773" spans="1:16" ht="29" x14ac:dyDescent="0.35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 s="9">
        <f>(J1773/86400)+25569</f>
        <v>41184.849166666667</v>
      </c>
      <c r="P1773">
        <f>YEAR(O1773)</f>
        <v>2012</v>
      </c>
    </row>
    <row r="1774" spans="1:16" ht="58" x14ac:dyDescent="0.35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 s="9">
        <f>(J1774/86400)+25569</f>
        <v>40956.066087962965</v>
      </c>
      <c r="P1774">
        <f>YEAR(O1774)</f>
        <v>2012</v>
      </c>
    </row>
    <row r="1775" spans="1:16" ht="29" x14ac:dyDescent="0.35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 s="9">
        <f>(J1775/86400)+25569</f>
        <v>42774.621712962966</v>
      </c>
      <c r="P1775">
        <f>YEAR(O1775)</f>
        <v>2017</v>
      </c>
    </row>
    <row r="1776" spans="1:16" ht="43.5" x14ac:dyDescent="0.35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 s="9">
        <f>(J1776/86400)+25569</f>
        <v>41660.70853009259</v>
      </c>
      <c r="P1776">
        <f>YEAR(O1776)</f>
        <v>2014</v>
      </c>
    </row>
    <row r="1777" spans="1:16" ht="43.5" x14ac:dyDescent="0.35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 s="9">
        <f>(J1777/86400)+25569</f>
        <v>41918.670115740737</v>
      </c>
      <c r="P1777">
        <f>YEAR(O1777)</f>
        <v>2014</v>
      </c>
    </row>
    <row r="1778" spans="1:16" ht="43.5" x14ac:dyDescent="0.35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 s="9">
        <f>(J1778/86400)+25569</f>
        <v>42157.916481481487</v>
      </c>
      <c r="P1778">
        <f>YEAR(O1778)</f>
        <v>2015</v>
      </c>
    </row>
    <row r="1779" spans="1:16" ht="43.5" x14ac:dyDescent="0.35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 s="9">
        <f>(J1779/86400)+25569</f>
        <v>40999.645925925928</v>
      </c>
      <c r="P1779">
        <f>YEAR(O1779)</f>
        <v>2012</v>
      </c>
    </row>
    <row r="1780" spans="1:16" ht="43.5" x14ac:dyDescent="0.35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 s="9">
        <f>(J1780/86400)+25569</f>
        <v>40730.878912037035</v>
      </c>
      <c r="P1780">
        <f>YEAR(O1780)</f>
        <v>2011</v>
      </c>
    </row>
    <row r="1781" spans="1:16" ht="43.5" x14ac:dyDescent="0.35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 s="9">
        <f>(J1781/86400)+25569</f>
        <v>41226.648576388892</v>
      </c>
      <c r="P1781">
        <f>YEAR(O1781)</f>
        <v>2012</v>
      </c>
    </row>
    <row r="1782" spans="1:16" ht="43.5" x14ac:dyDescent="0.35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 s="9">
        <f>(J1782/86400)+25569</f>
        <v>41953.091134259259</v>
      </c>
      <c r="P1782">
        <f>YEAR(O1782)</f>
        <v>2014</v>
      </c>
    </row>
    <row r="1783" spans="1:16" ht="43.5" x14ac:dyDescent="0.35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 s="9">
        <f>(J1783/86400)+25569</f>
        <v>41546.75105324074</v>
      </c>
      <c r="P1783">
        <f>YEAR(O1783)</f>
        <v>2013</v>
      </c>
    </row>
    <row r="1784" spans="1:16" ht="43.5" x14ac:dyDescent="0.35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 s="9">
        <f>(J1784/86400)+25569</f>
        <v>42217.834525462968</v>
      </c>
      <c r="P1784">
        <f>YEAR(O1784)</f>
        <v>2015</v>
      </c>
    </row>
    <row r="1785" spans="1:16" ht="43.5" x14ac:dyDescent="0.35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 s="9">
        <f>(J1785/86400)+25569</f>
        <v>41107.849143518521</v>
      </c>
      <c r="P1785">
        <f>YEAR(O1785)</f>
        <v>2012</v>
      </c>
    </row>
    <row r="1786" spans="1:16" ht="43.5" x14ac:dyDescent="0.35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 s="9">
        <f>(J1786/86400)+25569</f>
        <v>41030.292025462964</v>
      </c>
      <c r="P1786">
        <f>YEAR(O1786)</f>
        <v>2012</v>
      </c>
    </row>
    <row r="1787" spans="1:16" ht="43.5" x14ac:dyDescent="0.35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 s="9">
        <f>(J1787/86400)+25569</f>
        <v>41194.579027777778</v>
      </c>
      <c r="P1787">
        <f>YEAR(O1787)</f>
        <v>2012</v>
      </c>
    </row>
    <row r="1788" spans="1:16" ht="43.5" x14ac:dyDescent="0.35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 s="9">
        <f>(J1788/86400)+25569</f>
        <v>42172.958912037036</v>
      </c>
      <c r="P1788">
        <f>YEAR(O1788)</f>
        <v>2015</v>
      </c>
    </row>
    <row r="1789" spans="1:16" ht="43.5" x14ac:dyDescent="0.35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 s="9">
        <f>(J1789/86400)+25569</f>
        <v>41311.126481481479</v>
      </c>
      <c r="P1789">
        <f>YEAR(O1789)</f>
        <v>2013</v>
      </c>
    </row>
    <row r="1790" spans="1:16" ht="58" x14ac:dyDescent="0.35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 s="9">
        <f>(J1790/86400)+25569</f>
        <v>42480.80064814815</v>
      </c>
      <c r="P1790">
        <f>YEAR(O1790)</f>
        <v>2016</v>
      </c>
    </row>
    <row r="1791" spans="1:16" ht="43.5" x14ac:dyDescent="0.35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 s="9">
        <f>(J1791/86400)+25569</f>
        <v>42004.703865740739</v>
      </c>
      <c r="P1791">
        <f>YEAR(O1791)</f>
        <v>2014</v>
      </c>
    </row>
    <row r="1792" spans="1:16" ht="58" x14ac:dyDescent="0.35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 s="9">
        <f>(J1792/86400)+25569</f>
        <v>42225.559675925921</v>
      </c>
      <c r="P1792">
        <f>YEAR(O1792)</f>
        <v>2015</v>
      </c>
    </row>
    <row r="1793" spans="1:16" ht="43.5" x14ac:dyDescent="0.35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 s="9">
        <f>(J1793/86400)+25569</f>
        <v>42024.702893518523</v>
      </c>
      <c r="P1793">
        <f>YEAR(O1793)</f>
        <v>2015</v>
      </c>
    </row>
    <row r="1794" spans="1:16" ht="58" x14ac:dyDescent="0.35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 s="9">
        <f>(J1794/86400)+25569</f>
        <v>41843.155729166669</v>
      </c>
      <c r="P1794">
        <f>YEAR(O1794)</f>
        <v>2014</v>
      </c>
    </row>
    <row r="1795" spans="1:16" ht="58" x14ac:dyDescent="0.35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 s="9">
        <f>(J1795/86400)+25569</f>
        <v>41760.909039351856</v>
      </c>
      <c r="P1795">
        <f>YEAR(O1795)</f>
        <v>2014</v>
      </c>
    </row>
    <row r="1796" spans="1:16" ht="43.5" x14ac:dyDescent="0.35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 s="9">
        <f>(J1796/86400)+25569</f>
        <v>42006.908692129626</v>
      </c>
      <c r="P1796">
        <f>YEAR(O1796)</f>
        <v>2015</v>
      </c>
    </row>
    <row r="1797" spans="1:16" ht="29" x14ac:dyDescent="0.35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 s="9">
        <f>(J1797/86400)+25569</f>
        <v>41829.788252314815</v>
      </c>
      <c r="P1797">
        <f>YEAR(O1797)</f>
        <v>2014</v>
      </c>
    </row>
    <row r="1798" spans="1:16" ht="58" x14ac:dyDescent="0.35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 s="9">
        <f>(J1798/86400)+25569</f>
        <v>41799.685902777775</v>
      </c>
      <c r="P1798">
        <f>YEAR(O1798)</f>
        <v>2014</v>
      </c>
    </row>
    <row r="1799" spans="1:16" ht="43.5" x14ac:dyDescent="0.35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 s="9">
        <f>(J1799/86400)+25569</f>
        <v>42683.151331018518</v>
      </c>
      <c r="P1799">
        <f>YEAR(O1799)</f>
        <v>2016</v>
      </c>
    </row>
    <row r="1800" spans="1:16" ht="29" x14ac:dyDescent="0.35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 s="9">
        <f>(J1800/86400)+25569</f>
        <v>41829.795729166668</v>
      </c>
      <c r="P1800">
        <f>YEAR(O1800)</f>
        <v>2014</v>
      </c>
    </row>
    <row r="1801" spans="1:16" ht="58" x14ac:dyDescent="0.35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 s="9">
        <f>(J1801/86400)+25569</f>
        <v>42155.696793981479</v>
      </c>
      <c r="P1801">
        <f>YEAR(O1801)</f>
        <v>2015</v>
      </c>
    </row>
    <row r="1802" spans="1:16" ht="43.5" x14ac:dyDescent="0.35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 s="9">
        <f>(J1802/86400)+25569</f>
        <v>42734.789444444439</v>
      </c>
      <c r="P1802">
        <f>YEAR(O1802)</f>
        <v>2016</v>
      </c>
    </row>
    <row r="1803" spans="1:16" ht="58" x14ac:dyDescent="0.35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 s="9">
        <f>(J1803/86400)+25569</f>
        <v>42611.801412037035</v>
      </c>
      <c r="P1803">
        <f>YEAR(O1803)</f>
        <v>2016</v>
      </c>
    </row>
    <row r="1804" spans="1:16" ht="43.5" x14ac:dyDescent="0.35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 s="9">
        <f>(J1804/86400)+25569</f>
        <v>42186.855879629627</v>
      </c>
      <c r="P1804">
        <f>YEAR(O1804)</f>
        <v>2015</v>
      </c>
    </row>
    <row r="1805" spans="1:16" ht="43.5" x14ac:dyDescent="0.35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 s="9">
        <f>(J1805/86400)+25569</f>
        <v>42466.303715277776</v>
      </c>
      <c r="P1805">
        <f>YEAR(O1805)</f>
        <v>2016</v>
      </c>
    </row>
    <row r="1806" spans="1:16" ht="43.5" x14ac:dyDescent="0.35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 s="9">
        <f>(J1806/86400)+25569</f>
        <v>42746.057106481487</v>
      </c>
      <c r="P1806">
        <f>YEAR(O1806)</f>
        <v>2017</v>
      </c>
    </row>
    <row r="1807" spans="1:16" ht="43.5" x14ac:dyDescent="0.35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 s="9">
        <f>(J1807/86400)+25569</f>
        <v>42044.184988425928</v>
      </c>
      <c r="P1807">
        <f>YEAR(O1807)</f>
        <v>2015</v>
      </c>
    </row>
    <row r="1808" spans="1:16" ht="43.5" x14ac:dyDescent="0.35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 s="9">
        <f>(J1808/86400)+25569</f>
        <v>41941.752037037033</v>
      </c>
      <c r="P1808">
        <f>YEAR(O1808)</f>
        <v>2014</v>
      </c>
    </row>
    <row r="1809" spans="1:16" ht="58" x14ac:dyDescent="0.35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 s="9">
        <f>(J1809/86400)+25569</f>
        <v>42089.412557870368</v>
      </c>
      <c r="P1809">
        <f>YEAR(O1809)</f>
        <v>2015</v>
      </c>
    </row>
    <row r="1810" spans="1:16" ht="43.5" x14ac:dyDescent="0.35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 s="9">
        <f>(J1810/86400)+25569</f>
        <v>41752.83457175926</v>
      </c>
      <c r="P1810">
        <f>YEAR(O1810)</f>
        <v>2014</v>
      </c>
    </row>
    <row r="1811" spans="1:16" ht="43.5" x14ac:dyDescent="0.35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 s="9">
        <f>(J1811/86400)+25569</f>
        <v>42430.839398148149</v>
      </c>
      <c r="P1811">
        <f>YEAR(O1811)</f>
        <v>2016</v>
      </c>
    </row>
    <row r="1812" spans="1:16" ht="43.5" x14ac:dyDescent="0.35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 s="9">
        <f>(J1812/86400)+25569</f>
        <v>41794.817523148144</v>
      </c>
      <c r="P1812">
        <f>YEAR(O1812)</f>
        <v>2014</v>
      </c>
    </row>
    <row r="1813" spans="1:16" ht="43.5" x14ac:dyDescent="0.35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 s="9">
        <f>(J1813/86400)+25569</f>
        <v>42581.397546296299</v>
      </c>
      <c r="P1813">
        <f>YEAR(O1813)</f>
        <v>2016</v>
      </c>
    </row>
    <row r="1814" spans="1:16" ht="43.5" x14ac:dyDescent="0.35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 s="9">
        <f>(J1814/86400)+25569</f>
        <v>42125.647534722222</v>
      </c>
      <c r="P1814">
        <f>YEAR(O1814)</f>
        <v>2015</v>
      </c>
    </row>
    <row r="1815" spans="1:16" ht="58" x14ac:dyDescent="0.35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 s="9">
        <f>(J1815/86400)+25569</f>
        <v>42447.894432870366</v>
      </c>
      <c r="P1815">
        <f>YEAR(O1815)</f>
        <v>2016</v>
      </c>
    </row>
    <row r="1816" spans="1:16" ht="43.5" x14ac:dyDescent="0.35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 s="9">
        <f>(J1816/86400)+25569</f>
        <v>41846.667326388888</v>
      </c>
      <c r="P1816">
        <f>YEAR(O1816)</f>
        <v>2014</v>
      </c>
    </row>
    <row r="1817" spans="1:16" ht="43.5" x14ac:dyDescent="0.35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 s="9">
        <f>(J1817/86400)+25569</f>
        <v>41914.295104166667</v>
      </c>
      <c r="P1817">
        <f>YEAR(O1817)</f>
        <v>2014</v>
      </c>
    </row>
    <row r="1818" spans="1:16" ht="58" x14ac:dyDescent="0.35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 s="9">
        <f>(J1818/86400)+25569</f>
        <v>41995.870486111111</v>
      </c>
      <c r="P1818">
        <f>YEAR(O1818)</f>
        <v>2014</v>
      </c>
    </row>
    <row r="1819" spans="1:16" ht="43.5" x14ac:dyDescent="0.35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 s="9">
        <f>(J1819/86400)+25569</f>
        <v>42102.866307870368</v>
      </c>
      <c r="P1819">
        <f>YEAR(O1819)</f>
        <v>2015</v>
      </c>
    </row>
    <row r="1820" spans="1:16" ht="43.5" x14ac:dyDescent="0.35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 s="9">
        <f>(J1820/86400)+25569</f>
        <v>42548.449861111112</v>
      </c>
      <c r="P1820">
        <f>YEAR(O1820)</f>
        <v>2016</v>
      </c>
    </row>
    <row r="1821" spans="1:16" ht="29" x14ac:dyDescent="0.35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 s="9">
        <f>(J1821/86400)+25569</f>
        <v>42182.108252314814</v>
      </c>
      <c r="P1821">
        <f>YEAR(O1821)</f>
        <v>2015</v>
      </c>
    </row>
    <row r="1822" spans="1:16" ht="43.5" x14ac:dyDescent="0.35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 s="9">
        <f>(J1822/86400)+25569</f>
        <v>41772.727893518517</v>
      </c>
      <c r="P1822">
        <f>YEAR(O1822)</f>
        <v>2014</v>
      </c>
    </row>
    <row r="1823" spans="1:16" ht="58" x14ac:dyDescent="0.35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 s="9">
        <f>(J1823/86400)+25569</f>
        <v>42439.702314814815</v>
      </c>
      <c r="P1823">
        <f>YEAR(O1823)</f>
        <v>2016</v>
      </c>
    </row>
    <row r="1824" spans="1:16" ht="43.5" x14ac:dyDescent="0.35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 s="9">
        <f>(J1824/86400)+25569</f>
        <v>42282.655543981484</v>
      </c>
      <c r="P1824">
        <f>YEAR(O1824)</f>
        <v>2015</v>
      </c>
    </row>
    <row r="1825" spans="1:16" ht="29" x14ac:dyDescent="0.35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 s="9">
        <f>(J1825/86400)+25569</f>
        <v>41833.951516203706</v>
      </c>
      <c r="P1825">
        <f>YEAR(O1825)</f>
        <v>2014</v>
      </c>
    </row>
    <row r="1826" spans="1:16" ht="58" x14ac:dyDescent="0.35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9">
        <f>(J1826/86400)+25569</f>
        <v>42100.723738425921</v>
      </c>
      <c r="P1826">
        <f>YEAR(O1826)</f>
        <v>2015</v>
      </c>
    </row>
    <row r="1827" spans="1:16" ht="29" x14ac:dyDescent="0.35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 s="9">
        <f>(J1827/86400)+25569</f>
        <v>42107.156319444446</v>
      </c>
      <c r="P1827">
        <f>YEAR(O1827)</f>
        <v>2015</v>
      </c>
    </row>
    <row r="1828" spans="1:16" ht="29" x14ac:dyDescent="0.35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 s="9">
        <f>(J1828/86400)+25569</f>
        <v>42803.579224537039</v>
      </c>
      <c r="P1828">
        <f>YEAR(O1828)</f>
        <v>2017</v>
      </c>
    </row>
    <row r="1829" spans="1:16" ht="43.5" x14ac:dyDescent="0.35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9">
        <f>(J1829/86400)+25569</f>
        <v>42327.671631944446</v>
      </c>
      <c r="P1829">
        <f>YEAR(O1829)</f>
        <v>2015</v>
      </c>
    </row>
    <row r="1830" spans="1:16" ht="43.5" x14ac:dyDescent="0.35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 s="9">
        <f>(J1830/86400)+25569</f>
        <v>41905.979629629626</v>
      </c>
      <c r="P1830">
        <f>YEAR(O1830)</f>
        <v>2014</v>
      </c>
    </row>
    <row r="1831" spans="1:16" ht="43.5" x14ac:dyDescent="0.35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 s="9">
        <f>(J1831/86400)+25569</f>
        <v>41495.692627314813</v>
      </c>
      <c r="P1831">
        <f>YEAR(O1831)</f>
        <v>2013</v>
      </c>
    </row>
    <row r="1832" spans="1:16" ht="58" x14ac:dyDescent="0.35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 s="9">
        <f>(J1832/86400)+25569</f>
        <v>42276.120636574073</v>
      </c>
      <c r="P1832">
        <f>YEAR(O1832)</f>
        <v>2015</v>
      </c>
    </row>
    <row r="1833" spans="1:16" ht="43.5" x14ac:dyDescent="0.35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 s="9">
        <f>(J1833/86400)+25569</f>
        <v>42163.298333333332</v>
      </c>
      <c r="P1833">
        <f>YEAR(O1833)</f>
        <v>2015</v>
      </c>
    </row>
    <row r="1834" spans="1:16" ht="43.5" x14ac:dyDescent="0.35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 s="9">
        <f>(J1834/86400)+25569</f>
        <v>41375.702210648145</v>
      </c>
      <c r="P1834">
        <f>YEAR(O1834)</f>
        <v>2013</v>
      </c>
    </row>
    <row r="1835" spans="1:16" ht="43.5" x14ac:dyDescent="0.35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9">
        <f>(J1835/86400)+25569</f>
        <v>41471.446851851855</v>
      </c>
      <c r="P1835">
        <f>YEAR(O1835)</f>
        <v>2013</v>
      </c>
    </row>
    <row r="1836" spans="1:16" ht="43.5" x14ac:dyDescent="0.35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 s="9">
        <f>(J1836/86400)+25569</f>
        <v>41892.688750000001</v>
      </c>
      <c r="P1836">
        <f>YEAR(O1836)</f>
        <v>2014</v>
      </c>
    </row>
    <row r="1837" spans="1:16" ht="43.5" x14ac:dyDescent="0.35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 s="9">
        <f>(J1837/86400)+25569</f>
        <v>41791.993414351848</v>
      </c>
      <c r="P1837">
        <f>YEAR(O1837)</f>
        <v>2014</v>
      </c>
    </row>
    <row r="1838" spans="1:16" ht="43.5" x14ac:dyDescent="0.35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 s="9">
        <f>(J1838/86400)+25569</f>
        <v>42465.491435185184</v>
      </c>
      <c r="P1838">
        <f>YEAR(O1838)</f>
        <v>2016</v>
      </c>
    </row>
    <row r="1839" spans="1:16" ht="58" x14ac:dyDescent="0.35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9">
        <f>(J1839/86400)+25569</f>
        <v>42483.797395833331</v>
      </c>
      <c r="P1839">
        <f>YEAR(O1839)</f>
        <v>2016</v>
      </c>
    </row>
    <row r="1840" spans="1:16" ht="43.5" x14ac:dyDescent="0.35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 s="9">
        <f>(J1840/86400)+25569</f>
        <v>42375.230115740742</v>
      </c>
      <c r="P1840">
        <f>YEAR(O1840)</f>
        <v>2016</v>
      </c>
    </row>
    <row r="1841" spans="1:16" ht="43.5" x14ac:dyDescent="0.35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 s="9">
        <f>(J1841/86400)+25569</f>
        <v>42526.874236111107</v>
      </c>
      <c r="P1841">
        <f>YEAR(O1841)</f>
        <v>2016</v>
      </c>
    </row>
    <row r="1842" spans="1:16" ht="43.5" x14ac:dyDescent="0.35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 s="9">
        <f>(J1842/86400)+25569</f>
        <v>42192.675821759258</v>
      </c>
      <c r="P1842">
        <f>YEAR(O1842)</f>
        <v>2015</v>
      </c>
    </row>
    <row r="1843" spans="1:16" ht="43.5" x14ac:dyDescent="0.35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9">
        <f>(J1843/86400)+25569</f>
        <v>41299.878148148149</v>
      </c>
      <c r="P1843">
        <f>YEAR(O1843)</f>
        <v>2013</v>
      </c>
    </row>
    <row r="1844" spans="1:16" x14ac:dyDescent="0.35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9">
        <f>(J1844/86400)+25569</f>
        <v>41945.037789351853</v>
      </c>
      <c r="P1844">
        <f>YEAR(O1844)</f>
        <v>2014</v>
      </c>
    </row>
    <row r="1845" spans="1:16" ht="43.5" x14ac:dyDescent="0.35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 s="9">
        <f>(J1845/86400)+25569</f>
        <v>41701.901817129634</v>
      </c>
      <c r="P1845">
        <f>YEAR(O1845)</f>
        <v>2014</v>
      </c>
    </row>
    <row r="1846" spans="1:16" ht="58" x14ac:dyDescent="0.35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 s="9">
        <f>(J1846/86400)+25569</f>
        <v>40248.834999999999</v>
      </c>
      <c r="P1846">
        <f>YEAR(O1846)</f>
        <v>2010</v>
      </c>
    </row>
    <row r="1847" spans="1:16" ht="43.5" x14ac:dyDescent="0.35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 s="9">
        <f>(J1847/86400)+25569</f>
        <v>42200.542268518519</v>
      </c>
      <c r="P1847">
        <f>YEAR(O1847)</f>
        <v>2015</v>
      </c>
    </row>
    <row r="1848" spans="1:16" ht="29" x14ac:dyDescent="0.35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 s="9">
        <f>(J1848/86400)+25569</f>
        <v>40526.36917824074</v>
      </c>
      <c r="P1848">
        <f>YEAR(O1848)</f>
        <v>2010</v>
      </c>
    </row>
    <row r="1849" spans="1:16" ht="43.5" x14ac:dyDescent="0.35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 s="9">
        <f>(J1849/86400)+25569</f>
        <v>42276.046689814815</v>
      </c>
      <c r="P1849">
        <f>YEAR(O1849)</f>
        <v>2015</v>
      </c>
    </row>
    <row r="1850" spans="1:16" ht="43.5" x14ac:dyDescent="0.35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 s="9">
        <f>(J1850/86400)+25569</f>
        <v>41962.100532407407</v>
      </c>
      <c r="P1850">
        <f>YEAR(O1850)</f>
        <v>2014</v>
      </c>
    </row>
    <row r="1851" spans="1:16" ht="43.5" x14ac:dyDescent="0.35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 s="9">
        <f>(J1851/86400)+25569</f>
        <v>42599.965324074074</v>
      </c>
      <c r="P1851">
        <f>YEAR(O1851)</f>
        <v>2016</v>
      </c>
    </row>
    <row r="1852" spans="1:16" ht="43.5" x14ac:dyDescent="0.35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 s="9">
        <f>(J1852/86400)+25569</f>
        <v>41249.448958333334</v>
      </c>
      <c r="P1852">
        <f>YEAR(O1852)</f>
        <v>2012</v>
      </c>
    </row>
    <row r="1853" spans="1:16" ht="43.5" x14ac:dyDescent="0.35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 s="9">
        <f>(J1853/86400)+25569</f>
        <v>41704.16642361111</v>
      </c>
      <c r="P1853">
        <f>YEAR(O1853)</f>
        <v>2014</v>
      </c>
    </row>
    <row r="1854" spans="1:16" ht="43.5" x14ac:dyDescent="0.35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 s="9">
        <f>(J1854/86400)+25569</f>
        <v>42232.15016203704</v>
      </c>
      <c r="P1854">
        <f>YEAR(O1854)</f>
        <v>2015</v>
      </c>
    </row>
    <row r="1855" spans="1:16" ht="43.5" x14ac:dyDescent="0.35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 s="9">
        <f>(J1855/86400)+25569</f>
        <v>40663.08666666667</v>
      </c>
      <c r="P1855">
        <f>YEAR(O1855)</f>
        <v>2011</v>
      </c>
    </row>
    <row r="1856" spans="1:16" ht="43.5" x14ac:dyDescent="0.35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 s="9">
        <f>(J1856/86400)+25569</f>
        <v>41572.492974537039</v>
      </c>
      <c r="P1856">
        <f>YEAR(O1856)</f>
        <v>2013</v>
      </c>
    </row>
    <row r="1857" spans="1:16" ht="43.5" x14ac:dyDescent="0.35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 s="9">
        <f>(J1857/86400)+25569</f>
        <v>42102.036527777775</v>
      </c>
      <c r="P1857">
        <f>YEAR(O1857)</f>
        <v>2015</v>
      </c>
    </row>
    <row r="1858" spans="1:16" ht="43.5" x14ac:dyDescent="0.35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 s="9">
        <f>(J1858/86400)+25569</f>
        <v>41813.766099537039</v>
      </c>
      <c r="P1858">
        <f>YEAR(O1858)</f>
        <v>2014</v>
      </c>
    </row>
    <row r="1859" spans="1:16" ht="43.5" x14ac:dyDescent="0.35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 s="9">
        <f>(J1859/86400)+25569</f>
        <v>41792.667361111111</v>
      </c>
      <c r="P1859">
        <f>YEAR(O1859)</f>
        <v>2014</v>
      </c>
    </row>
    <row r="1860" spans="1:16" ht="58" x14ac:dyDescent="0.35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 s="9">
        <f>(J1860/86400)+25569</f>
        <v>42208.680023148147</v>
      </c>
      <c r="P1860">
        <f>YEAR(O1860)</f>
        <v>2015</v>
      </c>
    </row>
    <row r="1861" spans="1:16" ht="58" x14ac:dyDescent="0.35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 s="9">
        <f>(J1861/86400)+25569</f>
        <v>42208.84646990741</v>
      </c>
      <c r="P1861">
        <f>YEAR(O1861)</f>
        <v>2015</v>
      </c>
    </row>
    <row r="1862" spans="1:16" ht="43.5" x14ac:dyDescent="0.35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 s="9">
        <f>(J1862/86400)+25569</f>
        <v>42390.002650462964</v>
      </c>
      <c r="P1862">
        <f>YEAR(O1862)</f>
        <v>2016</v>
      </c>
    </row>
    <row r="1863" spans="1:16" ht="43.5" x14ac:dyDescent="0.35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 s="9">
        <f>(J1863/86400)+25569</f>
        <v>42660.618854166663</v>
      </c>
      <c r="P1863">
        <f>YEAR(O1863)</f>
        <v>2016</v>
      </c>
    </row>
    <row r="1864" spans="1:16" ht="43.5" x14ac:dyDescent="0.35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 s="9">
        <f>(J1864/86400)+25569</f>
        <v>41841.26489583333</v>
      </c>
      <c r="P1864">
        <f>YEAR(O1864)</f>
        <v>2014</v>
      </c>
    </row>
    <row r="1865" spans="1:16" ht="29" x14ac:dyDescent="0.35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 s="9">
        <f>(J1865/86400)+25569</f>
        <v>42648.546111111107</v>
      </c>
      <c r="P1865">
        <f>YEAR(O1865)</f>
        <v>2016</v>
      </c>
    </row>
    <row r="1866" spans="1:16" ht="43.5" x14ac:dyDescent="0.35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 s="9">
        <f>(J1866/86400)+25569</f>
        <v>42426.949988425928</v>
      </c>
      <c r="P1866">
        <f>YEAR(O1866)</f>
        <v>2016</v>
      </c>
    </row>
    <row r="1867" spans="1:16" ht="58" x14ac:dyDescent="0.35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 s="9">
        <f>(J1867/86400)+25569</f>
        <v>42768.425370370373</v>
      </c>
      <c r="P1867">
        <f>YEAR(O1867)</f>
        <v>2017</v>
      </c>
    </row>
    <row r="1868" spans="1:16" ht="43.5" x14ac:dyDescent="0.35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 s="9">
        <f>(J1868/86400)+25569</f>
        <v>41851.200150462959</v>
      </c>
      <c r="P1868">
        <f>YEAR(O1868)</f>
        <v>2014</v>
      </c>
    </row>
    <row r="1869" spans="1:16" ht="43.5" x14ac:dyDescent="0.35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 s="9">
        <f>(J1869/86400)+25569</f>
        <v>42556.873020833329</v>
      </c>
      <c r="P1869">
        <f>YEAR(O1869)</f>
        <v>2016</v>
      </c>
    </row>
    <row r="1870" spans="1:16" ht="29" x14ac:dyDescent="0.35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 s="9">
        <f>(J1870/86400)+25569</f>
        <v>41943.753032407403</v>
      </c>
      <c r="P1870">
        <f>YEAR(O1870)</f>
        <v>2014</v>
      </c>
    </row>
    <row r="1871" spans="1:16" ht="43.5" x14ac:dyDescent="0.35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 s="9">
        <f>(J1871/86400)+25569</f>
        <v>41771.814791666664</v>
      </c>
      <c r="P1871">
        <f>YEAR(O1871)</f>
        <v>2014</v>
      </c>
    </row>
    <row r="1872" spans="1:16" ht="58" x14ac:dyDescent="0.35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 s="9">
        <f>(J1872/86400)+25569</f>
        <v>41865.882928240739</v>
      </c>
      <c r="P1872">
        <f>YEAR(O1872)</f>
        <v>2014</v>
      </c>
    </row>
    <row r="1873" spans="1:16" ht="58" x14ac:dyDescent="0.35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 s="9">
        <f>(J1873/86400)+25569</f>
        <v>42570.850381944445</v>
      </c>
      <c r="P1873">
        <f>YEAR(O1873)</f>
        <v>2016</v>
      </c>
    </row>
    <row r="1874" spans="1:16" ht="43.5" x14ac:dyDescent="0.35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9">
        <f>(J1874/86400)+25569</f>
        <v>41099.093865740739</v>
      </c>
      <c r="P1874">
        <f>YEAR(O1874)</f>
        <v>2012</v>
      </c>
    </row>
    <row r="1875" spans="1:16" ht="58" x14ac:dyDescent="0.35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9">
        <f>(J1875/86400)+25569</f>
        <v>41614.651493055557</v>
      </c>
      <c r="P1875">
        <f>YEAR(O1875)</f>
        <v>2013</v>
      </c>
    </row>
    <row r="1876" spans="1:16" ht="43.5" x14ac:dyDescent="0.35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 s="9">
        <f>(J1876/86400)+25569</f>
        <v>42016.641435185185</v>
      </c>
      <c r="P1876">
        <f>YEAR(O1876)</f>
        <v>2015</v>
      </c>
    </row>
    <row r="1877" spans="1:16" ht="43.5" x14ac:dyDescent="0.35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 s="9">
        <f>(J1877/86400)+25569</f>
        <v>42082.702800925923</v>
      </c>
      <c r="P1877">
        <f>YEAR(O1877)</f>
        <v>2015</v>
      </c>
    </row>
    <row r="1878" spans="1:16" ht="29" x14ac:dyDescent="0.35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 s="9">
        <f>(J1878/86400)+25569</f>
        <v>42197.771990740745</v>
      </c>
      <c r="P1878">
        <f>YEAR(O1878)</f>
        <v>2015</v>
      </c>
    </row>
    <row r="1879" spans="1:16" ht="43.5" x14ac:dyDescent="0.35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9">
        <f>(J1879/86400)+25569</f>
        <v>42417.818078703705</v>
      </c>
      <c r="P1879">
        <f>YEAR(O1879)</f>
        <v>2016</v>
      </c>
    </row>
    <row r="1880" spans="1:16" ht="43.5" x14ac:dyDescent="0.3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9">
        <f>(J1880/86400)+25569</f>
        <v>42089.477500000001</v>
      </c>
      <c r="P1880">
        <f>YEAR(O1880)</f>
        <v>2015</v>
      </c>
    </row>
    <row r="1881" spans="1:16" ht="58" x14ac:dyDescent="0.35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s="9">
        <f>(J1881/86400)+25569</f>
        <v>42025.357094907406</v>
      </c>
      <c r="P1881">
        <f>YEAR(O1881)</f>
        <v>2015</v>
      </c>
    </row>
    <row r="1882" spans="1:16" ht="43.5" x14ac:dyDescent="0.35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s="9">
        <f>(J1882/86400)+25569</f>
        <v>40855.765092592592</v>
      </c>
      <c r="P1882">
        <f>YEAR(O1882)</f>
        <v>2011</v>
      </c>
    </row>
    <row r="1883" spans="1:16" ht="43.5" x14ac:dyDescent="0.35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 s="9">
        <f>(J1883/86400)+25569</f>
        <v>41422.075821759259</v>
      </c>
      <c r="P1883">
        <f>YEAR(O1883)</f>
        <v>2013</v>
      </c>
    </row>
    <row r="1884" spans="1:16" ht="58" x14ac:dyDescent="0.35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 s="9">
        <f>(J1884/86400)+25569</f>
        <v>41069.088506944448</v>
      </c>
      <c r="P1884">
        <f>YEAR(O1884)</f>
        <v>2012</v>
      </c>
    </row>
    <row r="1885" spans="1:16" ht="43.5" x14ac:dyDescent="0.35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s="9">
        <f>(J1885/86400)+25569</f>
        <v>42062.834444444445</v>
      </c>
      <c r="P1885">
        <f>YEAR(O1885)</f>
        <v>2015</v>
      </c>
    </row>
    <row r="1886" spans="1:16" ht="43.5" x14ac:dyDescent="0.35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9">
        <f>(J1886/86400)+25569</f>
        <v>42199.873402777783</v>
      </c>
      <c r="P1886">
        <f>YEAR(O1886)</f>
        <v>2015</v>
      </c>
    </row>
    <row r="1887" spans="1:16" x14ac:dyDescent="0.35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s="9">
        <f>(J1887/86400)+25569</f>
        <v>42762.942430555559</v>
      </c>
      <c r="P1887">
        <f>YEAR(O1887)</f>
        <v>2017</v>
      </c>
    </row>
    <row r="1888" spans="1:16" ht="58" x14ac:dyDescent="0.35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 s="9">
        <f>(J1888/86400)+25569</f>
        <v>42572.778495370367</v>
      </c>
      <c r="P1888">
        <f>YEAR(O1888)</f>
        <v>2016</v>
      </c>
    </row>
    <row r="1889" spans="1:16" ht="43.5" x14ac:dyDescent="0.35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 s="9">
        <f>(J1889/86400)+25569</f>
        <v>42457.623923611114</v>
      </c>
      <c r="P1889">
        <f>YEAR(O1889)</f>
        <v>2016</v>
      </c>
    </row>
    <row r="1890" spans="1:16" ht="58" x14ac:dyDescent="0.35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 s="9">
        <f>(J1890/86400)+25569</f>
        <v>41932.819525462961</v>
      </c>
      <c r="P1890">
        <f>YEAR(O1890)</f>
        <v>2014</v>
      </c>
    </row>
    <row r="1891" spans="1:16" ht="43.5" x14ac:dyDescent="0.35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 s="9">
        <f>(J1891/86400)+25569</f>
        <v>41409.814317129625</v>
      </c>
      <c r="P1891">
        <f>YEAR(O1891)</f>
        <v>2013</v>
      </c>
    </row>
    <row r="1892" spans="1:16" ht="43.5" x14ac:dyDescent="0.35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 s="9">
        <f>(J1892/86400)+25569</f>
        <v>42721.198877314819</v>
      </c>
      <c r="P1892">
        <f>YEAR(O1892)</f>
        <v>2016</v>
      </c>
    </row>
    <row r="1893" spans="1:16" ht="43.5" x14ac:dyDescent="0.35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 s="9">
        <f>(J1893/86400)+25569</f>
        <v>41197.753310185188</v>
      </c>
      <c r="P1893">
        <f>YEAR(O1893)</f>
        <v>2012</v>
      </c>
    </row>
    <row r="1894" spans="1:16" x14ac:dyDescent="0.35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 s="9">
        <f>(J1894/86400)+25569</f>
        <v>40987.776631944442</v>
      </c>
      <c r="P1894">
        <f>YEAR(O1894)</f>
        <v>2012</v>
      </c>
    </row>
    <row r="1895" spans="1:16" ht="43.5" x14ac:dyDescent="0.35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 s="9">
        <f>(J1895/86400)+25569</f>
        <v>41718.043032407411</v>
      </c>
      <c r="P1895">
        <f>YEAR(O1895)</f>
        <v>2014</v>
      </c>
    </row>
    <row r="1896" spans="1:16" ht="29" x14ac:dyDescent="0.35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 s="9">
        <f>(J1896/86400)+25569</f>
        <v>40753.758425925924</v>
      </c>
      <c r="P1896">
        <f>YEAR(O1896)</f>
        <v>2011</v>
      </c>
    </row>
    <row r="1897" spans="1:16" ht="29" x14ac:dyDescent="0.35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 s="9">
        <f>(J1897/86400)+25569</f>
        <v>40723.053657407407</v>
      </c>
      <c r="P1897">
        <f>YEAR(O1897)</f>
        <v>2011</v>
      </c>
    </row>
    <row r="1898" spans="1:16" ht="29" x14ac:dyDescent="0.35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 s="9">
        <f>(J1898/86400)+25569</f>
        <v>42221.909930555557</v>
      </c>
      <c r="P1898">
        <f>YEAR(O1898)</f>
        <v>2015</v>
      </c>
    </row>
    <row r="1899" spans="1:16" ht="43.5" x14ac:dyDescent="0.35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 s="9">
        <f>(J1899/86400)+25569</f>
        <v>41904.07671296296</v>
      </c>
      <c r="P1899">
        <f>YEAR(O1899)</f>
        <v>2014</v>
      </c>
    </row>
    <row r="1900" spans="1:16" ht="43.5" x14ac:dyDescent="0.35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 s="9">
        <f>(J1900/86400)+25569</f>
        <v>42171.913090277776</v>
      </c>
      <c r="P1900">
        <f>YEAR(O1900)</f>
        <v>2015</v>
      </c>
    </row>
    <row r="1901" spans="1:16" ht="43.5" x14ac:dyDescent="0.35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 s="9">
        <f>(J1901/86400)+25569</f>
        <v>42721.075949074075</v>
      </c>
      <c r="P1901">
        <f>YEAR(O1901)</f>
        <v>2016</v>
      </c>
    </row>
    <row r="1902" spans="1:16" ht="43.5" x14ac:dyDescent="0.35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 s="9">
        <f>(J1902/86400)+25569</f>
        <v>42767.812893518523</v>
      </c>
      <c r="P1902">
        <f>YEAR(O1902)</f>
        <v>2017</v>
      </c>
    </row>
    <row r="1903" spans="1:16" ht="43.5" x14ac:dyDescent="0.35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 s="9">
        <f>(J1903/86400)+25569</f>
        <v>42182.234456018516</v>
      </c>
      <c r="P1903">
        <f>YEAR(O1903)</f>
        <v>2015</v>
      </c>
    </row>
    <row r="1904" spans="1:16" ht="43.5" x14ac:dyDescent="0.35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 s="9">
        <f>(J1904/86400)+25569</f>
        <v>42239.441412037035</v>
      </c>
      <c r="P1904">
        <f>YEAR(O1904)</f>
        <v>2015</v>
      </c>
    </row>
    <row r="1905" spans="1:16" ht="43.5" x14ac:dyDescent="0.35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 s="9">
        <f>(J1905/86400)+25569</f>
        <v>42236.159918981481</v>
      </c>
      <c r="P1905">
        <f>YEAR(O1905)</f>
        <v>2015</v>
      </c>
    </row>
    <row r="1906" spans="1:16" ht="43.5" x14ac:dyDescent="0.35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 s="9">
        <f>(J1906/86400)+25569</f>
        <v>42079.628344907411</v>
      </c>
      <c r="P1906">
        <f>YEAR(O1906)</f>
        <v>2015</v>
      </c>
    </row>
    <row r="1907" spans="1:16" ht="43.5" x14ac:dyDescent="0.35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 s="9">
        <f>(J1907/86400)+25569</f>
        <v>41107.053067129629</v>
      </c>
      <c r="P1907">
        <f>YEAR(O1907)</f>
        <v>2012</v>
      </c>
    </row>
    <row r="1908" spans="1:16" ht="43.5" x14ac:dyDescent="0.35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 s="9">
        <f>(J1908/86400)+25569</f>
        <v>40480.363483796296</v>
      </c>
      <c r="P1908">
        <f>YEAR(O1908)</f>
        <v>2010</v>
      </c>
    </row>
    <row r="1909" spans="1:16" ht="58" x14ac:dyDescent="0.35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 s="9">
        <f>(J1909/86400)+25569</f>
        <v>40430.604328703703</v>
      </c>
      <c r="P1909">
        <f>YEAR(O1909)</f>
        <v>2010</v>
      </c>
    </row>
    <row r="1910" spans="1:16" ht="43.5" x14ac:dyDescent="0.35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 s="9">
        <f>(J1910/86400)+25569</f>
        <v>40266.66270833333</v>
      </c>
      <c r="P1910">
        <f>YEAR(O1910)</f>
        <v>2010</v>
      </c>
    </row>
    <row r="1911" spans="1:16" ht="58" x14ac:dyDescent="0.35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 s="9">
        <f>(J1911/86400)+25569</f>
        <v>41010.620312500003</v>
      </c>
      <c r="P1911">
        <f>YEAR(O1911)</f>
        <v>2012</v>
      </c>
    </row>
    <row r="1912" spans="1:16" ht="58" x14ac:dyDescent="0.35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 s="9">
        <f>(J1912/86400)+25569</f>
        <v>40267.245717592596</v>
      </c>
      <c r="P1912">
        <f>YEAR(O1912)</f>
        <v>2010</v>
      </c>
    </row>
    <row r="1913" spans="1:16" ht="43.5" x14ac:dyDescent="0.35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 s="9">
        <f>(J1913/86400)+25569</f>
        <v>40809.15252314815</v>
      </c>
      <c r="P1913">
        <f>YEAR(O1913)</f>
        <v>2011</v>
      </c>
    </row>
    <row r="1914" spans="1:16" ht="58" x14ac:dyDescent="0.35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 s="9">
        <f>(J1914/86400)+25569</f>
        <v>40697.498449074075</v>
      </c>
      <c r="P1914">
        <f>YEAR(O1914)</f>
        <v>2011</v>
      </c>
    </row>
    <row r="1915" spans="1:16" ht="43.5" x14ac:dyDescent="0.35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 s="9">
        <f>(J1915/86400)+25569</f>
        <v>41376.769050925926</v>
      </c>
      <c r="P1915">
        <f>YEAR(O1915)</f>
        <v>2013</v>
      </c>
    </row>
    <row r="1916" spans="1:16" ht="72.5" x14ac:dyDescent="0.35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 s="9">
        <f>(J1916/86400)+25569</f>
        <v>40343.084421296298</v>
      </c>
      <c r="P1916">
        <f>YEAR(O1916)</f>
        <v>2010</v>
      </c>
    </row>
    <row r="1917" spans="1:16" ht="43.5" x14ac:dyDescent="0.35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 s="9">
        <f>(J1917/86400)+25569</f>
        <v>41330.038784722223</v>
      </c>
      <c r="P1917">
        <f>YEAR(O1917)</f>
        <v>2013</v>
      </c>
    </row>
    <row r="1918" spans="1:16" ht="58" x14ac:dyDescent="0.35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 s="9">
        <f>(J1918/86400)+25569</f>
        <v>40123.83829861111</v>
      </c>
      <c r="P1918">
        <f>YEAR(O1918)</f>
        <v>2009</v>
      </c>
    </row>
    <row r="1919" spans="1:16" ht="43.5" x14ac:dyDescent="0.35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 s="9">
        <f>(J1919/86400)+25569</f>
        <v>42549.076157407406</v>
      </c>
      <c r="P1919">
        <f>YEAR(O1919)</f>
        <v>2016</v>
      </c>
    </row>
    <row r="1920" spans="1:16" ht="43.5" x14ac:dyDescent="0.35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 s="9">
        <f>(J1920/86400)+25569</f>
        <v>40718.310659722221</v>
      </c>
      <c r="P1920">
        <f>YEAR(O1920)</f>
        <v>2011</v>
      </c>
    </row>
    <row r="1921" spans="1:16" ht="58" x14ac:dyDescent="0.35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 s="9">
        <f>(J1921/86400)+25569</f>
        <v>40070.901412037041</v>
      </c>
      <c r="P1921">
        <f>YEAR(O1921)</f>
        <v>2009</v>
      </c>
    </row>
    <row r="1922" spans="1:16" ht="43.5" x14ac:dyDescent="0.35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 s="9">
        <f>(J1922/86400)+25569</f>
        <v>42423.985567129625</v>
      </c>
      <c r="P1922">
        <f>YEAR(O1922)</f>
        <v>2016</v>
      </c>
    </row>
    <row r="1923" spans="1:16" ht="43.5" x14ac:dyDescent="0.35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 s="9">
        <f>(J1923/86400)+25569</f>
        <v>41605.167696759258</v>
      </c>
      <c r="P1923">
        <f>YEAR(O1923)</f>
        <v>2013</v>
      </c>
    </row>
    <row r="1924" spans="1:16" ht="43.5" x14ac:dyDescent="0.35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 s="9">
        <f>(J1924/86400)+25569</f>
        <v>42153.631597222222</v>
      </c>
      <c r="P1924">
        <f>YEAR(O1924)</f>
        <v>2015</v>
      </c>
    </row>
    <row r="1925" spans="1:16" ht="43.5" x14ac:dyDescent="0.35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 s="9">
        <f>(J1925/86400)+25569</f>
        <v>41340.303032407406</v>
      </c>
      <c r="P1925">
        <f>YEAR(O1925)</f>
        <v>2013</v>
      </c>
    </row>
    <row r="1926" spans="1:16" ht="29" x14ac:dyDescent="0.35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 s="9">
        <f>(J1926/86400)+25569</f>
        <v>42091.778703703705</v>
      </c>
      <c r="P1926">
        <f>YEAR(O1926)</f>
        <v>2015</v>
      </c>
    </row>
    <row r="1927" spans="1:16" ht="43.5" x14ac:dyDescent="0.35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 s="9">
        <f>(J1927/86400)+25569</f>
        <v>42318.702094907407</v>
      </c>
      <c r="P1927">
        <f>YEAR(O1927)</f>
        <v>2015</v>
      </c>
    </row>
    <row r="1928" spans="1:16" ht="43.5" x14ac:dyDescent="0.35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 s="9">
        <f>(J1928/86400)+25569</f>
        <v>42646.092812499999</v>
      </c>
      <c r="P1928">
        <f>YEAR(O1928)</f>
        <v>2016</v>
      </c>
    </row>
    <row r="1929" spans="1:16" ht="43.5" x14ac:dyDescent="0.35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 s="9">
        <f>(J1929/86400)+25569</f>
        <v>42238.13282407407</v>
      </c>
      <c r="P1929">
        <f>YEAR(O1929)</f>
        <v>2015</v>
      </c>
    </row>
    <row r="1930" spans="1:16" ht="43.5" x14ac:dyDescent="0.35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 s="9">
        <f>(J1930/86400)+25569</f>
        <v>42473.794710648144</v>
      </c>
      <c r="P1930">
        <f>YEAR(O1930)</f>
        <v>2016</v>
      </c>
    </row>
    <row r="1931" spans="1:16" ht="43.5" x14ac:dyDescent="0.35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 s="9">
        <f>(J1931/86400)+25569</f>
        <v>42753.678761574076</v>
      </c>
      <c r="P1931">
        <f>YEAR(O1931)</f>
        <v>2017</v>
      </c>
    </row>
    <row r="1932" spans="1:16" ht="43.5" x14ac:dyDescent="0.35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 s="9">
        <f>(J1932/86400)+25569</f>
        <v>42535.68440972222</v>
      </c>
      <c r="P1932">
        <f>YEAR(O1932)</f>
        <v>2016</v>
      </c>
    </row>
    <row r="1933" spans="1:16" ht="43.5" x14ac:dyDescent="0.35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 s="9">
        <f>(J1933/86400)+25569</f>
        <v>42450.589143518519</v>
      </c>
      <c r="P1933">
        <f>YEAR(O1933)</f>
        <v>2016</v>
      </c>
    </row>
    <row r="1934" spans="1:16" ht="58" x14ac:dyDescent="0.35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 s="9">
        <f>(J1934/86400)+25569</f>
        <v>42377.554756944446</v>
      </c>
      <c r="P1934">
        <f>YEAR(O1934)</f>
        <v>2016</v>
      </c>
    </row>
    <row r="1935" spans="1:16" ht="29" x14ac:dyDescent="0.35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 s="9">
        <f>(J1935/86400)+25569</f>
        <v>42073.798171296294</v>
      </c>
      <c r="P1935">
        <f>YEAR(O1935)</f>
        <v>2015</v>
      </c>
    </row>
    <row r="1936" spans="1:16" ht="29" x14ac:dyDescent="0.35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 s="9">
        <f>(J1936/86400)+25569</f>
        <v>42194.357731481483</v>
      </c>
      <c r="P1936">
        <f>YEAR(O1936)</f>
        <v>2015</v>
      </c>
    </row>
    <row r="1937" spans="1:16" ht="58" x14ac:dyDescent="0.35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 s="9">
        <f>(J1937/86400)+25569</f>
        <v>42102.650567129633</v>
      </c>
      <c r="P1937">
        <f>YEAR(O1937)</f>
        <v>2015</v>
      </c>
    </row>
    <row r="1938" spans="1:16" ht="43.5" x14ac:dyDescent="0.35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 s="9">
        <f>(J1938/86400)+25569</f>
        <v>42761.376238425924</v>
      </c>
      <c r="P1938">
        <f>YEAR(O1938)</f>
        <v>2017</v>
      </c>
    </row>
    <row r="1939" spans="1:16" ht="43.5" x14ac:dyDescent="0.35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 s="9">
        <f>(J1939/86400)+25569</f>
        <v>42108.988900462966</v>
      </c>
      <c r="P1939">
        <f>YEAR(O1939)</f>
        <v>2015</v>
      </c>
    </row>
    <row r="1940" spans="1:16" ht="43.5" x14ac:dyDescent="0.35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 s="9">
        <f>(J1940/86400)+25569</f>
        <v>41803.692789351851</v>
      </c>
      <c r="P1940">
        <f>YEAR(O1940)</f>
        <v>2014</v>
      </c>
    </row>
    <row r="1941" spans="1:16" ht="29" x14ac:dyDescent="0.35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 s="9">
        <f>(J1941/86400)+25569</f>
        <v>42031.928576388891</v>
      </c>
      <c r="P1941">
        <f>YEAR(O1941)</f>
        <v>2015</v>
      </c>
    </row>
    <row r="1942" spans="1:16" ht="43.5" x14ac:dyDescent="0.35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 s="9">
        <f>(J1942/86400)+25569</f>
        <v>42417.804618055554</v>
      </c>
      <c r="P1942">
        <f>YEAR(O1942)</f>
        <v>2016</v>
      </c>
    </row>
    <row r="1943" spans="1:16" ht="43.5" x14ac:dyDescent="0.35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 s="9">
        <f>(J1943/86400)+25569</f>
        <v>42388.523020833338</v>
      </c>
      <c r="P1943">
        <f>YEAR(O1943)</f>
        <v>2016</v>
      </c>
    </row>
    <row r="1944" spans="1:16" ht="29" x14ac:dyDescent="0.35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 s="9">
        <f>(J1944/86400)+25569</f>
        <v>42184.81653935185</v>
      </c>
      <c r="P1944">
        <f>YEAR(O1944)</f>
        <v>2015</v>
      </c>
    </row>
    <row r="1945" spans="1:16" ht="43.5" x14ac:dyDescent="0.35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 s="9">
        <f>(J1945/86400)+25569</f>
        <v>40879.795682870368</v>
      </c>
      <c r="P1945">
        <f>YEAR(O1945)</f>
        <v>2011</v>
      </c>
    </row>
    <row r="1946" spans="1:16" ht="43.5" x14ac:dyDescent="0.35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 s="9">
        <f>(J1946/86400)+25569</f>
        <v>41667.275312500002</v>
      </c>
      <c r="P1946">
        <f>YEAR(O1946)</f>
        <v>2014</v>
      </c>
    </row>
    <row r="1947" spans="1:16" ht="43.5" x14ac:dyDescent="0.35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 s="9">
        <f>(J1947/86400)+25569</f>
        <v>41226.95721064815</v>
      </c>
      <c r="P1947">
        <f>YEAR(O1947)</f>
        <v>2012</v>
      </c>
    </row>
    <row r="1948" spans="1:16" ht="58" x14ac:dyDescent="0.35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 s="9">
        <f>(J1948/86400)+25569</f>
        <v>42639.421493055561</v>
      </c>
      <c r="P1948">
        <f>YEAR(O1948)</f>
        <v>2016</v>
      </c>
    </row>
    <row r="1949" spans="1:16" ht="43.5" x14ac:dyDescent="0.35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 s="9">
        <f>(J1949/86400)+25569</f>
        <v>41789.330312500002</v>
      </c>
      <c r="P1949">
        <f>YEAR(O1949)</f>
        <v>2014</v>
      </c>
    </row>
    <row r="1950" spans="1:16" ht="43.5" x14ac:dyDescent="0.35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 s="9">
        <f>(J1950/86400)+25569</f>
        <v>41642.751458333332</v>
      </c>
      <c r="P1950">
        <f>YEAR(O1950)</f>
        <v>2014</v>
      </c>
    </row>
    <row r="1951" spans="1:16" ht="43.5" x14ac:dyDescent="0.35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 s="9">
        <f>(J1951/86400)+25569</f>
        <v>42227.173159722224</v>
      </c>
      <c r="P1951">
        <f>YEAR(O1951)</f>
        <v>2015</v>
      </c>
    </row>
    <row r="1952" spans="1:16" ht="72.5" x14ac:dyDescent="0.35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 s="9">
        <f>(J1952/86400)+25569</f>
        <v>42115.143634259264</v>
      </c>
      <c r="P1952">
        <f>YEAR(O1952)</f>
        <v>2015</v>
      </c>
    </row>
    <row r="1953" spans="1:16" ht="43.5" x14ac:dyDescent="0.35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 s="9">
        <f>(J1953/86400)+25569</f>
        <v>40983.055949074071</v>
      </c>
      <c r="P1953">
        <f>YEAR(O1953)</f>
        <v>2012</v>
      </c>
    </row>
    <row r="1954" spans="1:16" ht="58" x14ac:dyDescent="0.35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 s="9">
        <f>(J1954/86400)+25569</f>
        <v>40996.667199074072</v>
      </c>
      <c r="P1954">
        <f>YEAR(O1954)</f>
        <v>2012</v>
      </c>
    </row>
    <row r="1955" spans="1:16" x14ac:dyDescent="0.35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 s="9">
        <f>(J1955/86400)+25569</f>
        <v>41524.056921296295</v>
      </c>
      <c r="P1955">
        <f>YEAR(O1955)</f>
        <v>2013</v>
      </c>
    </row>
    <row r="1956" spans="1:16" ht="43.5" x14ac:dyDescent="0.35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 s="9">
        <f>(J1956/86400)+25569</f>
        <v>41144.763379629629</v>
      </c>
      <c r="P1956">
        <f>YEAR(O1956)</f>
        <v>2012</v>
      </c>
    </row>
    <row r="1957" spans="1:16" ht="58" x14ac:dyDescent="0.35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 s="9">
        <f>(J1957/86400)+25569</f>
        <v>41923.838692129633</v>
      </c>
      <c r="P1957">
        <f>YEAR(O1957)</f>
        <v>2014</v>
      </c>
    </row>
    <row r="1958" spans="1:16" ht="43.5" x14ac:dyDescent="0.35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 s="9">
        <f>(J1958/86400)+25569</f>
        <v>42578.205972222218</v>
      </c>
      <c r="P1958">
        <f>YEAR(O1958)</f>
        <v>2016</v>
      </c>
    </row>
    <row r="1959" spans="1:16" ht="58" x14ac:dyDescent="0.35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 s="9">
        <f>(J1959/86400)+25569</f>
        <v>40088.105393518519</v>
      </c>
      <c r="P1959">
        <f>YEAR(O1959)</f>
        <v>2009</v>
      </c>
    </row>
    <row r="1960" spans="1:16" ht="58" x14ac:dyDescent="0.35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 s="9">
        <f>(J1960/86400)+25569</f>
        <v>42248.723738425921</v>
      </c>
      <c r="P1960">
        <f>YEAR(O1960)</f>
        <v>2015</v>
      </c>
    </row>
    <row r="1961" spans="1:16" ht="43.5" x14ac:dyDescent="0.35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 s="9">
        <f>(J1961/86400)+25569</f>
        <v>40505.232916666668</v>
      </c>
      <c r="P1961">
        <f>YEAR(O1961)</f>
        <v>2010</v>
      </c>
    </row>
    <row r="1962" spans="1:16" ht="58" x14ac:dyDescent="0.35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 s="9">
        <f>(J1962/86400)+25569</f>
        <v>42371.935590277775</v>
      </c>
      <c r="P1962">
        <f>YEAR(O1962)</f>
        <v>2016</v>
      </c>
    </row>
    <row r="1963" spans="1:16" ht="29" x14ac:dyDescent="0.35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 s="9">
        <f>(J1963/86400)+25569</f>
        <v>42429.84956018519</v>
      </c>
      <c r="P1963">
        <f>YEAR(O1963)</f>
        <v>2016</v>
      </c>
    </row>
    <row r="1964" spans="1:16" ht="43.5" x14ac:dyDescent="0.35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 s="9">
        <f>(J1964/86400)+25569</f>
        <v>41149.796064814815</v>
      </c>
      <c r="P1964">
        <f>YEAR(O1964)</f>
        <v>2012</v>
      </c>
    </row>
    <row r="1965" spans="1:16" ht="58" x14ac:dyDescent="0.35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 s="9">
        <f>(J1965/86400)+25569</f>
        <v>41802.94363425926</v>
      </c>
      <c r="P1965">
        <f>YEAR(O1965)</f>
        <v>2014</v>
      </c>
    </row>
    <row r="1966" spans="1:16" ht="43.5" x14ac:dyDescent="0.35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 s="9">
        <f>(J1966/86400)+25569</f>
        <v>41733.737083333333</v>
      </c>
      <c r="P1966">
        <f>YEAR(O1966)</f>
        <v>2014</v>
      </c>
    </row>
    <row r="1967" spans="1:16" ht="43.5" x14ac:dyDescent="0.35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 s="9">
        <f>(J1967/86400)+25569</f>
        <v>42356.750706018516</v>
      </c>
      <c r="P1967">
        <f>YEAR(O1967)</f>
        <v>2015</v>
      </c>
    </row>
    <row r="1968" spans="1:16" ht="58" x14ac:dyDescent="0.35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 s="9">
        <f>(J1968/86400)+25569</f>
        <v>42721.220520833333</v>
      </c>
      <c r="P1968">
        <f>YEAR(O1968)</f>
        <v>2016</v>
      </c>
    </row>
    <row r="1969" spans="1:16" ht="58" x14ac:dyDescent="0.35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 s="9">
        <f>(J1969/86400)+25569</f>
        <v>42614.356770833328</v>
      </c>
      <c r="P1969">
        <f>YEAR(O1969)</f>
        <v>2016</v>
      </c>
    </row>
    <row r="1970" spans="1:16" ht="72.5" x14ac:dyDescent="0.35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 s="9">
        <f>(J1970/86400)+25569</f>
        <v>42538.75680555556</v>
      </c>
      <c r="P1970">
        <f>YEAR(O1970)</f>
        <v>2016</v>
      </c>
    </row>
    <row r="1971" spans="1:16" ht="29" x14ac:dyDescent="0.35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 s="9">
        <f>(J1971/86400)+25569</f>
        <v>41941.10297453704</v>
      </c>
      <c r="P1971">
        <f>YEAR(O1971)</f>
        <v>2014</v>
      </c>
    </row>
    <row r="1972" spans="1:16" ht="58" x14ac:dyDescent="0.35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 s="9">
        <f>(J1972/86400)+25569</f>
        <v>42720.720057870371</v>
      </c>
      <c r="P1972">
        <f>YEAR(O1972)</f>
        <v>2016</v>
      </c>
    </row>
    <row r="1973" spans="1:16" ht="58" x14ac:dyDescent="0.35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 s="9">
        <f>(J1973/86400)+25569</f>
        <v>42714.440416666665</v>
      </c>
      <c r="P1973">
        <f>YEAR(O1973)</f>
        <v>2016</v>
      </c>
    </row>
    <row r="1974" spans="1:16" ht="43.5" x14ac:dyDescent="0.35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 s="9">
        <f>(J1974/86400)+25569</f>
        <v>42555.166712962964</v>
      </c>
      <c r="P1974">
        <f>YEAR(O1974)</f>
        <v>2016</v>
      </c>
    </row>
    <row r="1975" spans="1:16" ht="43.5" x14ac:dyDescent="0.35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 s="9">
        <f>(J1975/86400)+25569</f>
        <v>42079.913113425922</v>
      </c>
      <c r="P1975">
        <f>YEAR(O1975)</f>
        <v>2015</v>
      </c>
    </row>
    <row r="1976" spans="1:16" ht="58" x14ac:dyDescent="0.35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 s="9">
        <f>(J1976/86400)+25569</f>
        <v>42107.836435185185</v>
      </c>
      <c r="P1976">
        <f>YEAR(O1976)</f>
        <v>2015</v>
      </c>
    </row>
    <row r="1977" spans="1:16" ht="43.5" x14ac:dyDescent="0.35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 s="9">
        <f>(J1977/86400)+25569</f>
        <v>41718.5237037037</v>
      </c>
      <c r="P1977">
        <f>YEAR(O1977)</f>
        <v>2014</v>
      </c>
    </row>
    <row r="1978" spans="1:16" ht="43.5" x14ac:dyDescent="0.35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 s="9">
        <f>(J1978/86400)+25569</f>
        <v>41908.996527777781</v>
      </c>
      <c r="P1978">
        <f>YEAR(O1978)</f>
        <v>2014</v>
      </c>
    </row>
    <row r="1979" spans="1:16" ht="43.5" x14ac:dyDescent="0.35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 s="9">
        <f>(J1979/86400)+25569</f>
        <v>42192.462048611109</v>
      </c>
      <c r="P1979">
        <f>YEAR(O1979)</f>
        <v>2015</v>
      </c>
    </row>
    <row r="1980" spans="1:16" ht="43.5" x14ac:dyDescent="0.35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 s="9">
        <f>(J1980/86400)+25569</f>
        <v>42223.108865740738</v>
      </c>
      <c r="P1980">
        <f>YEAR(O1980)</f>
        <v>2015</v>
      </c>
    </row>
    <row r="1981" spans="1:16" ht="43.5" x14ac:dyDescent="0.35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 s="9">
        <f>(J1981/86400)+25569</f>
        <v>41759.923101851848</v>
      </c>
      <c r="P1981">
        <f>YEAR(O1981)</f>
        <v>2014</v>
      </c>
    </row>
    <row r="1982" spans="1:16" ht="43.5" x14ac:dyDescent="0.35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 s="9">
        <f>(J1982/86400)+25569</f>
        <v>40754.729259259257</v>
      </c>
      <c r="P1982">
        <f>YEAR(O1982)</f>
        <v>2011</v>
      </c>
    </row>
    <row r="1983" spans="1:16" ht="43.5" x14ac:dyDescent="0.35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 s="9">
        <f>(J1983/86400)+25569</f>
        <v>42193.941759259258</v>
      </c>
      <c r="P1983">
        <f>YEAR(O1983)</f>
        <v>2015</v>
      </c>
    </row>
    <row r="1984" spans="1:16" ht="43.5" x14ac:dyDescent="0.35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 s="9">
        <f>(J1984/86400)+25569</f>
        <v>41506.848032407404</v>
      </c>
      <c r="P1984">
        <f>YEAR(O1984)</f>
        <v>2013</v>
      </c>
    </row>
    <row r="1985" spans="1:16" ht="58" x14ac:dyDescent="0.35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 s="9">
        <f>(J1985/86400)+25569</f>
        <v>41923.837731481479</v>
      </c>
      <c r="P1985">
        <f>YEAR(O1985)</f>
        <v>2014</v>
      </c>
    </row>
    <row r="1986" spans="1:16" ht="43.5" x14ac:dyDescent="0.35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 s="9">
        <f>(J1986/86400)+25569</f>
        <v>41067.740868055553</v>
      </c>
      <c r="P1986">
        <f>YEAR(O1986)</f>
        <v>2012</v>
      </c>
    </row>
    <row r="1987" spans="1:16" ht="58" x14ac:dyDescent="0.35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s="9">
        <f>(J1987/86400)+25569</f>
        <v>40274.745127314818</v>
      </c>
      <c r="P1987">
        <f>YEAR(O1987)</f>
        <v>2010</v>
      </c>
    </row>
    <row r="1988" spans="1:16" ht="43.5" x14ac:dyDescent="0.35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 s="9">
        <f>(J1988/86400)+25569</f>
        <v>42317.33258101852</v>
      </c>
      <c r="P1988">
        <f>YEAR(O1988)</f>
        <v>2015</v>
      </c>
    </row>
    <row r="1989" spans="1:16" ht="43.5" x14ac:dyDescent="0.35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 s="9">
        <f>(J1989/86400)+25569</f>
        <v>42334.013124999998</v>
      </c>
      <c r="P1989">
        <f>YEAR(O1989)</f>
        <v>2015</v>
      </c>
    </row>
    <row r="1990" spans="1:16" ht="43.5" x14ac:dyDescent="0.35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 s="9">
        <f>(J1990/86400)+25569</f>
        <v>42292.002893518518</v>
      </c>
      <c r="P1990">
        <f>YEAR(O1990)</f>
        <v>2015</v>
      </c>
    </row>
    <row r="1991" spans="1:16" ht="43.5" x14ac:dyDescent="0.35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 s="9">
        <f>(J1991/86400)+25569</f>
        <v>42146.190902777773</v>
      </c>
      <c r="P1991">
        <f>YEAR(O1991)</f>
        <v>2015</v>
      </c>
    </row>
    <row r="1992" spans="1:16" ht="58" x14ac:dyDescent="0.35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 s="9">
        <f>(J1992/86400)+25569</f>
        <v>42703.214409722219</v>
      </c>
      <c r="P1992">
        <f>YEAR(O1992)</f>
        <v>2016</v>
      </c>
    </row>
    <row r="1993" spans="1:16" ht="43.5" x14ac:dyDescent="0.35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 s="9">
        <f>(J1993/86400)+25569</f>
        <v>42634.614780092597</v>
      </c>
      <c r="P1993">
        <f>YEAR(O1993)</f>
        <v>2016</v>
      </c>
    </row>
    <row r="1994" spans="1:16" ht="58" x14ac:dyDescent="0.35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 s="9">
        <f>(J1994/86400)+25569</f>
        <v>42601.851678240739</v>
      </c>
      <c r="P1994">
        <f>YEAR(O1994)</f>
        <v>2016</v>
      </c>
    </row>
    <row r="1995" spans="1:16" ht="43.5" x14ac:dyDescent="0.35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 s="9">
        <f>(J1995/86400)+25569</f>
        <v>41961.813518518524</v>
      </c>
      <c r="P1995">
        <f>YEAR(O1995)</f>
        <v>2014</v>
      </c>
    </row>
    <row r="1996" spans="1:16" x14ac:dyDescent="0.35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 s="9">
        <f>(J1996/86400)+25569</f>
        <v>42708.668576388889</v>
      </c>
      <c r="P1996">
        <f>YEAR(O1996)</f>
        <v>2016</v>
      </c>
    </row>
    <row r="1997" spans="1:16" ht="58" x14ac:dyDescent="0.35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 s="9">
        <f>(J1997/86400)+25569</f>
        <v>41831.705555555556</v>
      </c>
      <c r="P1997">
        <f>YEAR(O1997)</f>
        <v>2014</v>
      </c>
    </row>
    <row r="1998" spans="1:16" x14ac:dyDescent="0.35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 s="9">
        <f>(J1998/86400)+25569</f>
        <v>41291.661550925928</v>
      </c>
      <c r="P1998">
        <f>YEAR(O1998)</f>
        <v>2013</v>
      </c>
    </row>
    <row r="1999" spans="1:16" ht="43.5" x14ac:dyDescent="0.35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 s="9">
        <f>(J1999/86400)+25569</f>
        <v>41550.922974537039</v>
      </c>
      <c r="P1999">
        <f>YEAR(O1999)</f>
        <v>2013</v>
      </c>
    </row>
    <row r="2000" spans="1:16" ht="43.5" x14ac:dyDescent="0.35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 s="9">
        <f>(J2000/86400)+25569</f>
        <v>41136.858055555553</v>
      </c>
      <c r="P2000">
        <f>YEAR(O2000)</f>
        <v>2012</v>
      </c>
    </row>
    <row r="2001" spans="1:16" ht="43.5" x14ac:dyDescent="0.35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 s="9">
        <f>(J2001/86400)+25569</f>
        <v>41198.611712962964</v>
      </c>
      <c r="P2001">
        <f>YEAR(O2001)</f>
        <v>2012</v>
      </c>
    </row>
    <row r="2002" spans="1:16" ht="58" x14ac:dyDescent="0.35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 s="9">
        <f>(J2002/86400)+25569</f>
        <v>42067.722372685181</v>
      </c>
      <c r="P2002">
        <f>YEAR(O2002)</f>
        <v>2015</v>
      </c>
    </row>
    <row r="2003" spans="1:16" ht="43.5" x14ac:dyDescent="0.35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 s="9">
        <f>(J2003/86400)+25569</f>
        <v>42391.475289351853</v>
      </c>
      <c r="P2003">
        <f>YEAR(O2003)</f>
        <v>2016</v>
      </c>
    </row>
    <row r="2004" spans="1:16" ht="29" x14ac:dyDescent="0.35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 s="9">
        <f>(J2004/86400)+25569</f>
        <v>42140.879259259258</v>
      </c>
      <c r="P2004">
        <f>YEAR(O2004)</f>
        <v>2015</v>
      </c>
    </row>
    <row r="2005" spans="1:16" ht="58" x14ac:dyDescent="0.35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 s="9">
        <f>(J2005/86400)+25569</f>
        <v>41791.057314814811</v>
      </c>
      <c r="P2005">
        <f>YEAR(O2005)</f>
        <v>2014</v>
      </c>
    </row>
    <row r="2006" spans="1:16" ht="43.5" x14ac:dyDescent="0.35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 s="9">
        <f>(J2006/86400)+25569</f>
        <v>41794.981122685189</v>
      </c>
      <c r="P2006">
        <f>YEAR(O2006)</f>
        <v>2014</v>
      </c>
    </row>
    <row r="2007" spans="1:16" ht="43.5" x14ac:dyDescent="0.35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 s="9">
        <f>(J2007/86400)+25569</f>
        <v>41003.60665509259</v>
      </c>
      <c r="P2007">
        <f>YEAR(O2007)</f>
        <v>2012</v>
      </c>
    </row>
    <row r="2008" spans="1:16" ht="29" x14ac:dyDescent="0.35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 s="9">
        <f>(J2008/86400)+25569</f>
        <v>41146.824212962965</v>
      </c>
      <c r="P2008">
        <f>YEAR(O2008)</f>
        <v>2012</v>
      </c>
    </row>
    <row r="2009" spans="1:16" ht="43.5" x14ac:dyDescent="0.35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 s="9">
        <f>(J2009/86400)+25569</f>
        <v>41521.617361111115</v>
      </c>
      <c r="P2009">
        <f>YEAR(O2009)</f>
        <v>2013</v>
      </c>
    </row>
    <row r="2010" spans="1:16" ht="43.5" x14ac:dyDescent="0.35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 s="9">
        <f>(J2010/86400)+25569</f>
        <v>41039.409456018519</v>
      </c>
      <c r="P2010">
        <f>YEAR(O2010)</f>
        <v>2012</v>
      </c>
    </row>
    <row r="2011" spans="1:16" ht="43.5" x14ac:dyDescent="0.35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 s="9">
        <f>(J2011/86400)+25569</f>
        <v>40626.834444444445</v>
      </c>
      <c r="P2011">
        <f>YEAR(O2011)</f>
        <v>2011</v>
      </c>
    </row>
    <row r="2012" spans="1:16" ht="43.5" x14ac:dyDescent="0.35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 s="9">
        <f>(J2012/86400)+25569</f>
        <v>42569.605393518519</v>
      </c>
      <c r="P2012">
        <f>YEAR(O2012)</f>
        <v>2016</v>
      </c>
    </row>
    <row r="2013" spans="1:16" ht="43.5" x14ac:dyDescent="0.35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 s="9">
        <f>(J2013/86400)+25569</f>
        <v>42792.843969907408</v>
      </c>
      <c r="P2013">
        <f>YEAR(O2013)</f>
        <v>2017</v>
      </c>
    </row>
    <row r="2014" spans="1:16" ht="43.5" x14ac:dyDescent="0.35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 s="9">
        <f>(J2014/86400)+25569</f>
        <v>42788.151238425926</v>
      </c>
      <c r="P2014">
        <f>YEAR(O2014)</f>
        <v>2017</v>
      </c>
    </row>
    <row r="2015" spans="1:16" ht="43.5" x14ac:dyDescent="0.35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 s="9">
        <f>(J2015/86400)+25569</f>
        <v>42187.281678240739</v>
      </c>
      <c r="P2015">
        <f>YEAR(O2015)</f>
        <v>2015</v>
      </c>
    </row>
    <row r="2016" spans="1:16" ht="43.5" x14ac:dyDescent="0.35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 s="9">
        <f>(J2016/86400)+25569</f>
        <v>42427.721006944441</v>
      </c>
      <c r="P2016">
        <f>YEAR(O2016)</f>
        <v>2016</v>
      </c>
    </row>
    <row r="2017" spans="1:16" ht="29" x14ac:dyDescent="0.35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 s="9">
        <f>(J2017/86400)+25569</f>
        <v>42341.591296296298</v>
      </c>
      <c r="P2017">
        <f>YEAR(O2017)</f>
        <v>2015</v>
      </c>
    </row>
    <row r="2018" spans="1:16" ht="58" x14ac:dyDescent="0.35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 s="9">
        <f>(J2018/86400)+25569</f>
        <v>42125.913807870369</v>
      </c>
      <c r="P2018">
        <f>YEAR(O2018)</f>
        <v>2015</v>
      </c>
    </row>
    <row r="2019" spans="1:16" ht="43.5" x14ac:dyDescent="0.35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 s="9">
        <f>(J2019/86400)+25569</f>
        <v>42064.217418981483</v>
      </c>
      <c r="P2019">
        <f>YEAR(O2019)</f>
        <v>2015</v>
      </c>
    </row>
    <row r="2020" spans="1:16" ht="43.5" x14ac:dyDescent="0.35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 s="9">
        <f>(J2020/86400)+25569</f>
        <v>42319.461377314816</v>
      </c>
      <c r="P2020">
        <f>YEAR(O2020)</f>
        <v>2015</v>
      </c>
    </row>
    <row r="2021" spans="1:16" ht="29" x14ac:dyDescent="0.35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 s="9">
        <f>(J2021/86400)+25569</f>
        <v>41884.874328703707</v>
      </c>
      <c r="P2021">
        <f>YEAR(O2021)</f>
        <v>2014</v>
      </c>
    </row>
    <row r="2022" spans="1:16" ht="43.5" x14ac:dyDescent="0.35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 s="9">
        <f>(J2022/86400)+25569</f>
        <v>42454.836851851855</v>
      </c>
      <c r="P2022">
        <f>YEAR(O2022)</f>
        <v>2016</v>
      </c>
    </row>
    <row r="2023" spans="1:16" ht="43.5" x14ac:dyDescent="0.35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 s="9">
        <f>(J2023/86400)+25569</f>
        <v>42733.827349537038</v>
      </c>
      <c r="P2023">
        <f>YEAR(O2023)</f>
        <v>2016</v>
      </c>
    </row>
    <row r="2024" spans="1:16" ht="29" x14ac:dyDescent="0.35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 s="9">
        <f>(J2024/86400)+25569</f>
        <v>42068.829039351855</v>
      </c>
      <c r="P2024">
        <f>YEAR(O2024)</f>
        <v>2015</v>
      </c>
    </row>
    <row r="2025" spans="1:16" ht="58" x14ac:dyDescent="0.35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 s="9">
        <f>(J2025/86400)+25569</f>
        <v>42405.67260416667</v>
      </c>
      <c r="P2025">
        <f>YEAR(O2025)</f>
        <v>2016</v>
      </c>
    </row>
    <row r="2026" spans="1:16" ht="29" x14ac:dyDescent="0.35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 s="9">
        <f>(J2026/86400)+25569</f>
        <v>41824.658379629633</v>
      </c>
      <c r="P2026">
        <f>YEAR(O2026)</f>
        <v>2014</v>
      </c>
    </row>
    <row r="2027" spans="1:16" ht="43.5" x14ac:dyDescent="0.35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 s="9">
        <f>(J2027/86400)+25569</f>
        <v>41849.560694444444</v>
      </c>
      <c r="P2027">
        <f>YEAR(O2027)</f>
        <v>2014</v>
      </c>
    </row>
    <row r="2028" spans="1:16" ht="43.5" x14ac:dyDescent="0.35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 s="9">
        <f>(J2028/86400)+25569</f>
        <v>41905.95684027778</v>
      </c>
      <c r="P2028">
        <f>YEAR(O2028)</f>
        <v>2014</v>
      </c>
    </row>
    <row r="2029" spans="1:16" ht="43.5" x14ac:dyDescent="0.35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 s="9">
        <f>(J2029/86400)+25569</f>
        <v>42003.655555555553</v>
      </c>
      <c r="P2029">
        <f>YEAR(O2029)</f>
        <v>2014</v>
      </c>
    </row>
    <row r="2030" spans="1:16" ht="29" x14ac:dyDescent="0.35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 s="9">
        <f>(J2030/86400)+25569</f>
        <v>41880.068437499998</v>
      </c>
      <c r="P2030">
        <f>YEAR(O2030)</f>
        <v>2014</v>
      </c>
    </row>
    <row r="2031" spans="1:16" ht="29" x14ac:dyDescent="0.35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 s="9">
        <f>(J2031/86400)+25569</f>
        <v>41305.809363425928</v>
      </c>
      <c r="P2031">
        <f>YEAR(O2031)</f>
        <v>2013</v>
      </c>
    </row>
    <row r="2032" spans="1:16" ht="43.5" x14ac:dyDescent="0.35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 s="9">
        <f>(J2032/86400)+25569</f>
        <v>42413.649641203709</v>
      </c>
      <c r="P2032">
        <f>YEAR(O2032)</f>
        <v>2016</v>
      </c>
    </row>
    <row r="2033" spans="1:16" ht="29" x14ac:dyDescent="0.35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 s="9">
        <f>(J2033/86400)+25569</f>
        <v>42430.566898148143</v>
      </c>
      <c r="P2033">
        <f>YEAR(O2033)</f>
        <v>2016</v>
      </c>
    </row>
    <row r="2034" spans="1:16" ht="43.5" x14ac:dyDescent="0.35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 s="9">
        <f>(J2034/86400)+25569</f>
        <v>42129.226388888885</v>
      </c>
      <c r="P2034">
        <f>YEAR(O2034)</f>
        <v>2015</v>
      </c>
    </row>
    <row r="2035" spans="1:16" ht="43.5" x14ac:dyDescent="0.35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 s="9">
        <f>(J2035/86400)+25569</f>
        <v>40865.867141203707</v>
      </c>
      <c r="P2035">
        <f>YEAR(O2035)</f>
        <v>2011</v>
      </c>
    </row>
    <row r="2036" spans="1:16" ht="43.5" x14ac:dyDescent="0.35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 s="9">
        <f>(J2036/86400)+25569</f>
        <v>40898.089236111111</v>
      </c>
      <c r="P2036">
        <f>YEAR(O2036)</f>
        <v>2011</v>
      </c>
    </row>
    <row r="2037" spans="1:16" ht="43.5" x14ac:dyDescent="0.35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 s="9">
        <f>(J2037/86400)+25569</f>
        <v>41324.193298611113</v>
      </c>
      <c r="P2037">
        <f>YEAR(O2037)</f>
        <v>2013</v>
      </c>
    </row>
    <row r="2038" spans="1:16" ht="43.5" x14ac:dyDescent="0.35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 s="9">
        <f>(J2038/86400)+25569</f>
        <v>42685.680648148147</v>
      </c>
      <c r="P2038">
        <f>YEAR(O2038)</f>
        <v>2016</v>
      </c>
    </row>
    <row r="2039" spans="1:16" ht="43.5" x14ac:dyDescent="0.35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 s="9">
        <f>(J2039/86400)+25569</f>
        <v>42345.951539351852</v>
      </c>
      <c r="P2039">
        <f>YEAR(O2039)</f>
        <v>2015</v>
      </c>
    </row>
    <row r="2040" spans="1:16" ht="43.5" x14ac:dyDescent="0.35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 s="9">
        <f>(J2040/86400)+25569</f>
        <v>42010.822233796294</v>
      </c>
      <c r="P2040">
        <f>YEAR(O2040)</f>
        <v>2015</v>
      </c>
    </row>
    <row r="2041" spans="1:16" ht="43.5" x14ac:dyDescent="0.35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 s="9">
        <f>(J2041/86400)+25569</f>
        <v>41861.070567129631</v>
      </c>
      <c r="P2041">
        <f>YEAR(O2041)</f>
        <v>2014</v>
      </c>
    </row>
    <row r="2042" spans="1:16" ht="43.5" x14ac:dyDescent="0.35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 s="9">
        <f>(J2042/86400)+25569</f>
        <v>42303.617488425924</v>
      </c>
      <c r="P2042">
        <f>YEAR(O2042)</f>
        <v>2015</v>
      </c>
    </row>
    <row r="2043" spans="1:16" ht="43.5" x14ac:dyDescent="0.35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 s="9">
        <f>(J2043/86400)+25569</f>
        <v>42705.764513888891</v>
      </c>
      <c r="P2043">
        <f>YEAR(O2043)</f>
        <v>2016</v>
      </c>
    </row>
    <row r="2044" spans="1:16" ht="43.5" x14ac:dyDescent="0.35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 s="9">
        <f>(J2044/86400)+25569</f>
        <v>40458.815625000003</v>
      </c>
      <c r="P2044">
        <f>YEAR(O2044)</f>
        <v>2010</v>
      </c>
    </row>
    <row r="2045" spans="1:16" ht="43.5" x14ac:dyDescent="0.35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 s="9">
        <f>(J2045/86400)+25569</f>
        <v>41156.96334490741</v>
      </c>
      <c r="P2045">
        <f>YEAR(O2045)</f>
        <v>2012</v>
      </c>
    </row>
    <row r="2046" spans="1:16" ht="58" x14ac:dyDescent="0.35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 s="9">
        <f>(J2046/86400)+25569</f>
        <v>42397.679513888885</v>
      </c>
      <c r="P2046">
        <f>YEAR(O2046)</f>
        <v>2016</v>
      </c>
    </row>
    <row r="2047" spans="1:16" ht="43.5" x14ac:dyDescent="0.35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 s="9">
        <f>(J2047/86400)+25569</f>
        <v>42430.747511574074</v>
      </c>
      <c r="P2047">
        <f>YEAR(O2047)</f>
        <v>2016</v>
      </c>
    </row>
    <row r="2048" spans="1:16" ht="43.5" x14ac:dyDescent="0.35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 s="9">
        <f>(J2048/86400)+25569</f>
        <v>42096.633206018523</v>
      </c>
      <c r="P2048">
        <f>YEAR(O2048)</f>
        <v>2015</v>
      </c>
    </row>
    <row r="2049" spans="1:16" ht="29" x14ac:dyDescent="0.35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 s="9">
        <f>(J2049/86400)+25569</f>
        <v>42279.669768518521</v>
      </c>
      <c r="P2049">
        <f>YEAR(O2049)</f>
        <v>2015</v>
      </c>
    </row>
    <row r="2050" spans="1:16" ht="43.5" x14ac:dyDescent="0.35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 s="9">
        <f>(J2050/86400)+25569</f>
        <v>41319.349988425922</v>
      </c>
      <c r="P2050">
        <f>YEAR(O2050)</f>
        <v>2013</v>
      </c>
    </row>
    <row r="2051" spans="1:16" ht="43.5" x14ac:dyDescent="0.35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 s="9">
        <f>(J2051/86400)+25569</f>
        <v>41806.794074074074</v>
      </c>
      <c r="P2051">
        <f>YEAR(O2051)</f>
        <v>2014</v>
      </c>
    </row>
    <row r="2052" spans="1:16" ht="43.5" x14ac:dyDescent="0.35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 s="9">
        <f>(J2052/86400)+25569</f>
        <v>42452.825740740736</v>
      </c>
      <c r="P2052">
        <f>YEAR(O2052)</f>
        <v>2016</v>
      </c>
    </row>
    <row r="2053" spans="1:16" ht="43.5" x14ac:dyDescent="0.35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 s="9">
        <f>(J2053/86400)+25569</f>
        <v>42647.818819444445</v>
      </c>
      <c r="P2053">
        <f>YEAR(O2053)</f>
        <v>2016</v>
      </c>
    </row>
    <row r="2054" spans="1:16" ht="58" x14ac:dyDescent="0.35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 s="9">
        <f>(J2054/86400)+25569</f>
        <v>41264.72314814815</v>
      </c>
      <c r="P2054">
        <f>YEAR(O2054)</f>
        <v>2012</v>
      </c>
    </row>
    <row r="2055" spans="1:16" ht="29" x14ac:dyDescent="0.35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 s="9">
        <f>(J2055/86400)+25569</f>
        <v>41416.146944444445</v>
      </c>
      <c r="P2055">
        <f>YEAR(O2055)</f>
        <v>2013</v>
      </c>
    </row>
    <row r="2056" spans="1:16" ht="29" x14ac:dyDescent="0.35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 s="9">
        <f>(J2056/86400)+25569</f>
        <v>41002.958634259259</v>
      </c>
      <c r="P2056">
        <f>YEAR(O2056)</f>
        <v>2012</v>
      </c>
    </row>
    <row r="2057" spans="1:16" ht="58" x14ac:dyDescent="0.35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 s="9">
        <f>(J2057/86400)+25569</f>
        <v>40050.643680555557</v>
      </c>
      <c r="P2057">
        <f>YEAR(O2057)</f>
        <v>2009</v>
      </c>
    </row>
    <row r="2058" spans="1:16" ht="58" x14ac:dyDescent="0.35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 s="9">
        <f>(J2058/86400)+25569</f>
        <v>41696.817129629628</v>
      </c>
      <c r="P2058">
        <f>YEAR(O2058)</f>
        <v>2014</v>
      </c>
    </row>
    <row r="2059" spans="1:16" ht="43.5" x14ac:dyDescent="0.35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 s="9">
        <f>(J2059/86400)+25569</f>
        <v>42167.813703703709</v>
      </c>
      <c r="P2059">
        <f>YEAR(O2059)</f>
        <v>2015</v>
      </c>
    </row>
    <row r="2060" spans="1:16" ht="43.5" x14ac:dyDescent="0.35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 s="9">
        <f>(J2060/86400)+25569</f>
        <v>42377.70694444445</v>
      </c>
      <c r="P2060">
        <f>YEAR(O2060)</f>
        <v>2016</v>
      </c>
    </row>
    <row r="2061" spans="1:16" ht="43.5" x14ac:dyDescent="0.35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 s="9">
        <f>(J2061/86400)+25569</f>
        <v>42031.362187499995</v>
      </c>
      <c r="P2061">
        <f>YEAR(O2061)</f>
        <v>2015</v>
      </c>
    </row>
    <row r="2062" spans="1:16" ht="43.5" x14ac:dyDescent="0.35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 s="9">
        <f>(J2062/86400)+25569</f>
        <v>42262.849050925928</v>
      </c>
      <c r="P2062">
        <f>YEAR(O2062)</f>
        <v>2015</v>
      </c>
    </row>
    <row r="2063" spans="1:16" ht="43.5" x14ac:dyDescent="0.35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 s="9">
        <f>(J2063/86400)+25569</f>
        <v>42595.585358796292</v>
      </c>
      <c r="P2063">
        <f>YEAR(O2063)</f>
        <v>2016</v>
      </c>
    </row>
    <row r="2064" spans="1:16" ht="29" x14ac:dyDescent="0.35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 s="9">
        <f>(J2064/86400)+25569</f>
        <v>42383.899456018524</v>
      </c>
      <c r="P2064">
        <f>YEAR(O2064)</f>
        <v>2016</v>
      </c>
    </row>
    <row r="2065" spans="1:16" ht="58" x14ac:dyDescent="0.35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 s="9">
        <f>(J2065/86400)+25569</f>
        <v>42243.190057870372</v>
      </c>
      <c r="P2065">
        <f>YEAR(O2065)</f>
        <v>2015</v>
      </c>
    </row>
    <row r="2066" spans="1:16" ht="58" x14ac:dyDescent="0.35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 s="9">
        <f>(J2066/86400)+25569</f>
        <v>42670.602673611109</v>
      </c>
      <c r="P2066">
        <f>YEAR(O2066)</f>
        <v>2016</v>
      </c>
    </row>
    <row r="2067" spans="1:16" ht="58" x14ac:dyDescent="0.35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 s="9">
        <f>(J2067/86400)+25569</f>
        <v>42495.871736111112</v>
      </c>
      <c r="P2067">
        <f>YEAR(O2067)</f>
        <v>2016</v>
      </c>
    </row>
    <row r="2068" spans="1:16" ht="58" x14ac:dyDescent="0.35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 s="9">
        <f>(J2068/86400)+25569</f>
        <v>40417.011296296296</v>
      </c>
      <c r="P2068">
        <f>YEAR(O2068)</f>
        <v>2010</v>
      </c>
    </row>
    <row r="2069" spans="1:16" ht="43.5" x14ac:dyDescent="0.35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 s="9">
        <f>(J2069/86400)+25569</f>
        <v>42258.297094907408</v>
      </c>
      <c r="P2069">
        <f>YEAR(O2069)</f>
        <v>2015</v>
      </c>
    </row>
    <row r="2070" spans="1:16" ht="58" x14ac:dyDescent="0.35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 s="9">
        <f>(J2070/86400)+25569</f>
        <v>42027.839733796296</v>
      </c>
      <c r="P2070">
        <f>YEAR(O2070)</f>
        <v>2015</v>
      </c>
    </row>
    <row r="2071" spans="1:16" ht="43.5" x14ac:dyDescent="0.35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 s="9">
        <f>(J2071/86400)+25569</f>
        <v>41926.680879629632</v>
      </c>
      <c r="P2071">
        <f>YEAR(O2071)</f>
        <v>2014</v>
      </c>
    </row>
    <row r="2072" spans="1:16" ht="43.5" x14ac:dyDescent="0.35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 s="9">
        <f>(J2072/86400)+25569</f>
        <v>42460.573611111111</v>
      </c>
      <c r="P2072">
        <f>YEAR(O2072)</f>
        <v>2016</v>
      </c>
    </row>
    <row r="2073" spans="1:16" ht="43.5" x14ac:dyDescent="0.35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 s="9">
        <f>(J2073/86400)+25569</f>
        <v>41068.520474537036</v>
      </c>
      <c r="P2073">
        <f>YEAR(O2073)</f>
        <v>2012</v>
      </c>
    </row>
    <row r="2074" spans="1:16" ht="43.5" x14ac:dyDescent="0.35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 s="9">
        <f>(J2074/86400)+25569</f>
        <v>42294.628449074073</v>
      </c>
      <c r="P2074">
        <f>YEAR(O2074)</f>
        <v>2015</v>
      </c>
    </row>
    <row r="2075" spans="1:16" ht="29" x14ac:dyDescent="0.35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 s="9">
        <f>(J2075/86400)+25569</f>
        <v>42108.538449074069</v>
      </c>
      <c r="P2075">
        <f>YEAR(O2075)</f>
        <v>2015</v>
      </c>
    </row>
    <row r="2076" spans="1:16" ht="43.5" x14ac:dyDescent="0.35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 s="9">
        <f>(J2076/86400)+25569</f>
        <v>41667.823287037041</v>
      </c>
      <c r="P2076">
        <f>YEAR(O2076)</f>
        <v>2014</v>
      </c>
    </row>
    <row r="2077" spans="1:16" ht="43.5" x14ac:dyDescent="0.35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 s="9">
        <f>(J2077/86400)+25569</f>
        <v>41542.958449074074</v>
      </c>
      <c r="P2077">
        <f>YEAR(O2077)</f>
        <v>2013</v>
      </c>
    </row>
    <row r="2078" spans="1:16" ht="43.5" x14ac:dyDescent="0.35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 s="9">
        <f>(J2078/86400)+25569</f>
        <v>41834.138495370367</v>
      </c>
      <c r="P2078">
        <f>YEAR(O2078)</f>
        <v>2014</v>
      </c>
    </row>
    <row r="2079" spans="1:16" ht="43.5" x14ac:dyDescent="0.35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 s="9">
        <f>(J2079/86400)+25569</f>
        <v>42704.857094907406</v>
      </c>
      <c r="P2079">
        <f>YEAR(O2079)</f>
        <v>2016</v>
      </c>
    </row>
    <row r="2080" spans="1:16" ht="43.5" x14ac:dyDescent="0.35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 s="9">
        <f>(J2080/86400)+25569</f>
        <v>42620.143564814818</v>
      </c>
      <c r="P2080">
        <f>YEAR(O2080)</f>
        <v>2016</v>
      </c>
    </row>
    <row r="2081" spans="1:16" ht="43.5" x14ac:dyDescent="0.35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 s="9">
        <f>(J2081/86400)+25569</f>
        <v>42585.7106712963</v>
      </c>
      <c r="P2081">
        <f>YEAR(O2081)</f>
        <v>2016</v>
      </c>
    </row>
    <row r="2082" spans="1:16" ht="58" x14ac:dyDescent="0.35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 s="9">
        <f>(J2082/86400)+25569</f>
        <v>41415.461319444446</v>
      </c>
      <c r="P2082">
        <f>YEAR(O2082)</f>
        <v>2013</v>
      </c>
    </row>
    <row r="2083" spans="1:16" ht="29" x14ac:dyDescent="0.35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 s="9">
        <f>(J2083/86400)+25569</f>
        <v>41247.063576388886</v>
      </c>
      <c r="P2083">
        <f>YEAR(O2083)</f>
        <v>2012</v>
      </c>
    </row>
    <row r="2084" spans="1:16" ht="43.5" x14ac:dyDescent="0.35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 s="9">
        <f>(J2084/86400)+25569</f>
        <v>40736.668032407411</v>
      </c>
      <c r="P2084">
        <f>YEAR(O2084)</f>
        <v>2011</v>
      </c>
    </row>
    <row r="2085" spans="1:16" ht="43.5" x14ac:dyDescent="0.35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 s="9">
        <f>(J2085/86400)+25569</f>
        <v>40863.013356481482</v>
      </c>
      <c r="P2085">
        <f>YEAR(O2085)</f>
        <v>2011</v>
      </c>
    </row>
    <row r="2086" spans="1:16" ht="43.5" x14ac:dyDescent="0.35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 s="9">
        <f>(J2086/86400)+25569</f>
        <v>42558.189432870371</v>
      </c>
      <c r="P2086">
        <f>YEAR(O2086)</f>
        <v>2016</v>
      </c>
    </row>
    <row r="2087" spans="1:16" ht="58" x14ac:dyDescent="0.35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 s="9">
        <f>(J2087/86400)+25569</f>
        <v>42201.675011574072</v>
      </c>
      <c r="P2087">
        <f>YEAR(O2087)</f>
        <v>2015</v>
      </c>
    </row>
    <row r="2088" spans="1:16" ht="58" x14ac:dyDescent="0.35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 s="9">
        <f>(J2088/86400)+25569</f>
        <v>42507.264699074076</v>
      </c>
      <c r="P2088">
        <f>YEAR(O2088)</f>
        <v>2016</v>
      </c>
    </row>
    <row r="2089" spans="1:16" x14ac:dyDescent="0.35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 s="9">
        <f>(J2089/86400)+25569</f>
        <v>42154.873124999998</v>
      </c>
      <c r="P2089">
        <f>YEAR(O2089)</f>
        <v>2015</v>
      </c>
    </row>
    <row r="2090" spans="1:16" ht="43.5" x14ac:dyDescent="0.35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 s="9">
        <f>(J2090/86400)+25569</f>
        <v>42054.74418981481</v>
      </c>
      <c r="P2090">
        <f>YEAR(O2090)</f>
        <v>2015</v>
      </c>
    </row>
    <row r="2091" spans="1:16" ht="43.5" x14ac:dyDescent="0.35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 s="9">
        <f>(J2091/86400)+25569</f>
        <v>42139.525567129633</v>
      </c>
      <c r="P2091">
        <f>YEAR(O2091)</f>
        <v>2015</v>
      </c>
    </row>
    <row r="2092" spans="1:16" ht="43.5" x14ac:dyDescent="0.35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 s="9">
        <f>(J2092/86400)+25569</f>
        <v>41781.045173611114</v>
      </c>
      <c r="P2092">
        <f>YEAR(O2092)</f>
        <v>2014</v>
      </c>
    </row>
    <row r="2093" spans="1:16" ht="43.5" x14ac:dyDescent="0.35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 s="9">
        <f>(J2093/86400)+25569</f>
        <v>42627.955104166671</v>
      </c>
      <c r="P2093">
        <f>YEAR(O2093)</f>
        <v>2016</v>
      </c>
    </row>
    <row r="2094" spans="1:16" ht="58" x14ac:dyDescent="0.35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 s="9">
        <f>(J2094/86400)+25569</f>
        <v>41746.189409722225</v>
      </c>
      <c r="P2094">
        <f>YEAR(O2094)</f>
        <v>2014</v>
      </c>
    </row>
    <row r="2095" spans="1:16" ht="43.5" x14ac:dyDescent="0.35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 s="9">
        <f>(J2095/86400)+25569</f>
        <v>42722.84474537037</v>
      </c>
      <c r="P2095">
        <f>YEAR(O2095)</f>
        <v>2016</v>
      </c>
    </row>
    <row r="2096" spans="1:16" x14ac:dyDescent="0.35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 s="9">
        <f>(J2096/86400)+25569</f>
        <v>41953.773090277777</v>
      </c>
      <c r="P2096">
        <f>YEAR(O2096)</f>
        <v>2014</v>
      </c>
    </row>
    <row r="2097" spans="1:16" ht="43.5" x14ac:dyDescent="0.35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 s="9">
        <f>(J2097/86400)+25569</f>
        <v>42196.166874999995</v>
      </c>
      <c r="P2097">
        <f>YEAR(O2097)</f>
        <v>2015</v>
      </c>
    </row>
    <row r="2098" spans="1:16" ht="43.5" x14ac:dyDescent="0.35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 s="9">
        <f>(J2098/86400)+25569</f>
        <v>42278.629710648151</v>
      </c>
      <c r="P2098">
        <f>YEAR(O2098)</f>
        <v>2015</v>
      </c>
    </row>
    <row r="2099" spans="1:16" ht="58" x14ac:dyDescent="0.35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 s="9">
        <f>(J2099/86400)+25569</f>
        <v>42061.212488425925</v>
      </c>
      <c r="P2099">
        <f>YEAR(O2099)</f>
        <v>2015</v>
      </c>
    </row>
    <row r="2100" spans="1:16" ht="43.5" x14ac:dyDescent="0.35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 s="9">
        <f>(J2100/86400)+25569</f>
        <v>41827.909942129627</v>
      </c>
      <c r="P2100">
        <f>YEAR(O2100)</f>
        <v>2014</v>
      </c>
    </row>
    <row r="2101" spans="1:16" ht="43.5" x14ac:dyDescent="0.35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 s="9">
        <f>(J2101/86400)+25569</f>
        <v>42042.197824074072</v>
      </c>
      <c r="P2101">
        <f>YEAR(O2101)</f>
        <v>2015</v>
      </c>
    </row>
    <row r="2102" spans="1:16" ht="43.5" x14ac:dyDescent="0.35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 s="9">
        <f>(J2102/86400)+25569</f>
        <v>42341.818379629629</v>
      </c>
      <c r="P2102">
        <f>YEAR(O2102)</f>
        <v>2015</v>
      </c>
    </row>
    <row r="2103" spans="1:16" ht="58" x14ac:dyDescent="0.35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 s="9">
        <f>(J2103/86400)+25569</f>
        <v>41880.061006944445</v>
      </c>
      <c r="P2103">
        <f>YEAR(O2103)</f>
        <v>2014</v>
      </c>
    </row>
    <row r="2104" spans="1:16" ht="43.5" x14ac:dyDescent="0.35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 s="9">
        <f>(J2104/86400)+25569</f>
        <v>41993.824340277773</v>
      </c>
      <c r="P2104">
        <f>YEAR(O2104)</f>
        <v>2014</v>
      </c>
    </row>
    <row r="2105" spans="1:16" ht="43.5" x14ac:dyDescent="0.35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 s="9">
        <f>(J2105/86400)+25569</f>
        <v>42381.686840277776</v>
      </c>
      <c r="P2105">
        <f>YEAR(O2105)</f>
        <v>2016</v>
      </c>
    </row>
    <row r="2106" spans="1:16" ht="43.5" x14ac:dyDescent="0.35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 s="9">
        <f>(J2106/86400)+25569</f>
        <v>41158.993923611109</v>
      </c>
      <c r="P2106">
        <f>YEAR(O2106)</f>
        <v>2012</v>
      </c>
    </row>
    <row r="2107" spans="1:16" ht="29" x14ac:dyDescent="0.35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 s="9">
        <f>(J2107/86400)+25569</f>
        <v>42567.264178240745</v>
      </c>
      <c r="P2107">
        <f>YEAR(O2107)</f>
        <v>2016</v>
      </c>
    </row>
    <row r="2108" spans="1:16" ht="43.5" x14ac:dyDescent="0.35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 s="9">
        <f>(J2108/86400)+25569</f>
        <v>41975.901180555556</v>
      </c>
      <c r="P2108">
        <f>YEAR(O2108)</f>
        <v>2014</v>
      </c>
    </row>
    <row r="2109" spans="1:16" ht="58" x14ac:dyDescent="0.35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 s="9">
        <f>(J2109/86400)+25569</f>
        <v>42566.948414351849</v>
      </c>
      <c r="P2109">
        <f>YEAR(O2109)</f>
        <v>2016</v>
      </c>
    </row>
    <row r="2110" spans="1:16" ht="43.5" x14ac:dyDescent="0.35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 s="9">
        <f>(J2110/86400)+25569</f>
        <v>41233.499131944445</v>
      </c>
      <c r="P2110">
        <f>YEAR(O2110)</f>
        <v>2012</v>
      </c>
    </row>
    <row r="2111" spans="1:16" ht="29" x14ac:dyDescent="0.35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 s="9">
        <f>(J2111/86400)+25569</f>
        <v>41447.839722222227</v>
      </c>
      <c r="P2111">
        <f>YEAR(O2111)</f>
        <v>2013</v>
      </c>
    </row>
    <row r="2112" spans="1:16" ht="58" x14ac:dyDescent="0.35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 s="9">
        <f>(J2112/86400)+25569</f>
        <v>40531.886886574073</v>
      </c>
      <c r="P2112">
        <f>YEAR(O2112)</f>
        <v>2010</v>
      </c>
    </row>
    <row r="2113" spans="1:16" ht="43.5" x14ac:dyDescent="0.35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 s="9">
        <f>(J2113/86400)+25569</f>
        <v>42010.968240740738</v>
      </c>
      <c r="P2113">
        <f>YEAR(O2113)</f>
        <v>2015</v>
      </c>
    </row>
    <row r="2114" spans="1:16" ht="43.5" x14ac:dyDescent="0.35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 s="9">
        <f>(J2114/86400)+25569</f>
        <v>41858.761782407411</v>
      </c>
      <c r="P2114">
        <f>YEAR(O2114)</f>
        <v>2014</v>
      </c>
    </row>
    <row r="2115" spans="1:16" ht="43.5" x14ac:dyDescent="0.35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 s="9">
        <f>(J2115/86400)+25569</f>
        <v>42293.853541666671</v>
      </c>
      <c r="P2115">
        <f>YEAR(O2115)</f>
        <v>2015</v>
      </c>
    </row>
    <row r="2116" spans="1:16" ht="43.5" x14ac:dyDescent="0.35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 s="9">
        <f>(J2116/86400)+25569</f>
        <v>42236.276053240741</v>
      </c>
      <c r="P2116">
        <f>YEAR(O2116)</f>
        <v>2015</v>
      </c>
    </row>
    <row r="2117" spans="1:16" ht="43.5" x14ac:dyDescent="0.35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 s="9">
        <f>(J2117/86400)+25569</f>
        <v>41827.605057870373</v>
      </c>
      <c r="P2117">
        <f>YEAR(O2117)</f>
        <v>2014</v>
      </c>
    </row>
    <row r="2118" spans="1:16" ht="43.5" x14ac:dyDescent="0.35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 s="9">
        <f>(J2118/86400)+25569</f>
        <v>42766.805034722223</v>
      </c>
      <c r="P2118">
        <f>YEAR(O2118)</f>
        <v>2017</v>
      </c>
    </row>
    <row r="2119" spans="1:16" ht="43.5" x14ac:dyDescent="0.35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 s="9">
        <f>(J2119/86400)+25569</f>
        <v>42303.672662037032</v>
      </c>
      <c r="P2119">
        <f>YEAR(O2119)</f>
        <v>2015</v>
      </c>
    </row>
    <row r="2120" spans="1:16" ht="58" x14ac:dyDescent="0.35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 s="9">
        <f>(J2120/86400)+25569</f>
        <v>41931.682939814811</v>
      </c>
      <c r="P2120">
        <f>YEAR(O2120)</f>
        <v>2014</v>
      </c>
    </row>
    <row r="2121" spans="1:16" ht="29" x14ac:dyDescent="0.35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 s="9">
        <f>(J2121/86400)+25569</f>
        <v>42219.019733796296</v>
      </c>
      <c r="P2121">
        <f>YEAR(O2121)</f>
        <v>2015</v>
      </c>
    </row>
    <row r="2122" spans="1:16" ht="43.5" x14ac:dyDescent="0.35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 s="9">
        <f>(J2122/86400)+25569</f>
        <v>42248.697754629626</v>
      </c>
      <c r="P2122">
        <f>YEAR(O2122)</f>
        <v>2015</v>
      </c>
    </row>
    <row r="2123" spans="1:16" ht="58" x14ac:dyDescent="0.35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 s="9">
        <f>(J2123/86400)+25569</f>
        <v>41827.674143518518</v>
      </c>
      <c r="P2123">
        <f>YEAR(O2123)</f>
        <v>2014</v>
      </c>
    </row>
    <row r="2124" spans="1:16" ht="58" x14ac:dyDescent="0.35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 s="9">
        <f>(J2124/86400)+25569</f>
        <v>41806.395428240743</v>
      </c>
      <c r="P2124">
        <f>YEAR(O2124)</f>
        <v>2014</v>
      </c>
    </row>
    <row r="2125" spans="1:16" ht="58" x14ac:dyDescent="0.35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 s="9">
        <f>(J2125/86400)+25569</f>
        <v>42495.992800925931</v>
      </c>
      <c r="P2125">
        <f>YEAR(O2125)</f>
        <v>2016</v>
      </c>
    </row>
    <row r="2126" spans="1:16" ht="58" x14ac:dyDescent="0.35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 s="9">
        <f>(J2126/86400)+25569</f>
        <v>41866.025347222225</v>
      </c>
      <c r="P2126">
        <f>YEAR(O2126)</f>
        <v>2014</v>
      </c>
    </row>
    <row r="2127" spans="1:16" ht="43.5" x14ac:dyDescent="0.35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 s="9">
        <f>(J2127/86400)+25569</f>
        <v>42690.041435185187</v>
      </c>
      <c r="P2127">
        <f>YEAR(O2127)</f>
        <v>2016</v>
      </c>
    </row>
    <row r="2128" spans="1:16" ht="43.5" x14ac:dyDescent="0.35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 s="9">
        <f>(J2128/86400)+25569</f>
        <v>41851.541585648149</v>
      </c>
      <c r="P2128">
        <f>YEAR(O2128)</f>
        <v>2014</v>
      </c>
    </row>
    <row r="2129" spans="1:16" ht="43.5" x14ac:dyDescent="0.35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 s="9">
        <f>(J2129/86400)+25569</f>
        <v>41809.12300925926</v>
      </c>
      <c r="P2129">
        <f>YEAR(O2129)</f>
        <v>2014</v>
      </c>
    </row>
    <row r="2130" spans="1:16" ht="58" x14ac:dyDescent="0.35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 s="9">
        <f>(J2130/86400)+25569</f>
        <v>42575.130057870367</v>
      </c>
      <c r="P2130">
        <f>YEAR(O2130)</f>
        <v>2016</v>
      </c>
    </row>
    <row r="2131" spans="1:16" ht="43.5" x14ac:dyDescent="0.35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 s="9">
        <f>(J2131/86400)+25569</f>
        <v>41753.635775462964</v>
      </c>
      <c r="P2131">
        <f>YEAR(O2131)</f>
        <v>2014</v>
      </c>
    </row>
    <row r="2132" spans="1:16" ht="43.5" x14ac:dyDescent="0.35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 s="9">
        <f>(J2132/86400)+25569</f>
        <v>41915.762835648144</v>
      </c>
      <c r="P2132">
        <f>YEAR(O2132)</f>
        <v>2014</v>
      </c>
    </row>
    <row r="2133" spans="1:16" ht="43.5" x14ac:dyDescent="0.35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 s="9">
        <f>(J2133/86400)+25569</f>
        <v>42243.6252662037</v>
      </c>
      <c r="P2133">
        <f>YEAR(O2133)</f>
        <v>2015</v>
      </c>
    </row>
    <row r="2134" spans="1:16" ht="43.5" x14ac:dyDescent="0.35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 s="9">
        <f>(J2134/86400)+25569</f>
        <v>42016.050451388888</v>
      </c>
      <c r="P2134">
        <f>YEAR(O2134)</f>
        <v>2015</v>
      </c>
    </row>
    <row r="2135" spans="1:16" ht="43.5" x14ac:dyDescent="0.35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 s="9">
        <f>(J2135/86400)+25569</f>
        <v>41982.688611111109</v>
      </c>
      <c r="P2135">
        <f>YEAR(O2135)</f>
        <v>2014</v>
      </c>
    </row>
    <row r="2136" spans="1:16" ht="58" x14ac:dyDescent="0.35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 s="9">
        <f>(J2136/86400)+25569</f>
        <v>41902.333726851852</v>
      </c>
      <c r="P2136">
        <f>YEAR(O2136)</f>
        <v>2014</v>
      </c>
    </row>
    <row r="2137" spans="1:16" ht="43.5" x14ac:dyDescent="0.35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 s="9">
        <f>(J2137/86400)+25569</f>
        <v>41789.726979166662</v>
      </c>
      <c r="P2137">
        <f>YEAR(O2137)</f>
        <v>2014</v>
      </c>
    </row>
    <row r="2138" spans="1:16" ht="43.5" x14ac:dyDescent="0.35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 s="9">
        <f>(J2138/86400)+25569</f>
        <v>42649.623460648145</v>
      </c>
      <c r="P2138">
        <f>YEAR(O2138)</f>
        <v>2016</v>
      </c>
    </row>
    <row r="2139" spans="1:16" ht="43.5" x14ac:dyDescent="0.35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 s="9">
        <f>(J2139/86400)+25569</f>
        <v>42409.241747685184</v>
      </c>
      <c r="P2139">
        <f>YEAR(O2139)</f>
        <v>2016</v>
      </c>
    </row>
    <row r="2140" spans="1:16" ht="58" x14ac:dyDescent="0.35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 s="9">
        <f>(J2140/86400)+25569</f>
        <v>42173.803217592591</v>
      </c>
      <c r="P2140">
        <f>YEAR(O2140)</f>
        <v>2015</v>
      </c>
    </row>
    <row r="2141" spans="1:16" ht="43.5" x14ac:dyDescent="0.35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 s="9">
        <f>(J2141/86400)+25569</f>
        <v>42737.910138888888</v>
      </c>
      <c r="P2141">
        <f>YEAR(O2141)</f>
        <v>2017</v>
      </c>
    </row>
    <row r="2142" spans="1:16" ht="43.5" x14ac:dyDescent="0.35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 s="9">
        <f>(J2142/86400)+25569</f>
        <v>41753.593275462961</v>
      </c>
      <c r="P2142">
        <f>YEAR(O2142)</f>
        <v>2014</v>
      </c>
    </row>
    <row r="2143" spans="1:16" ht="58" x14ac:dyDescent="0.35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 s="9">
        <f>(J2143/86400)+25569</f>
        <v>41787.218229166669</v>
      </c>
      <c r="P2143">
        <f>YEAR(O2143)</f>
        <v>2014</v>
      </c>
    </row>
    <row r="2144" spans="1:16" ht="43.5" x14ac:dyDescent="0.35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 s="9">
        <f>(J2144/86400)+25569</f>
        <v>42401.806562500002</v>
      </c>
      <c r="P2144">
        <f>YEAR(O2144)</f>
        <v>2016</v>
      </c>
    </row>
    <row r="2145" spans="1:16" ht="58" x14ac:dyDescent="0.35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 s="9">
        <f>(J2145/86400)+25569</f>
        <v>41927.936157407406</v>
      </c>
      <c r="P2145">
        <f>YEAR(O2145)</f>
        <v>2014</v>
      </c>
    </row>
    <row r="2146" spans="1:16" ht="58" x14ac:dyDescent="0.35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 s="9">
        <f>(J2146/86400)+25569</f>
        <v>42041.205000000002</v>
      </c>
      <c r="P2146">
        <f>YEAR(O2146)</f>
        <v>2015</v>
      </c>
    </row>
    <row r="2147" spans="1:16" ht="43.5" x14ac:dyDescent="0.35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 s="9">
        <f>(J2147/86400)+25569</f>
        <v>41858.214629629627</v>
      </c>
      <c r="P2147">
        <f>YEAR(O2147)</f>
        <v>2014</v>
      </c>
    </row>
    <row r="2148" spans="1:16" ht="43.5" x14ac:dyDescent="0.35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 s="9">
        <f>(J2148/86400)+25569</f>
        <v>42395.706435185188</v>
      </c>
      <c r="P2148">
        <f>YEAR(O2148)</f>
        <v>2016</v>
      </c>
    </row>
    <row r="2149" spans="1:16" ht="43.5" x14ac:dyDescent="0.35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 s="9">
        <f>(J2149/86400)+25569</f>
        <v>42128.824074074073</v>
      </c>
      <c r="P2149">
        <f>YEAR(O2149)</f>
        <v>2015</v>
      </c>
    </row>
    <row r="2150" spans="1:16" ht="43.5" x14ac:dyDescent="0.35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 s="9">
        <f>(J2150/86400)+25569</f>
        <v>41739.525300925925</v>
      </c>
      <c r="P2150">
        <f>YEAR(O2150)</f>
        <v>2014</v>
      </c>
    </row>
    <row r="2151" spans="1:16" ht="29" x14ac:dyDescent="0.35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 s="9">
        <f>(J2151/86400)+25569</f>
        <v>42065.750300925924</v>
      </c>
      <c r="P2151">
        <f>YEAR(O2151)</f>
        <v>2015</v>
      </c>
    </row>
    <row r="2152" spans="1:16" ht="43.5" x14ac:dyDescent="0.35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 s="9">
        <f>(J2152/86400)+25569</f>
        <v>42682.616967592592</v>
      </c>
      <c r="P2152">
        <f>YEAR(O2152)</f>
        <v>2016</v>
      </c>
    </row>
    <row r="2153" spans="1:16" ht="29" x14ac:dyDescent="0.35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 s="9">
        <f>(J2153/86400)+25569</f>
        <v>42656.005173611113</v>
      </c>
      <c r="P2153">
        <f>YEAR(O2153)</f>
        <v>2016</v>
      </c>
    </row>
    <row r="2154" spans="1:16" ht="58" x14ac:dyDescent="0.35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 s="9">
        <f>(J2154/86400)+25569</f>
        <v>42132.58048611111</v>
      </c>
      <c r="P2154">
        <f>YEAR(O2154)</f>
        <v>2015</v>
      </c>
    </row>
    <row r="2155" spans="1:16" ht="43.5" x14ac:dyDescent="0.35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 s="9">
        <f>(J2155/86400)+25569</f>
        <v>41975.676111111112</v>
      </c>
      <c r="P2155">
        <f>YEAR(O2155)</f>
        <v>2014</v>
      </c>
    </row>
    <row r="2156" spans="1:16" ht="58" x14ac:dyDescent="0.35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 s="9">
        <f>(J2156/86400)+25569</f>
        <v>42329.838159722218</v>
      </c>
      <c r="P2156">
        <f>YEAR(O2156)</f>
        <v>2015</v>
      </c>
    </row>
    <row r="2157" spans="1:16" ht="43.5" x14ac:dyDescent="0.35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 s="9">
        <f>(J2157/86400)+25569</f>
        <v>42151.069606481484</v>
      </c>
      <c r="P2157">
        <f>YEAR(O2157)</f>
        <v>2015</v>
      </c>
    </row>
    <row r="2158" spans="1:16" ht="43.5" x14ac:dyDescent="0.35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 s="9">
        <f>(J2158/86400)+25569</f>
        <v>41944.527627314819</v>
      </c>
      <c r="P2158">
        <f>YEAR(O2158)</f>
        <v>2014</v>
      </c>
    </row>
    <row r="2159" spans="1:16" ht="43.5" x14ac:dyDescent="0.35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 s="9">
        <f>(J2159/86400)+25569</f>
        <v>41740.493657407409</v>
      </c>
      <c r="P2159">
        <f>YEAR(O2159)</f>
        <v>2014</v>
      </c>
    </row>
    <row r="2160" spans="1:16" ht="43.5" x14ac:dyDescent="0.35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 s="9">
        <f>(J2160/86400)+25569</f>
        <v>41766.072500000002</v>
      </c>
      <c r="P2160">
        <f>YEAR(O2160)</f>
        <v>2014</v>
      </c>
    </row>
    <row r="2161" spans="1:16" ht="58" x14ac:dyDescent="0.35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 s="9">
        <f>(J2161/86400)+25569</f>
        <v>42041.743090277778</v>
      </c>
      <c r="P2161">
        <f>YEAR(O2161)</f>
        <v>2015</v>
      </c>
    </row>
    <row r="2162" spans="1:16" ht="43.5" x14ac:dyDescent="0.35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 s="9">
        <f>(J2162/86400)+25569</f>
        <v>41829.73715277778</v>
      </c>
      <c r="P2162">
        <f>YEAR(O2162)</f>
        <v>2014</v>
      </c>
    </row>
    <row r="2163" spans="1:16" ht="58" x14ac:dyDescent="0.35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 s="9">
        <f>(J2163/86400)+25569</f>
        <v>42295.891828703709</v>
      </c>
      <c r="P2163">
        <f>YEAR(O2163)</f>
        <v>2015</v>
      </c>
    </row>
    <row r="2164" spans="1:16" x14ac:dyDescent="0.35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 s="9">
        <f>(J2164/86400)+25569</f>
        <v>41865.659780092596</v>
      </c>
      <c r="P2164">
        <f>YEAR(O2164)</f>
        <v>2014</v>
      </c>
    </row>
    <row r="2165" spans="1:16" ht="43.5" x14ac:dyDescent="0.35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 s="9">
        <f>(J2165/86400)+25569</f>
        <v>42358.684872685189</v>
      </c>
      <c r="P2165">
        <f>YEAR(O2165)</f>
        <v>2015</v>
      </c>
    </row>
    <row r="2166" spans="1:16" ht="29" x14ac:dyDescent="0.35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 s="9">
        <f>(J2166/86400)+25569</f>
        <v>41970.085046296299</v>
      </c>
      <c r="P2166">
        <f>YEAR(O2166)</f>
        <v>2014</v>
      </c>
    </row>
    <row r="2167" spans="1:16" ht="43.5" x14ac:dyDescent="0.35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 s="9">
        <f>(J2167/86400)+25569</f>
        <v>42265.683182870373</v>
      </c>
      <c r="P2167">
        <f>YEAR(O2167)</f>
        <v>2015</v>
      </c>
    </row>
    <row r="2168" spans="1:16" ht="43.5" x14ac:dyDescent="0.35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 s="9">
        <f>(J2168/86400)+25569</f>
        <v>42233.671747685185</v>
      </c>
      <c r="P2168">
        <f>YEAR(O2168)</f>
        <v>2015</v>
      </c>
    </row>
    <row r="2169" spans="1:16" ht="43.5" x14ac:dyDescent="0.35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 s="9">
        <f>(J2169/86400)+25569</f>
        <v>41915.400219907409</v>
      </c>
      <c r="P2169">
        <f>YEAR(O2169)</f>
        <v>2014</v>
      </c>
    </row>
    <row r="2170" spans="1:16" ht="43.5" x14ac:dyDescent="0.35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 s="9">
        <f>(J2170/86400)+25569</f>
        <v>41961.492488425924</v>
      </c>
      <c r="P2170">
        <f>YEAR(O2170)</f>
        <v>2014</v>
      </c>
    </row>
    <row r="2171" spans="1:16" ht="43.5" x14ac:dyDescent="0.35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 s="9">
        <f>(J2171/86400)+25569</f>
        <v>42279.778564814813</v>
      </c>
      <c r="P2171">
        <f>YEAR(O2171)</f>
        <v>2015</v>
      </c>
    </row>
    <row r="2172" spans="1:16" ht="58" x14ac:dyDescent="0.35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 s="9">
        <f>(J2172/86400)+25569</f>
        <v>42213.662905092591</v>
      </c>
      <c r="P2172">
        <f>YEAR(O2172)</f>
        <v>2015</v>
      </c>
    </row>
    <row r="2173" spans="1:16" ht="58" x14ac:dyDescent="0.35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 s="9">
        <f>(J2173/86400)+25569</f>
        <v>41745.891319444447</v>
      </c>
      <c r="P2173">
        <f>YEAR(O2173)</f>
        <v>2014</v>
      </c>
    </row>
    <row r="2174" spans="1:16" ht="43.5" x14ac:dyDescent="0.35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 s="9">
        <f>(J2174/86400)+25569</f>
        <v>42452.815659722226</v>
      </c>
      <c r="P2174">
        <f>YEAR(O2174)</f>
        <v>2016</v>
      </c>
    </row>
    <row r="2175" spans="1:16" ht="43.5" x14ac:dyDescent="0.35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 s="9">
        <f>(J2175/86400)+25569</f>
        <v>42469.68414351852</v>
      </c>
      <c r="P2175">
        <f>YEAR(O2175)</f>
        <v>2016</v>
      </c>
    </row>
    <row r="2176" spans="1:16" ht="58" x14ac:dyDescent="0.35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 s="9">
        <f>(J2176/86400)+25569</f>
        <v>42467.548541666663</v>
      </c>
      <c r="P2176">
        <f>YEAR(O2176)</f>
        <v>2016</v>
      </c>
    </row>
    <row r="2177" spans="1:16" ht="58" x14ac:dyDescent="0.35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 s="9">
        <f>(J2177/86400)+25569</f>
        <v>42151.237685185188</v>
      </c>
      <c r="P2177">
        <f>YEAR(O2177)</f>
        <v>2015</v>
      </c>
    </row>
    <row r="2178" spans="1:16" ht="58" x14ac:dyDescent="0.35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 s="9">
        <f>(J2178/86400)+25569</f>
        <v>41941.585231481484</v>
      </c>
      <c r="P2178">
        <f>YEAR(O2178)</f>
        <v>2014</v>
      </c>
    </row>
    <row r="2179" spans="1:16" ht="29" x14ac:dyDescent="0.35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 s="9">
        <f>(J2179/86400)+25569</f>
        <v>42559.474004629628</v>
      </c>
      <c r="P2179">
        <f>YEAR(O2179)</f>
        <v>2016</v>
      </c>
    </row>
    <row r="2180" spans="1:16" ht="58" x14ac:dyDescent="0.35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 s="9">
        <f>(J2180/86400)+25569</f>
        <v>41842.201261574075</v>
      </c>
      <c r="P2180">
        <f>YEAR(O2180)</f>
        <v>2014</v>
      </c>
    </row>
    <row r="2181" spans="1:16" ht="43.5" x14ac:dyDescent="0.35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 s="9">
        <f>(J2181/86400)+25569</f>
        <v>41991.022488425922</v>
      </c>
      <c r="P2181">
        <f>YEAR(O2181)</f>
        <v>2014</v>
      </c>
    </row>
    <row r="2182" spans="1:16" ht="43.5" x14ac:dyDescent="0.35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 s="9">
        <f>(J2182/86400)+25569</f>
        <v>41779.648506944446</v>
      </c>
      <c r="P2182">
        <f>YEAR(O2182)</f>
        <v>2014</v>
      </c>
    </row>
    <row r="2183" spans="1:16" ht="43.5" x14ac:dyDescent="0.35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 s="9">
        <f>(J2183/86400)+25569</f>
        <v>42235.117476851854</v>
      </c>
      <c r="P2183">
        <f>YEAR(O2183)</f>
        <v>2015</v>
      </c>
    </row>
    <row r="2184" spans="1:16" ht="58" x14ac:dyDescent="0.35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 s="9">
        <f>(J2184/86400)+25569</f>
        <v>42122.732499999998</v>
      </c>
      <c r="P2184">
        <f>YEAR(O2184)</f>
        <v>2015</v>
      </c>
    </row>
    <row r="2185" spans="1:16" ht="43.5" x14ac:dyDescent="0.35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 s="9">
        <f>(J2185/86400)+25569</f>
        <v>42053.049375000002</v>
      </c>
      <c r="P2185">
        <f>YEAR(O2185)</f>
        <v>2015</v>
      </c>
    </row>
    <row r="2186" spans="1:16" ht="43.5" x14ac:dyDescent="0.35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9">
        <f>(J2186/86400)+25569</f>
        <v>41989.664409722223</v>
      </c>
      <c r="P2186">
        <f>YEAR(O2186)</f>
        <v>2014</v>
      </c>
    </row>
    <row r="2187" spans="1:16" ht="58" x14ac:dyDescent="0.35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9">
        <f>(J2187/86400)+25569</f>
        <v>42806.863946759258</v>
      </c>
      <c r="P2187">
        <f>YEAR(O2187)</f>
        <v>2017</v>
      </c>
    </row>
    <row r="2188" spans="1:16" ht="43.5" x14ac:dyDescent="0.35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9">
        <f>(J2188/86400)+25569</f>
        <v>41830.723611111112</v>
      </c>
      <c r="P2188">
        <f>YEAR(O2188)</f>
        <v>2014</v>
      </c>
    </row>
    <row r="2189" spans="1:16" ht="43.5" x14ac:dyDescent="0.35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 s="9">
        <f>(J2189/86400)+25569</f>
        <v>42286.660891203705</v>
      </c>
      <c r="P2189">
        <f>YEAR(O2189)</f>
        <v>2015</v>
      </c>
    </row>
    <row r="2190" spans="1:16" ht="58" x14ac:dyDescent="0.35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 s="9">
        <f>(J2190/86400)+25569</f>
        <v>40911.809872685189</v>
      </c>
      <c r="P2190">
        <f>YEAR(O2190)</f>
        <v>2012</v>
      </c>
    </row>
    <row r="2191" spans="1:16" ht="43.5" x14ac:dyDescent="0.35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s="9">
        <f>(J2191/86400)+25569</f>
        <v>42697.32136574074</v>
      </c>
      <c r="P2191">
        <f>YEAR(O2191)</f>
        <v>2016</v>
      </c>
    </row>
    <row r="2192" spans="1:16" x14ac:dyDescent="0.35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s="9">
        <f>(J2192/86400)+25569</f>
        <v>42514.666956018518</v>
      </c>
      <c r="P2192">
        <f>YEAR(O2192)</f>
        <v>2016</v>
      </c>
    </row>
    <row r="2193" spans="1:16" ht="43.5" x14ac:dyDescent="0.35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9">
        <f>(J2193/86400)+25569</f>
        <v>42633.586122685185</v>
      </c>
      <c r="P2193">
        <f>YEAR(O2193)</f>
        <v>2016</v>
      </c>
    </row>
    <row r="2194" spans="1:16" ht="43.5" x14ac:dyDescent="0.35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 s="9">
        <f>(J2194/86400)+25569</f>
        <v>42559.064143518517</v>
      </c>
      <c r="P2194">
        <f>YEAR(O2194)</f>
        <v>2016</v>
      </c>
    </row>
    <row r="2195" spans="1:16" ht="43.5" x14ac:dyDescent="0.35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 s="9">
        <f>(J2195/86400)+25569</f>
        <v>39950.163344907407</v>
      </c>
      <c r="P2195">
        <f>YEAR(O2195)</f>
        <v>2009</v>
      </c>
    </row>
    <row r="2196" spans="1:16" ht="43.5" x14ac:dyDescent="0.35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 s="9">
        <f>(J2196/86400)+25569</f>
        <v>40730.105624999997</v>
      </c>
      <c r="P2196">
        <f>YEAR(O2196)</f>
        <v>2011</v>
      </c>
    </row>
    <row r="2197" spans="1:16" ht="43.5" x14ac:dyDescent="0.35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 s="9">
        <f>(J2197/86400)+25569</f>
        <v>40973.038541666669</v>
      </c>
      <c r="P2197">
        <f>YEAR(O2197)</f>
        <v>2012</v>
      </c>
    </row>
    <row r="2198" spans="1:16" ht="58" x14ac:dyDescent="0.35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 s="9">
        <f>(J2198/86400)+25569</f>
        <v>41422.822824074072</v>
      </c>
      <c r="P2198">
        <f>YEAR(O2198)</f>
        <v>2013</v>
      </c>
    </row>
    <row r="2199" spans="1:16" ht="43.5" x14ac:dyDescent="0.35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 s="9">
        <f>(J2199/86400)+25569</f>
        <v>41562.671550925923</v>
      </c>
      <c r="P2199">
        <f>YEAR(O2199)</f>
        <v>2013</v>
      </c>
    </row>
    <row r="2200" spans="1:16" ht="43.5" x14ac:dyDescent="0.35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 s="9">
        <f>(J2200/86400)+25569</f>
        <v>40587.085532407407</v>
      </c>
      <c r="P2200">
        <f>YEAR(O2200)</f>
        <v>2011</v>
      </c>
    </row>
    <row r="2201" spans="1:16" ht="43.5" x14ac:dyDescent="0.35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 s="9">
        <f>(J2201/86400)+25569</f>
        <v>42179.306388888886</v>
      </c>
      <c r="P2201">
        <f>YEAR(O2201)</f>
        <v>2015</v>
      </c>
    </row>
    <row r="2202" spans="1:16" ht="43.5" x14ac:dyDescent="0.35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 s="9">
        <f>(J2202/86400)+25569</f>
        <v>41845.968159722222</v>
      </c>
      <c r="P2202">
        <f>YEAR(O2202)</f>
        <v>2014</v>
      </c>
    </row>
    <row r="2203" spans="1:16" ht="58" x14ac:dyDescent="0.35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 s="9">
        <f>(J2203/86400)+25569</f>
        <v>42026.605057870373</v>
      </c>
      <c r="P2203">
        <f>YEAR(O2203)</f>
        <v>2015</v>
      </c>
    </row>
    <row r="2204" spans="1:16" ht="43.5" x14ac:dyDescent="0.35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 s="9">
        <f>(J2204/86400)+25569</f>
        <v>42571.167465277773</v>
      </c>
      <c r="P2204">
        <f>YEAR(O2204)</f>
        <v>2016</v>
      </c>
    </row>
    <row r="2205" spans="1:16" ht="43.5" x14ac:dyDescent="0.35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 s="9">
        <f>(J2205/86400)+25569</f>
        <v>41766.718009259261</v>
      </c>
      <c r="P2205">
        <f>YEAR(O2205)</f>
        <v>2014</v>
      </c>
    </row>
    <row r="2206" spans="1:16" ht="43.5" x14ac:dyDescent="0.35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 s="9">
        <f>(J2206/86400)+25569</f>
        <v>42597.617418981477</v>
      </c>
      <c r="P2206">
        <f>YEAR(O2206)</f>
        <v>2016</v>
      </c>
    </row>
    <row r="2207" spans="1:16" ht="43.5" x14ac:dyDescent="0.35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 s="9">
        <f>(J2207/86400)+25569</f>
        <v>41913.94840277778</v>
      </c>
      <c r="P2207">
        <f>YEAR(O2207)</f>
        <v>2014</v>
      </c>
    </row>
    <row r="2208" spans="1:16" ht="29" x14ac:dyDescent="0.35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 s="9">
        <f>(J2208/86400)+25569</f>
        <v>42034.639768518522</v>
      </c>
      <c r="P2208">
        <f>YEAR(O2208)</f>
        <v>2015</v>
      </c>
    </row>
    <row r="2209" spans="1:16" ht="29" x14ac:dyDescent="0.35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 s="9">
        <f>(J2209/86400)+25569</f>
        <v>42515.71775462963</v>
      </c>
      <c r="P2209">
        <f>YEAR(O2209)</f>
        <v>2016</v>
      </c>
    </row>
    <row r="2210" spans="1:16" ht="43.5" x14ac:dyDescent="0.35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 s="9">
        <f>(J2210/86400)+25569</f>
        <v>41897.702199074076</v>
      </c>
      <c r="P2210">
        <f>YEAR(O2210)</f>
        <v>2014</v>
      </c>
    </row>
    <row r="2211" spans="1:16" ht="43.5" x14ac:dyDescent="0.35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 s="9">
        <f>(J2211/86400)+25569</f>
        <v>42088.069108796291</v>
      </c>
      <c r="P2211">
        <f>YEAR(O2211)</f>
        <v>2015</v>
      </c>
    </row>
    <row r="2212" spans="1:16" ht="43.5" x14ac:dyDescent="0.35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 s="9">
        <f>(J2212/86400)+25569</f>
        <v>40973.773182870369</v>
      </c>
      <c r="P2212">
        <f>YEAR(O2212)</f>
        <v>2012</v>
      </c>
    </row>
    <row r="2213" spans="1:16" ht="43.5" x14ac:dyDescent="0.35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 s="9">
        <f>(J2213/86400)+25569</f>
        <v>41432.062037037038</v>
      </c>
      <c r="P2213">
        <f>YEAR(O2213)</f>
        <v>2013</v>
      </c>
    </row>
    <row r="2214" spans="1:16" ht="58" x14ac:dyDescent="0.35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s="9">
        <f>(J2214/86400)+25569</f>
        <v>41846.978078703702</v>
      </c>
      <c r="P2214">
        <f>YEAR(O2214)</f>
        <v>2014</v>
      </c>
    </row>
    <row r="2215" spans="1:16" ht="43.5" x14ac:dyDescent="0.35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 s="9">
        <f>(J2215/86400)+25569</f>
        <v>41916.597638888888</v>
      </c>
      <c r="P2215">
        <f>YEAR(O2215)</f>
        <v>2014</v>
      </c>
    </row>
    <row r="2216" spans="1:16" ht="43.5" x14ac:dyDescent="0.35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 s="9">
        <f>(J2216/86400)+25569</f>
        <v>41869.714166666665</v>
      </c>
      <c r="P2216">
        <f>YEAR(O2216)</f>
        <v>2014</v>
      </c>
    </row>
    <row r="2217" spans="1:16" ht="58" x14ac:dyDescent="0.35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 s="9">
        <f>(J2217/86400)+25569</f>
        <v>41830.234166666669</v>
      </c>
      <c r="P2217">
        <f>YEAR(O2217)</f>
        <v>2014</v>
      </c>
    </row>
    <row r="2218" spans="1:16" ht="43.5" x14ac:dyDescent="0.35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 s="9">
        <f>(J2218/86400)+25569</f>
        <v>41026.953055555554</v>
      </c>
      <c r="P2218">
        <f>YEAR(O2218)</f>
        <v>2012</v>
      </c>
    </row>
    <row r="2219" spans="1:16" ht="43.5" x14ac:dyDescent="0.35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 s="9">
        <f>(J2219/86400)+25569</f>
        <v>42057.277858796297</v>
      </c>
      <c r="P2219">
        <f>YEAR(O2219)</f>
        <v>2015</v>
      </c>
    </row>
    <row r="2220" spans="1:16" ht="43.5" x14ac:dyDescent="0.35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 s="9">
        <f>(J2220/86400)+25569</f>
        <v>42145.746689814812</v>
      </c>
      <c r="P2220">
        <f>YEAR(O2220)</f>
        <v>2015</v>
      </c>
    </row>
    <row r="2221" spans="1:16" ht="43.5" x14ac:dyDescent="0.35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 s="9">
        <f>(J2221/86400)+25569</f>
        <v>42193.771481481483</v>
      </c>
      <c r="P2221">
        <f>YEAR(O2221)</f>
        <v>2015</v>
      </c>
    </row>
    <row r="2222" spans="1:16" ht="43.5" x14ac:dyDescent="0.35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 s="9">
        <f>(J2222/86400)+25569</f>
        <v>42466.558796296296</v>
      </c>
      <c r="P2222">
        <f>YEAR(O2222)</f>
        <v>2016</v>
      </c>
    </row>
    <row r="2223" spans="1:16" ht="43.5" x14ac:dyDescent="0.35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 s="9">
        <f>(J2223/86400)+25569</f>
        <v>41829.599791666667</v>
      </c>
      <c r="P2223">
        <f>YEAR(O2223)</f>
        <v>2014</v>
      </c>
    </row>
    <row r="2224" spans="1:16" ht="43.5" x14ac:dyDescent="0.35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 s="9">
        <f>(J2224/86400)+25569</f>
        <v>42196.028703703705</v>
      </c>
      <c r="P2224">
        <f>YEAR(O2224)</f>
        <v>2015</v>
      </c>
    </row>
    <row r="2225" spans="1:16" ht="43.5" x14ac:dyDescent="0.35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 s="9">
        <f>(J2225/86400)+25569</f>
        <v>41983.752847222218</v>
      </c>
      <c r="P2225">
        <f>YEAR(O2225)</f>
        <v>2014</v>
      </c>
    </row>
    <row r="2226" spans="1:16" ht="43.5" x14ac:dyDescent="0.35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 s="9">
        <f>(J2226/86400)+25569</f>
        <v>42255.696006944447</v>
      </c>
      <c r="P2226">
        <f>YEAR(O2226)</f>
        <v>2015</v>
      </c>
    </row>
    <row r="2227" spans="1:16" ht="72.5" x14ac:dyDescent="0.35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 s="9">
        <f>(J2227/86400)+25569</f>
        <v>41940.587233796294</v>
      </c>
      <c r="P2227">
        <f>YEAR(O2227)</f>
        <v>2014</v>
      </c>
    </row>
    <row r="2228" spans="1:16" ht="43.5" x14ac:dyDescent="0.35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s="9">
        <f>(J2228/86400)+25569</f>
        <v>42457.932025462964</v>
      </c>
      <c r="P2228">
        <f>YEAR(O2228)</f>
        <v>2016</v>
      </c>
    </row>
    <row r="2229" spans="1:16" ht="58" x14ac:dyDescent="0.35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9">
        <f>(J2229/86400)+25569</f>
        <v>40833.200474537036</v>
      </c>
      <c r="P2229">
        <f>YEAR(O2229)</f>
        <v>2011</v>
      </c>
    </row>
    <row r="2230" spans="1:16" ht="58" x14ac:dyDescent="0.35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s="9">
        <f>(J2230/86400)+25569</f>
        <v>41904.650578703702</v>
      </c>
      <c r="P2230">
        <f>YEAR(O2230)</f>
        <v>2014</v>
      </c>
    </row>
    <row r="2231" spans="1:16" ht="43.5" x14ac:dyDescent="0.35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 s="9">
        <f>(J2231/86400)+25569</f>
        <v>41816.812094907407</v>
      </c>
      <c r="P2231">
        <f>YEAR(O2231)</f>
        <v>2014</v>
      </c>
    </row>
    <row r="2232" spans="1:16" ht="58" x14ac:dyDescent="0.35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 s="9">
        <f>(J2232/86400)+25569</f>
        <v>42431.102534722224</v>
      </c>
      <c r="P2232">
        <f>YEAR(O2232)</f>
        <v>2016</v>
      </c>
    </row>
    <row r="2233" spans="1:16" ht="43.5" x14ac:dyDescent="0.35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 s="9">
        <f>(J2233/86400)+25569</f>
        <v>41926.942685185189</v>
      </c>
      <c r="P2233">
        <f>YEAR(O2233)</f>
        <v>2014</v>
      </c>
    </row>
    <row r="2234" spans="1:16" ht="43.5" x14ac:dyDescent="0.35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9">
        <f>(J2234/86400)+25569</f>
        <v>41876.718935185185</v>
      </c>
      <c r="P2234">
        <f>YEAR(O2234)</f>
        <v>2014</v>
      </c>
    </row>
    <row r="2235" spans="1:16" ht="58" x14ac:dyDescent="0.35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s="9">
        <f>(J2235/86400)+25569</f>
        <v>42278.089039351849</v>
      </c>
      <c r="P2235">
        <f>YEAR(O2235)</f>
        <v>2015</v>
      </c>
    </row>
    <row r="2236" spans="1:16" ht="43.5" x14ac:dyDescent="0.35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9">
        <f>(J2236/86400)+25569</f>
        <v>41963.506168981483</v>
      </c>
      <c r="P2236">
        <f>YEAR(O2236)</f>
        <v>2014</v>
      </c>
    </row>
    <row r="2237" spans="1:16" ht="58" x14ac:dyDescent="0.35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9">
        <f>(J2237/86400)+25569</f>
        <v>42632.328784722224</v>
      </c>
      <c r="P2237">
        <f>YEAR(O2237)</f>
        <v>2016</v>
      </c>
    </row>
    <row r="2238" spans="1:16" ht="29" x14ac:dyDescent="0.35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 s="9">
        <f>(J2238/86400)+25569</f>
        <v>41808.02648148148</v>
      </c>
      <c r="P2238">
        <f>YEAR(O2238)</f>
        <v>2014</v>
      </c>
    </row>
    <row r="2239" spans="1:16" ht="29" x14ac:dyDescent="0.35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 s="9">
        <f>(J2239/86400)+25569</f>
        <v>42068.307002314818</v>
      </c>
      <c r="P2239">
        <f>YEAR(O2239)</f>
        <v>2015</v>
      </c>
    </row>
    <row r="2240" spans="1:16" ht="58" x14ac:dyDescent="0.35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 s="9">
        <f>(J2240/86400)+25569</f>
        <v>42291.556076388893</v>
      </c>
      <c r="P2240">
        <f>YEAR(O2240)</f>
        <v>2015</v>
      </c>
    </row>
    <row r="2241" spans="1:16" ht="43.5" x14ac:dyDescent="0.35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 s="9">
        <f>(J2241/86400)+25569</f>
        <v>41402.752222222218</v>
      </c>
      <c r="P2241">
        <f>YEAR(O2241)</f>
        <v>2013</v>
      </c>
    </row>
    <row r="2242" spans="1:16" ht="43.5" x14ac:dyDescent="0.35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 s="9">
        <f>(J2242/86400)+25569</f>
        <v>40505.131168981483</v>
      </c>
      <c r="P2242">
        <f>YEAR(O2242)</f>
        <v>2010</v>
      </c>
    </row>
    <row r="2243" spans="1:16" ht="43.5" x14ac:dyDescent="0.35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 s="9">
        <f>(J2243/86400)+25569</f>
        <v>42072.758981481486</v>
      </c>
      <c r="P2243">
        <f>YEAR(O2243)</f>
        <v>2015</v>
      </c>
    </row>
    <row r="2244" spans="1:16" ht="29" x14ac:dyDescent="0.35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 s="9">
        <f>(J2244/86400)+25569</f>
        <v>41867.083368055552</v>
      </c>
      <c r="P2244">
        <f>YEAR(O2244)</f>
        <v>2014</v>
      </c>
    </row>
    <row r="2245" spans="1:16" x14ac:dyDescent="0.35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 s="9">
        <f>(J2245/86400)+25569</f>
        <v>42255.927824074075</v>
      </c>
      <c r="P2245">
        <f>YEAR(O2245)</f>
        <v>2015</v>
      </c>
    </row>
    <row r="2246" spans="1:16" ht="43.5" x14ac:dyDescent="0.35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 s="9">
        <f>(J2246/86400)+25569</f>
        <v>42093.760046296295</v>
      </c>
      <c r="P2246">
        <f>YEAR(O2246)</f>
        <v>2015</v>
      </c>
    </row>
    <row r="2247" spans="1:16" ht="43.5" x14ac:dyDescent="0.35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s="9">
        <f>(J2247/86400)+25569</f>
        <v>40757.889247685183</v>
      </c>
      <c r="P2247">
        <f>YEAR(O2247)</f>
        <v>2011</v>
      </c>
    </row>
    <row r="2248" spans="1:16" ht="43.5" x14ac:dyDescent="0.35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 s="9">
        <f>(J2248/86400)+25569</f>
        <v>41543.735995370371</v>
      </c>
      <c r="P2248">
        <f>YEAR(O2248)</f>
        <v>2013</v>
      </c>
    </row>
    <row r="2249" spans="1:16" ht="58" x14ac:dyDescent="0.35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 s="9">
        <f>(J2249/86400)+25569</f>
        <v>42238.726631944446</v>
      </c>
      <c r="P2249">
        <f>YEAR(O2249)</f>
        <v>2015</v>
      </c>
    </row>
    <row r="2250" spans="1:16" ht="29" x14ac:dyDescent="0.35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 s="9">
        <f>(J2250/86400)+25569</f>
        <v>41827.989861111113</v>
      </c>
      <c r="P2250">
        <f>YEAR(O2250)</f>
        <v>2014</v>
      </c>
    </row>
    <row r="2251" spans="1:16" ht="43.5" x14ac:dyDescent="0.35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 s="9">
        <f>(J2251/86400)+25569</f>
        <v>42532.774745370371</v>
      </c>
      <c r="P2251">
        <f>YEAR(O2251)</f>
        <v>2016</v>
      </c>
    </row>
    <row r="2252" spans="1:16" ht="43.5" x14ac:dyDescent="0.35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 s="9">
        <f>(J2252/86400)+25569</f>
        <v>41975.930601851855</v>
      </c>
      <c r="P2252">
        <f>YEAR(O2252)</f>
        <v>2014</v>
      </c>
    </row>
    <row r="2253" spans="1:16" ht="43.5" x14ac:dyDescent="0.35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 s="9">
        <f>(J2253/86400)+25569</f>
        <v>41829.502650462964</v>
      </c>
      <c r="P2253">
        <f>YEAR(O2253)</f>
        <v>2014</v>
      </c>
    </row>
    <row r="2254" spans="1:16" ht="58" x14ac:dyDescent="0.35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 s="9">
        <f>(J2254/86400)+25569</f>
        <v>41123.022268518514</v>
      </c>
      <c r="P2254">
        <f>YEAR(O2254)</f>
        <v>2012</v>
      </c>
    </row>
    <row r="2255" spans="1:16" x14ac:dyDescent="0.35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 s="9">
        <f>(J2255/86400)+25569</f>
        <v>41718.878182870372</v>
      </c>
      <c r="P2255">
        <f>YEAR(O2255)</f>
        <v>2014</v>
      </c>
    </row>
    <row r="2256" spans="1:16" ht="43.5" x14ac:dyDescent="0.35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 s="9">
        <f>(J2256/86400)+25569</f>
        <v>41577.561284722222</v>
      </c>
      <c r="P2256">
        <f>YEAR(O2256)</f>
        <v>2013</v>
      </c>
    </row>
    <row r="2257" spans="1:16" ht="43.5" x14ac:dyDescent="0.35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 s="9">
        <f>(J2257/86400)+25569</f>
        <v>40304.20003472222</v>
      </c>
      <c r="P2257">
        <f>YEAR(O2257)</f>
        <v>2010</v>
      </c>
    </row>
    <row r="2258" spans="1:16" ht="43.5" x14ac:dyDescent="0.35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 s="9">
        <f>(J2258/86400)+25569</f>
        <v>41575.880914351852</v>
      </c>
      <c r="P2258">
        <f>YEAR(O2258)</f>
        <v>2013</v>
      </c>
    </row>
    <row r="2259" spans="1:16" ht="43.5" x14ac:dyDescent="0.35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 s="9">
        <f>(J2259/86400)+25569</f>
        <v>41526.345914351856</v>
      </c>
      <c r="P2259">
        <f>YEAR(O2259)</f>
        <v>2013</v>
      </c>
    </row>
    <row r="2260" spans="1:16" ht="43.5" x14ac:dyDescent="0.35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 s="9">
        <f>(J2260/86400)+25569</f>
        <v>41723.9533912037</v>
      </c>
      <c r="P2260">
        <f>YEAR(O2260)</f>
        <v>2014</v>
      </c>
    </row>
    <row r="2261" spans="1:16" ht="43.5" x14ac:dyDescent="0.35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 s="9">
        <f>(J2261/86400)+25569</f>
        <v>41897.660833333335</v>
      </c>
      <c r="P2261">
        <f>YEAR(O2261)</f>
        <v>2014</v>
      </c>
    </row>
    <row r="2262" spans="1:16" ht="43.5" x14ac:dyDescent="0.35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 s="9">
        <f>(J2262/86400)+25569</f>
        <v>42536.60701388889</v>
      </c>
      <c r="P2262">
        <f>YEAR(O2262)</f>
        <v>2016</v>
      </c>
    </row>
    <row r="2263" spans="1:16" ht="43.5" x14ac:dyDescent="0.35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s="9">
        <f>(J2263/86400)+25569</f>
        <v>42761.846122685187</v>
      </c>
      <c r="P2263">
        <f>YEAR(O2263)</f>
        <v>2017</v>
      </c>
    </row>
    <row r="2264" spans="1:16" ht="29" x14ac:dyDescent="0.35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 s="9">
        <f>(J2264/86400)+25569</f>
        <v>40751.814432870371</v>
      </c>
      <c r="P2264">
        <f>YEAR(O2264)</f>
        <v>2011</v>
      </c>
    </row>
    <row r="2265" spans="1:16" ht="43.5" x14ac:dyDescent="0.35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 s="9">
        <f>(J2265/86400)+25569</f>
        <v>41781.717268518521</v>
      </c>
      <c r="P2265">
        <f>YEAR(O2265)</f>
        <v>2014</v>
      </c>
    </row>
    <row r="2266" spans="1:16" ht="58" x14ac:dyDescent="0.35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 s="9">
        <f>(J2266/86400)+25569</f>
        <v>42018.99863425926</v>
      </c>
      <c r="P2266">
        <f>YEAR(O2266)</f>
        <v>2015</v>
      </c>
    </row>
    <row r="2267" spans="1:16" ht="43.5" x14ac:dyDescent="0.35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 s="9">
        <f>(J2267/86400)+25569</f>
        <v>42479.318518518514</v>
      </c>
      <c r="P2267">
        <f>YEAR(O2267)</f>
        <v>2016</v>
      </c>
    </row>
    <row r="2268" spans="1:16" ht="29" x14ac:dyDescent="0.35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 s="9">
        <f>(J2268/86400)+25569</f>
        <v>42289.89634259259</v>
      </c>
      <c r="P2268">
        <f>YEAR(O2268)</f>
        <v>2015</v>
      </c>
    </row>
    <row r="2269" spans="1:16" ht="29" x14ac:dyDescent="0.35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 s="9">
        <f>(J2269/86400)+25569</f>
        <v>40766.041921296295</v>
      </c>
      <c r="P2269">
        <f>YEAR(O2269)</f>
        <v>2011</v>
      </c>
    </row>
    <row r="2270" spans="1:16" ht="43.5" x14ac:dyDescent="0.35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 s="9">
        <f>(J2270/86400)+25569</f>
        <v>42219.282951388886</v>
      </c>
      <c r="P2270">
        <f>YEAR(O2270)</f>
        <v>2015</v>
      </c>
    </row>
    <row r="2271" spans="1:16" ht="43.5" x14ac:dyDescent="0.35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 s="9">
        <f>(J2271/86400)+25569</f>
        <v>41652.742488425924</v>
      </c>
      <c r="P2271">
        <f>YEAR(O2271)</f>
        <v>2014</v>
      </c>
    </row>
    <row r="2272" spans="1:16" ht="29" x14ac:dyDescent="0.35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 s="9">
        <f>(J2272/86400)+25569</f>
        <v>42438.813449074078</v>
      </c>
      <c r="P2272">
        <f>YEAR(O2272)</f>
        <v>2016</v>
      </c>
    </row>
    <row r="2273" spans="1:16" ht="43.5" x14ac:dyDescent="0.35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 s="9">
        <f>(J2273/86400)+25569</f>
        <v>40747.012881944444</v>
      </c>
      <c r="P2273">
        <f>YEAR(O2273)</f>
        <v>2011</v>
      </c>
    </row>
    <row r="2274" spans="1:16" ht="29" x14ac:dyDescent="0.35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 s="9">
        <f>(J2274/86400)+25569</f>
        <v>41645.867280092592</v>
      </c>
      <c r="P2274">
        <f>YEAR(O2274)</f>
        <v>2014</v>
      </c>
    </row>
    <row r="2275" spans="1:16" ht="43.5" x14ac:dyDescent="0.35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 s="9">
        <f>(J2275/86400)+25569</f>
        <v>41223.22184027778</v>
      </c>
      <c r="P2275">
        <f>YEAR(O2275)</f>
        <v>2012</v>
      </c>
    </row>
    <row r="2276" spans="1:16" ht="43.5" x14ac:dyDescent="0.35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 s="9">
        <f>(J2276/86400)+25569</f>
        <v>42416.407129629632</v>
      </c>
      <c r="P2276">
        <f>YEAR(O2276)</f>
        <v>2016</v>
      </c>
    </row>
    <row r="2277" spans="1:16" ht="43.5" x14ac:dyDescent="0.35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 s="9">
        <f>(J2277/86400)+25569</f>
        <v>42779.21365740741</v>
      </c>
      <c r="P2277">
        <f>YEAR(O2277)</f>
        <v>2017</v>
      </c>
    </row>
    <row r="2278" spans="1:16" ht="43.5" x14ac:dyDescent="0.35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 s="9">
        <f>(J2278/86400)+25569</f>
        <v>41912.932430555556</v>
      </c>
      <c r="P2278">
        <f>YEAR(O2278)</f>
        <v>2014</v>
      </c>
    </row>
    <row r="2279" spans="1:16" ht="43.5" x14ac:dyDescent="0.35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 s="9">
        <f>(J2279/86400)+25569</f>
        <v>42586.925636574073</v>
      </c>
      <c r="P2279">
        <f>YEAR(O2279)</f>
        <v>2016</v>
      </c>
    </row>
    <row r="2280" spans="1:16" ht="43.5" x14ac:dyDescent="0.35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 s="9">
        <f>(J2280/86400)+25569</f>
        <v>41879.130868055552</v>
      </c>
      <c r="P2280">
        <f>YEAR(O2280)</f>
        <v>2014</v>
      </c>
    </row>
    <row r="2281" spans="1:16" ht="43.5" x14ac:dyDescent="0.35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 s="9">
        <f>(J2281/86400)+25569</f>
        <v>40638.828009259261</v>
      </c>
      <c r="P2281">
        <f>YEAR(O2281)</f>
        <v>2011</v>
      </c>
    </row>
    <row r="2282" spans="1:16" x14ac:dyDescent="0.35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 s="9">
        <f>(J2282/86400)+25569</f>
        <v>42206.763217592597</v>
      </c>
      <c r="P2282">
        <f>YEAR(O2282)</f>
        <v>2015</v>
      </c>
    </row>
    <row r="2283" spans="1:16" ht="43.5" x14ac:dyDescent="0.35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 s="9">
        <f>(J2283/86400)+25569</f>
        <v>41946.674108796295</v>
      </c>
      <c r="P2283">
        <f>YEAR(O2283)</f>
        <v>2014</v>
      </c>
    </row>
    <row r="2284" spans="1:16" ht="58" x14ac:dyDescent="0.35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 s="9">
        <f>(J2284/86400)+25569</f>
        <v>41075.835497685184</v>
      </c>
      <c r="P2284">
        <f>YEAR(O2284)</f>
        <v>2012</v>
      </c>
    </row>
    <row r="2285" spans="1:16" ht="43.5" x14ac:dyDescent="0.35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 s="9">
        <f>(J2285/86400)+25569</f>
        <v>40763.707546296297</v>
      </c>
      <c r="P2285">
        <f>YEAR(O2285)</f>
        <v>2011</v>
      </c>
    </row>
    <row r="2286" spans="1:16" ht="43.5" x14ac:dyDescent="0.35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 s="9">
        <f>(J2286/86400)+25569</f>
        <v>40946.11383101852</v>
      </c>
      <c r="P2286">
        <f>YEAR(O2286)</f>
        <v>2012</v>
      </c>
    </row>
    <row r="2287" spans="1:16" ht="43.5" x14ac:dyDescent="0.35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 s="9">
        <f>(J2287/86400)+25569</f>
        <v>41361.886469907404</v>
      </c>
      <c r="P2287">
        <f>YEAR(O2287)</f>
        <v>2013</v>
      </c>
    </row>
    <row r="2288" spans="1:16" ht="58" x14ac:dyDescent="0.35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 s="9">
        <f>(J2288/86400)+25569</f>
        <v>41548.747418981482</v>
      </c>
      <c r="P2288">
        <f>YEAR(O2288)</f>
        <v>2013</v>
      </c>
    </row>
    <row r="2289" spans="1:16" ht="58" x14ac:dyDescent="0.35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 s="9">
        <f>(J2289/86400)+25569</f>
        <v>42496.582337962958</v>
      </c>
      <c r="P2289">
        <f>YEAR(O2289)</f>
        <v>2016</v>
      </c>
    </row>
    <row r="2290" spans="1:16" ht="29" x14ac:dyDescent="0.35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 s="9">
        <f>(J2290/86400)+25569</f>
        <v>40585.796817129631</v>
      </c>
      <c r="P2290">
        <f>YEAR(O2290)</f>
        <v>2011</v>
      </c>
    </row>
    <row r="2291" spans="1:16" ht="43.5" x14ac:dyDescent="0.35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 s="9">
        <f>(J2291/86400)+25569</f>
        <v>40502.815868055557</v>
      </c>
      <c r="P2291">
        <f>YEAR(O2291)</f>
        <v>2010</v>
      </c>
    </row>
    <row r="2292" spans="1:16" ht="43.5" x14ac:dyDescent="0.35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 s="9">
        <f>(J2292/86400)+25569</f>
        <v>41307.987696759257</v>
      </c>
      <c r="P2292">
        <f>YEAR(O2292)</f>
        <v>2013</v>
      </c>
    </row>
    <row r="2293" spans="1:16" ht="29" x14ac:dyDescent="0.35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 s="9">
        <f>(J2293/86400)+25569</f>
        <v>42026.687453703707</v>
      </c>
      <c r="P2293">
        <f>YEAR(O2293)</f>
        <v>2015</v>
      </c>
    </row>
    <row r="2294" spans="1:16" ht="29" x14ac:dyDescent="0.35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 s="9">
        <f>(J2294/86400)+25569</f>
        <v>41327.996435185181</v>
      </c>
      <c r="P2294">
        <f>YEAR(O2294)</f>
        <v>2013</v>
      </c>
    </row>
    <row r="2295" spans="1:16" ht="29" x14ac:dyDescent="0.35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 s="9">
        <f>(J2295/86400)+25569</f>
        <v>40948.080729166664</v>
      </c>
      <c r="P2295">
        <f>YEAR(O2295)</f>
        <v>2012</v>
      </c>
    </row>
    <row r="2296" spans="1:16" ht="43.5" x14ac:dyDescent="0.35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 s="9">
        <f>(J2296/86400)+25569</f>
        <v>42618.625428240739</v>
      </c>
      <c r="P2296">
        <f>YEAR(O2296)</f>
        <v>2016</v>
      </c>
    </row>
    <row r="2297" spans="1:16" ht="58" x14ac:dyDescent="0.35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 s="9">
        <f>(J2297/86400)+25569</f>
        <v>42238.022905092592</v>
      </c>
      <c r="P2297">
        <f>YEAR(O2297)</f>
        <v>2015</v>
      </c>
    </row>
    <row r="2298" spans="1:16" ht="58" x14ac:dyDescent="0.35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 s="9">
        <f>(J2298/86400)+25569</f>
        <v>42042.676226851851</v>
      </c>
      <c r="P2298">
        <f>YEAR(O2298)</f>
        <v>2015</v>
      </c>
    </row>
    <row r="2299" spans="1:16" ht="43.5" x14ac:dyDescent="0.35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 s="9">
        <f>(J2299/86400)+25569</f>
        <v>41932.871990740743</v>
      </c>
      <c r="P2299">
        <f>YEAR(O2299)</f>
        <v>2014</v>
      </c>
    </row>
    <row r="2300" spans="1:16" ht="58" x14ac:dyDescent="0.35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 s="9">
        <f>(J2300/86400)+25569</f>
        <v>42418.031180555554</v>
      </c>
      <c r="P2300">
        <f>YEAR(O2300)</f>
        <v>2016</v>
      </c>
    </row>
    <row r="2301" spans="1:16" ht="43.5" x14ac:dyDescent="0.35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 s="9">
        <f>(J2301/86400)+25569</f>
        <v>41920.787534722222</v>
      </c>
      <c r="P2301">
        <f>YEAR(O2301)</f>
        <v>2014</v>
      </c>
    </row>
    <row r="2302" spans="1:16" ht="58" x14ac:dyDescent="0.35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 s="9">
        <f>(J2302/86400)+25569</f>
        <v>42060.683935185181</v>
      </c>
      <c r="P2302">
        <f>YEAR(O2302)</f>
        <v>2015</v>
      </c>
    </row>
    <row r="2303" spans="1:16" ht="43.5" x14ac:dyDescent="0.35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 s="9">
        <f>(J2303/86400)+25569</f>
        <v>42672.955138888894</v>
      </c>
      <c r="P2303">
        <f>YEAR(O2303)</f>
        <v>2016</v>
      </c>
    </row>
    <row r="2304" spans="1:16" ht="58" x14ac:dyDescent="0.35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 s="9">
        <f>(J2304/86400)+25569</f>
        <v>42199.648912037039</v>
      </c>
      <c r="P2304">
        <f>YEAR(O2304)</f>
        <v>2015</v>
      </c>
    </row>
    <row r="2305" spans="1:16" ht="43.5" x14ac:dyDescent="0.35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 s="9">
        <f>(J2305/86400)+25569</f>
        <v>41808.669571759259</v>
      </c>
      <c r="P2305">
        <f>YEAR(O2305)</f>
        <v>2014</v>
      </c>
    </row>
    <row r="2306" spans="1:16" ht="43.5" x14ac:dyDescent="0.35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 s="9">
        <f>(J2306/86400)+25569</f>
        <v>42171.763414351852</v>
      </c>
      <c r="P2306">
        <f>YEAR(O2306)</f>
        <v>2015</v>
      </c>
    </row>
    <row r="2307" spans="1:16" ht="43.5" x14ac:dyDescent="0.35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 s="9">
        <f>(J2307/86400)+25569</f>
        <v>42136.536134259259</v>
      </c>
      <c r="P2307">
        <f>YEAR(O2307)</f>
        <v>2015</v>
      </c>
    </row>
    <row r="2308" spans="1:16" ht="43.5" x14ac:dyDescent="0.35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 s="9">
        <f>(J2308/86400)+25569</f>
        <v>41809.860300925924</v>
      </c>
      <c r="P2308">
        <f>YEAR(O2308)</f>
        <v>2014</v>
      </c>
    </row>
    <row r="2309" spans="1:16" ht="43.5" x14ac:dyDescent="0.35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 s="9">
        <f>(J2309/86400)+25569</f>
        <v>42062.296412037038</v>
      </c>
      <c r="P2309">
        <f>YEAR(O2309)</f>
        <v>2015</v>
      </c>
    </row>
    <row r="2310" spans="1:16" ht="43.5" x14ac:dyDescent="0.35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 s="9">
        <f>(J2310/86400)+25569</f>
        <v>42292.087592592594</v>
      </c>
      <c r="P2310">
        <f>YEAR(O2310)</f>
        <v>2015</v>
      </c>
    </row>
    <row r="2311" spans="1:16" ht="43.5" x14ac:dyDescent="0.35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 s="9">
        <f>(J2311/86400)+25569</f>
        <v>42018.676898148144</v>
      </c>
      <c r="P2311">
        <f>YEAR(O2311)</f>
        <v>2015</v>
      </c>
    </row>
    <row r="2312" spans="1:16" ht="43.5" x14ac:dyDescent="0.35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 s="9">
        <f>(J2312/86400)+25569</f>
        <v>42167.023206018523</v>
      </c>
      <c r="P2312">
        <f>YEAR(O2312)</f>
        <v>2015</v>
      </c>
    </row>
    <row r="2313" spans="1:16" ht="87" x14ac:dyDescent="0.35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 s="9">
        <f>(J2313/86400)+25569</f>
        <v>42016.981574074074</v>
      </c>
      <c r="P2313">
        <f>YEAR(O2313)</f>
        <v>2015</v>
      </c>
    </row>
    <row r="2314" spans="1:16" ht="43.5" x14ac:dyDescent="0.35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 s="9">
        <f>(J2314/86400)+25569</f>
        <v>42487.037905092591</v>
      </c>
      <c r="P2314">
        <f>YEAR(O2314)</f>
        <v>2016</v>
      </c>
    </row>
    <row r="2315" spans="1:16" ht="58" x14ac:dyDescent="0.35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 s="9">
        <f>(J2315/86400)+25569</f>
        <v>42084.881539351853</v>
      </c>
      <c r="P2315">
        <f>YEAR(O2315)</f>
        <v>2015</v>
      </c>
    </row>
    <row r="2316" spans="1:16" ht="58" x14ac:dyDescent="0.35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 s="9">
        <f>(J2316/86400)+25569</f>
        <v>41833.660995370374</v>
      </c>
      <c r="P2316">
        <f>YEAR(O2316)</f>
        <v>2014</v>
      </c>
    </row>
    <row r="2317" spans="1:16" ht="43.5" x14ac:dyDescent="0.35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 s="9">
        <f>(J2317/86400)+25569</f>
        <v>42253.633159722223</v>
      </c>
      <c r="P2317">
        <f>YEAR(O2317)</f>
        <v>2015</v>
      </c>
    </row>
    <row r="2318" spans="1:16" ht="43.5" x14ac:dyDescent="0.35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 s="9">
        <f>(J2318/86400)+25569</f>
        <v>42224.756909722222</v>
      </c>
      <c r="P2318">
        <f>YEAR(O2318)</f>
        <v>2015</v>
      </c>
    </row>
    <row r="2319" spans="1:16" ht="29" x14ac:dyDescent="0.35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 s="9">
        <f>(J2319/86400)+25569</f>
        <v>42031.833587962959</v>
      </c>
      <c r="P2319">
        <f>YEAR(O2319)</f>
        <v>2015</v>
      </c>
    </row>
    <row r="2320" spans="1:16" ht="43.5" x14ac:dyDescent="0.35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 s="9">
        <f>(J2320/86400)+25569</f>
        <v>42069.903437500005</v>
      </c>
      <c r="P2320">
        <f>YEAR(O2320)</f>
        <v>2015</v>
      </c>
    </row>
    <row r="2321" spans="1:16" ht="43.5" x14ac:dyDescent="0.35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 s="9">
        <f>(J2321/86400)+25569</f>
        <v>41804.937083333338</v>
      </c>
      <c r="P2321">
        <f>YEAR(O2321)</f>
        <v>2014</v>
      </c>
    </row>
    <row r="2322" spans="1:16" ht="43.5" x14ac:dyDescent="0.35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s="9">
        <f>(J2322/86400)+25569</f>
        <v>42293.809212962966</v>
      </c>
      <c r="P2322">
        <f>YEAR(O2322)</f>
        <v>2015</v>
      </c>
    </row>
    <row r="2323" spans="1:16" ht="29" x14ac:dyDescent="0.35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 s="9">
        <f>(J2323/86400)+25569</f>
        <v>42416.881018518514</v>
      </c>
      <c r="P2323">
        <f>YEAR(O2323)</f>
        <v>2016</v>
      </c>
    </row>
    <row r="2324" spans="1:16" ht="58" x14ac:dyDescent="0.35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 s="9">
        <f>(J2324/86400)+25569</f>
        <v>42622.456238425926</v>
      </c>
      <c r="P2324">
        <f>YEAR(O2324)</f>
        <v>2016</v>
      </c>
    </row>
    <row r="2325" spans="1:16" ht="43.5" x14ac:dyDescent="0.35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9">
        <f>(J2325/86400)+25569</f>
        <v>41680.583402777775</v>
      </c>
      <c r="P2325">
        <f>YEAR(O2325)</f>
        <v>2014</v>
      </c>
    </row>
    <row r="2326" spans="1:16" ht="58" x14ac:dyDescent="0.35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9">
        <f>(J2326/86400)+25569</f>
        <v>40850.111064814817</v>
      </c>
      <c r="P2326">
        <f>YEAR(O2326)</f>
        <v>2011</v>
      </c>
    </row>
    <row r="2327" spans="1:16" ht="43.5" x14ac:dyDescent="0.35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 s="9">
        <f>(J2327/86400)+25569</f>
        <v>40893.551724537036</v>
      </c>
      <c r="P2327">
        <f>YEAR(O2327)</f>
        <v>2011</v>
      </c>
    </row>
    <row r="2328" spans="1:16" ht="58" x14ac:dyDescent="0.35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 s="9">
        <f>(J2328/86400)+25569</f>
        <v>42285.90902777778</v>
      </c>
      <c r="P2328">
        <f>YEAR(O2328)</f>
        <v>2015</v>
      </c>
    </row>
    <row r="2329" spans="1:16" ht="58" x14ac:dyDescent="0.35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 s="9">
        <f>(J2329/86400)+25569</f>
        <v>40247.886006944442</v>
      </c>
      <c r="P2329">
        <f>YEAR(O2329)</f>
        <v>2010</v>
      </c>
    </row>
    <row r="2330" spans="1:16" ht="43.5" x14ac:dyDescent="0.35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 s="9">
        <f>(J2330/86400)+25569</f>
        <v>41991.526655092588</v>
      </c>
      <c r="P2330">
        <f>YEAR(O2330)</f>
        <v>2014</v>
      </c>
    </row>
    <row r="2331" spans="1:16" ht="43.5" x14ac:dyDescent="0.35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 s="9">
        <f>(J2331/86400)+25569</f>
        <v>41541.106921296298</v>
      </c>
      <c r="P2331">
        <f>YEAR(O2331)</f>
        <v>2013</v>
      </c>
    </row>
    <row r="2332" spans="1:16" ht="58" x14ac:dyDescent="0.35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 s="9">
        <f>(J2332/86400)+25569</f>
        <v>40291.81150462963</v>
      </c>
      <c r="P2332">
        <f>YEAR(O2332)</f>
        <v>2010</v>
      </c>
    </row>
    <row r="2333" spans="1:16" ht="43.5" x14ac:dyDescent="0.35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 s="9">
        <f>(J2333/86400)+25569</f>
        <v>40507.239884259259</v>
      </c>
      <c r="P2333">
        <f>YEAR(O2333)</f>
        <v>2010</v>
      </c>
    </row>
    <row r="2334" spans="1:16" ht="43.5" x14ac:dyDescent="0.35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 s="9">
        <f>(J2334/86400)+25569</f>
        <v>40937.679560185185</v>
      </c>
      <c r="P2334">
        <f>YEAR(O2334)</f>
        <v>2012</v>
      </c>
    </row>
    <row r="2335" spans="1:16" ht="43.5" x14ac:dyDescent="0.35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 s="9">
        <f>(J2335/86400)+25569</f>
        <v>42029.07131944444</v>
      </c>
      <c r="P2335">
        <f>YEAR(O2335)</f>
        <v>2015</v>
      </c>
    </row>
    <row r="2336" spans="1:16" ht="58" x14ac:dyDescent="0.35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 s="9">
        <f>(J2336/86400)+25569</f>
        <v>42731.755787037036</v>
      </c>
      <c r="P2336">
        <f>YEAR(O2336)</f>
        <v>2016</v>
      </c>
    </row>
    <row r="2337" spans="1:16" ht="43.5" x14ac:dyDescent="0.35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 s="9">
        <f>(J2337/86400)+25569</f>
        <v>41656.762638888889</v>
      </c>
      <c r="P2337">
        <f>YEAR(O2337)</f>
        <v>2014</v>
      </c>
    </row>
    <row r="2338" spans="1:16" ht="43.5" x14ac:dyDescent="0.35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 s="9">
        <f>(J2338/86400)+25569</f>
        <v>41786.555162037039</v>
      </c>
      <c r="P2338">
        <f>YEAR(O2338)</f>
        <v>2014</v>
      </c>
    </row>
    <row r="2339" spans="1:16" ht="43.5" x14ac:dyDescent="0.35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 s="9">
        <f>(J2339/86400)+25569</f>
        <v>41772.657685185186</v>
      </c>
      <c r="P2339">
        <f>YEAR(O2339)</f>
        <v>2014</v>
      </c>
    </row>
    <row r="2340" spans="1:16" ht="29" x14ac:dyDescent="0.35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 s="9">
        <f>(J2340/86400)+25569</f>
        <v>41788.919722222221</v>
      </c>
      <c r="P2340">
        <f>YEAR(O2340)</f>
        <v>2014</v>
      </c>
    </row>
    <row r="2341" spans="1:16" ht="43.5" x14ac:dyDescent="0.35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 s="9">
        <f>(J2341/86400)+25569</f>
        <v>42524.318703703699</v>
      </c>
      <c r="P2341">
        <f>YEAR(O2341)</f>
        <v>2016</v>
      </c>
    </row>
    <row r="2342" spans="1:16" ht="58" x14ac:dyDescent="0.35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 s="9">
        <f>(J2342/86400)+25569</f>
        <v>41733.716435185182</v>
      </c>
      <c r="P2342">
        <f>YEAR(O2342)</f>
        <v>2014</v>
      </c>
    </row>
    <row r="2343" spans="1:16" ht="58" x14ac:dyDescent="0.35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 s="9">
        <f>(J2343/86400)+25569</f>
        <v>41923.783576388887</v>
      </c>
      <c r="P2343">
        <f>YEAR(O2343)</f>
        <v>2014</v>
      </c>
    </row>
    <row r="2344" spans="1:16" ht="43.5" x14ac:dyDescent="0.35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 s="9">
        <f>(J2344/86400)+25569</f>
        <v>41847.930694444447</v>
      </c>
      <c r="P2344">
        <f>YEAR(O2344)</f>
        <v>2014</v>
      </c>
    </row>
    <row r="2345" spans="1:16" ht="43.5" x14ac:dyDescent="0.35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 s="9">
        <f>(J2345/86400)+25569</f>
        <v>42081.864641203705</v>
      </c>
      <c r="P2345">
        <f>YEAR(O2345)</f>
        <v>2015</v>
      </c>
    </row>
    <row r="2346" spans="1:16" ht="58" x14ac:dyDescent="0.35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 s="9">
        <f>(J2346/86400)+25569</f>
        <v>42228.634328703702</v>
      </c>
      <c r="P2346">
        <f>YEAR(O2346)</f>
        <v>2015</v>
      </c>
    </row>
    <row r="2347" spans="1:16" ht="43.5" x14ac:dyDescent="0.35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 s="9">
        <f>(J2347/86400)+25569</f>
        <v>42234.105462962965</v>
      </c>
      <c r="P2347">
        <f>YEAR(O2347)</f>
        <v>2015</v>
      </c>
    </row>
    <row r="2348" spans="1:16" ht="29" x14ac:dyDescent="0.35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 s="9">
        <f>(J2348/86400)+25569</f>
        <v>42253.928530092591</v>
      </c>
      <c r="P2348">
        <f>YEAR(O2348)</f>
        <v>2015</v>
      </c>
    </row>
    <row r="2349" spans="1:16" ht="43.5" x14ac:dyDescent="0.35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s="9">
        <f>(J2349/86400)+25569</f>
        <v>40487.621365740742</v>
      </c>
      <c r="P2349">
        <f>YEAR(O2349)</f>
        <v>2010</v>
      </c>
    </row>
    <row r="2350" spans="1:16" ht="43.5" x14ac:dyDescent="0.35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s="9">
        <f>(J2350/86400)+25569</f>
        <v>42130.795983796299</v>
      </c>
      <c r="P2350">
        <f>YEAR(O2350)</f>
        <v>2015</v>
      </c>
    </row>
    <row r="2351" spans="1:16" ht="43.5" x14ac:dyDescent="0.35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9">
        <f>(J2351/86400)+25569</f>
        <v>42154.726446759261</v>
      </c>
      <c r="P2351">
        <f>YEAR(O2351)</f>
        <v>2015</v>
      </c>
    </row>
    <row r="2352" spans="1:16" ht="43.5" x14ac:dyDescent="0.35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9">
        <f>(J2352/86400)+25569</f>
        <v>41950.294837962967</v>
      </c>
      <c r="P2352">
        <f>YEAR(O2352)</f>
        <v>2014</v>
      </c>
    </row>
    <row r="2353" spans="1:16" ht="58" x14ac:dyDescent="0.35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9">
        <f>(J2353/86400)+25569</f>
        <v>42101.758587962962</v>
      </c>
      <c r="P2353">
        <f>YEAR(O2353)</f>
        <v>2015</v>
      </c>
    </row>
    <row r="2354" spans="1:16" ht="43.5" x14ac:dyDescent="0.35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 s="9">
        <f>(J2354/86400)+25569</f>
        <v>41835.821226851855</v>
      </c>
      <c r="P2354">
        <f>YEAR(O2354)</f>
        <v>2014</v>
      </c>
    </row>
    <row r="2355" spans="1:16" ht="29" x14ac:dyDescent="0.35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 s="9">
        <f>(J2355/86400)+25569</f>
        <v>41969.767824074079</v>
      </c>
      <c r="P2355">
        <f>YEAR(O2355)</f>
        <v>2014</v>
      </c>
    </row>
    <row r="2356" spans="1:16" ht="43.5" x14ac:dyDescent="0.35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 s="9">
        <f>(J2356/86400)+25569</f>
        <v>41780.859629629631</v>
      </c>
      <c r="P2356">
        <f>YEAR(O2356)</f>
        <v>2014</v>
      </c>
    </row>
    <row r="2357" spans="1:16" ht="43.5" x14ac:dyDescent="0.35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 s="9">
        <f>(J2357/86400)+25569</f>
        <v>42591.31858796296</v>
      </c>
      <c r="P2357">
        <f>YEAR(O2357)</f>
        <v>2016</v>
      </c>
    </row>
    <row r="2358" spans="1:16" ht="43.5" x14ac:dyDescent="0.35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 s="9">
        <f>(J2358/86400)+25569</f>
        <v>42171.827604166669</v>
      </c>
      <c r="P2358">
        <f>YEAR(O2358)</f>
        <v>2015</v>
      </c>
    </row>
    <row r="2359" spans="1:16" ht="43.5" x14ac:dyDescent="0.35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 s="9">
        <f>(J2359/86400)+25569</f>
        <v>41940.658645833333</v>
      </c>
      <c r="P2359">
        <f>YEAR(O2359)</f>
        <v>2014</v>
      </c>
    </row>
    <row r="2360" spans="1:16" ht="58" x14ac:dyDescent="0.35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 s="9">
        <f>(J2360/86400)+25569</f>
        <v>40694.638460648144</v>
      </c>
      <c r="P2360">
        <f>YEAR(O2360)</f>
        <v>2011</v>
      </c>
    </row>
    <row r="2361" spans="1:16" ht="43.5" x14ac:dyDescent="0.35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 s="9">
        <f>(J2361/86400)+25569</f>
        <v>41988.548831018517</v>
      </c>
      <c r="P2361">
        <f>YEAR(O2361)</f>
        <v>2014</v>
      </c>
    </row>
    <row r="2362" spans="1:16" ht="43.5" x14ac:dyDescent="0.35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 s="9">
        <f>(J2362/86400)+25569</f>
        <v>41901.542638888888</v>
      </c>
      <c r="P2362">
        <f>YEAR(O2362)</f>
        <v>2014</v>
      </c>
    </row>
    <row r="2363" spans="1:16" ht="43.5" x14ac:dyDescent="0.35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 s="9">
        <f>(J2363/86400)+25569</f>
        <v>42250.685706018514</v>
      </c>
      <c r="P2363">
        <f>YEAR(O2363)</f>
        <v>2015</v>
      </c>
    </row>
    <row r="2364" spans="1:16" ht="29" x14ac:dyDescent="0.35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 s="9">
        <f>(J2364/86400)+25569</f>
        <v>41341.870868055557</v>
      </c>
      <c r="P2364">
        <f>YEAR(O2364)</f>
        <v>2013</v>
      </c>
    </row>
    <row r="2365" spans="1:16" ht="58" x14ac:dyDescent="0.35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 s="9">
        <f>(J2365/86400)+25569</f>
        <v>40338.02002314815</v>
      </c>
      <c r="P2365">
        <f>YEAR(O2365)</f>
        <v>2010</v>
      </c>
    </row>
    <row r="2366" spans="1:16" ht="43.5" x14ac:dyDescent="0.35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 s="9">
        <f>(J2366/86400)+25569</f>
        <v>41124.479722222226</v>
      </c>
      <c r="P2366">
        <f>YEAR(O2366)</f>
        <v>2012</v>
      </c>
    </row>
    <row r="2367" spans="1:16" ht="58" x14ac:dyDescent="0.35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 s="9">
        <f>(J2367/86400)+25569</f>
        <v>42426.407592592594</v>
      </c>
      <c r="P2367">
        <f>YEAR(O2367)</f>
        <v>2016</v>
      </c>
    </row>
    <row r="2368" spans="1:16" ht="43.5" x14ac:dyDescent="0.35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 s="9">
        <f>(J2368/86400)+25569</f>
        <v>42011.925937499997</v>
      </c>
      <c r="P2368">
        <f>YEAR(O2368)</f>
        <v>2015</v>
      </c>
    </row>
    <row r="2369" spans="1:16" ht="43.5" x14ac:dyDescent="0.35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 s="9">
        <f>(J2369/86400)+25569</f>
        <v>41463.743472222224</v>
      </c>
      <c r="P2369">
        <f>YEAR(O2369)</f>
        <v>2013</v>
      </c>
    </row>
    <row r="2370" spans="1:16" ht="29" x14ac:dyDescent="0.35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 s="9">
        <f>(J2370/86400)+25569</f>
        <v>41947.063645833332</v>
      </c>
      <c r="P2370">
        <f>YEAR(O2370)</f>
        <v>2014</v>
      </c>
    </row>
    <row r="2371" spans="1:16" ht="43.5" x14ac:dyDescent="0.35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 s="9">
        <f>(J2371/86400)+25569</f>
        <v>42548.192997685182</v>
      </c>
      <c r="P2371">
        <f>YEAR(O2371)</f>
        <v>2016</v>
      </c>
    </row>
    <row r="2372" spans="1:16" ht="43.5" x14ac:dyDescent="0.35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 s="9">
        <f>(J2372/86400)+25569</f>
        <v>41981.782060185185</v>
      </c>
      <c r="P2372">
        <f>YEAR(O2372)</f>
        <v>2014</v>
      </c>
    </row>
    <row r="2373" spans="1:16" ht="29" x14ac:dyDescent="0.35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 s="9">
        <f>(J2373/86400)+25569</f>
        <v>41546.664212962962</v>
      </c>
      <c r="P2373">
        <f>YEAR(O2373)</f>
        <v>2013</v>
      </c>
    </row>
    <row r="2374" spans="1:16" ht="58" x14ac:dyDescent="0.35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 s="9">
        <f>(J2374/86400)+25569</f>
        <v>42451.866967592592</v>
      </c>
      <c r="P2374">
        <f>YEAR(O2374)</f>
        <v>2016</v>
      </c>
    </row>
    <row r="2375" spans="1:16" ht="43.5" x14ac:dyDescent="0.35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 s="9">
        <f>(J2375/86400)+25569</f>
        <v>42690.259699074071</v>
      </c>
      <c r="P2375">
        <f>YEAR(O2375)</f>
        <v>2016</v>
      </c>
    </row>
    <row r="2376" spans="1:16" ht="43.5" x14ac:dyDescent="0.35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 s="9">
        <f>(J2376/86400)+25569</f>
        <v>41326.987974537034</v>
      </c>
      <c r="P2376">
        <f>YEAR(O2376)</f>
        <v>2013</v>
      </c>
    </row>
    <row r="2377" spans="1:16" ht="29" x14ac:dyDescent="0.35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 s="9">
        <f>(J2377/86400)+25569</f>
        <v>41870.86546296296</v>
      </c>
      <c r="P2377">
        <f>YEAR(O2377)</f>
        <v>2014</v>
      </c>
    </row>
    <row r="2378" spans="1:16" ht="43.5" x14ac:dyDescent="0.35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 s="9">
        <f>(J2378/86400)+25569</f>
        <v>42688.875902777778</v>
      </c>
      <c r="P2378">
        <f>YEAR(O2378)</f>
        <v>2016</v>
      </c>
    </row>
    <row r="2379" spans="1:16" ht="43.5" x14ac:dyDescent="0.35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 s="9">
        <f>(J2379/86400)+25569</f>
        <v>40927.731782407405</v>
      </c>
      <c r="P2379">
        <f>YEAR(O2379)</f>
        <v>2012</v>
      </c>
    </row>
    <row r="2380" spans="1:16" ht="58" x14ac:dyDescent="0.35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 s="9">
        <f>(J2380/86400)+25569</f>
        <v>42047.05574074074</v>
      </c>
      <c r="P2380">
        <f>YEAR(O2380)</f>
        <v>2015</v>
      </c>
    </row>
    <row r="2381" spans="1:16" ht="43.5" x14ac:dyDescent="0.35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 s="9">
        <f>(J2381/86400)+25569</f>
        <v>42744.903182870374</v>
      </c>
      <c r="P2381">
        <f>YEAR(O2381)</f>
        <v>2017</v>
      </c>
    </row>
    <row r="2382" spans="1:16" ht="43.5" x14ac:dyDescent="0.35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 s="9">
        <f>(J2382/86400)+25569</f>
        <v>40967.614849537036</v>
      </c>
      <c r="P2382">
        <f>YEAR(O2382)</f>
        <v>2012</v>
      </c>
    </row>
    <row r="2383" spans="1:16" ht="29" x14ac:dyDescent="0.35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 s="9">
        <f>(J2383/86400)+25569</f>
        <v>41239.83625</v>
      </c>
      <c r="P2383">
        <f>YEAR(O2383)</f>
        <v>2012</v>
      </c>
    </row>
    <row r="2384" spans="1:16" ht="58" x14ac:dyDescent="0.35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 s="9">
        <f>(J2384/86400)+25569</f>
        <v>42170.846446759257</v>
      </c>
      <c r="P2384">
        <f>YEAR(O2384)</f>
        <v>2015</v>
      </c>
    </row>
    <row r="2385" spans="1:16" ht="43.5" x14ac:dyDescent="0.35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 s="9">
        <f>(J2385/86400)+25569</f>
        <v>40970.875671296293</v>
      </c>
      <c r="P2385">
        <f>YEAR(O2385)</f>
        <v>2012</v>
      </c>
    </row>
    <row r="2386" spans="1:16" ht="58" x14ac:dyDescent="0.35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 s="9">
        <f>(J2386/86400)+25569</f>
        <v>42466.608310185184</v>
      </c>
      <c r="P2386">
        <f>YEAR(O2386)</f>
        <v>2016</v>
      </c>
    </row>
    <row r="2387" spans="1:16" ht="58" x14ac:dyDescent="0.35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 s="9">
        <f>(J2387/86400)+25569</f>
        <v>40883.949317129627</v>
      </c>
      <c r="P2387">
        <f>YEAR(O2387)</f>
        <v>2011</v>
      </c>
    </row>
    <row r="2388" spans="1:16" ht="29" x14ac:dyDescent="0.35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 s="9">
        <f>(J2388/86400)+25569</f>
        <v>42323.70930555556</v>
      </c>
      <c r="P2388">
        <f>YEAR(O2388)</f>
        <v>2015</v>
      </c>
    </row>
    <row r="2389" spans="1:16" ht="43.5" x14ac:dyDescent="0.35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 s="9">
        <f>(J2389/86400)+25569</f>
        <v>41982.887280092589</v>
      </c>
      <c r="P2389">
        <f>YEAR(O2389)</f>
        <v>2014</v>
      </c>
    </row>
    <row r="2390" spans="1:16" ht="43.5" x14ac:dyDescent="0.35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 s="9">
        <f>(J2390/86400)+25569</f>
        <v>41820.776412037041</v>
      </c>
      <c r="P2390">
        <f>YEAR(O2390)</f>
        <v>2014</v>
      </c>
    </row>
    <row r="2391" spans="1:16" ht="43.5" x14ac:dyDescent="0.35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 s="9">
        <f>(J2391/86400)+25569</f>
        <v>41968.938993055555</v>
      </c>
      <c r="P2391">
        <f>YEAR(O2391)</f>
        <v>2014</v>
      </c>
    </row>
    <row r="2392" spans="1:16" ht="43.5" x14ac:dyDescent="0.35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 s="9">
        <f>(J2392/86400)+25569</f>
        <v>41885.221550925926</v>
      </c>
      <c r="P2392">
        <f>YEAR(O2392)</f>
        <v>2014</v>
      </c>
    </row>
    <row r="2393" spans="1:16" ht="43.5" x14ac:dyDescent="0.35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 s="9">
        <f>(J2393/86400)+25569</f>
        <v>42538.968310185184</v>
      </c>
      <c r="P2393">
        <f>YEAR(O2393)</f>
        <v>2016</v>
      </c>
    </row>
    <row r="2394" spans="1:16" ht="43.5" x14ac:dyDescent="0.35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 s="9">
        <f>(J2394/86400)+25569</f>
        <v>41842.828680555554</v>
      </c>
      <c r="P2394">
        <f>YEAR(O2394)</f>
        <v>2014</v>
      </c>
    </row>
    <row r="2395" spans="1:16" ht="43.5" x14ac:dyDescent="0.35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 s="9">
        <f>(J2395/86400)+25569</f>
        <v>42174.780821759261</v>
      </c>
      <c r="P2395">
        <f>YEAR(O2395)</f>
        <v>2015</v>
      </c>
    </row>
    <row r="2396" spans="1:16" ht="43.5" x14ac:dyDescent="0.35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s="9">
        <f>(J2396/86400)+25569</f>
        <v>42408.999571759261</v>
      </c>
      <c r="P2396">
        <f>YEAR(O2396)</f>
        <v>2016</v>
      </c>
    </row>
    <row r="2397" spans="1:16" ht="58" x14ac:dyDescent="0.35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9">
        <f>(J2397/86400)+25569</f>
        <v>42223.616018518514</v>
      </c>
      <c r="P2397">
        <f>YEAR(O2397)</f>
        <v>2015</v>
      </c>
    </row>
    <row r="2398" spans="1:16" ht="43.5" x14ac:dyDescent="0.35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9">
        <f>(J2398/86400)+25569</f>
        <v>40765.876886574071</v>
      </c>
      <c r="P2398">
        <f>YEAR(O2398)</f>
        <v>2011</v>
      </c>
    </row>
    <row r="2399" spans="1:16" ht="43.5" x14ac:dyDescent="0.35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s="9">
        <f>(J2399/86400)+25569</f>
        <v>41921.770439814813</v>
      </c>
      <c r="P2399">
        <f>YEAR(O2399)</f>
        <v>2014</v>
      </c>
    </row>
    <row r="2400" spans="1:16" ht="43.5" x14ac:dyDescent="0.35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9">
        <f>(J2400/86400)+25569</f>
        <v>42534.895625000005</v>
      </c>
      <c r="P2400">
        <f>YEAR(O2400)</f>
        <v>2016</v>
      </c>
    </row>
    <row r="2401" spans="1:16" ht="43.5" x14ac:dyDescent="0.35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 s="9">
        <f>(J2401/86400)+25569</f>
        <v>40635.982488425929</v>
      </c>
      <c r="P2401">
        <f>YEAR(O2401)</f>
        <v>2011</v>
      </c>
    </row>
    <row r="2402" spans="1:16" ht="43.5" x14ac:dyDescent="0.35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 s="9">
        <f>(J2402/86400)+25569</f>
        <v>42047.762407407412</v>
      </c>
      <c r="P2402">
        <f>YEAR(O2402)</f>
        <v>2015</v>
      </c>
    </row>
    <row r="2403" spans="1:16" ht="43.5" x14ac:dyDescent="0.35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 s="9">
        <f>(J2403/86400)+25569</f>
        <v>40948.630196759259</v>
      </c>
      <c r="P2403">
        <f>YEAR(O2403)</f>
        <v>2012</v>
      </c>
    </row>
    <row r="2404" spans="1:16" ht="43.5" x14ac:dyDescent="0.35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 s="9">
        <f>(J2404/86400)+25569</f>
        <v>42415.803159722222</v>
      </c>
      <c r="P2404">
        <f>YEAR(O2404)</f>
        <v>2016</v>
      </c>
    </row>
    <row r="2405" spans="1:16" ht="43.5" x14ac:dyDescent="0.35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 s="9">
        <f>(J2405/86400)+25569</f>
        <v>41078.91201388889</v>
      </c>
      <c r="P2405">
        <f>YEAR(O2405)</f>
        <v>2012</v>
      </c>
    </row>
    <row r="2406" spans="1:16" ht="43.5" x14ac:dyDescent="0.35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 s="9">
        <f>(J2406/86400)+25569</f>
        <v>42078.793124999997</v>
      </c>
      <c r="P2406">
        <f>YEAR(O2406)</f>
        <v>2015</v>
      </c>
    </row>
    <row r="2407" spans="1:16" ht="43.5" x14ac:dyDescent="0.35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 s="9">
        <f>(J2407/86400)+25569</f>
        <v>41041.167627314819</v>
      </c>
      <c r="P2407">
        <f>YEAR(O2407)</f>
        <v>2012</v>
      </c>
    </row>
    <row r="2408" spans="1:16" ht="58" x14ac:dyDescent="0.35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 s="9">
        <f>(J2408/86400)+25569</f>
        <v>42380.696342592593</v>
      </c>
      <c r="P2408">
        <f>YEAR(O2408)</f>
        <v>2016</v>
      </c>
    </row>
    <row r="2409" spans="1:16" ht="43.5" x14ac:dyDescent="0.35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 s="9">
        <f>(J2409/86400)+25569</f>
        <v>42503.353506944448</v>
      </c>
      <c r="P2409">
        <f>YEAR(O2409)</f>
        <v>2016</v>
      </c>
    </row>
    <row r="2410" spans="1:16" x14ac:dyDescent="0.35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 s="9">
        <f>(J2410/86400)+25569</f>
        <v>42178.614571759259</v>
      </c>
      <c r="P2410">
        <f>YEAR(O2410)</f>
        <v>2015</v>
      </c>
    </row>
    <row r="2411" spans="1:16" ht="58" x14ac:dyDescent="0.35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 s="9">
        <f>(J2411/86400)+25569</f>
        <v>41946.232175925928</v>
      </c>
      <c r="P2411">
        <f>YEAR(O2411)</f>
        <v>2014</v>
      </c>
    </row>
    <row r="2412" spans="1:16" ht="43.5" x14ac:dyDescent="0.35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 s="9">
        <f>(J2412/86400)+25569</f>
        <v>42545.705266203702</v>
      </c>
      <c r="P2412">
        <f>YEAR(O2412)</f>
        <v>2016</v>
      </c>
    </row>
    <row r="2413" spans="1:16" ht="43.5" x14ac:dyDescent="0.35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 s="9">
        <f>(J2413/86400)+25569</f>
        <v>40731.837465277778</v>
      </c>
      <c r="P2413">
        <f>YEAR(O2413)</f>
        <v>2011</v>
      </c>
    </row>
    <row r="2414" spans="1:16" ht="43.5" x14ac:dyDescent="0.35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 s="9">
        <f>(J2414/86400)+25569</f>
        <v>41557.780624999999</v>
      </c>
      <c r="P2414">
        <f>YEAR(O2414)</f>
        <v>2013</v>
      </c>
    </row>
    <row r="2415" spans="1:16" ht="58" x14ac:dyDescent="0.35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 s="9">
        <f>(J2415/86400)+25569</f>
        <v>42382.843287037038</v>
      </c>
      <c r="P2415">
        <f>YEAR(O2415)</f>
        <v>2016</v>
      </c>
    </row>
    <row r="2416" spans="1:16" ht="43.5" x14ac:dyDescent="0.35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 s="9">
        <f>(J2416/86400)+25569</f>
        <v>41952.09175925926</v>
      </c>
      <c r="P2416">
        <f>YEAR(O2416)</f>
        <v>2014</v>
      </c>
    </row>
    <row r="2417" spans="1:16" ht="43.5" x14ac:dyDescent="0.35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 s="9">
        <f>(J2417/86400)+25569</f>
        <v>42123.86336805555</v>
      </c>
      <c r="P2417">
        <f>YEAR(O2417)</f>
        <v>2015</v>
      </c>
    </row>
    <row r="2418" spans="1:16" ht="43.5" x14ac:dyDescent="0.35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 s="9">
        <f>(J2418/86400)+25569</f>
        <v>41561.683553240742</v>
      </c>
      <c r="P2418">
        <f>YEAR(O2418)</f>
        <v>2013</v>
      </c>
    </row>
    <row r="2419" spans="1:16" ht="43.5" x14ac:dyDescent="0.35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 s="9">
        <f>(J2419/86400)+25569</f>
        <v>42049.733240740738</v>
      </c>
      <c r="P2419">
        <f>YEAR(O2419)</f>
        <v>2015</v>
      </c>
    </row>
    <row r="2420" spans="1:16" x14ac:dyDescent="0.35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 s="9">
        <f>(J2420/86400)+25569</f>
        <v>41924.996099537035</v>
      </c>
      <c r="P2420">
        <f>YEAR(O2420)</f>
        <v>2014</v>
      </c>
    </row>
    <row r="2421" spans="1:16" ht="43.5" x14ac:dyDescent="0.35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 s="9">
        <f>(J2421/86400)+25569</f>
        <v>42676.717615740738</v>
      </c>
      <c r="P2421">
        <f>YEAR(O2421)</f>
        <v>2016</v>
      </c>
    </row>
    <row r="2422" spans="1:16" ht="43.5" x14ac:dyDescent="0.35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 s="9">
        <f>(J2422/86400)+25569</f>
        <v>42221.674328703702</v>
      </c>
      <c r="P2422">
        <f>YEAR(O2422)</f>
        <v>2015</v>
      </c>
    </row>
    <row r="2423" spans="1:16" ht="58" x14ac:dyDescent="0.35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 s="9">
        <f>(J2423/86400)+25569</f>
        <v>41956.950983796298</v>
      </c>
      <c r="P2423">
        <f>YEAR(O2423)</f>
        <v>2014</v>
      </c>
    </row>
    <row r="2424" spans="1:16" ht="58" x14ac:dyDescent="0.35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 s="9">
        <f>(J2424/86400)+25569</f>
        <v>41135.699687500004</v>
      </c>
      <c r="P2424">
        <f>YEAR(O2424)</f>
        <v>2012</v>
      </c>
    </row>
    <row r="2425" spans="1:16" ht="58" x14ac:dyDescent="0.35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 s="9">
        <f>(J2425/86400)+25569</f>
        <v>41226.928842592592</v>
      </c>
      <c r="P2425">
        <f>YEAR(O2425)</f>
        <v>2012</v>
      </c>
    </row>
    <row r="2426" spans="1:16" ht="43.5" x14ac:dyDescent="0.35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 s="9">
        <f>(J2426/86400)+25569</f>
        <v>40852.889699074076</v>
      </c>
      <c r="P2426">
        <f>YEAR(O2426)</f>
        <v>2011</v>
      </c>
    </row>
    <row r="2427" spans="1:16" ht="58" x14ac:dyDescent="0.35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 s="9">
        <f>(J2427/86400)+25569</f>
        <v>41689.150011574078</v>
      </c>
      <c r="P2427">
        <f>YEAR(O2427)</f>
        <v>2014</v>
      </c>
    </row>
    <row r="2428" spans="1:16" ht="43.5" x14ac:dyDescent="0.35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 s="9">
        <f>(J2428/86400)+25569</f>
        <v>41799.725289351853</v>
      </c>
      <c r="P2428">
        <f>YEAR(O2428)</f>
        <v>2014</v>
      </c>
    </row>
    <row r="2429" spans="1:16" ht="43.5" x14ac:dyDescent="0.35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 s="9">
        <f>(J2429/86400)+25569</f>
        <v>42452.666770833333</v>
      </c>
      <c r="P2429">
        <f>YEAR(O2429)</f>
        <v>2016</v>
      </c>
    </row>
    <row r="2430" spans="1:16" ht="43.5" x14ac:dyDescent="0.35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 s="9">
        <f>(J2430/86400)+25569</f>
        <v>42014.832326388889</v>
      </c>
      <c r="P2430">
        <f>YEAR(O2430)</f>
        <v>2015</v>
      </c>
    </row>
    <row r="2431" spans="1:16" ht="43.5" x14ac:dyDescent="0.35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 s="9">
        <f>(J2431/86400)+25569</f>
        <v>42790.885243055556</v>
      </c>
      <c r="P2431">
        <f>YEAR(O2431)</f>
        <v>2017</v>
      </c>
    </row>
    <row r="2432" spans="1:16" ht="43.5" x14ac:dyDescent="0.35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s="9">
        <f>(J2432/86400)+25569</f>
        <v>42159.649583333332</v>
      </c>
      <c r="P2432">
        <f>YEAR(O2432)</f>
        <v>2015</v>
      </c>
    </row>
    <row r="2433" spans="1:16" ht="29" x14ac:dyDescent="0.35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 s="9">
        <f>(J2433/86400)+25569</f>
        <v>42187.125625000001</v>
      </c>
      <c r="P2433">
        <f>YEAR(O2433)</f>
        <v>2015</v>
      </c>
    </row>
    <row r="2434" spans="1:16" ht="43.5" x14ac:dyDescent="0.35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 s="9">
        <f>(J2434/86400)+25569</f>
        <v>40784.012696759259</v>
      </c>
      <c r="P2434">
        <f>YEAR(O2434)</f>
        <v>2011</v>
      </c>
    </row>
    <row r="2435" spans="1:16" ht="58" x14ac:dyDescent="0.35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 s="9">
        <f>(J2435/86400)+25569</f>
        <v>40354.11550925926</v>
      </c>
      <c r="P2435">
        <f>YEAR(O2435)</f>
        <v>2010</v>
      </c>
    </row>
    <row r="2436" spans="1:16" ht="43.5" x14ac:dyDescent="0.35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 s="9">
        <f>(J2436/86400)+25569</f>
        <v>41961.807372685187</v>
      </c>
      <c r="P2436">
        <f>YEAR(O2436)</f>
        <v>2014</v>
      </c>
    </row>
    <row r="2437" spans="1:16" ht="43.5" x14ac:dyDescent="0.35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 s="9">
        <f>(J2437/86400)+25569</f>
        <v>41304.751284722224</v>
      </c>
      <c r="P2437">
        <f>YEAR(O2437)</f>
        <v>2013</v>
      </c>
    </row>
    <row r="2438" spans="1:16" ht="43.5" x14ac:dyDescent="0.35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 s="9">
        <f>(J2438/86400)+25569</f>
        <v>41143.81821759259</v>
      </c>
      <c r="P2438">
        <f>YEAR(O2438)</f>
        <v>2012</v>
      </c>
    </row>
    <row r="2439" spans="1:16" ht="29" x14ac:dyDescent="0.35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 s="9">
        <f>(J2439/86400)+25569</f>
        <v>42095.240706018521</v>
      </c>
      <c r="P2439">
        <f>YEAR(O2439)</f>
        <v>2015</v>
      </c>
    </row>
    <row r="2440" spans="1:16" ht="43.5" x14ac:dyDescent="0.35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 s="9">
        <f>(J2440/86400)+25569</f>
        <v>42103.016585648147</v>
      </c>
      <c r="P2440">
        <f>YEAR(O2440)</f>
        <v>2015</v>
      </c>
    </row>
    <row r="2441" spans="1:16" ht="43.5" x14ac:dyDescent="0.35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 s="9">
        <f>(J2441/86400)+25569</f>
        <v>42278.664965277778</v>
      </c>
      <c r="P2441">
        <f>YEAR(O2441)</f>
        <v>2015</v>
      </c>
    </row>
    <row r="2442" spans="1:16" x14ac:dyDescent="0.35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 s="9">
        <f>(J2442/86400)+25569</f>
        <v>42576.697569444441</v>
      </c>
      <c r="P2442">
        <f>YEAR(O2442)</f>
        <v>2016</v>
      </c>
    </row>
    <row r="2443" spans="1:16" ht="58" x14ac:dyDescent="0.35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 s="9">
        <f>(J2443/86400)+25569</f>
        <v>42134.172071759254</v>
      </c>
      <c r="P2443">
        <f>YEAR(O2443)</f>
        <v>2015</v>
      </c>
    </row>
    <row r="2444" spans="1:16" ht="58" x14ac:dyDescent="0.35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 s="9">
        <f>(J2444/86400)+25569</f>
        <v>41799.259039351848</v>
      </c>
      <c r="P2444">
        <f>YEAR(O2444)</f>
        <v>2014</v>
      </c>
    </row>
    <row r="2445" spans="1:16" ht="29" x14ac:dyDescent="0.35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 s="9">
        <f>(J2445/86400)+25569</f>
        <v>42611.261064814811</v>
      </c>
      <c r="P2445">
        <f>YEAR(O2445)</f>
        <v>2016</v>
      </c>
    </row>
    <row r="2446" spans="1:16" ht="43.5" x14ac:dyDescent="0.35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 s="9">
        <f>(J2446/86400)+25569</f>
        <v>41815.815046296295</v>
      </c>
      <c r="P2446">
        <f>YEAR(O2446)</f>
        <v>2014</v>
      </c>
    </row>
    <row r="2447" spans="1:16" ht="58" x14ac:dyDescent="0.35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 s="9">
        <f>(J2447/86400)+25569</f>
        <v>41801.711550925924</v>
      </c>
      <c r="P2447">
        <f>YEAR(O2447)</f>
        <v>2014</v>
      </c>
    </row>
    <row r="2448" spans="1:16" ht="43.5" x14ac:dyDescent="0.35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9">
        <f>(J2448/86400)+25569</f>
        <v>41905.034108796295</v>
      </c>
      <c r="P2448">
        <f>YEAR(O2448)</f>
        <v>2014</v>
      </c>
    </row>
    <row r="2449" spans="1:16" ht="43.5" x14ac:dyDescent="0.35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9">
        <f>(J2449/86400)+25569</f>
        <v>41583.135405092595</v>
      </c>
      <c r="P2449">
        <f>YEAR(O2449)</f>
        <v>2013</v>
      </c>
    </row>
    <row r="2450" spans="1:16" ht="43.5" x14ac:dyDescent="0.35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s="9">
        <f>(J2450/86400)+25569</f>
        <v>41851.771354166667</v>
      </c>
      <c r="P2450">
        <f>YEAR(O2450)</f>
        <v>2014</v>
      </c>
    </row>
    <row r="2451" spans="1:16" ht="58" x14ac:dyDescent="0.35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 s="9">
        <f>(J2451/86400)+25569</f>
        <v>42082.802812499998</v>
      </c>
      <c r="P2451">
        <f>YEAR(O2451)</f>
        <v>2015</v>
      </c>
    </row>
    <row r="2452" spans="1:16" ht="29" x14ac:dyDescent="0.35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 s="9">
        <f>(J2452/86400)+25569</f>
        <v>41192.754942129628</v>
      </c>
      <c r="P2452">
        <f>YEAR(O2452)</f>
        <v>2012</v>
      </c>
    </row>
    <row r="2453" spans="1:16" ht="72.5" x14ac:dyDescent="0.35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 s="9">
        <f>(J2453/86400)+25569</f>
        <v>42343.998043981483</v>
      </c>
      <c r="P2453">
        <f>YEAR(O2453)</f>
        <v>2015</v>
      </c>
    </row>
    <row r="2454" spans="1:16" ht="43.5" x14ac:dyDescent="0.35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 s="9">
        <f>(J2454/86400)+25569</f>
        <v>42464.958912037036</v>
      </c>
      <c r="P2454">
        <f>YEAR(O2454)</f>
        <v>2016</v>
      </c>
    </row>
    <row r="2455" spans="1:16" ht="58" x14ac:dyDescent="0.35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 s="9">
        <f>(J2455/86400)+25569</f>
        <v>41862.803078703706</v>
      </c>
      <c r="P2455">
        <f>YEAR(O2455)</f>
        <v>2014</v>
      </c>
    </row>
    <row r="2456" spans="1:16" ht="43.5" x14ac:dyDescent="0.35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 s="9">
        <f>(J2456/86400)+25569</f>
        <v>41794.072337962964</v>
      </c>
      <c r="P2456">
        <f>YEAR(O2456)</f>
        <v>2014</v>
      </c>
    </row>
    <row r="2457" spans="1:16" ht="29" x14ac:dyDescent="0.35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 s="9">
        <f>(J2457/86400)+25569</f>
        <v>42149.548888888894</v>
      </c>
      <c r="P2457">
        <f>YEAR(O2457)</f>
        <v>2015</v>
      </c>
    </row>
    <row r="2458" spans="1:16" ht="43.5" x14ac:dyDescent="0.35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 s="9">
        <f>(J2458/86400)+25569</f>
        <v>42067.62431712963</v>
      </c>
      <c r="P2458">
        <f>YEAR(O2458)</f>
        <v>2015</v>
      </c>
    </row>
    <row r="2459" spans="1:16" ht="43.5" x14ac:dyDescent="0.35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 s="9">
        <f>(J2459/86400)+25569</f>
        <v>42052.83530092593</v>
      </c>
      <c r="P2459">
        <f>YEAR(O2459)</f>
        <v>2015</v>
      </c>
    </row>
    <row r="2460" spans="1:16" ht="43.5" x14ac:dyDescent="0.35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 s="9">
        <f>(J2460/86400)+25569</f>
        <v>42248.632199074069</v>
      </c>
      <c r="P2460">
        <f>YEAR(O2460)</f>
        <v>2015</v>
      </c>
    </row>
    <row r="2461" spans="1:16" ht="29" x14ac:dyDescent="0.35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 s="9">
        <f>(J2461/86400)+25569</f>
        <v>42096.686400462961</v>
      </c>
      <c r="P2461">
        <f>YEAR(O2461)</f>
        <v>2015</v>
      </c>
    </row>
    <row r="2462" spans="1:16" ht="29" x14ac:dyDescent="0.35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 s="9">
        <f>(J2462/86400)+25569</f>
        <v>40588.526412037041</v>
      </c>
      <c r="P2462">
        <f>YEAR(O2462)</f>
        <v>2011</v>
      </c>
    </row>
    <row r="2463" spans="1:16" ht="58" x14ac:dyDescent="0.35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 s="9">
        <f>(J2463/86400)+25569</f>
        <v>41348.877685185187</v>
      </c>
      <c r="P2463">
        <f>YEAR(O2463)</f>
        <v>2013</v>
      </c>
    </row>
    <row r="2464" spans="1:16" ht="43.5" x14ac:dyDescent="0.35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 s="9">
        <f>(J2464/86400)+25569</f>
        <v>41394.842442129629</v>
      </c>
      <c r="P2464">
        <f>YEAR(O2464)</f>
        <v>2013</v>
      </c>
    </row>
    <row r="2465" spans="1:16" ht="43.5" x14ac:dyDescent="0.35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 s="9">
        <f>(J2465/86400)+25569</f>
        <v>42649.742210648154</v>
      </c>
      <c r="P2465">
        <f>YEAR(O2465)</f>
        <v>2016</v>
      </c>
    </row>
    <row r="2466" spans="1:16" ht="29" x14ac:dyDescent="0.35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 s="9">
        <f>(J2466/86400)+25569</f>
        <v>42345.860150462962</v>
      </c>
      <c r="P2466">
        <f>YEAR(O2466)</f>
        <v>2015</v>
      </c>
    </row>
    <row r="2467" spans="1:16" ht="43.5" x14ac:dyDescent="0.35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 s="9">
        <f>(J2467/86400)+25569</f>
        <v>42045.957314814819</v>
      </c>
      <c r="P2467">
        <f>YEAR(O2467)</f>
        <v>2015</v>
      </c>
    </row>
    <row r="2468" spans="1:16" ht="43.5" x14ac:dyDescent="0.35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 s="9">
        <f>(J2468/86400)+25569</f>
        <v>40736.115011574075</v>
      </c>
      <c r="P2468">
        <f>YEAR(O2468)</f>
        <v>2011</v>
      </c>
    </row>
    <row r="2469" spans="1:16" x14ac:dyDescent="0.35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 s="9">
        <f>(J2469/86400)+25569</f>
        <v>40763.691423611112</v>
      </c>
      <c r="P2469">
        <f>YEAR(O2469)</f>
        <v>2011</v>
      </c>
    </row>
    <row r="2470" spans="1:16" ht="43.5" x14ac:dyDescent="0.35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 s="9">
        <f>(J2470/86400)+25569</f>
        <v>40567.825543981482</v>
      </c>
      <c r="P2470">
        <f>YEAR(O2470)</f>
        <v>2011</v>
      </c>
    </row>
    <row r="2471" spans="1:16" ht="43.5" x14ac:dyDescent="0.35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 s="9">
        <f>(J2471/86400)+25569</f>
        <v>41842.031597222223</v>
      </c>
      <c r="P2471">
        <f>YEAR(O2471)</f>
        <v>2014</v>
      </c>
    </row>
    <row r="2472" spans="1:16" ht="58" x14ac:dyDescent="0.35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 s="9">
        <f>(J2472/86400)+25569</f>
        <v>40431.127650462964</v>
      </c>
      <c r="P2472">
        <f>YEAR(O2472)</f>
        <v>2010</v>
      </c>
    </row>
    <row r="2473" spans="1:16" ht="58" x14ac:dyDescent="0.35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 s="9">
        <f>(J2473/86400)+25569</f>
        <v>42218.872986111106</v>
      </c>
      <c r="P2473">
        <f>YEAR(O2473)</f>
        <v>2015</v>
      </c>
    </row>
    <row r="2474" spans="1:16" ht="43.5" x14ac:dyDescent="0.35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 s="9">
        <f>(J2474/86400)+25569</f>
        <v>41836.847615740742</v>
      </c>
      <c r="P2474">
        <f>YEAR(O2474)</f>
        <v>2014</v>
      </c>
    </row>
    <row r="2475" spans="1:16" ht="58" x14ac:dyDescent="0.35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 s="9">
        <f>(J2475/86400)+25569</f>
        <v>41577.045428240745</v>
      </c>
      <c r="P2475">
        <f>YEAR(O2475)</f>
        <v>2013</v>
      </c>
    </row>
    <row r="2476" spans="1:16" ht="43.5" x14ac:dyDescent="0.35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 s="9">
        <f>(J2476/86400)+25569</f>
        <v>41975.34752314815</v>
      </c>
      <c r="P2476">
        <f>YEAR(O2476)</f>
        <v>2014</v>
      </c>
    </row>
    <row r="2477" spans="1:16" ht="29" x14ac:dyDescent="0.35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 s="9">
        <f>(J2477/86400)+25569</f>
        <v>42143.714178240742</v>
      </c>
      <c r="P2477">
        <f>YEAR(O2477)</f>
        <v>2015</v>
      </c>
    </row>
    <row r="2478" spans="1:16" ht="43.5" x14ac:dyDescent="0.35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 s="9">
        <f>(J2478/86400)+25569</f>
        <v>41409.040011574078</v>
      </c>
      <c r="P2478">
        <f>YEAR(O2478)</f>
        <v>2013</v>
      </c>
    </row>
    <row r="2479" spans="1:16" ht="43.5" x14ac:dyDescent="0.35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 s="9">
        <f>(J2479/86400)+25569</f>
        <v>41370.800185185188</v>
      </c>
      <c r="P2479">
        <f>YEAR(O2479)</f>
        <v>2013</v>
      </c>
    </row>
    <row r="2480" spans="1:16" ht="43.5" x14ac:dyDescent="0.35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 s="9">
        <f>(J2480/86400)+25569</f>
        <v>42433.688900462963</v>
      </c>
      <c r="P2480">
        <f>YEAR(O2480)</f>
        <v>2016</v>
      </c>
    </row>
    <row r="2481" spans="1:16" ht="43.5" x14ac:dyDescent="0.35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 s="9">
        <f>(J2481/86400)+25569</f>
        <v>41806.637337962966</v>
      </c>
      <c r="P2481">
        <f>YEAR(O2481)</f>
        <v>2014</v>
      </c>
    </row>
    <row r="2482" spans="1:16" ht="58" x14ac:dyDescent="0.35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 s="9">
        <f>(J2482/86400)+25569</f>
        <v>40536.111550925925</v>
      </c>
      <c r="P2482">
        <f>YEAR(O2482)</f>
        <v>2010</v>
      </c>
    </row>
    <row r="2483" spans="1:16" ht="43.5" x14ac:dyDescent="0.35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 s="9">
        <f>(J2483/86400)+25569</f>
        <v>40845.050879629627</v>
      </c>
      <c r="P2483">
        <f>YEAR(O2483)</f>
        <v>2011</v>
      </c>
    </row>
    <row r="2484" spans="1:16" ht="43.5" x14ac:dyDescent="0.35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 s="9">
        <f>(J2484/86400)+25569</f>
        <v>41579.847997685181</v>
      </c>
      <c r="P2484">
        <f>YEAR(O2484)</f>
        <v>2013</v>
      </c>
    </row>
    <row r="2485" spans="1:16" ht="58" x14ac:dyDescent="0.35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 s="9">
        <f>(J2485/86400)+25569</f>
        <v>40848.198333333334</v>
      </c>
      <c r="P2485">
        <f>YEAR(O2485)</f>
        <v>2011</v>
      </c>
    </row>
    <row r="2486" spans="1:16" ht="43.5" x14ac:dyDescent="0.35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 s="9">
        <f>(J2486/86400)+25569</f>
        <v>40845.149756944447</v>
      </c>
      <c r="P2486">
        <f>YEAR(O2486)</f>
        <v>2011</v>
      </c>
    </row>
    <row r="2487" spans="1:16" ht="29" x14ac:dyDescent="0.35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 s="9">
        <f>(J2487/86400)+25569</f>
        <v>42783.815289351856</v>
      </c>
      <c r="P2487">
        <f>YEAR(O2487)</f>
        <v>2017</v>
      </c>
    </row>
    <row r="2488" spans="1:16" ht="43.5" x14ac:dyDescent="0.35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 s="9">
        <f>(J2488/86400)+25569</f>
        <v>41956.250034722223</v>
      </c>
      <c r="P2488">
        <f>YEAR(O2488)</f>
        <v>2014</v>
      </c>
    </row>
    <row r="2489" spans="1:16" ht="58" x14ac:dyDescent="0.35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 s="9">
        <f>(J2489/86400)+25569</f>
        <v>40555.325937499998</v>
      </c>
      <c r="P2489">
        <f>YEAR(O2489)</f>
        <v>2011</v>
      </c>
    </row>
    <row r="2490" spans="1:16" ht="43.5" x14ac:dyDescent="0.35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 s="9">
        <f>(J2490/86400)+25569</f>
        <v>42164.615856481483</v>
      </c>
      <c r="P2490">
        <f>YEAR(O2490)</f>
        <v>2015</v>
      </c>
    </row>
    <row r="2491" spans="1:16" ht="58" x14ac:dyDescent="0.35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 s="9">
        <f>(J2491/86400)+25569</f>
        <v>41773.008738425924</v>
      </c>
      <c r="P2491">
        <f>YEAR(O2491)</f>
        <v>2014</v>
      </c>
    </row>
    <row r="2492" spans="1:16" ht="43.5" x14ac:dyDescent="0.35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 s="9">
        <f>(J2492/86400)+25569</f>
        <v>41424.27107638889</v>
      </c>
      <c r="P2492">
        <f>YEAR(O2492)</f>
        <v>2013</v>
      </c>
    </row>
    <row r="2493" spans="1:16" ht="58" x14ac:dyDescent="0.35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 s="9">
        <f>(J2493/86400)+25569</f>
        <v>41604.022418981483</v>
      </c>
      <c r="P2493">
        <f>YEAR(O2493)</f>
        <v>2013</v>
      </c>
    </row>
    <row r="2494" spans="1:16" ht="43.5" x14ac:dyDescent="0.35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 s="9">
        <f>(J2494/86400)+25569</f>
        <v>41299.381423611107</v>
      </c>
      <c r="P2494">
        <f>YEAR(O2494)</f>
        <v>2013</v>
      </c>
    </row>
    <row r="2495" spans="1:16" ht="43.5" x14ac:dyDescent="0.35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s="9">
        <f>(J2495/86400)+25569</f>
        <v>41591.964537037034</v>
      </c>
      <c r="P2495">
        <f>YEAR(O2495)</f>
        <v>2013</v>
      </c>
    </row>
    <row r="2496" spans="1:16" ht="58" x14ac:dyDescent="0.35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 s="9">
        <f>(J2496/86400)+25569</f>
        <v>42296.631331018521</v>
      </c>
      <c r="P2496">
        <f>YEAR(O2496)</f>
        <v>2015</v>
      </c>
    </row>
    <row r="2497" spans="1:16" ht="43.5" x14ac:dyDescent="0.35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 s="9">
        <f>(J2497/86400)+25569</f>
        <v>41839.005671296298</v>
      </c>
      <c r="P2497">
        <f>YEAR(O2497)</f>
        <v>2014</v>
      </c>
    </row>
    <row r="2498" spans="1:16" ht="43.5" x14ac:dyDescent="0.35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 s="9">
        <f>(J2498/86400)+25569</f>
        <v>42096.918240740742</v>
      </c>
      <c r="P2498">
        <f>YEAR(O2498)</f>
        <v>2015</v>
      </c>
    </row>
    <row r="2499" spans="1:16" ht="58" x14ac:dyDescent="0.35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 s="9">
        <f>(J2499/86400)+25569</f>
        <v>42655.736956018518</v>
      </c>
      <c r="P2499">
        <f>YEAR(O2499)</f>
        <v>2016</v>
      </c>
    </row>
    <row r="2500" spans="1:16" ht="43.5" x14ac:dyDescent="0.35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 s="9">
        <f>(J2500/86400)+25569</f>
        <v>42031.965138888889</v>
      </c>
      <c r="P2500">
        <f>YEAR(O2500)</f>
        <v>2015</v>
      </c>
    </row>
    <row r="2501" spans="1:16" ht="43.5" x14ac:dyDescent="0.35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 s="9">
        <f>(J2501/86400)+25569</f>
        <v>41257.950381944444</v>
      </c>
      <c r="P2501">
        <f>YEAR(O2501)</f>
        <v>2012</v>
      </c>
    </row>
    <row r="2502" spans="1:16" ht="43.5" x14ac:dyDescent="0.35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 s="9">
        <f>(J2502/86400)+25569</f>
        <v>41058.844571759255</v>
      </c>
      <c r="P2502">
        <f>YEAR(O2502)</f>
        <v>2012</v>
      </c>
    </row>
    <row r="2503" spans="1:16" ht="58" x14ac:dyDescent="0.35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 s="9">
        <f>(J2503/86400)+25569</f>
        <v>41829.592002314814</v>
      </c>
      <c r="P2503">
        <f>YEAR(O2503)</f>
        <v>2014</v>
      </c>
    </row>
    <row r="2504" spans="1:16" ht="43.5" x14ac:dyDescent="0.35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 s="9">
        <f>(J2504/86400)+25569</f>
        <v>42184.874675925923</v>
      </c>
      <c r="P2504">
        <f>YEAR(O2504)</f>
        <v>2015</v>
      </c>
    </row>
    <row r="2505" spans="1:16" ht="43.5" x14ac:dyDescent="0.35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 s="9">
        <f>(J2505/86400)+25569</f>
        <v>42767.801712962959</v>
      </c>
      <c r="P2505">
        <f>YEAR(O2505)</f>
        <v>2017</v>
      </c>
    </row>
    <row r="2506" spans="1:16" ht="43.5" x14ac:dyDescent="0.35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 s="9">
        <f>(J2506/86400)+25569</f>
        <v>41144.421550925923</v>
      </c>
      <c r="P2506">
        <f>YEAR(O2506)</f>
        <v>2012</v>
      </c>
    </row>
    <row r="2507" spans="1:16" ht="43.5" x14ac:dyDescent="0.35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 s="9">
        <f>(J2507/86400)+25569</f>
        <v>41805.895254629628</v>
      </c>
      <c r="P2507">
        <f>YEAR(O2507)</f>
        <v>2014</v>
      </c>
    </row>
    <row r="2508" spans="1:16" ht="43.5" x14ac:dyDescent="0.35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 s="9">
        <f>(J2508/86400)+25569</f>
        <v>41787.898240740738</v>
      </c>
      <c r="P2508">
        <f>YEAR(O2508)</f>
        <v>2014</v>
      </c>
    </row>
    <row r="2509" spans="1:16" ht="43.5" x14ac:dyDescent="0.35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 s="9">
        <f>(J2509/86400)+25569</f>
        <v>41391.782905092594</v>
      </c>
      <c r="P2509">
        <f>YEAR(O2509)</f>
        <v>2013</v>
      </c>
    </row>
    <row r="2510" spans="1:16" ht="72.5" x14ac:dyDescent="0.35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 s="9">
        <f>(J2510/86400)+25569</f>
        <v>41722.666354166664</v>
      </c>
      <c r="P2510">
        <f>YEAR(O2510)</f>
        <v>2014</v>
      </c>
    </row>
    <row r="2511" spans="1:16" ht="29" x14ac:dyDescent="0.35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 s="9">
        <f>(J2511/86400)+25569</f>
        <v>41911.657430555555</v>
      </c>
      <c r="P2511">
        <f>YEAR(O2511)</f>
        <v>2014</v>
      </c>
    </row>
    <row r="2512" spans="1:16" ht="43.5" x14ac:dyDescent="0.35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 s="9">
        <f>(J2512/86400)+25569</f>
        <v>41044.988055555557</v>
      </c>
      <c r="P2512">
        <f>YEAR(O2512)</f>
        <v>2012</v>
      </c>
    </row>
    <row r="2513" spans="1:16" ht="43.5" x14ac:dyDescent="0.35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 s="9">
        <f>(J2513/86400)+25569</f>
        <v>41537.869143518517</v>
      </c>
      <c r="P2513">
        <f>YEAR(O2513)</f>
        <v>2013</v>
      </c>
    </row>
    <row r="2514" spans="1:16" ht="43.5" x14ac:dyDescent="0.35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 s="9">
        <f>(J2514/86400)+25569</f>
        <v>41798.94027777778</v>
      </c>
      <c r="P2514">
        <f>YEAR(O2514)</f>
        <v>2014</v>
      </c>
    </row>
    <row r="2515" spans="1:16" ht="58" x14ac:dyDescent="0.35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 s="9">
        <f>(J2515/86400)+25569</f>
        <v>42108.692060185189</v>
      </c>
      <c r="P2515">
        <f>YEAR(O2515)</f>
        <v>2015</v>
      </c>
    </row>
    <row r="2516" spans="1:16" ht="43.5" x14ac:dyDescent="0.35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 s="9">
        <f>(J2516/86400)+25569</f>
        <v>41858.007071759261</v>
      </c>
      <c r="P2516">
        <f>YEAR(O2516)</f>
        <v>2014</v>
      </c>
    </row>
    <row r="2517" spans="1:16" ht="43.5" x14ac:dyDescent="0.35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 s="9">
        <f>(J2517/86400)+25569</f>
        <v>41754.564328703702</v>
      </c>
      <c r="P2517">
        <f>YEAR(O2517)</f>
        <v>2014</v>
      </c>
    </row>
    <row r="2518" spans="1:16" ht="43.5" x14ac:dyDescent="0.35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 s="9">
        <f>(J2518/86400)+25569</f>
        <v>41845.809166666666</v>
      </c>
      <c r="P2518">
        <f>YEAR(O2518)</f>
        <v>2014</v>
      </c>
    </row>
    <row r="2519" spans="1:16" ht="58" x14ac:dyDescent="0.35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 s="9">
        <f>(J2519/86400)+25569</f>
        <v>41941.683865740742</v>
      </c>
      <c r="P2519">
        <f>YEAR(O2519)</f>
        <v>2014</v>
      </c>
    </row>
    <row r="2520" spans="1:16" ht="29" x14ac:dyDescent="0.35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 s="9">
        <f>(J2520/86400)+25569</f>
        <v>41957.756840277776</v>
      </c>
      <c r="P2520">
        <f>YEAR(O2520)</f>
        <v>2014</v>
      </c>
    </row>
    <row r="2521" spans="1:16" ht="43.5" x14ac:dyDescent="0.35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 s="9">
        <f>(J2521/86400)+25569</f>
        <v>42226.938414351855</v>
      </c>
      <c r="P2521">
        <f>YEAR(O2521)</f>
        <v>2015</v>
      </c>
    </row>
    <row r="2522" spans="1:16" ht="29" x14ac:dyDescent="0.35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 s="9">
        <f>(J2522/86400)+25569</f>
        <v>41591.737974537034</v>
      </c>
      <c r="P2522">
        <f>YEAR(O2522)</f>
        <v>2013</v>
      </c>
    </row>
    <row r="2523" spans="1:16" ht="43.5" x14ac:dyDescent="0.35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 s="9">
        <f>(J2523/86400)+25569</f>
        <v>42095.374675925923</v>
      </c>
      <c r="P2523">
        <f>YEAR(O2523)</f>
        <v>2015</v>
      </c>
    </row>
    <row r="2524" spans="1:16" ht="43.5" x14ac:dyDescent="0.35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 s="9">
        <f>(J2524/86400)+25569</f>
        <v>42262.096782407403</v>
      </c>
      <c r="P2524">
        <f>YEAR(O2524)</f>
        <v>2015</v>
      </c>
    </row>
    <row r="2525" spans="1:16" ht="43.5" x14ac:dyDescent="0.35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 s="9">
        <f>(J2525/86400)+25569</f>
        <v>42137.395798611113</v>
      </c>
      <c r="P2525">
        <f>YEAR(O2525)</f>
        <v>2015</v>
      </c>
    </row>
    <row r="2526" spans="1:16" ht="43.5" x14ac:dyDescent="0.35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 s="9">
        <f>(J2526/86400)+25569</f>
        <v>42041.714178240742</v>
      </c>
      <c r="P2526">
        <f>YEAR(O2526)</f>
        <v>2015</v>
      </c>
    </row>
    <row r="2527" spans="1:16" ht="43.5" x14ac:dyDescent="0.35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 s="9">
        <f>(J2527/86400)+25569</f>
        <v>42549.665717592594</v>
      </c>
      <c r="P2527">
        <f>YEAR(O2527)</f>
        <v>2016</v>
      </c>
    </row>
    <row r="2528" spans="1:16" ht="43.5" x14ac:dyDescent="0.35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 s="9">
        <f>(J2528/86400)+25569</f>
        <v>42059.701319444444</v>
      </c>
      <c r="P2528">
        <f>YEAR(O2528)</f>
        <v>2015</v>
      </c>
    </row>
    <row r="2529" spans="1:16" ht="43.5" x14ac:dyDescent="0.35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 s="9">
        <f>(J2529/86400)+25569</f>
        <v>42053.732627314814</v>
      </c>
      <c r="P2529">
        <f>YEAR(O2529)</f>
        <v>2015</v>
      </c>
    </row>
    <row r="2530" spans="1:16" ht="58" x14ac:dyDescent="0.35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 s="9">
        <f>(J2530/86400)+25569</f>
        <v>42064.220069444447</v>
      </c>
      <c r="P2530">
        <f>YEAR(O2530)</f>
        <v>2015</v>
      </c>
    </row>
    <row r="2531" spans="1:16" ht="58" x14ac:dyDescent="0.35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 s="9">
        <f>(J2531/86400)+25569</f>
        <v>41814.367800925924</v>
      </c>
      <c r="P2531">
        <f>YEAR(O2531)</f>
        <v>2014</v>
      </c>
    </row>
    <row r="2532" spans="1:16" ht="43.5" x14ac:dyDescent="0.35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 s="9">
        <f>(J2532/86400)+25569</f>
        <v>42527.00953703704</v>
      </c>
      <c r="P2532">
        <f>YEAR(O2532)</f>
        <v>2016</v>
      </c>
    </row>
    <row r="2533" spans="1:16" ht="43.5" x14ac:dyDescent="0.35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 s="9">
        <f>(J2533/86400)+25569</f>
        <v>41977.004976851851</v>
      </c>
      <c r="P2533">
        <f>YEAR(O2533)</f>
        <v>2014</v>
      </c>
    </row>
    <row r="2534" spans="1:16" ht="43.5" x14ac:dyDescent="0.35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 s="9">
        <f>(J2534/86400)+25569</f>
        <v>41939.8122337963</v>
      </c>
      <c r="P2534">
        <f>YEAR(O2534)</f>
        <v>2014</v>
      </c>
    </row>
    <row r="2535" spans="1:16" ht="43.5" x14ac:dyDescent="0.35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 s="9">
        <f>(J2535/86400)+25569</f>
        <v>42228.151701388888</v>
      </c>
      <c r="P2535">
        <f>YEAR(O2535)</f>
        <v>2015</v>
      </c>
    </row>
    <row r="2536" spans="1:16" ht="29" x14ac:dyDescent="0.35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 s="9">
        <f>(J2536/86400)+25569</f>
        <v>42437.64534722222</v>
      </c>
      <c r="P2536">
        <f>YEAR(O2536)</f>
        <v>2016</v>
      </c>
    </row>
    <row r="2537" spans="1:16" ht="43.5" x14ac:dyDescent="0.35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 s="9">
        <f>(J2537/86400)+25569</f>
        <v>42144.231527777782</v>
      </c>
      <c r="P2537">
        <f>YEAR(O2537)</f>
        <v>2015</v>
      </c>
    </row>
    <row r="2538" spans="1:16" ht="58" x14ac:dyDescent="0.35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9">
        <f>(J2538/86400)+25569</f>
        <v>41484.664247685185</v>
      </c>
      <c r="P2538">
        <f>YEAR(O2538)</f>
        <v>2013</v>
      </c>
    </row>
    <row r="2539" spans="1:16" ht="58" x14ac:dyDescent="0.35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9">
        <f>(J2539/86400)+25569</f>
        <v>41807.571840277778</v>
      </c>
      <c r="P2539">
        <f>YEAR(O2539)</f>
        <v>2014</v>
      </c>
    </row>
    <row r="2540" spans="1:16" ht="29" x14ac:dyDescent="0.35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9">
        <f>(J2540/86400)+25569</f>
        <v>42359.868611111116</v>
      </c>
      <c r="P2540">
        <f>YEAR(O2540)</f>
        <v>2015</v>
      </c>
    </row>
    <row r="2541" spans="1:16" ht="43.5" x14ac:dyDescent="0.35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s="9">
        <f>(J2541/86400)+25569</f>
        <v>42323.96497685185</v>
      </c>
      <c r="P2541">
        <f>YEAR(O2541)</f>
        <v>2015</v>
      </c>
    </row>
    <row r="2542" spans="1:16" x14ac:dyDescent="0.35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s="9">
        <f>(J2542/86400)+25569</f>
        <v>42681.35157407407</v>
      </c>
      <c r="P2542">
        <f>YEAR(O2542)</f>
        <v>2016</v>
      </c>
    </row>
    <row r="2543" spans="1:16" ht="43.5" x14ac:dyDescent="0.35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 s="9">
        <f>(J2543/86400)+25569</f>
        <v>42177.007071759261</v>
      </c>
      <c r="P2543">
        <f>YEAR(O2543)</f>
        <v>2015</v>
      </c>
    </row>
    <row r="2544" spans="1:16" ht="43.5" x14ac:dyDescent="0.35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 s="9">
        <f>(J2544/86400)+25569</f>
        <v>42184.626250000001</v>
      </c>
      <c r="P2544">
        <f>YEAR(O2544)</f>
        <v>2015</v>
      </c>
    </row>
    <row r="2545" spans="1:16" ht="43.5" x14ac:dyDescent="0.35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 s="9">
        <f>(J2545/86400)+25569</f>
        <v>42101.737442129626</v>
      </c>
      <c r="P2545">
        <f>YEAR(O2545)</f>
        <v>2015</v>
      </c>
    </row>
    <row r="2546" spans="1:16" ht="29" x14ac:dyDescent="0.35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 s="9">
        <f>(J2546/86400)+25569</f>
        <v>41759.542534722219</v>
      </c>
      <c r="P2546">
        <f>YEAR(O2546)</f>
        <v>2014</v>
      </c>
    </row>
    <row r="2547" spans="1:16" ht="43.5" x14ac:dyDescent="0.35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s="9">
        <f>(J2547/86400)+25569</f>
        <v>42102.164583333331</v>
      </c>
      <c r="P2547">
        <f>YEAR(O2547)</f>
        <v>2015</v>
      </c>
    </row>
    <row r="2548" spans="1:16" ht="43.5" x14ac:dyDescent="0.35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 s="9">
        <f>(J2548/86400)+25569</f>
        <v>41671.93686342593</v>
      </c>
      <c r="P2548">
        <f>YEAR(O2548)</f>
        <v>2014</v>
      </c>
    </row>
    <row r="2549" spans="1:16" ht="43.5" x14ac:dyDescent="0.35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s="9">
        <f>(J2549/86400)+25569</f>
        <v>42067.876770833333</v>
      </c>
      <c r="P2549">
        <f>YEAR(O2549)</f>
        <v>2015</v>
      </c>
    </row>
    <row r="2550" spans="1:16" ht="43.5" x14ac:dyDescent="0.35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 s="9">
        <f>(J2550/86400)+25569</f>
        <v>41724.881099537037</v>
      </c>
      <c r="P2550">
        <f>YEAR(O2550)</f>
        <v>2014</v>
      </c>
    </row>
    <row r="2551" spans="1:16" ht="43.5" x14ac:dyDescent="0.35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 s="9">
        <f>(J2551/86400)+25569</f>
        <v>41846.34579861111</v>
      </c>
      <c r="P2551">
        <f>YEAR(O2551)</f>
        <v>2014</v>
      </c>
    </row>
    <row r="2552" spans="1:16" ht="43.5" x14ac:dyDescent="0.35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 s="9">
        <f>(J2552/86400)+25569</f>
        <v>40936.678506944445</v>
      </c>
      <c r="P2552">
        <f>YEAR(O2552)</f>
        <v>2012</v>
      </c>
    </row>
    <row r="2553" spans="1:16" ht="43.5" x14ac:dyDescent="0.35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 s="9">
        <f>(J2553/86400)+25569</f>
        <v>42704.187118055561</v>
      </c>
      <c r="P2553">
        <f>YEAR(O2553)</f>
        <v>2016</v>
      </c>
    </row>
    <row r="2554" spans="1:16" ht="43.5" x14ac:dyDescent="0.35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 s="9">
        <f>(J2554/86400)+25569</f>
        <v>42110.326423611114</v>
      </c>
      <c r="P2554">
        <f>YEAR(O2554)</f>
        <v>2015</v>
      </c>
    </row>
    <row r="2555" spans="1:16" ht="43.5" x14ac:dyDescent="0.35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 s="9">
        <f>(J2555/86400)+25569</f>
        <v>42740.837152777778</v>
      </c>
      <c r="P2555">
        <f>YEAR(O2555)</f>
        <v>2017</v>
      </c>
    </row>
    <row r="2556" spans="1:16" ht="58" x14ac:dyDescent="0.35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 s="9">
        <f>(J2556/86400)+25569</f>
        <v>41778.548055555555</v>
      </c>
      <c r="P2556">
        <f>YEAR(O2556)</f>
        <v>2014</v>
      </c>
    </row>
    <row r="2557" spans="1:16" ht="58" x14ac:dyDescent="0.35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 s="9">
        <f>(J2557/86400)+25569</f>
        <v>41893.324884259258</v>
      </c>
      <c r="P2557">
        <f>YEAR(O2557)</f>
        <v>2014</v>
      </c>
    </row>
    <row r="2558" spans="1:16" ht="29" x14ac:dyDescent="0.35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 s="9">
        <f>(J2558/86400)+25569</f>
        <v>42621.389340277776</v>
      </c>
      <c r="P2558">
        <f>YEAR(O2558)</f>
        <v>2016</v>
      </c>
    </row>
    <row r="2559" spans="1:16" ht="43.5" x14ac:dyDescent="0.35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9">
        <f>(J2559/86400)+25569</f>
        <v>42496.968935185185</v>
      </c>
      <c r="P2559">
        <f>YEAR(O2559)</f>
        <v>2016</v>
      </c>
    </row>
    <row r="2560" spans="1:16" ht="43.5" x14ac:dyDescent="0.35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 s="9">
        <f>(J2560/86400)+25569</f>
        <v>42109.894942129627</v>
      </c>
      <c r="P2560">
        <f>YEAR(O2560)</f>
        <v>2015</v>
      </c>
    </row>
    <row r="2561" spans="1:16" ht="43.5" x14ac:dyDescent="0.35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 s="9">
        <f>(J2561/86400)+25569</f>
        <v>41829.889027777775</v>
      </c>
      <c r="P2561">
        <f>YEAR(O2561)</f>
        <v>2014</v>
      </c>
    </row>
    <row r="2562" spans="1:16" ht="43.5" x14ac:dyDescent="0.35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 s="9">
        <f>(J2562/86400)+25569</f>
        <v>41600.538657407407</v>
      </c>
      <c r="P2562">
        <f>YEAR(O2562)</f>
        <v>2013</v>
      </c>
    </row>
    <row r="2563" spans="1:16" ht="58" x14ac:dyDescent="0.35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9">
        <f>(J2563/86400)+25569</f>
        <v>41342.845567129625</v>
      </c>
      <c r="P2563">
        <f>YEAR(O2563)</f>
        <v>2013</v>
      </c>
    </row>
    <row r="2564" spans="1:16" ht="43.5" x14ac:dyDescent="0.35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s="9">
        <f>(J2564/86400)+25569</f>
        <v>42613.841261574074</v>
      </c>
      <c r="P2564">
        <f>YEAR(O2564)</f>
        <v>2016</v>
      </c>
    </row>
    <row r="2565" spans="1:16" ht="58" x14ac:dyDescent="0.35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s="9">
        <f>(J2565/86400)+25569</f>
        <v>41547.694456018522</v>
      </c>
      <c r="P2565">
        <f>YEAR(O2565)</f>
        <v>2013</v>
      </c>
    </row>
    <row r="2566" spans="1:16" ht="43.5" x14ac:dyDescent="0.35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s="9">
        <f>(J2566/86400)+25569</f>
        <v>42086.811400462961</v>
      </c>
      <c r="P2566">
        <f>YEAR(O2566)</f>
        <v>2015</v>
      </c>
    </row>
    <row r="2567" spans="1:16" ht="58" x14ac:dyDescent="0.35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9">
        <f>(J2567/86400)+25569</f>
        <v>40255.744629629626</v>
      </c>
      <c r="P2567">
        <f>YEAR(O2567)</f>
        <v>2010</v>
      </c>
    </row>
    <row r="2568" spans="1:16" ht="58" x14ac:dyDescent="0.35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 s="9">
        <f>(J2568/86400)+25569</f>
        <v>42516.047071759254</v>
      </c>
      <c r="P2568">
        <f>YEAR(O2568)</f>
        <v>2016</v>
      </c>
    </row>
    <row r="2569" spans="1:16" ht="43.5" x14ac:dyDescent="0.35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 s="9">
        <f>(J2569/86400)+25569</f>
        <v>42052.93850694444</v>
      </c>
      <c r="P2569">
        <f>YEAR(O2569)</f>
        <v>2015</v>
      </c>
    </row>
    <row r="2570" spans="1:16" ht="43.5" x14ac:dyDescent="0.35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 s="9">
        <f>(J2570/86400)+25569</f>
        <v>42283.3909375</v>
      </c>
      <c r="P2570">
        <f>YEAR(O2570)</f>
        <v>2015</v>
      </c>
    </row>
    <row r="2571" spans="1:16" ht="43.5" x14ac:dyDescent="0.35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 s="9">
        <f>(J2571/86400)+25569</f>
        <v>42631.769513888888</v>
      </c>
      <c r="P2571">
        <f>YEAR(O2571)</f>
        <v>2016</v>
      </c>
    </row>
    <row r="2572" spans="1:16" ht="43.5" x14ac:dyDescent="0.35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 s="9">
        <f>(J2572/86400)+25569</f>
        <v>42182.008402777778</v>
      </c>
      <c r="P2572">
        <f>YEAR(O2572)</f>
        <v>2015</v>
      </c>
    </row>
    <row r="2573" spans="1:16" ht="29" x14ac:dyDescent="0.35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 s="9">
        <f>(J2573/86400)+25569</f>
        <v>42303.878414351857</v>
      </c>
      <c r="P2573">
        <f>YEAR(O2573)</f>
        <v>2015</v>
      </c>
    </row>
    <row r="2574" spans="1:16" ht="29" x14ac:dyDescent="0.35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 s="9">
        <f>(J2574/86400)+25569</f>
        <v>41841.682314814811</v>
      </c>
      <c r="P2574">
        <f>YEAR(O2574)</f>
        <v>2014</v>
      </c>
    </row>
    <row r="2575" spans="1:16" ht="43.5" x14ac:dyDescent="0.35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 s="9">
        <f>(J2575/86400)+25569</f>
        <v>42529.979108796295</v>
      </c>
      <c r="P2575">
        <f>YEAR(O2575)</f>
        <v>2016</v>
      </c>
    </row>
    <row r="2576" spans="1:16" ht="58" x14ac:dyDescent="0.35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 s="9">
        <f>(J2576/86400)+25569</f>
        <v>42278.662037037036</v>
      </c>
      <c r="P2576">
        <f>YEAR(O2576)</f>
        <v>2015</v>
      </c>
    </row>
    <row r="2577" spans="1:16" ht="43.5" x14ac:dyDescent="0.35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 s="9">
        <f>(J2577/86400)+25569</f>
        <v>41889.004317129627</v>
      </c>
      <c r="P2577">
        <f>YEAR(O2577)</f>
        <v>2014</v>
      </c>
    </row>
    <row r="2578" spans="1:16" ht="43.5" x14ac:dyDescent="0.35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 s="9">
        <f>(J2578/86400)+25569</f>
        <v>41782.741701388892</v>
      </c>
      <c r="P2578">
        <f>YEAR(O2578)</f>
        <v>2014</v>
      </c>
    </row>
    <row r="2579" spans="1:16" ht="43.5" x14ac:dyDescent="0.35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 s="9">
        <f>(J2579/86400)+25569</f>
        <v>42786.000023148154</v>
      </c>
      <c r="P2579">
        <f>YEAR(O2579)</f>
        <v>2017</v>
      </c>
    </row>
    <row r="2580" spans="1:16" ht="43.5" x14ac:dyDescent="0.35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 s="9">
        <f>(J2580/86400)+25569</f>
        <v>42292.435532407406</v>
      </c>
      <c r="P2580">
        <f>YEAR(O2580)</f>
        <v>2015</v>
      </c>
    </row>
    <row r="2581" spans="1:16" ht="43.5" x14ac:dyDescent="0.35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 s="9">
        <f>(J2581/86400)+25569</f>
        <v>42011.551180555558</v>
      </c>
      <c r="P2581">
        <f>YEAR(O2581)</f>
        <v>2015</v>
      </c>
    </row>
    <row r="2582" spans="1:16" ht="43.5" x14ac:dyDescent="0.35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 s="9">
        <f>(J2582/86400)+25569</f>
        <v>41800.959490740745</v>
      </c>
      <c r="P2582">
        <f>YEAR(O2582)</f>
        <v>2014</v>
      </c>
    </row>
    <row r="2583" spans="1:16" ht="29" x14ac:dyDescent="0.35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 s="9">
        <f>(J2583/86400)+25569</f>
        <v>42262.416643518518</v>
      </c>
      <c r="P2583">
        <f>YEAR(O2583)</f>
        <v>2015</v>
      </c>
    </row>
    <row r="2584" spans="1:16" ht="43.5" x14ac:dyDescent="0.35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 s="9">
        <f>(J2584/86400)+25569</f>
        <v>42573.327986111108</v>
      </c>
      <c r="P2584">
        <f>YEAR(O2584)</f>
        <v>2016</v>
      </c>
    </row>
    <row r="2585" spans="1:16" ht="43.5" x14ac:dyDescent="0.35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 s="9">
        <f>(J2585/86400)+25569</f>
        <v>41736.004502314812</v>
      </c>
      <c r="P2585">
        <f>YEAR(O2585)</f>
        <v>2014</v>
      </c>
    </row>
    <row r="2586" spans="1:16" ht="43.5" x14ac:dyDescent="0.35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 s="9">
        <f>(J2586/86400)+25569</f>
        <v>42293.922986111109</v>
      </c>
      <c r="P2586">
        <f>YEAR(O2586)</f>
        <v>2015</v>
      </c>
    </row>
    <row r="2587" spans="1:16" ht="29" x14ac:dyDescent="0.3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 s="9">
        <f>(J2587/86400)+25569</f>
        <v>42697.082673611112</v>
      </c>
      <c r="P2587">
        <f>YEAR(O2587)</f>
        <v>2016</v>
      </c>
    </row>
    <row r="2588" spans="1:16" ht="43.5" x14ac:dyDescent="0.35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s="9">
        <f>(J2588/86400)+25569</f>
        <v>42419.246168981481</v>
      </c>
      <c r="P2588">
        <f>YEAR(O2588)</f>
        <v>2016</v>
      </c>
    </row>
    <row r="2589" spans="1:16" ht="29" x14ac:dyDescent="0.35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9">
        <f>(J2589/86400)+25569</f>
        <v>41809.754016203704</v>
      </c>
      <c r="P2589">
        <f>YEAR(O2589)</f>
        <v>2014</v>
      </c>
    </row>
    <row r="2590" spans="1:16" ht="58" x14ac:dyDescent="0.35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9">
        <f>(J2590/86400)+25569</f>
        <v>42267.746782407412</v>
      </c>
      <c r="P2590">
        <f>YEAR(O2590)</f>
        <v>2015</v>
      </c>
    </row>
    <row r="2591" spans="1:16" ht="43.5" x14ac:dyDescent="0.35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9">
        <f>(J2591/86400)+25569</f>
        <v>42093.181944444441</v>
      </c>
      <c r="P2591">
        <f>YEAR(O2591)</f>
        <v>2015</v>
      </c>
    </row>
    <row r="2592" spans="1:16" ht="29" x14ac:dyDescent="0.35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 s="9">
        <f>(J2592/86400)+25569</f>
        <v>41310.969270833331</v>
      </c>
      <c r="P2592">
        <f>YEAR(O2592)</f>
        <v>2013</v>
      </c>
    </row>
    <row r="2593" spans="1:16" ht="29" x14ac:dyDescent="0.35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 s="9">
        <f>(J2593/86400)+25569</f>
        <v>41620.87667824074</v>
      </c>
      <c r="P2593">
        <f>YEAR(O2593)</f>
        <v>2013</v>
      </c>
    </row>
    <row r="2594" spans="1:16" ht="43.5" x14ac:dyDescent="0.35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s="9">
        <f>(J2594/86400)+25569</f>
        <v>40646.014456018514</v>
      </c>
      <c r="P2594">
        <f>YEAR(O2594)</f>
        <v>2011</v>
      </c>
    </row>
    <row r="2595" spans="1:16" ht="43.5" x14ac:dyDescent="0.35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 s="9">
        <f>(J2595/86400)+25569</f>
        <v>42654.525775462964</v>
      </c>
      <c r="P2595">
        <f>YEAR(O2595)</f>
        <v>2016</v>
      </c>
    </row>
    <row r="2596" spans="1:16" ht="43.5" x14ac:dyDescent="0.35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s="9">
        <f>(J2596/86400)+25569</f>
        <v>42254.264687499999</v>
      </c>
      <c r="P2596">
        <f>YEAR(O2596)</f>
        <v>2015</v>
      </c>
    </row>
    <row r="2597" spans="1:16" ht="43.5" x14ac:dyDescent="0.35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 s="9">
        <f>(J2597/86400)+25569</f>
        <v>41836.190937499996</v>
      </c>
      <c r="P2597">
        <f>YEAR(O2597)</f>
        <v>2014</v>
      </c>
    </row>
    <row r="2598" spans="1:16" ht="43.5" x14ac:dyDescent="0.35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 s="9">
        <f>(J2598/86400)+25569</f>
        <v>41778.637245370366</v>
      </c>
      <c r="P2598">
        <f>YEAR(O2598)</f>
        <v>2014</v>
      </c>
    </row>
    <row r="2599" spans="1:16" ht="43.5" x14ac:dyDescent="0.35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 s="9">
        <f>(J2599/86400)+25569</f>
        <v>41776.06313657407</v>
      </c>
      <c r="P2599">
        <f>YEAR(O2599)</f>
        <v>2014</v>
      </c>
    </row>
    <row r="2600" spans="1:16" ht="43.5" x14ac:dyDescent="0.35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 s="9">
        <f>(J2600/86400)+25569</f>
        <v>41787.681527777779</v>
      </c>
      <c r="P2600">
        <f>YEAR(O2600)</f>
        <v>2014</v>
      </c>
    </row>
    <row r="2601" spans="1:16" ht="58" x14ac:dyDescent="0.35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s="9">
        <f>(J2601/86400)+25569</f>
        <v>42499.73170138889</v>
      </c>
      <c r="P2601">
        <f>YEAR(O2601)</f>
        <v>2016</v>
      </c>
    </row>
    <row r="2602" spans="1:16" x14ac:dyDescent="0.35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s="9">
        <f>(J2602/86400)+25569</f>
        <v>42538.742893518516</v>
      </c>
      <c r="P2602">
        <f>YEAR(O2602)</f>
        <v>2016</v>
      </c>
    </row>
    <row r="2603" spans="1:16" ht="58" x14ac:dyDescent="0.35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9">
        <f>(J2603/86400)+25569</f>
        <v>41837.210543981484</v>
      </c>
      <c r="P2603">
        <f>YEAR(O2603)</f>
        <v>2014</v>
      </c>
    </row>
    <row r="2604" spans="1:16" ht="58" x14ac:dyDescent="0.35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s="9">
        <f>(J2604/86400)+25569</f>
        <v>42234.624895833331</v>
      </c>
      <c r="P2604">
        <f>YEAR(O2604)</f>
        <v>2015</v>
      </c>
    </row>
    <row r="2605" spans="1:16" ht="43.5" x14ac:dyDescent="0.35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s="9">
        <f>(J2605/86400)+25569</f>
        <v>41766.617291666669</v>
      </c>
      <c r="P2605">
        <f>YEAR(O2605)</f>
        <v>2014</v>
      </c>
    </row>
    <row r="2606" spans="1:16" ht="43.5" x14ac:dyDescent="0.35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9">
        <f>(J2606/86400)+25569</f>
        <v>41785.452534722222</v>
      </c>
      <c r="P2606">
        <f>YEAR(O2606)</f>
        <v>2014</v>
      </c>
    </row>
    <row r="2607" spans="1:16" ht="43.5" x14ac:dyDescent="0.35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 s="9">
        <f>(J2607/86400)+25569</f>
        <v>42325.684189814812</v>
      </c>
      <c r="P2607">
        <f>YEAR(O2607)</f>
        <v>2015</v>
      </c>
    </row>
    <row r="2608" spans="1:16" ht="43.5" x14ac:dyDescent="0.35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 s="9">
        <f>(J2608/86400)+25569</f>
        <v>41450.681574074071</v>
      </c>
      <c r="P2608">
        <f>YEAR(O2608)</f>
        <v>2013</v>
      </c>
    </row>
    <row r="2609" spans="1:16" ht="43.5" x14ac:dyDescent="0.35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s="9">
        <f>(J2609/86400)+25569</f>
        <v>41870.874675925923</v>
      </c>
      <c r="P2609">
        <f>YEAR(O2609)</f>
        <v>2014</v>
      </c>
    </row>
    <row r="2610" spans="1:16" ht="29" x14ac:dyDescent="0.35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 s="9">
        <f>(J2610/86400)+25569</f>
        <v>41828.515127314815</v>
      </c>
      <c r="P2610">
        <f>YEAR(O2610)</f>
        <v>2014</v>
      </c>
    </row>
    <row r="2611" spans="1:16" ht="43.5" x14ac:dyDescent="0.35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 s="9">
        <f>(J2611/86400)+25569</f>
        <v>41802.790347222224</v>
      </c>
      <c r="P2611">
        <f>YEAR(O2611)</f>
        <v>2014</v>
      </c>
    </row>
    <row r="2612" spans="1:16" ht="43.5" x14ac:dyDescent="0.35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 s="9">
        <f>(J2612/86400)+25569</f>
        <v>41807.701921296299</v>
      </c>
      <c r="P2612">
        <f>YEAR(O2612)</f>
        <v>2014</v>
      </c>
    </row>
    <row r="2613" spans="1:16" ht="58" x14ac:dyDescent="0.35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 s="9">
        <f>(J2613/86400)+25569</f>
        <v>42333.713206018518</v>
      </c>
      <c r="P2613">
        <f>YEAR(O2613)</f>
        <v>2015</v>
      </c>
    </row>
    <row r="2614" spans="1:16" ht="43.5" x14ac:dyDescent="0.35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 s="9">
        <f>(J2614/86400)+25569</f>
        <v>41932.745046296295</v>
      </c>
      <c r="P2614">
        <f>YEAR(O2614)</f>
        <v>2014</v>
      </c>
    </row>
    <row r="2615" spans="1:16" ht="43.5" x14ac:dyDescent="0.35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 s="9">
        <f>(J2615/86400)+25569</f>
        <v>40786.187789351854</v>
      </c>
      <c r="P2615">
        <f>YEAR(O2615)</f>
        <v>2011</v>
      </c>
    </row>
    <row r="2616" spans="1:16" ht="43.5" x14ac:dyDescent="0.35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 s="9">
        <f>(J2616/86400)+25569</f>
        <v>41968.172106481477</v>
      </c>
      <c r="P2616">
        <f>YEAR(O2616)</f>
        <v>2014</v>
      </c>
    </row>
    <row r="2617" spans="1:16" ht="58" x14ac:dyDescent="0.35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 s="9">
        <f>(J2617/86400)+25569</f>
        <v>42216.977812500001</v>
      </c>
      <c r="P2617">
        <f>YEAR(O2617)</f>
        <v>2015</v>
      </c>
    </row>
    <row r="2618" spans="1:16" ht="43.5" x14ac:dyDescent="0.35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 s="9">
        <f>(J2618/86400)+25569</f>
        <v>42584.123865740738</v>
      </c>
      <c r="P2618">
        <f>YEAR(O2618)</f>
        <v>2016</v>
      </c>
    </row>
    <row r="2619" spans="1:16" ht="43.5" x14ac:dyDescent="0.35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 s="9">
        <f>(J2619/86400)+25569</f>
        <v>42164.908530092594</v>
      </c>
      <c r="P2619">
        <f>YEAR(O2619)</f>
        <v>2015</v>
      </c>
    </row>
    <row r="2620" spans="1:16" ht="58" x14ac:dyDescent="0.35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 s="9">
        <f>(J2620/86400)+25569</f>
        <v>40332.923842592594</v>
      </c>
      <c r="P2620">
        <f>YEAR(O2620)</f>
        <v>2010</v>
      </c>
    </row>
    <row r="2621" spans="1:16" ht="43.5" x14ac:dyDescent="0.35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 s="9">
        <f>(J2621/86400)+25569</f>
        <v>40330.755543981482</v>
      </c>
      <c r="P2621">
        <f>YEAR(O2621)</f>
        <v>2010</v>
      </c>
    </row>
    <row r="2622" spans="1:16" ht="58" x14ac:dyDescent="0.35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 s="9">
        <f>(J2622/86400)+25569</f>
        <v>40469.225231481483</v>
      </c>
      <c r="P2622">
        <f>YEAR(O2622)</f>
        <v>2010</v>
      </c>
    </row>
    <row r="2623" spans="1:16" ht="58" x14ac:dyDescent="0.35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 s="9">
        <f>(J2623/86400)+25569</f>
        <v>40933.856921296298</v>
      </c>
      <c r="P2623">
        <f>YEAR(O2623)</f>
        <v>2012</v>
      </c>
    </row>
    <row r="2624" spans="1:16" ht="43.5" x14ac:dyDescent="0.35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 s="9">
        <f>(J2624/86400)+25569</f>
        <v>42291.46674768519</v>
      </c>
      <c r="P2624">
        <f>YEAR(O2624)</f>
        <v>2015</v>
      </c>
    </row>
    <row r="2625" spans="1:16" ht="58" x14ac:dyDescent="0.35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 s="9">
        <f>(J2625/86400)+25569</f>
        <v>42101.682372685187</v>
      </c>
      <c r="P2625">
        <f>YEAR(O2625)</f>
        <v>2015</v>
      </c>
    </row>
    <row r="2626" spans="1:16" ht="43.5" x14ac:dyDescent="0.35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s="9">
        <f>(J2626/86400)+25569</f>
        <v>42261.500243055554</v>
      </c>
      <c r="P2626">
        <f>YEAR(O2626)</f>
        <v>2015</v>
      </c>
    </row>
    <row r="2627" spans="1:16" ht="43.5" x14ac:dyDescent="0.35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 s="9">
        <f>(J2627/86400)+25569</f>
        <v>42207.58699074074</v>
      </c>
      <c r="P2627">
        <f>YEAR(O2627)</f>
        <v>2015</v>
      </c>
    </row>
    <row r="2628" spans="1:16" ht="43.5" x14ac:dyDescent="0.35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 s="9">
        <f>(J2628/86400)+25569</f>
        <v>41890.167453703703</v>
      </c>
      <c r="P2628">
        <f>YEAR(O2628)</f>
        <v>2014</v>
      </c>
    </row>
    <row r="2629" spans="1:16" ht="43.5" x14ac:dyDescent="0.35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 s="9">
        <f>(J2629/86400)+25569</f>
        <v>41355.577291666668</v>
      </c>
      <c r="P2629">
        <f>YEAR(O2629)</f>
        <v>2013</v>
      </c>
    </row>
    <row r="2630" spans="1:16" ht="43.5" x14ac:dyDescent="0.35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 s="9">
        <f>(J2630/86400)+25569</f>
        <v>40990.909259259257</v>
      </c>
      <c r="P2630">
        <f>YEAR(O2630)</f>
        <v>2012</v>
      </c>
    </row>
    <row r="2631" spans="1:16" ht="43.5" x14ac:dyDescent="0.35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 s="9">
        <f>(J2631/86400)+25569</f>
        <v>41745.635960648149</v>
      </c>
      <c r="P2631">
        <f>YEAR(O2631)</f>
        <v>2014</v>
      </c>
    </row>
    <row r="2632" spans="1:16" ht="43.5" x14ac:dyDescent="0.35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 s="9">
        <f>(J2632/86400)+25569</f>
        <v>42400.711967592593</v>
      </c>
      <c r="P2632">
        <f>YEAR(O2632)</f>
        <v>2016</v>
      </c>
    </row>
    <row r="2633" spans="1:16" ht="43.5" x14ac:dyDescent="0.35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 s="9">
        <f>(J2633/86400)+25569</f>
        <v>41650.015057870369</v>
      </c>
      <c r="P2633">
        <f>YEAR(O2633)</f>
        <v>2014</v>
      </c>
    </row>
    <row r="2634" spans="1:16" ht="43.5" x14ac:dyDescent="0.35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 s="9">
        <f>(J2634/86400)+25569</f>
        <v>41938.717256944445</v>
      </c>
      <c r="P2634">
        <f>YEAR(O2634)</f>
        <v>2014</v>
      </c>
    </row>
    <row r="2635" spans="1:16" ht="43.5" x14ac:dyDescent="0.35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 s="9">
        <f>(J2635/86400)+25569</f>
        <v>41378.69976851852</v>
      </c>
      <c r="P2635">
        <f>YEAR(O2635)</f>
        <v>2013</v>
      </c>
    </row>
    <row r="2636" spans="1:16" ht="43.5" x14ac:dyDescent="0.35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 s="9">
        <f>(J2636/86400)+25569</f>
        <v>41129.942870370374</v>
      </c>
      <c r="P2636">
        <f>YEAR(O2636)</f>
        <v>2012</v>
      </c>
    </row>
    <row r="2637" spans="1:16" ht="43.5" x14ac:dyDescent="0.35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 s="9">
        <f>(J2637/86400)+25569</f>
        <v>42065.910983796297</v>
      </c>
      <c r="P2637">
        <f>YEAR(O2637)</f>
        <v>2015</v>
      </c>
    </row>
    <row r="2638" spans="1:16" ht="43.5" x14ac:dyDescent="0.35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 s="9">
        <f>(J2638/86400)+25569</f>
        <v>42447.896874999999</v>
      </c>
      <c r="P2638">
        <f>YEAR(O2638)</f>
        <v>2016</v>
      </c>
    </row>
    <row r="2639" spans="1:16" ht="43.5" x14ac:dyDescent="0.35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 s="9">
        <f>(J2639/86400)+25569</f>
        <v>42366.982627314814</v>
      </c>
      <c r="P2639">
        <f>YEAR(O2639)</f>
        <v>2015</v>
      </c>
    </row>
    <row r="2640" spans="1:16" ht="43.5" x14ac:dyDescent="0.35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 s="9">
        <f>(J2640/86400)+25569</f>
        <v>40703.234386574077</v>
      </c>
      <c r="P2640">
        <f>YEAR(O2640)</f>
        <v>2011</v>
      </c>
    </row>
    <row r="2641" spans="1:16" ht="58" x14ac:dyDescent="0.35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 s="9">
        <f>(J2641/86400)+25569</f>
        <v>42753.205625000002</v>
      </c>
      <c r="P2641">
        <f>YEAR(O2641)</f>
        <v>2017</v>
      </c>
    </row>
    <row r="2642" spans="1:16" ht="43.5" x14ac:dyDescent="0.35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 s="9">
        <f>(J2642/86400)+25569</f>
        <v>42473.007037037038</v>
      </c>
      <c r="P2642">
        <f>YEAR(O2642)</f>
        <v>2016</v>
      </c>
    </row>
    <row r="2643" spans="1:16" ht="43.5" x14ac:dyDescent="0.35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 s="9">
        <f>(J2643/86400)+25569</f>
        <v>42276.903333333335</v>
      </c>
      <c r="P2643">
        <f>YEAR(O2643)</f>
        <v>2015</v>
      </c>
    </row>
    <row r="2644" spans="1:16" ht="43.5" x14ac:dyDescent="0.35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 s="9">
        <f>(J2644/86400)+25569</f>
        <v>41975.842523148152</v>
      </c>
      <c r="P2644">
        <f>YEAR(O2644)</f>
        <v>2014</v>
      </c>
    </row>
    <row r="2645" spans="1:16" ht="43.5" x14ac:dyDescent="0.35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 s="9">
        <f>(J2645/86400)+25569</f>
        <v>42020.854247685187</v>
      </c>
      <c r="P2645">
        <f>YEAR(O2645)</f>
        <v>2015</v>
      </c>
    </row>
    <row r="2646" spans="1:16" ht="43.5" x14ac:dyDescent="0.35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 s="9">
        <f>(J2646/86400)+25569</f>
        <v>41969.858090277776</v>
      </c>
      <c r="P2646">
        <f>YEAR(O2646)</f>
        <v>2014</v>
      </c>
    </row>
    <row r="2647" spans="1:16" ht="29" x14ac:dyDescent="0.35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 s="9">
        <f>(J2647/86400)+25569</f>
        <v>42585.031782407408</v>
      </c>
      <c r="P2647">
        <f>YEAR(O2647)</f>
        <v>2016</v>
      </c>
    </row>
    <row r="2648" spans="1:16" ht="43.5" x14ac:dyDescent="0.35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 s="9">
        <f>(J2648/86400)+25569</f>
        <v>42515.061805555553</v>
      </c>
      <c r="P2648">
        <f>YEAR(O2648)</f>
        <v>2016</v>
      </c>
    </row>
    <row r="2649" spans="1:16" ht="43.5" x14ac:dyDescent="0.35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 s="9">
        <f>(J2649/86400)+25569</f>
        <v>42507.299328703702</v>
      </c>
      <c r="P2649">
        <f>YEAR(O2649)</f>
        <v>2016</v>
      </c>
    </row>
    <row r="2650" spans="1:16" ht="43.5" x14ac:dyDescent="0.35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 s="9">
        <f>(J2650/86400)+25569</f>
        <v>42636.645358796297</v>
      </c>
      <c r="P2650">
        <f>YEAR(O2650)</f>
        <v>2016</v>
      </c>
    </row>
    <row r="2651" spans="1:16" ht="58" x14ac:dyDescent="0.35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 s="9">
        <f>(J2651/86400)+25569</f>
        <v>42688.711354166662</v>
      </c>
      <c r="P2651">
        <f>YEAR(O2651)</f>
        <v>2016</v>
      </c>
    </row>
    <row r="2652" spans="1:16" ht="43.5" x14ac:dyDescent="0.35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 s="9">
        <f>(J2652/86400)+25569</f>
        <v>42733.94131944445</v>
      </c>
      <c r="P2652">
        <f>YEAR(O2652)</f>
        <v>2016</v>
      </c>
    </row>
    <row r="2653" spans="1:16" ht="43.5" x14ac:dyDescent="0.35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 s="9">
        <f>(J2653/86400)+25569</f>
        <v>42019.590173611112</v>
      </c>
      <c r="P2653">
        <f>YEAR(O2653)</f>
        <v>2015</v>
      </c>
    </row>
    <row r="2654" spans="1:16" ht="43.5" x14ac:dyDescent="0.35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 s="9">
        <f>(J2654/86400)+25569</f>
        <v>40863.060127314813</v>
      </c>
      <c r="P2654">
        <f>YEAR(O2654)</f>
        <v>2011</v>
      </c>
    </row>
    <row r="2655" spans="1:16" ht="43.5" x14ac:dyDescent="0.35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 s="9">
        <f>(J2655/86400)+25569</f>
        <v>41276.047905092593</v>
      </c>
      <c r="P2655">
        <f>YEAR(O2655)</f>
        <v>2013</v>
      </c>
    </row>
    <row r="2656" spans="1:16" ht="58" x14ac:dyDescent="0.35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 s="9">
        <f>(J2656/86400)+25569</f>
        <v>41502.882928240739</v>
      </c>
      <c r="P2656">
        <f>YEAR(O2656)</f>
        <v>2013</v>
      </c>
    </row>
    <row r="2657" spans="1:16" ht="43.5" x14ac:dyDescent="0.35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 s="9">
        <f>(J2657/86400)+25569</f>
        <v>42607.226701388892</v>
      </c>
      <c r="P2657">
        <f>YEAR(O2657)</f>
        <v>2016</v>
      </c>
    </row>
    <row r="2658" spans="1:16" ht="58" x14ac:dyDescent="0.35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 s="9">
        <f>(J2658/86400)+25569</f>
        <v>41928.904189814813</v>
      </c>
      <c r="P2658">
        <f>YEAR(O2658)</f>
        <v>2014</v>
      </c>
    </row>
    <row r="2659" spans="1:16" ht="72.5" x14ac:dyDescent="0.35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 s="9">
        <f>(J2659/86400)+25569</f>
        <v>42061.11583333333</v>
      </c>
      <c r="P2659">
        <f>YEAR(O2659)</f>
        <v>2015</v>
      </c>
    </row>
    <row r="2660" spans="1:16" ht="29" x14ac:dyDescent="0.35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 s="9">
        <f>(J2660/86400)+25569</f>
        <v>42611.933969907404</v>
      </c>
      <c r="P2660">
        <f>YEAR(O2660)</f>
        <v>2016</v>
      </c>
    </row>
    <row r="2661" spans="1:16" ht="43.5" x14ac:dyDescent="0.35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 s="9">
        <f>(J2661/86400)+25569</f>
        <v>41947.940740740742</v>
      </c>
      <c r="P2661">
        <f>YEAR(O2661)</f>
        <v>2014</v>
      </c>
    </row>
    <row r="2662" spans="1:16" ht="29" x14ac:dyDescent="0.35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 s="9">
        <f>(J2662/86400)+25569</f>
        <v>41955.002488425926</v>
      </c>
      <c r="P2662">
        <f>YEAR(O2662)</f>
        <v>2014</v>
      </c>
    </row>
    <row r="2663" spans="1:16" ht="43.5" x14ac:dyDescent="0.35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 s="9">
        <f>(J2663/86400)+25569</f>
        <v>42755.627372685187</v>
      </c>
      <c r="P2663">
        <f>YEAR(O2663)</f>
        <v>2017</v>
      </c>
    </row>
    <row r="2664" spans="1:16" ht="29" x14ac:dyDescent="0.35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 s="9">
        <f>(J2664/86400)+25569</f>
        <v>42044.711886574078</v>
      </c>
      <c r="P2664">
        <f>YEAR(O2664)</f>
        <v>2015</v>
      </c>
    </row>
    <row r="2665" spans="1:16" ht="58" x14ac:dyDescent="0.35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 s="9">
        <f>(J2665/86400)+25569</f>
        <v>42324.764004629629</v>
      </c>
      <c r="P2665">
        <f>YEAR(O2665)</f>
        <v>2015</v>
      </c>
    </row>
    <row r="2666" spans="1:16" ht="43.5" x14ac:dyDescent="0.35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 s="9">
        <f>(J2666/86400)+25569</f>
        <v>41844.874421296292</v>
      </c>
      <c r="P2666">
        <f>YEAR(O2666)</f>
        <v>2014</v>
      </c>
    </row>
    <row r="2667" spans="1:16" ht="58" x14ac:dyDescent="0.35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 s="9">
        <f>(J2667/86400)+25569</f>
        <v>42058.719641203701</v>
      </c>
      <c r="P2667">
        <f>YEAR(O2667)</f>
        <v>2015</v>
      </c>
    </row>
    <row r="2668" spans="1:16" ht="43.5" x14ac:dyDescent="0.35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 s="9">
        <f>(J2668/86400)+25569</f>
        <v>42678.871331018519</v>
      </c>
      <c r="P2668">
        <f>YEAR(O2668)</f>
        <v>2016</v>
      </c>
    </row>
    <row r="2669" spans="1:16" ht="43.5" x14ac:dyDescent="0.35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 s="9">
        <f>(J2669/86400)+25569</f>
        <v>41163.011828703704</v>
      </c>
      <c r="P2669">
        <f>YEAR(O2669)</f>
        <v>2012</v>
      </c>
    </row>
    <row r="2670" spans="1:16" ht="43.5" x14ac:dyDescent="0.35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 s="9">
        <f>(J2670/86400)+25569</f>
        <v>41101.906111111108</v>
      </c>
      <c r="P2670">
        <f>YEAR(O2670)</f>
        <v>2012</v>
      </c>
    </row>
    <row r="2671" spans="1:16" ht="58" x14ac:dyDescent="0.35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 s="9">
        <f>(J2671/86400)+25569</f>
        <v>41813.861388888887</v>
      </c>
      <c r="P2671">
        <f>YEAR(O2671)</f>
        <v>2014</v>
      </c>
    </row>
    <row r="2672" spans="1:16" ht="43.5" x14ac:dyDescent="0.35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 s="9">
        <f>(J2672/86400)+25569</f>
        <v>42662.752199074079</v>
      </c>
      <c r="P2672">
        <f>YEAR(O2672)</f>
        <v>2016</v>
      </c>
    </row>
    <row r="2673" spans="1:16" ht="43.5" x14ac:dyDescent="0.35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 s="9">
        <f>(J2673/86400)+25569</f>
        <v>42706.115405092598</v>
      </c>
      <c r="P2673">
        <f>YEAR(O2673)</f>
        <v>2016</v>
      </c>
    </row>
    <row r="2674" spans="1:16" ht="43.5" x14ac:dyDescent="0.35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 s="9">
        <f>(J2674/86400)+25569</f>
        <v>41918.628240740742</v>
      </c>
      <c r="P2674">
        <f>YEAR(O2674)</f>
        <v>2014</v>
      </c>
    </row>
    <row r="2675" spans="1:16" ht="58" x14ac:dyDescent="0.35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 s="9">
        <f>(J2675/86400)+25569</f>
        <v>42509.724328703705</v>
      </c>
      <c r="P2675">
        <f>YEAR(O2675)</f>
        <v>2016</v>
      </c>
    </row>
    <row r="2676" spans="1:16" ht="43.5" x14ac:dyDescent="0.35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 s="9">
        <f>(J2676/86400)+25569</f>
        <v>41792.214467592596</v>
      </c>
      <c r="P2676">
        <f>YEAR(O2676)</f>
        <v>2014</v>
      </c>
    </row>
    <row r="2677" spans="1:16" ht="43.5" x14ac:dyDescent="0.35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 s="9">
        <f>(J2677/86400)+25569</f>
        <v>42027.353738425925</v>
      </c>
      <c r="P2677">
        <f>YEAR(O2677)</f>
        <v>2015</v>
      </c>
    </row>
    <row r="2678" spans="1:16" ht="58" x14ac:dyDescent="0.35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 s="9">
        <f>(J2678/86400)+25569</f>
        <v>42298.34783564815</v>
      </c>
      <c r="P2678">
        <f>YEAR(O2678)</f>
        <v>2015</v>
      </c>
    </row>
    <row r="2679" spans="1:16" ht="58" x14ac:dyDescent="0.35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 s="9">
        <f>(J2679/86400)+25569</f>
        <v>42423.709074074075</v>
      </c>
      <c r="P2679">
        <f>YEAR(O2679)</f>
        <v>2016</v>
      </c>
    </row>
    <row r="2680" spans="1:16" ht="29" x14ac:dyDescent="0.35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 s="9">
        <f>(J2680/86400)+25569</f>
        <v>40933.85696759259</v>
      </c>
      <c r="P2680">
        <f>YEAR(O2680)</f>
        <v>2012</v>
      </c>
    </row>
    <row r="2681" spans="1:16" ht="29" x14ac:dyDescent="0.35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 s="9">
        <f>(J2681/86400)+25569</f>
        <v>42611.613564814819</v>
      </c>
      <c r="P2681">
        <f>YEAR(O2681)</f>
        <v>2016</v>
      </c>
    </row>
    <row r="2682" spans="1:16" ht="58" x14ac:dyDescent="0.35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 s="9">
        <f>(J2682/86400)+25569</f>
        <v>42200.578310185185</v>
      </c>
      <c r="P2682">
        <f>YEAR(O2682)</f>
        <v>2015</v>
      </c>
    </row>
    <row r="2683" spans="1:16" ht="29" x14ac:dyDescent="0.35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 s="9">
        <f>(J2683/86400)+25569</f>
        <v>42704.95177083333</v>
      </c>
      <c r="P2683">
        <f>YEAR(O2683)</f>
        <v>2016</v>
      </c>
    </row>
    <row r="2684" spans="1:16" ht="29" x14ac:dyDescent="0.35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 s="9">
        <f>(J2684/86400)+25569</f>
        <v>42130.491620370369</v>
      </c>
      <c r="P2684">
        <f>YEAR(O2684)</f>
        <v>2015</v>
      </c>
    </row>
    <row r="2685" spans="1:16" x14ac:dyDescent="0.35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 s="9">
        <f>(J2685/86400)+25569</f>
        <v>42553.681979166664</v>
      </c>
      <c r="P2685">
        <f>YEAR(O2685)</f>
        <v>2016</v>
      </c>
    </row>
    <row r="2686" spans="1:16" ht="43.5" x14ac:dyDescent="0.35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 s="9">
        <f>(J2686/86400)+25569</f>
        <v>42640.917939814812</v>
      </c>
      <c r="P2686">
        <f>YEAR(O2686)</f>
        <v>2016</v>
      </c>
    </row>
    <row r="2687" spans="1:16" ht="43.5" x14ac:dyDescent="0.35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 s="9">
        <f>(J2687/86400)+25569</f>
        <v>42074.060671296298</v>
      </c>
      <c r="P2687">
        <f>YEAR(O2687)</f>
        <v>2015</v>
      </c>
    </row>
    <row r="2688" spans="1:16" ht="58" x14ac:dyDescent="0.35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 s="9">
        <f>(J2688/86400)+25569</f>
        <v>42391.35019675926</v>
      </c>
      <c r="P2688">
        <f>YEAR(O2688)</f>
        <v>2016</v>
      </c>
    </row>
    <row r="2689" spans="1:16" ht="43.5" x14ac:dyDescent="0.35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 s="9">
        <f>(J2689/86400)+25569</f>
        <v>42554.917488425926</v>
      </c>
      <c r="P2689">
        <f>YEAR(O2689)</f>
        <v>2016</v>
      </c>
    </row>
    <row r="2690" spans="1:16" ht="58" x14ac:dyDescent="0.35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 s="9">
        <f>(J2690/86400)+25569</f>
        <v>41555.041701388887</v>
      </c>
      <c r="P2690">
        <f>YEAR(O2690)</f>
        <v>2013</v>
      </c>
    </row>
    <row r="2691" spans="1:16" ht="43.5" x14ac:dyDescent="0.35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 s="9">
        <f>(J2691/86400)+25569</f>
        <v>42121.367002314815</v>
      </c>
      <c r="P2691">
        <f>YEAR(O2691)</f>
        <v>2015</v>
      </c>
    </row>
    <row r="2692" spans="1:16" ht="43.5" x14ac:dyDescent="0.35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 s="9">
        <f>(J2692/86400)+25569</f>
        <v>42017.927418981482</v>
      </c>
      <c r="P2692">
        <f>YEAR(O2692)</f>
        <v>2015</v>
      </c>
    </row>
    <row r="2693" spans="1:16" ht="43.5" x14ac:dyDescent="0.35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 s="9">
        <f>(J2693/86400)+25569</f>
        <v>41799.524259259255</v>
      </c>
      <c r="P2693">
        <f>YEAR(O2693)</f>
        <v>2014</v>
      </c>
    </row>
    <row r="2694" spans="1:16" ht="43.5" x14ac:dyDescent="0.35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 s="9">
        <f>(J2694/86400)+25569</f>
        <v>41054.847777777773</v>
      </c>
      <c r="P2694">
        <f>YEAR(O2694)</f>
        <v>2012</v>
      </c>
    </row>
    <row r="2695" spans="1:16" ht="43.5" x14ac:dyDescent="0.35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 s="9">
        <f>(J2695/86400)+25569</f>
        <v>41053.80846064815</v>
      </c>
      <c r="P2695">
        <f>YEAR(O2695)</f>
        <v>2012</v>
      </c>
    </row>
    <row r="2696" spans="1:16" ht="43.5" x14ac:dyDescent="0.35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 s="9">
        <f>(J2696/86400)+25569</f>
        <v>41194.715520833335</v>
      </c>
      <c r="P2696">
        <f>YEAR(O2696)</f>
        <v>2012</v>
      </c>
    </row>
    <row r="2697" spans="1:16" ht="43.5" x14ac:dyDescent="0.35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 s="9">
        <f>(J2697/86400)+25569</f>
        <v>41164.859502314815</v>
      </c>
      <c r="P2697">
        <f>YEAR(O2697)</f>
        <v>2012</v>
      </c>
    </row>
    <row r="2698" spans="1:16" ht="43.5" x14ac:dyDescent="0.35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 s="9">
        <f>(J2698/86400)+25569</f>
        <v>40896.883750000001</v>
      </c>
      <c r="P2698">
        <f>YEAR(O2698)</f>
        <v>2011</v>
      </c>
    </row>
    <row r="2699" spans="1:16" ht="43.5" x14ac:dyDescent="0.35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 s="9">
        <f>(J2699/86400)+25569</f>
        <v>41175.05972222222</v>
      </c>
      <c r="P2699">
        <f>YEAR(O2699)</f>
        <v>2012</v>
      </c>
    </row>
    <row r="2700" spans="1:16" ht="43.5" x14ac:dyDescent="0.35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 s="9">
        <f>(J2700/86400)+25569</f>
        <v>42802.046817129631</v>
      </c>
      <c r="P2700">
        <f>YEAR(O2700)</f>
        <v>2017</v>
      </c>
    </row>
    <row r="2701" spans="1:16" ht="43.5" x14ac:dyDescent="0.35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 s="9">
        <f>(J2701/86400)+25569</f>
        <v>42791.669837962967</v>
      </c>
      <c r="P2701">
        <f>YEAR(O2701)</f>
        <v>2017</v>
      </c>
    </row>
    <row r="2702" spans="1:16" ht="43.5" x14ac:dyDescent="0.35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 s="9">
        <f>(J2702/86400)+25569</f>
        <v>41852.646226851852</v>
      </c>
      <c r="P2702">
        <f>YEAR(O2702)</f>
        <v>2014</v>
      </c>
    </row>
    <row r="2703" spans="1:16" ht="58" x14ac:dyDescent="0.35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 s="9">
        <f>(J2703/86400)+25569</f>
        <v>42129.82540509259</v>
      </c>
      <c r="P2703">
        <f>YEAR(O2703)</f>
        <v>2015</v>
      </c>
    </row>
    <row r="2704" spans="1:16" ht="43.5" x14ac:dyDescent="0.35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 s="9">
        <f>(J2704/86400)+25569</f>
        <v>42471.052152777775</v>
      </c>
      <c r="P2704">
        <f>YEAR(O2704)</f>
        <v>2016</v>
      </c>
    </row>
    <row r="2705" spans="1:16" ht="43.5" x14ac:dyDescent="0.35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 s="9">
        <f>(J2705/86400)+25569</f>
        <v>42614.675625000003</v>
      </c>
      <c r="P2705">
        <f>YEAR(O2705)</f>
        <v>2016</v>
      </c>
    </row>
    <row r="2706" spans="1:16" ht="29" x14ac:dyDescent="0.35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 s="9">
        <f>(J2706/86400)+25569</f>
        <v>42052.7815162037</v>
      </c>
      <c r="P2706">
        <f>YEAR(O2706)</f>
        <v>2015</v>
      </c>
    </row>
    <row r="2707" spans="1:16" ht="43.5" x14ac:dyDescent="0.35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 s="9">
        <f>(J2707/86400)+25569</f>
        <v>42068.65552083333</v>
      </c>
      <c r="P2707">
        <f>YEAR(O2707)</f>
        <v>2015</v>
      </c>
    </row>
    <row r="2708" spans="1:16" ht="43.5" x14ac:dyDescent="0.35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 s="9">
        <f>(J2708/86400)+25569</f>
        <v>42689.56931712963</v>
      </c>
      <c r="P2708">
        <f>YEAR(O2708)</f>
        <v>2016</v>
      </c>
    </row>
    <row r="2709" spans="1:16" ht="29" x14ac:dyDescent="0.35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 s="9">
        <f>(J2709/86400)+25569</f>
        <v>41988.964062500003</v>
      </c>
      <c r="P2709">
        <f>YEAR(O2709)</f>
        <v>2014</v>
      </c>
    </row>
    <row r="2710" spans="1:16" ht="58" x14ac:dyDescent="0.35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 s="9">
        <f>(J2710/86400)+25569</f>
        <v>40564.994837962964</v>
      </c>
      <c r="P2710">
        <f>YEAR(O2710)</f>
        <v>2011</v>
      </c>
    </row>
    <row r="2711" spans="1:16" ht="43.5" x14ac:dyDescent="0.35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 s="9">
        <f>(J2711/86400)+25569</f>
        <v>42709.002881944441</v>
      </c>
      <c r="P2711">
        <f>YEAR(O2711)</f>
        <v>2016</v>
      </c>
    </row>
    <row r="2712" spans="1:16" ht="43.5" x14ac:dyDescent="0.35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 s="9">
        <f>(J2712/86400)+25569</f>
        <v>42528.899398148147</v>
      </c>
      <c r="P2712">
        <f>YEAR(O2712)</f>
        <v>2016</v>
      </c>
    </row>
    <row r="2713" spans="1:16" ht="58" x14ac:dyDescent="0.35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 s="9">
        <f>(J2713/86400)+25569</f>
        <v>40335.798078703701</v>
      </c>
      <c r="P2713">
        <f>YEAR(O2713)</f>
        <v>2010</v>
      </c>
    </row>
    <row r="2714" spans="1:16" ht="43.5" x14ac:dyDescent="0.35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 s="9">
        <f>(J2714/86400)+25569</f>
        <v>42270.875706018516</v>
      </c>
      <c r="P2714">
        <f>YEAR(O2714)</f>
        <v>2015</v>
      </c>
    </row>
    <row r="2715" spans="1:16" ht="58" x14ac:dyDescent="0.35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 s="9">
        <f>(J2715/86400)+25569</f>
        <v>41313.985046296293</v>
      </c>
      <c r="P2715">
        <f>YEAR(O2715)</f>
        <v>2013</v>
      </c>
    </row>
    <row r="2716" spans="1:16" ht="43.5" x14ac:dyDescent="0.35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 s="9">
        <f>(J2716/86400)+25569</f>
        <v>42548.269861111112</v>
      </c>
      <c r="P2716">
        <f>YEAR(O2716)</f>
        <v>2016</v>
      </c>
    </row>
    <row r="2717" spans="1:16" ht="58" x14ac:dyDescent="0.35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 s="9">
        <f>(J2717/86400)+25569</f>
        <v>41871.845601851848</v>
      </c>
      <c r="P2717">
        <f>YEAR(O2717)</f>
        <v>2014</v>
      </c>
    </row>
    <row r="2718" spans="1:16" ht="43.5" x14ac:dyDescent="0.35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 s="9">
        <f>(J2718/86400)+25569</f>
        <v>41148.194641203707</v>
      </c>
      <c r="P2718">
        <f>YEAR(O2718)</f>
        <v>2012</v>
      </c>
    </row>
    <row r="2719" spans="1:16" ht="43.5" x14ac:dyDescent="0.35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 s="9">
        <f>(J2719/86400)+25569</f>
        <v>41742.780509259261</v>
      </c>
      <c r="P2719">
        <f>YEAR(O2719)</f>
        <v>2014</v>
      </c>
    </row>
    <row r="2720" spans="1:16" ht="58" x14ac:dyDescent="0.35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 s="9">
        <f>(J2720/86400)+25569</f>
        <v>40347.837800925925</v>
      </c>
      <c r="P2720">
        <f>YEAR(O2720)</f>
        <v>2010</v>
      </c>
    </row>
    <row r="2721" spans="1:16" ht="29" x14ac:dyDescent="0.35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 s="9">
        <f>(J2721/86400)+25569</f>
        <v>41312.880775462967</v>
      </c>
      <c r="P2721">
        <f>YEAR(O2721)</f>
        <v>2013</v>
      </c>
    </row>
    <row r="2722" spans="1:16" ht="43.5" x14ac:dyDescent="0.35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 s="9">
        <f>(J2722/86400)+25569</f>
        <v>41578.210104166668</v>
      </c>
      <c r="P2722">
        <f>YEAR(O2722)</f>
        <v>2013</v>
      </c>
    </row>
    <row r="2723" spans="1:16" ht="43.5" x14ac:dyDescent="0.35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 s="9">
        <f>(J2723/86400)+25569</f>
        <v>42331.708032407405</v>
      </c>
      <c r="P2723">
        <f>YEAR(O2723)</f>
        <v>2015</v>
      </c>
    </row>
    <row r="2724" spans="1:16" ht="43.5" x14ac:dyDescent="0.35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 s="9">
        <f>(J2724/86400)+25569</f>
        <v>41387.171805555554</v>
      </c>
      <c r="P2724">
        <f>YEAR(O2724)</f>
        <v>2013</v>
      </c>
    </row>
    <row r="2725" spans="1:16" ht="43.5" x14ac:dyDescent="0.35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 s="9">
        <f>(J2725/86400)+25569</f>
        <v>42115.071504629625</v>
      </c>
      <c r="P2725">
        <f>YEAR(O2725)</f>
        <v>2015</v>
      </c>
    </row>
    <row r="2726" spans="1:16" ht="58" x14ac:dyDescent="0.35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 s="9">
        <f>(J2726/86400)+25569</f>
        <v>42150.71056712963</v>
      </c>
      <c r="P2726">
        <f>YEAR(O2726)</f>
        <v>2015</v>
      </c>
    </row>
    <row r="2727" spans="1:16" ht="43.5" x14ac:dyDescent="0.35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 s="9">
        <f>(J2727/86400)+25569</f>
        <v>41018.711863425924</v>
      </c>
      <c r="P2727">
        <f>YEAR(O2727)</f>
        <v>2012</v>
      </c>
    </row>
    <row r="2728" spans="1:16" ht="58" x14ac:dyDescent="0.35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 s="9">
        <f>(J2728/86400)+25569</f>
        <v>42380.690289351856</v>
      </c>
      <c r="P2728">
        <f>YEAR(O2728)</f>
        <v>2016</v>
      </c>
    </row>
    <row r="2729" spans="1:16" ht="58" x14ac:dyDescent="0.35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 s="9">
        <f>(J2729/86400)+25569</f>
        <v>42425.757986111115</v>
      </c>
      <c r="P2729">
        <f>YEAR(O2729)</f>
        <v>2016</v>
      </c>
    </row>
    <row r="2730" spans="1:16" ht="43.5" x14ac:dyDescent="0.35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 s="9">
        <f>(J2730/86400)+25569</f>
        <v>42644.667534722219</v>
      </c>
      <c r="P2730">
        <f>YEAR(O2730)</f>
        <v>2016</v>
      </c>
    </row>
    <row r="2731" spans="1:16" ht="29" x14ac:dyDescent="0.35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 s="9">
        <f>(J2731/86400)+25569</f>
        <v>41569.575613425928</v>
      </c>
      <c r="P2731">
        <f>YEAR(O2731)</f>
        <v>2013</v>
      </c>
    </row>
    <row r="2732" spans="1:16" ht="58" x14ac:dyDescent="0.35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 s="9">
        <f>(J2732/86400)+25569</f>
        <v>42139.781678240739</v>
      </c>
      <c r="P2732">
        <f>YEAR(O2732)</f>
        <v>2015</v>
      </c>
    </row>
    <row r="2733" spans="1:16" ht="58" x14ac:dyDescent="0.35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 s="9">
        <f>(J2733/86400)+25569</f>
        <v>42327.825289351851</v>
      </c>
      <c r="P2733">
        <f>YEAR(O2733)</f>
        <v>2015</v>
      </c>
    </row>
    <row r="2734" spans="1:16" ht="29" x14ac:dyDescent="0.35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 s="9">
        <f>(J2734/86400)+25569</f>
        <v>42130.78361111111</v>
      </c>
      <c r="P2734">
        <f>YEAR(O2734)</f>
        <v>2015</v>
      </c>
    </row>
    <row r="2735" spans="1:16" ht="43.5" x14ac:dyDescent="0.35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 s="9">
        <f>(J2735/86400)+25569</f>
        <v>42592.836076388892</v>
      </c>
      <c r="P2735">
        <f>YEAR(O2735)</f>
        <v>2016</v>
      </c>
    </row>
    <row r="2736" spans="1:16" ht="43.5" x14ac:dyDescent="0.35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 s="9">
        <f>(J2736/86400)+25569</f>
        <v>42027.056793981479</v>
      </c>
      <c r="P2736">
        <f>YEAR(O2736)</f>
        <v>2015</v>
      </c>
    </row>
    <row r="2737" spans="1:16" ht="58" x14ac:dyDescent="0.35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 s="9">
        <f>(J2737/86400)+25569</f>
        <v>42397.89980324074</v>
      </c>
      <c r="P2737">
        <f>YEAR(O2737)</f>
        <v>2016</v>
      </c>
    </row>
    <row r="2738" spans="1:16" ht="58" x14ac:dyDescent="0.35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 s="9">
        <f>(J2738/86400)+25569</f>
        <v>42265.818622685183</v>
      </c>
      <c r="P2738">
        <f>YEAR(O2738)</f>
        <v>2015</v>
      </c>
    </row>
    <row r="2739" spans="1:16" ht="43.5" x14ac:dyDescent="0.35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 s="9">
        <f>(J2739/86400)+25569</f>
        <v>41943.142534722225</v>
      </c>
      <c r="P2739">
        <f>YEAR(O2739)</f>
        <v>2014</v>
      </c>
    </row>
    <row r="2740" spans="1:16" ht="43.5" x14ac:dyDescent="0.35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 s="9">
        <f>(J2740/86400)+25569</f>
        <v>42779.908449074079</v>
      </c>
      <c r="P2740">
        <f>YEAR(O2740)</f>
        <v>2017</v>
      </c>
    </row>
    <row r="2741" spans="1:16" ht="43.5" x14ac:dyDescent="0.35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 s="9">
        <f>(J2741/86400)+25569</f>
        <v>42498.899398148147</v>
      </c>
      <c r="P2741">
        <f>YEAR(O2741)</f>
        <v>2016</v>
      </c>
    </row>
    <row r="2742" spans="1:16" ht="43.5" x14ac:dyDescent="0.35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 s="9">
        <f>(J2742/86400)+25569</f>
        <v>41977.902222222227</v>
      </c>
      <c r="P2742">
        <f>YEAR(O2742)</f>
        <v>2014</v>
      </c>
    </row>
    <row r="2743" spans="1:16" ht="58" x14ac:dyDescent="0.35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 s="9">
        <f>(J2743/86400)+25569</f>
        <v>42594.524756944447</v>
      </c>
      <c r="P2743">
        <f>YEAR(O2743)</f>
        <v>2016</v>
      </c>
    </row>
    <row r="2744" spans="1:16" ht="43.5" x14ac:dyDescent="0.35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 s="9">
        <f>(J2744/86400)+25569</f>
        <v>42440.650335648148</v>
      </c>
      <c r="P2744">
        <f>YEAR(O2744)</f>
        <v>2016</v>
      </c>
    </row>
    <row r="2745" spans="1:16" ht="43.5" x14ac:dyDescent="0.35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 s="9">
        <f>(J2745/86400)+25569</f>
        <v>42584.666597222225</v>
      </c>
      <c r="P2745">
        <f>YEAR(O2745)</f>
        <v>2016</v>
      </c>
    </row>
    <row r="2746" spans="1:16" ht="58" x14ac:dyDescent="0.35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 s="9">
        <f>(J2746/86400)+25569</f>
        <v>42487.825752314813</v>
      </c>
      <c r="P2746">
        <f>YEAR(O2746)</f>
        <v>2016</v>
      </c>
    </row>
    <row r="2747" spans="1:16" ht="29" x14ac:dyDescent="0.35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 s="9">
        <f>(J2747/86400)+25569</f>
        <v>42060.00980324074</v>
      </c>
      <c r="P2747">
        <f>YEAR(O2747)</f>
        <v>2015</v>
      </c>
    </row>
    <row r="2748" spans="1:16" ht="29" x14ac:dyDescent="0.35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 s="9">
        <f>(J2748/86400)+25569</f>
        <v>42140.173252314809</v>
      </c>
      <c r="P2748">
        <f>YEAR(O2748)</f>
        <v>2015</v>
      </c>
    </row>
    <row r="2749" spans="1:16" ht="43.5" x14ac:dyDescent="0.35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 s="9">
        <f>(J2749/86400)+25569</f>
        <v>42089.845208333332</v>
      </c>
      <c r="P2749">
        <f>YEAR(O2749)</f>
        <v>2015</v>
      </c>
    </row>
    <row r="2750" spans="1:16" ht="43.5" x14ac:dyDescent="0.35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 s="9">
        <f>(J2750/86400)+25569</f>
        <v>41982.143171296295</v>
      </c>
      <c r="P2750">
        <f>YEAR(O2750)</f>
        <v>2014</v>
      </c>
    </row>
    <row r="2751" spans="1:16" ht="43.5" x14ac:dyDescent="0.35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 s="9">
        <f>(J2751/86400)+25569</f>
        <v>42235.764340277776</v>
      </c>
      <c r="P2751">
        <f>YEAR(O2751)</f>
        <v>2015</v>
      </c>
    </row>
    <row r="2752" spans="1:16" ht="58" x14ac:dyDescent="0.35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 s="9">
        <f>(J2752/86400)+25569</f>
        <v>42344.884143518517</v>
      </c>
      <c r="P2752">
        <f>YEAR(O2752)</f>
        <v>2015</v>
      </c>
    </row>
    <row r="2753" spans="1:16" ht="43.5" x14ac:dyDescent="0.35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 s="9">
        <f>(J2753/86400)+25569</f>
        <v>42800.801817129628</v>
      </c>
      <c r="P2753">
        <f>YEAR(O2753)</f>
        <v>2017</v>
      </c>
    </row>
    <row r="2754" spans="1:16" ht="72.5" x14ac:dyDescent="0.35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 s="9">
        <f>(J2754/86400)+25569</f>
        <v>42255.333252314813</v>
      </c>
      <c r="P2754">
        <f>YEAR(O2754)</f>
        <v>2015</v>
      </c>
    </row>
    <row r="2755" spans="1:16" ht="43.5" x14ac:dyDescent="0.35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 s="9">
        <f>(J2755/86400)+25569</f>
        <v>42198.676655092597</v>
      </c>
      <c r="P2755">
        <f>YEAR(O2755)</f>
        <v>2015</v>
      </c>
    </row>
    <row r="2756" spans="1:16" ht="29" x14ac:dyDescent="0.35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 s="9">
        <f>(J2756/86400)+25569</f>
        <v>42068.799039351856</v>
      </c>
      <c r="P2756">
        <f>YEAR(O2756)</f>
        <v>2015</v>
      </c>
    </row>
    <row r="2757" spans="1:16" ht="43.5" x14ac:dyDescent="0.35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 s="9">
        <f>(J2757/86400)+25569</f>
        <v>41863.636006944442</v>
      </c>
      <c r="P2757">
        <f>YEAR(O2757)</f>
        <v>2014</v>
      </c>
    </row>
    <row r="2758" spans="1:16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(J2758/86400)+25569</f>
        <v>41620.900474537033</v>
      </c>
      <c r="P2758">
        <f>YEAR(O2758)</f>
        <v>2013</v>
      </c>
    </row>
    <row r="2759" spans="1:16" ht="58" x14ac:dyDescent="0.35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 s="9">
        <f>(J2759/86400)+25569</f>
        <v>42176.419039351851</v>
      </c>
      <c r="P2759">
        <f>YEAR(O2759)</f>
        <v>2015</v>
      </c>
    </row>
    <row r="2760" spans="1:16" ht="43.5" x14ac:dyDescent="0.35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 s="9">
        <f>(J2760/86400)+25569</f>
        <v>42158.065694444449</v>
      </c>
      <c r="P2760">
        <f>YEAR(O2760)</f>
        <v>2015</v>
      </c>
    </row>
    <row r="2761" spans="1:16" ht="43.5" x14ac:dyDescent="0.35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 s="9">
        <f>(J2761/86400)+25569</f>
        <v>42028.496562500004</v>
      </c>
      <c r="P2761">
        <f>YEAR(O2761)</f>
        <v>2015</v>
      </c>
    </row>
    <row r="2762" spans="1:16" ht="43.5" x14ac:dyDescent="0.35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 s="9">
        <f>(J2762/86400)+25569</f>
        <v>42250.598217592589</v>
      </c>
      <c r="P2762">
        <f>YEAR(O2762)</f>
        <v>2015</v>
      </c>
    </row>
    <row r="2763" spans="1:16" ht="43.5" x14ac:dyDescent="0.35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 s="9">
        <f>(J2763/86400)+25569</f>
        <v>41974.738576388889</v>
      </c>
      <c r="P2763">
        <f>YEAR(O2763)</f>
        <v>2014</v>
      </c>
    </row>
    <row r="2764" spans="1:16" ht="58" x14ac:dyDescent="0.35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 s="9">
        <f>(J2764/86400)+25569</f>
        <v>42370.90320601852</v>
      </c>
      <c r="P2764">
        <f>YEAR(O2764)</f>
        <v>2016</v>
      </c>
    </row>
    <row r="2765" spans="1:16" ht="43.5" x14ac:dyDescent="0.35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 s="9">
        <f>(J2765/86400)+25569</f>
        <v>42415.883425925931</v>
      </c>
      <c r="P2765">
        <f>YEAR(O2765)</f>
        <v>2016</v>
      </c>
    </row>
    <row r="2766" spans="1:16" ht="43.5" x14ac:dyDescent="0.35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 s="9">
        <f>(J2766/86400)+25569</f>
        <v>42515.078217592592</v>
      </c>
      <c r="P2766">
        <f>YEAR(O2766)</f>
        <v>2016</v>
      </c>
    </row>
    <row r="2767" spans="1:16" ht="43.5" x14ac:dyDescent="0.35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 s="9">
        <f>(J2767/86400)+25569</f>
        <v>41828.922905092593</v>
      </c>
      <c r="P2767">
        <f>YEAR(O2767)</f>
        <v>2014</v>
      </c>
    </row>
    <row r="2768" spans="1:16" ht="43.5" x14ac:dyDescent="0.35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 s="9">
        <f>(J2768/86400)+25569</f>
        <v>42101.584074074075</v>
      </c>
      <c r="P2768">
        <f>YEAR(O2768)</f>
        <v>2015</v>
      </c>
    </row>
    <row r="2769" spans="1:16" ht="43.5" x14ac:dyDescent="0.35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s="9">
        <f>(J2769/86400)+25569</f>
        <v>42132.9143287037</v>
      </c>
      <c r="P2769">
        <f>YEAR(O2769)</f>
        <v>2015</v>
      </c>
    </row>
    <row r="2770" spans="1:16" ht="43.5" x14ac:dyDescent="0.35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 s="9">
        <f>(J2770/86400)+25569</f>
        <v>42498.008391203708</v>
      </c>
      <c r="P2770">
        <f>YEAR(O2770)</f>
        <v>2016</v>
      </c>
    </row>
    <row r="2771" spans="1:16" ht="58" x14ac:dyDescent="0.35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 s="9">
        <f>(J2771/86400)+25569</f>
        <v>42157.470185185186</v>
      </c>
      <c r="P2771">
        <f>YEAR(O2771)</f>
        <v>2015</v>
      </c>
    </row>
    <row r="2772" spans="1:16" ht="43.5" x14ac:dyDescent="0.35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 s="9">
        <f>(J2772/86400)+25569</f>
        <v>42233.738564814819</v>
      </c>
      <c r="P2772">
        <f>YEAR(O2772)</f>
        <v>2015</v>
      </c>
    </row>
    <row r="2773" spans="1:16" ht="58" x14ac:dyDescent="0.35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 s="9">
        <f>(J2773/86400)+25569</f>
        <v>42654.973703703705</v>
      </c>
      <c r="P2773">
        <f>YEAR(O2773)</f>
        <v>2016</v>
      </c>
    </row>
    <row r="2774" spans="1:16" ht="43.5" x14ac:dyDescent="0.35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 s="9">
        <f>(J2774/86400)+25569</f>
        <v>42341.57430555555</v>
      </c>
      <c r="P2774">
        <f>YEAR(O2774)</f>
        <v>2015</v>
      </c>
    </row>
    <row r="2775" spans="1:16" ht="43.5" x14ac:dyDescent="0.35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 s="9">
        <f>(J2775/86400)+25569</f>
        <v>42775.733715277776</v>
      </c>
      <c r="P2775">
        <f>YEAR(O2775)</f>
        <v>2017</v>
      </c>
    </row>
    <row r="2776" spans="1:16" ht="43.5" x14ac:dyDescent="0.35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 s="9">
        <f>(J2776/86400)+25569</f>
        <v>42146.836215277777</v>
      </c>
      <c r="P2776">
        <f>YEAR(O2776)</f>
        <v>2015</v>
      </c>
    </row>
    <row r="2777" spans="1:16" ht="43.5" x14ac:dyDescent="0.35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 s="9">
        <f>(J2777/86400)+25569</f>
        <v>42564.95380787037</v>
      </c>
      <c r="P2777">
        <f>YEAR(O2777)</f>
        <v>2016</v>
      </c>
    </row>
    <row r="2778" spans="1:16" ht="58" x14ac:dyDescent="0.35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 s="9">
        <f>(J2778/86400)+25569</f>
        <v>41862.761724537035</v>
      </c>
      <c r="P2778">
        <f>YEAR(O2778)</f>
        <v>2014</v>
      </c>
    </row>
    <row r="2779" spans="1:16" ht="43.5" x14ac:dyDescent="0.35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 s="9">
        <f>(J2779/86400)+25569</f>
        <v>42248.535787037035</v>
      </c>
      <c r="P2779">
        <f>YEAR(O2779)</f>
        <v>2015</v>
      </c>
    </row>
    <row r="2780" spans="1:16" ht="43.5" x14ac:dyDescent="0.35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 s="9">
        <f>(J2780/86400)+25569</f>
        <v>42690.733437499999</v>
      </c>
      <c r="P2780">
        <f>YEAR(O2780)</f>
        <v>2016</v>
      </c>
    </row>
    <row r="2781" spans="1:16" ht="29" x14ac:dyDescent="0.35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 s="9">
        <f>(J2781/86400)+25569</f>
        <v>42226.651886574073</v>
      </c>
      <c r="P2781">
        <f>YEAR(O2781)</f>
        <v>2015</v>
      </c>
    </row>
    <row r="2782" spans="1:16" ht="43.5" x14ac:dyDescent="0.35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 s="9">
        <f>(J2782/86400)+25569</f>
        <v>42629.503483796296</v>
      </c>
      <c r="P2782">
        <f>YEAR(O2782)</f>
        <v>2016</v>
      </c>
    </row>
    <row r="2783" spans="1:16" ht="43.5" x14ac:dyDescent="0.35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 s="9">
        <f>(J2783/86400)+25569</f>
        <v>42496.447071759263</v>
      </c>
      <c r="P2783">
        <f>YEAR(O2783)</f>
        <v>2016</v>
      </c>
    </row>
    <row r="2784" spans="1:16" ht="58" x14ac:dyDescent="0.35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 s="9">
        <f>(J2784/86400)+25569</f>
        <v>42060.04550925926</v>
      </c>
      <c r="P2784">
        <f>YEAR(O2784)</f>
        <v>2015</v>
      </c>
    </row>
    <row r="2785" spans="1:16" ht="43.5" x14ac:dyDescent="0.3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9">
        <f>(J2785/86400)+25569</f>
        <v>42808.640231481477</v>
      </c>
      <c r="P2785">
        <f>YEAR(O2785)</f>
        <v>2017</v>
      </c>
    </row>
    <row r="2786" spans="1:16" ht="58" x14ac:dyDescent="0.35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 s="9">
        <f>(J2786/86400)+25569</f>
        <v>42802.718784722223</v>
      </c>
      <c r="P2786">
        <f>YEAR(O2786)</f>
        <v>2017</v>
      </c>
    </row>
    <row r="2787" spans="1:16" ht="58" x14ac:dyDescent="0.35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 s="9">
        <f>(J2787/86400)+25569</f>
        <v>42796.538275462968</v>
      </c>
      <c r="P2787">
        <f>YEAR(O2787)</f>
        <v>2017</v>
      </c>
    </row>
    <row r="2788" spans="1:16" ht="43.5" x14ac:dyDescent="0.35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 s="9">
        <f>(J2788/86400)+25569</f>
        <v>41878.878379629634</v>
      </c>
      <c r="P2788">
        <f>YEAR(O2788)</f>
        <v>2014</v>
      </c>
    </row>
    <row r="2789" spans="1:16" ht="43.5" x14ac:dyDescent="0.35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 s="9">
        <f>(J2789/86400)+25569</f>
        <v>42018.94049768518</v>
      </c>
      <c r="P2789">
        <f>YEAR(O2789)</f>
        <v>2015</v>
      </c>
    </row>
    <row r="2790" spans="1:16" ht="29" x14ac:dyDescent="0.35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 s="9">
        <f>(J2790/86400)+25569</f>
        <v>42009.493263888886</v>
      </c>
      <c r="P2790">
        <f>YEAR(O2790)</f>
        <v>2015</v>
      </c>
    </row>
    <row r="2791" spans="1:16" ht="43.5" x14ac:dyDescent="0.35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 s="9">
        <f>(J2791/86400)+25569</f>
        <v>41871.755694444444</v>
      </c>
      <c r="P2791">
        <f>YEAR(O2791)</f>
        <v>2014</v>
      </c>
    </row>
    <row r="2792" spans="1:16" ht="43.5" x14ac:dyDescent="0.35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 s="9">
        <f>(J2792/86400)+25569</f>
        <v>42230.472222222219</v>
      </c>
      <c r="P2792">
        <f>YEAR(O2792)</f>
        <v>2015</v>
      </c>
    </row>
    <row r="2793" spans="1:16" ht="43.5" x14ac:dyDescent="0.35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 s="9">
        <f>(J2793/86400)+25569</f>
        <v>42144.573807870373</v>
      </c>
      <c r="P2793">
        <f>YEAR(O2793)</f>
        <v>2015</v>
      </c>
    </row>
    <row r="2794" spans="1:16" ht="43.5" x14ac:dyDescent="0.35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 s="9">
        <f>(J2794/86400)+25569</f>
        <v>42284.500104166669</v>
      </c>
      <c r="P2794">
        <f>YEAR(O2794)</f>
        <v>2015</v>
      </c>
    </row>
    <row r="2795" spans="1:16" ht="58" x14ac:dyDescent="0.35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 s="9">
        <f>(J2795/86400)+25569</f>
        <v>42505.774479166663</v>
      </c>
      <c r="P2795">
        <f>YEAR(O2795)</f>
        <v>2016</v>
      </c>
    </row>
    <row r="2796" spans="1:16" ht="43.5" x14ac:dyDescent="0.35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 s="9">
        <f>(J2796/86400)+25569</f>
        <v>42239.957962962959</v>
      </c>
      <c r="P2796">
        <f>YEAR(O2796)</f>
        <v>2015</v>
      </c>
    </row>
    <row r="2797" spans="1:16" ht="43.5" x14ac:dyDescent="0.35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 s="9">
        <f>(J2797/86400)+25569</f>
        <v>41932.311099537037</v>
      </c>
      <c r="P2797">
        <f>YEAR(O2797)</f>
        <v>2014</v>
      </c>
    </row>
    <row r="2798" spans="1:16" ht="43.5" x14ac:dyDescent="0.35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 s="9">
        <f>(J2798/86400)+25569</f>
        <v>42494.563449074078</v>
      </c>
      <c r="P2798">
        <f>YEAR(O2798)</f>
        <v>2016</v>
      </c>
    </row>
    <row r="2799" spans="1:16" ht="43.5" x14ac:dyDescent="0.35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 s="9">
        <f>(J2799/86400)+25569</f>
        <v>41834.953865740739</v>
      </c>
      <c r="P2799">
        <f>YEAR(O2799)</f>
        <v>2014</v>
      </c>
    </row>
    <row r="2800" spans="1:16" ht="43.5" x14ac:dyDescent="0.35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 s="9">
        <f>(J2800/86400)+25569</f>
        <v>41791.492777777778</v>
      </c>
      <c r="P2800">
        <f>YEAR(O2800)</f>
        <v>2014</v>
      </c>
    </row>
    <row r="2801" spans="1:16" ht="43.5" x14ac:dyDescent="0.35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 s="9">
        <f>(J2801/86400)+25569</f>
        <v>42037.791238425925</v>
      </c>
      <c r="P2801">
        <f>YEAR(O2801)</f>
        <v>2015</v>
      </c>
    </row>
    <row r="2802" spans="1:16" ht="58" x14ac:dyDescent="0.35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 s="9">
        <f>(J2802/86400)+25569</f>
        <v>41800.380428240736</v>
      </c>
      <c r="P2802">
        <f>YEAR(O2802)</f>
        <v>2014</v>
      </c>
    </row>
    <row r="2803" spans="1:16" ht="58" x14ac:dyDescent="0.35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 s="9">
        <f>(J2803/86400)+25569</f>
        <v>42626.7503125</v>
      </c>
      <c r="P2803">
        <f>YEAR(O2803)</f>
        <v>2016</v>
      </c>
    </row>
    <row r="2804" spans="1:16" ht="43.5" x14ac:dyDescent="0.35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 s="9">
        <f>(J2804/86400)+25569</f>
        <v>42612.918807870374</v>
      </c>
      <c r="P2804">
        <f>YEAR(O2804)</f>
        <v>2016</v>
      </c>
    </row>
    <row r="2805" spans="1:16" ht="43.5" x14ac:dyDescent="0.35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 s="9">
        <f>(J2805/86400)+25569</f>
        <v>42605.765381944446</v>
      </c>
      <c r="P2805">
        <f>YEAR(O2805)</f>
        <v>2016</v>
      </c>
    </row>
    <row r="2806" spans="1:16" ht="43.5" x14ac:dyDescent="0.35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 s="9">
        <f>(J2806/86400)+25569</f>
        <v>41989.247546296298</v>
      </c>
      <c r="P2806">
        <f>YEAR(O2806)</f>
        <v>2014</v>
      </c>
    </row>
    <row r="2807" spans="1:16" ht="43.5" x14ac:dyDescent="0.35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 s="9">
        <f>(J2807/86400)+25569</f>
        <v>42491.92288194444</v>
      </c>
      <c r="P2807">
        <f>YEAR(O2807)</f>
        <v>2016</v>
      </c>
    </row>
    <row r="2808" spans="1:16" ht="58" x14ac:dyDescent="0.35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 s="9">
        <f>(J2808/86400)+25569</f>
        <v>41880.76357638889</v>
      </c>
      <c r="P2808">
        <f>YEAR(O2808)</f>
        <v>2014</v>
      </c>
    </row>
    <row r="2809" spans="1:16" ht="43.5" x14ac:dyDescent="0.35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 s="9">
        <f>(J2809/86400)+25569</f>
        <v>42561.783877314811</v>
      </c>
      <c r="P2809">
        <f>YEAR(O2809)</f>
        <v>2016</v>
      </c>
    </row>
    <row r="2810" spans="1:16" ht="43.5" x14ac:dyDescent="0.35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 s="9">
        <f>(J2810/86400)+25569</f>
        <v>42140.421319444446</v>
      </c>
      <c r="P2810">
        <f>YEAR(O2810)</f>
        <v>2015</v>
      </c>
    </row>
    <row r="2811" spans="1:16" ht="43.5" x14ac:dyDescent="0.35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 s="9">
        <f>(J2811/86400)+25569</f>
        <v>42118.556331018517</v>
      </c>
      <c r="P2811">
        <f>YEAR(O2811)</f>
        <v>2015</v>
      </c>
    </row>
    <row r="2812" spans="1:16" ht="43.5" x14ac:dyDescent="0.35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 s="9">
        <f>(J2812/86400)+25569</f>
        <v>41788.167187500003</v>
      </c>
      <c r="P2812">
        <f>YEAR(O2812)</f>
        <v>2014</v>
      </c>
    </row>
    <row r="2813" spans="1:16" ht="43.5" x14ac:dyDescent="0.35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 s="9">
        <f>(J2813/86400)+25569</f>
        <v>42410.93105324074</v>
      </c>
      <c r="P2813">
        <f>YEAR(O2813)</f>
        <v>2016</v>
      </c>
    </row>
    <row r="2814" spans="1:16" ht="43.5" x14ac:dyDescent="0.35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 s="9">
        <f>(J2814/86400)+25569</f>
        <v>41780.785729166666</v>
      </c>
      <c r="P2814">
        <f>YEAR(O2814)</f>
        <v>2014</v>
      </c>
    </row>
    <row r="2815" spans="1:16" ht="43.5" x14ac:dyDescent="0.35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 s="9">
        <f>(J2815/86400)+25569</f>
        <v>42065.190694444449</v>
      </c>
      <c r="P2815">
        <f>YEAR(O2815)</f>
        <v>2015</v>
      </c>
    </row>
    <row r="2816" spans="1:16" ht="58" x14ac:dyDescent="0.35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 s="9">
        <f>(J2816/86400)+25569</f>
        <v>41793.172199074077</v>
      </c>
      <c r="P2816">
        <f>YEAR(O2816)</f>
        <v>2014</v>
      </c>
    </row>
    <row r="2817" spans="1:16" ht="43.5" x14ac:dyDescent="0.35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 s="9">
        <f>(J2817/86400)+25569</f>
        <v>42065.791574074072</v>
      </c>
      <c r="P2817">
        <f>YEAR(O2817)</f>
        <v>2015</v>
      </c>
    </row>
    <row r="2818" spans="1:16" x14ac:dyDescent="0.35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 s="9">
        <f>(J2818/86400)+25569</f>
        <v>41954.228032407409</v>
      </c>
      <c r="P2818">
        <f>YEAR(O2818)</f>
        <v>2014</v>
      </c>
    </row>
    <row r="2819" spans="1:16" ht="43.5" x14ac:dyDescent="0.35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 s="9">
        <f>(J2819/86400)+25569</f>
        <v>41843.775011574078</v>
      </c>
      <c r="P2819">
        <f>YEAR(O2819)</f>
        <v>2014</v>
      </c>
    </row>
    <row r="2820" spans="1:16" ht="29" x14ac:dyDescent="0.35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 s="9">
        <f>(J2820/86400)+25569</f>
        <v>42095.229166666672</v>
      </c>
      <c r="P2820">
        <f>YEAR(O2820)</f>
        <v>2015</v>
      </c>
    </row>
    <row r="2821" spans="1:16" ht="43.5" x14ac:dyDescent="0.35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 s="9">
        <f>(J2821/86400)+25569</f>
        <v>42308.211215277777</v>
      </c>
      <c r="P2821">
        <f>YEAR(O2821)</f>
        <v>2015</v>
      </c>
    </row>
    <row r="2822" spans="1:16" ht="43.5" x14ac:dyDescent="0.35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 s="9">
        <f>(J2822/86400)+25569</f>
        <v>42433.338749999995</v>
      </c>
      <c r="P2822">
        <f>YEAR(O2822)</f>
        <v>2016</v>
      </c>
    </row>
    <row r="2823" spans="1:16" ht="58" x14ac:dyDescent="0.35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 s="9">
        <f>(J2823/86400)+25569</f>
        <v>42016.120613425926</v>
      </c>
      <c r="P2823">
        <f>YEAR(O2823)</f>
        <v>2015</v>
      </c>
    </row>
    <row r="2824" spans="1:16" ht="58" x14ac:dyDescent="0.35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 s="9">
        <f>(J2824/86400)+25569</f>
        <v>42296.154131944444</v>
      </c>
      <c r="P2824">
        <f>YEAR(O2824)</f>
        <v>2015</v>
      </c>
    </row>
    <row r="2825" spans="1:16" ht="43.5" x14ac:dyDescent="0.35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 s="9">
        <f>(J2825/86400)+25569</f>
        <v>42289.94049768518</v>
      </c>
      <c r="P2825">
        <f>YEAR(O2825)</f>
        <v>2015</v>
      </c>
    </row>
    <row r="2826" spans="1:16" ht="43.5" x14ac:dyDescent="0.35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 s="9">
        <f>(J2826/86400)+25569</f>
        <v>41856.672152777777</v>
      </c>
      <c r="P2826">
        <f>YEAR(O2826)</f>
        <v>2014</v>
      </c>
    </row>
    <row r="2827" spans="1:16" ht="29" x14ac:dyDescent="0.35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 s="9">
        <f>(J2827/86400)+25569</f>
        <v>41903.882951388892</v>
      </c>
      <c r="P2827">
        <f>YEAR(O2827)</f>
        <v>2014</v>
      </c>
    </row>
    <row r="2828" spans="1:16" ht="43.5" x14ac:dyDescent="0.35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 s="9">
        <f>(J2828/86400)+25569</f>
        <v>41995.084074074075</v>
      </c>
      <c r="P2828">
        <f>YEAR(O2828)</f>
        <v>2014</v>
      </c>
    </row>
    <row r="2829" spans="1:16" ht="43.5" x14ac:dyDescent="0.35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 s="9">
        <f>(J2829/86400)+25569</f>
        <v>41866.640648148146</v>
      </c>
      <c r="P2829">
        <f>YEAR(O2829)</f>
        <v>2014</v>
      </c>
    </row>
    <row r="2830" spans="1:16" ht="58" x14ac:dyDescent="0.35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 s="9">
        <f>(J2830/86400)+25569</f>
        <v>41779.695092592592</v>
      </c>
      <c r="P2830">
        <f>YEAR(O2830)</f>
        <v>2014</v>
      </c>
    </row>
    <row r="2831" spans="1:16" ht="43.5" x14ac:dyDescent="0.35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s="9">
        <f>(J2831/86400)+25569</f>
        <v>42344.824502314819</v>
      </c>
      <c r="P2831">
        <f>YEAR(O2831)</f>
        <v>2015</v>
      </c>
    </row>
    <row r="2832" spans="1:16" ht="29" x14ac:dyDescent="0.35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9">
        <f>(J2832/86400)+25569</f>
        <v>42758.975937499999</v>
      </c>
      <c r="P2832">
        <f>YEAR(O2832)</f>
        <v>2017</v>
      </c>
    </row>
    <row r="2833" spans="1:16" ht="58" x14ac:dyDescent="0.35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9">
        <f>(J2833/86400)+25569</f>
        <v>42732.060277777782</v>
      </c>
      <c r="P2833">
        <f>YEAR(O2833)</f>
        <v>2016</v>
      </c>
    </row>
    <row r="2834" spans="1:16" ht="29" x14ac:dyDescent="0.35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9">
        <f>(J2834/86400)+25569</f>
        <v>42766.600497685184</v>
      </c>
      <c r="P2834">
        <f>YEAR(O2834)</f>
        <v>2017</v>
      </c>
    </row>
    <row r="2835" spans="1:16" ht="43.5" x14ac:dyDescent="0.35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 s="9">
        <f>(J2835/86400)+25569</f>
        <v>41360.970601851848</v>
      </c>
      <c r="P2835">
        <f>YEAR(O2835)</f>
        <v>2013</v>
      </c>
    </row>
    <row r="2836" spans="1:16" ht="43.5" x14ac:dyDescent="0.35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 s="9">
        <f>(J2836/86400)+25569</f>
        <v>42037.083564814813</v>
      </c>
      <c r="P2836">
        <f>YEAR(O2836)</f>
        <v>2015</v>
      </c>
    </row>
    <row r="2837" spans="1:16" ht="43.5" x14ac:dyDescent="0.35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 s="9">
        <f>(J2837/86400)+25569</f>
        <v>42340.701504629629</v>
      </c>
      <c r="P2837">
        <f>YEAR(O2837)</f>
        <v>2015</v>
      </c>
    </row>
    <row r="2838" spans="1:16" ht="43.5" x14ac:dyDescent="0.35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 s="9">
        <f>(J2838/86400)+25569</f>
        <v>41730.708472222221</v>
      </c>
      <c r="P2838">
        <f>YEAR(O2838)</f>
        <v>2014</v>
      </c>
    </row>
    <row r="2839" spans="1:16" ht="43.5" x14ac:dyDescent="0.35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 s="9">
        <f>(J2839/86400)+25569</f>
        <v>42037.938206018516</v>
      </c>
      <c r="P2839">
        <f>YEAR(O2839)</f>
        <v>2015</v>
      </c>
    </row>
    <row r="2840" spans="1:16" ht="43.5" x14ac:dyDescent="0.35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 s="9">
        <f>(J2840/86400)+25569</f>
        <v>42159.224432870367</v>
      </c>
      <c r="P2840">
        <f>YEAR(O2840)</f>
        <v>2015</v>
      </c>
    </row>
    <row r="2841" spans="1:16" ht="43.5" x14ac:dyDescent="0.35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9">
        <f>(J2841/86400)+25569</f>
        <v>42799.260428240741</v>
      </c>
      <c r="P2841">
        <f>YEAR(O2841)</f>
        <v>2017</v>
      </c>
    </row>
    <row r="2842" spans="1:16" ht="58" x14ac:dyDescent="0.35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9">
        <f>(J2842/86400)+25569</f>
        <v>41888.674826388888</v>
      </c>
      <c r="P2842">
        <f>YEAR(O2842)</f>
        <v>2014</v>
      </c>
    </row>
    <row r="2843" spans="1:16" ht="43.5" x14ac:dyDescent="0.35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 s="9">
        <f>(J2843/86400)+25569</f>
        <v>42196.928668981476</v>
      </c>
      <c r="P2843">
        <f>YEAR(O2843)</f>
        <v>2015</v>
      </c>
    </row>
    <row r="2844" spans="1:16" ht="43.5" x14ac:dyDescent="0.35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 s="9">
        <f>(J2844/86400)+25569</f>
        <v>41825.485868055555</v>
      </c>
      <c r="P2844">
        <f>YEAR(O2844)</f>
        <v>2014</v>
      </c>
    </row>
    <row r="2845" spans="1:16" ht="43.5" x14ac:dyDescent="0.35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 s="9">
        <f>(J2845/86400)+25569</f>
        <v>42585.691898148143</v>
      </c>
      <c r="P2845">
        <f>YEAR(O2845)</f>
        <v>2016</v>
      </c>
    </row>
    <row r="2846" spans="1:16" ht="43.5" x14ac:dyDescent="0.35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 s="9">
        <f>(J2846/86400)+25569</f>
        <v>42244.776666666672</v>
      </c>
      <c r="P2846">
        <f>YEAR(O2846)</f>
        <v>2015</v>
      </c>
    </row>
    <row r="2847" spans="1:16" ht="58" x14ac:dyDescent="0.35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 s="9">
        <f>(J2847/86400)+25569</f>
        <v>41726.712754629625</v>
      </c>
      <c r="P2847">
        <f>YEAR(O2847)</f>
        <v>2014</v>
      </c>
    </row>
    <row r="2848" spans="1:16" ht="58" x14ac:dyDescent="0.35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 s="9">
        <f>(J2848/86400)+25569</f>
        <v>42704.335810185185</v>
      </c>
      <c r="P2848">
        <f>YEAR(O2848)</f>
        <v>2016</v>
      </c>
    </row>
    <row r="2849" spans="1:16" ht="43.5" x14ac:dyDescent="0.35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s="9">
        <f>(J2849/86400)+25569</f>
        <v>42615.121921296297</v>
      </c>
      <c r="P2849">
        <f>YEAR(O2849)</f>
        <v>2016</v>
      </c>
    </row>
    <row r="2850" spans="1:16" ht="58" x14ac:dyDescent="0.35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 s="9">
        <f>(J2850/86400)+25569</f>
        <v>42182.062476851846</v>
      </c>
      <c r="P2850">
        <f>YEAR(O2850)</f>
        <v>2015</v>
      </c>
    </row>
    <row r="2851" spans="1:16" ht="29" x14ac:dyDescent="0.35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 s="9">
        <f>(J2851/86400)+25569</f>
        <v>42103.884930555556</v>
      </c>
      <c r="P2851">
        <f>YEAR(O2851)</f>
        <v>2015</v>
      </c>
    </row>
    <row r="2852" spans="1:16" ht="43.5" x14ac:dyDescent="0.35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s="9">
        <f>(J2852/86400)+25569</f>
        <v>41747.86986111111</v>
      </c>
      <c r="P2852">
        <f>YEAR(O2852)</f>
        <v>2014</v>
      </c>
    </row>
    <row r="2853" spans="1:16" ht="43.5" x14ac:dyDescent="0.35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9">
        <f>(J2853/86400)+25569</f>
        <v>42632.443368055552</v>
      </c>
      <c r="P2853">
        <f>YEAR(O2853)</f>
        <v>2016</v>
      </c>
    </row>
    <row r="2854" spans="1:16" ht="43.5" x14ac:dyDescent="0.3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s="9">
        <f>(J2854/86400)+25569</f>
        <v>42359.725243055553</v>
      </c>
      <c r="P2854">
        <f>YEAR(O2854)</f>
        <v>2015</v>
      </c>
    </row>
    <row r="2855" spans="1:16" ht="43.5" x14ac:dyDescent="0.35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9">
        <f>(J2855/86400)+25569</f>
        <v>42760.498935185184</v>
      </c>
      <c r="P2855">
        <f>YEAR(O2855)</f>
        <v>2017</v>
      </c>
    </row>
    <row r="2856" spans="1:16" ht="43.5" x14ac:dyDescent="0.35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s="9">
        <f>(J2856/86400)+25569</f>
        <v>42257.882731481484</v>
      </c>
      <c r="P2856">
        <f>YEAR(O2856)</f>
        <v>2015</v>
      </c>
    </row>
    <row r="2857" spans="1:16" ht="43.5" x14ac:dyDescent="0.35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s="9">
        <f>(J2857/86400)+25569</f>
        <v>42037.950937500005</v>
      </c>
      <c r="P2857">
        <f>YEAR(O2857)</f>
        <v>2015</v>
      </c>
    </row>
    <row r="2858" spans="1:16" ht="43.5" x14ac:dyDescent="0.35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s="9">
        <f>(J2858/86400)+25569</f>
        <v>42075.979988425926</v>
      </c>
      <c r="P2858">
        <f>YEAR(O2858)</f>
        <v>2015</v>
      </c>
    </row>
    <row r="2859" spans="1:16" ht="72.5" x14ac:dyDescent="0.35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s="9">
        <f>(J2859/86400)+25569</f>
        <v>41826.871238425927</v>
      </c>
      <c r="P2859">
        <f>YEAR(O2859)</f>
        <v>2014</v>
      </c>
    </row>
    <row r="2860" spans="1:16" ht="58" x14ac:dyDescent="0.35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9">
        <f>(J2860/86400)+25569</f>
        <v>42223.619456018518</v>
      </c>
      <c r="P2860">
        <f>YEAR(O2860)</f>
        <v>2015</v>
      </c>
    </row>
    <row r="2861" spans="1:16" ht="43.5" x14ac:dyDescent="0.35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 s="9">
        <f>(J2861/86400)+25569</f>
        <v>41760.796423611115</v>
      </c>
      <c r="P2861">
        <f>YEAR(O2861)</f>
        <v>2014</v>
      </c>
    </row>
    <row r="2862" spans="1:16" ht="29" x14ac:dyDescent="0.35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 s="9">
        <f>(J2862/86400)+25569</f>
        <v>42324.96393518518</v>
      </c>
      <c r="P2862">
        <f>YEAR(O2862)</f>
        <v>2015</v>
      </c>
    </row>
    <row r="2863" spans="1:16" x14ac:dyDescent="0.35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 s="9">
        <f>(J2863/86400)+25569</f>
        <v>42271.176446759258</v>
      </c>
      <c r="P2863">
        <f>YEAR(O2863)</f>
        <v>2015</v>
      </c>
    </row>
    <row r="2864" spans="1:16" ht="43.5" x14ac:dyDescent="0.35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 s="9">
        <f>(J2864/86400)+25569</f>
        <v>41583.083981481483</v>
      </c>
      <c r="P2864">
        <f>YEAR(O2864)</f>
        <v>2013</v>
      </c>
    </row>
    <row r="2865" spans="1:16" ht="43.5" x14ac:dyDescent="0.35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 s="9">
        <f>(J2865/86400)+25569</f>
        <v>42110.153043981481</v>
      </c>
      <c r="P2865">
        <f>YEAR(O2865)</f>
        <v>2015</v>
      </c>
    </row>
    <row r="2866" spans="1:16" x14ac:dyDescent="0.35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 s="9">
        <f>(J2866/86400)+25569</f>
        <v>42527.650995370372</v>
      </c>
      <c r="P2866">
        <f>YEAR(O2866)</f>
        <v>2016</v>
      </c>
    </row>
    <row r="2867" spans="1:16" ht="43.5" x14ac:dyDescent="0.35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 s="9">
        <f>(J2867/86400)+25569</f>
        <v>42249.064722222218</v>
      </c>
      <c r="P2867">
        <f>YEAR(O2867)</f>
        <v>2015</v>
      </c>
    </row>
    <row r="2868" spans="1:16" ht="43.5" x14ac:dyDescent="0.35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 s="9">
        <f>(J2868/86400)+25569</f>
        <v>40567.694560185184</v>
      </c>
      <c r="P2868">
        <f>YEAR(O2868)</f>
        <v>2011</v>
      </c>
    </row>
    <row r="2869" spans="1:16" ht="43.5" x14ac:dyDescent="0.35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 s="9">
        <f>(J2869/86400)+25569</f>
        <v>42163.897916666669</v>
      </c>
      <c r="P2869">
        <f>YEAR(O2869)</f>
        <v>2015</v>
      </c>
    </row>
    <row r="2870" spans="1:16" ht="43.5" x14ac:dyDescent="0.35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 s="9">
        <f>(J2870/86400)+25569</f>
        <v>42292.250787037032</v>
      </c>
      <c r="P2870">
        <f>YEAR(O2870)</f>
        <v>2015</v>
      </c>
    </row>
    <row r="2871" spans="1:16" ht="29" x14ac:dyDescent="0.35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 s="9">
        <f>(J2871/86400)+25569</f>
        <v>41778.766724537039</v>
      </c>
      <c r="P2871">
        <f>YEAR(O2871)</f>
        <v>2014</v>
      </c>
    </row>
    <row r="2872" spans="1:16" ht="43.5" x14ac:dyDescent="0.35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 s="9">
        <f>(J2872/86400)+25569</f>
        <v>42714.054398148146</v>
      </c>
      <c r="P2872">
        <f>YEAR(O2872)</f>
        <v>2016</v>
      </c>
    </row>
    <row r="2873" spans="1:16" ht="43.5" x14ac:dyDescent="0.35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 s="9">
        <f>(J2873/86400)+25569</f>
        <v>42318.098217592589</v>
      </c>
      <c r="P2873">
        <f>YEAR(O2873)</f>
        <v>2015</v>
      </c>
    </row>
    <row r="2874" spans="1:16" ht="58" x14ac:dyDescent="0.35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 s="9">
        <f>(J2874/86400)+25569</f>
        <v>41850.400937500002</v>
      </c>
      <c r="P2874">
        <f>YEAR(O2874)</f>
        <v>2014</v>
      </c>
    </row>
    <row r="2875" spans="1:16" ht="29" x14ac:dyDescent="0.35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 s="9">
        <f>(J2875/86400)+25569</f>
        <v>41968.852118055554</v>
      </c>
      <c r="P2875">
        <f>YEAR(O2875)</f>
        <v>2014</v>
      </c>
    </row>
    <row r="2876" spans="1:16" ht="43.5" x14ac:dyDescent="0.35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 s="9">
        <f>(J2876/86400)+25569</f>
        <v>42163.957326388889</v>
      </c>
      <c r="P2876">
        <f>YEAR(O2876)</f>
        <v>2015</v>
      </c>
    </row>
    <row r="2877" spans="1:16" ht="43.5" x14ac:dyDescent="0.35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 s="9">
        <f>(J2877/86400)+25569</f>
        <v>42077.666377314818</v>
      </c>
      <c r="P2877">
        <f>YEAR(O2877)</f>
        <v>2015</v>
      </c>
    </row>
    <row r="2878" spans="1:16" ht="43.5" x14ac:dyDescent="0.35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 s="9">
        <f>(J2878/86400)+25569</f>
        <v>42752.845451388886</v>
      </c>
      <c r="P2878">
        <f>YEAR(O2878)</f>
        <v>2017</v>
      </c>
    </row>
    <row r="2879" spans="1:16" ht="29" x14ac:dyDescent="0.35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 s="9">
        <f>(J2879/86400)+25569</f>
        <v>42660.552465277782</v>
      </c>
      <c r="P2879">
        <f>YEAR(O2879)</f>
        <v>2016</v>
      </c>
    </row>
    <row r="2880" spans="1:16" ht="43.5" x14ac:dyDescent="0.35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 s="9">
        <f>(J2880/86400)+25569</f>
        <v>42619.635787037041</v>
      </c>
      <c r="P2880">
        <f>YEAR(O2880)</f>
        <v>2016</v>
      </c>
    </row>
    <row r="2881" spans="1:16" x14ac:dyDescent="0.35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 s="9">
        <f>(J2881/86400)+25569</f>
        <v>42382.431076388893</v>
      </c>
      <c r="P2881">
        <f>YEAR(O2881)</f>
        <v>2016</v>
      </c>
    </row>
    <row r="2882" spans="1:16" ht="43.5" x14ac:dyDescent="0.35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 s="9">
        <f>(J2882/86400)+25569</f>
        <v>41885.51798611111</v>
      </c>
      <c r="P2882">
        <f>YEAR(O2882)</f>
        <v>2014</v>
      </c>
    </row>
    <row r="2883" spans="1:16" ht="43.5" x14ac:dyDescent="0.35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 s="9">
        <f>(J2883/86400)+25569</f>
        <v>40671.879293981481</v>
      </c>
      <c r="P2883">
        <f>YEAR(O2883)</f>
        <v>2011</v>
      </c>
    </row>
    <row r="2884" spans="1:16" ht="43.5" x14ac:dyDescent="0.35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 s="9">
        <f>(J2884/86400)+25569</f>
        <v>41487.611250000002</v>
      </c>
      <c r="P2884">
        <f>YEAR(O2884)</f>
        <v>2013</v>
      </c>
    </row>
    <row r="2885" spans="1:16" ht="29" x14ac:dyDescent="0.35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 s="9">
        <f>(J2885/86400)+25569</f>
        <v>41507.845451388886</v>
      </c>
      <c r="P2885">
        <f>YEAR(O2885)</f>
        <v>2013</v>
      </c>
    </row>
    <row r="2886" spans="1:16" x14ac:dyDescent="0.35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 s="9">
        <f>(J2886/86400)+25569</f>
        <v>42297.432951388888</v>
      </c>
      <c r="P2886">
        <f>YEAR(O2886)</f>
        <v>2015</v>
      </c>
    </row>
    <row r="2887" spans="1:16" ht="43.5" x14ac:dyDescent="0.35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 s="9">
        <f>(J2887/86400)+25569</f>
        <v>42673.625868055555</v>
      </c>
      <c r="P2887">
        <f>YEAR(O2887)</f>
        <v>2016</v>
      </c>
    </row>
    <row r="2888" spans="1:16" ht="58" x14ac:dyDescent="0.35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 s="9">
        <f>(J2888/86400)+25569</f>
        <v>42213.802199074074</v>
      </c>
      <c r="P2888">
        <f>YEAR(O2888)</f>
        <v>2015</v>
      </c>
    </row>
    <row r="2889" spans="1:16" ht="43.5" x14ac:dyDescent="0.35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 s="9">
        <f>(J2889/86400)+25569</f>
        <v>42552.315127314811</v>
      </c>
      <c r="P2889">
        <f>YEAR(O2889)</f>
        <v>2016</v>
      </c>
    </row>
    <row r="2890" spans="1:16" ht="58" x14ac:dyDescent="0.35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 s="9">
        <f>(J2890/86400)+25569</f>
        <v>42801.031412037039</v>
      </c>
      <c r="P2890">
        <f>YEAR(O2890)</f>
        <v>2017</v>
      </c>
    </row>
    <row r="2891" spans="1:16" ht="58" x14ac:dyDescent="0.35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 s="9">
        <f>(J2891/86400)+25569</f>
        <v>42636.868518518517</v>
      </c>
      <c r="P2891">
        <f>YEAR(O2891)</f>
        <v>2016</v>
      </c>
    </row>
    <row r="2892" spans="1:16" ht="43.5" x14ac:dyDescent="0.35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 s="9">
        <f>(J2892/86400)+25569</f>
        <v>42033.314074074078</v>
      </c>
      <c r="P2892">
        <f>YEAR(O2892)</f>
        <v>2015</v>
      </c>
    </row>
    <row r="2893" spans="1:16" ht="43.5" x14ac:dyDescent="0.35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 s="9">
        <f>(J2893/86400)+25569</f>
        <v>41228.786203703705</v>
      </c>
      <c r="P2893">
        <f>YEAR(O2893)</f>
        <v>2012</v>
      </c>
    </row>
    <row r="2894" spans="1:16" ht="58" x14ac:dyDescent="0.35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 s="9">
        <f>(J2894/86400)+25569</f>
        <v>42691.8512037037</v>
      </c>
      <c r="P2894">
        <f>YEAR(O2894)</f>
        <v>2016</v>
      </c>
    </row>
    <row r="2895" spans="1:16" ht="29" x14ac:dyDescent="0.35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 s="9">
        <f>(J2895/86400)+25569</f>
        <v>41786.640543981484</v>
      </c>
      <c r="P2895">
        <f>YEAR(O2895)</f>
        <v>2014</v>
      </c>
    </row>
    <row r="2896" spans="1:16" ht="29" x14ac:dyDescent="0.35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 s="9">
        <f>(J2896/86400)+25569</f>
        <v>42107.679756944446</v>
      </c>
      <c r="P2896">
        <f>YEAR(O2896)</f>
        <v>2015</v>
      </c>
    </row>
    <row r="2897" spans="1:16" ht="43.5" x14ac:dyDescent="0.35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 s="9">
        <f>(J2897/86400)+25569</f>
        <v>41854.389780092592</v>
      </c>
      <c r="P2897">
        <f>YEAR(O2897)</f>
        <v>2014</v>
      </c>
    </row>
    <row r="2898" spans="1:16" ht="43.5" x14ac:dyDescent="0.35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 s="9">
        <f>(J2898/86400)+25569</f>
        <v>41915.747314814813</v>
      </c>
      <c r="P2898">
        <f>YEAR(O2898)</f>
        <v>2014</v>
      </c>
    </row>
    <row r="2899" spans="1:16" ht="58" x14ac:dyDescent="0.35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 s="9">
        <f>(J2899/86400)+25569</f>
        <v>42408.714814814812</v>
      </c>
      <c r="P2899">
        <f>YEAR(O2899)</f>
        <v>2016</v>
      </c>
    </row>
    <row r="2900" spans="1:16" ht="43.5" x14ac:dyDescent="0.35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 s="9">
        <f>(J2900/86400)+25569</f>
        <v>42387.398472222223</v>
      </c>
      <c r="P2900">
        <f>YEAR(O2900)</f>
        <v>2016</v>
      </c>
    </row>
    <row r="2901" spans="1:16" ht="58" x14ac:dyDescent="0.35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 s="9">
        <f>(J2901/86400)+25569</f>
        <v>41944.83898148148</v>
      </c>
      <c r="P2901">
        <f>YEAR(O2901)</f>
        <v>2014</v>
      </c>
    </row>
    <row r="2902" spans="1:16" ht="43.5" x14ac:dyDescent="0.35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 s="9">
        <f>(J2902/86400)+25569</f>
        <v>41389.808194444442</v>
      </c>
      <c r="P2902">
        <f>YEAR(O2902)</f>
        <v>2013</v>
      </c>
    </row>
    <row r="2903" spans="1:16" ht="43.5" x14ac:dyDescent="0.35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 s="9">
        <f>(J2903/86400)+25569</f>
        <v>42192.905694444446</v>
      </c>
      <c r="P2903">
        <f>YEAR(O2903)</f>
        <v>2015</v>
      </c>
    </row>
    <row r="2904" spans="1:16" ht="43.5" x14ac:dyDescent="0.35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 s="9">
        <f>(J2904/86400)+25569</f>
        <v>42258.646504629629</v>
      </c>
      <c r="P2904">
        <f>YEAR(O2904)</f>
        <v>2015</v>
      </c>
    </row>
    <row r="2905" spans="1:16" ht="43.5" x14ac:dyDescent="0.35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 s="9">
        <f>(J2905/86400)+25569</f>
        <v>42387.7268287037</v>
      </c>
      <c r="P2905">
        <f>YEAR(O2905)</f>
        <v>2016</v>
      </c>
    </row>
    <row r="2906" spans="1:16" ht="43.5" x14ac:dyDescent="0.35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 s="9">
        <f>(J2906/86400)+25569</f>
        <v>42097.732418981483</v>
      </c>
      <c r="P2906">
        <f>YEAR(O2906)</f>
        <v>2015</v>
      </c>
    </row>
    <row r="2907" spans="1:16" ht="58" x14ac:dyDescent="0.35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 s="9">
        <f>(J2907/86400)+25569</f>
        <v>42658.690532407403</v>
      </c>
      <c r="P2907">
        <f>YEAR(O2907)</f>
        <v>2016</v>
      </c>
    </row>
    <row r="2908" spans="1:16" ht="43.5" x14ac:dyDescent="0.35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 s="9">
        <f>(J2908/86400)+25569</f>
        <v>41902.622395833336</v>
      </c>
      <c r="P2908">
        <f>YEAR(O2908)</f>
        <v>2014</v>
      </c>
    </row>
    <row r="2909" spans="1:16" ht="58" x14ac:dyDescent="0.35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 s="9">
        <f>(J2909/86400)+25569</f>
        <v>42337.792511574073</v>
      </c>
      <c r="P2909">
        <f>YEAR(O2909)</f>
        <v>2015</v>
      </c>
    </row>
    <row r="2910" spans="1:16" ht="43.5" x14ac:dyDescent="0.35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 s="9">
        <f>(J2910/86400)+25569</f>
        <v>41971.002152777779</v>
      </c>
      <c r="P2910">
        <f>YEAR(O2910)</f>
        <v>2014</v>
      </c>
    </row>
    <row r="2911" spans="1:16" ht="29" x14ac:dyDescent="0.35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 s="9">
        <f>(J2911/86400)+25569</f>
        <v>42068.888391203705</v>
      </c>
      <c r="P2911">
        <f>YEAR(O2911)</f>
        <v>2015</v>
      </c>
    </row>
    <row r="2912" spans="1:16" ht="43.5" x14ac:dyDescent="0.35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 s="9">
        <f>(J2912/86400)+25569</f>
        <v>41802.574282407411</v>
      </c>
      <c r="P2912">
        <f>YEAR(O2912)</f>
        <v>2014</v>
      </c>
    </row>
    <row r="2913" spans="1:16" ht="29" x14ac:dyDescent="0.35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 s="9">
        <f>(J2913/86400)+25569</f>
        <v>42403.971851851849</v>
      </c>
      <c r="P2913">
        <f>YEAR(O2913)</f>
        <v>2016</v>
      </c>
    </row>
    <row r="2914" spans="1:16" ht="43.5" x14ac:dyDescent="0.35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 s="9">
        <f>(J2914/86400)+25569</f>
        <v>42415.168564814812</v>
      </c>
      <c r="P2914">
        <f>YEAR(O2914)</f>
        <v>2016</v>
      </c>
    </row>
    <row r="2915" spans="1:16" ht="43.5" x14ac:dyDescent="0.35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9">
        <f>(J2915/86400)+25569</f>
        <v>41218.391446759255</v>
      </c>
      <c r="P2915">
        <f>YEAR(O2915)</f>
        <v>2012</v>
      </c>
    </row>
    <row r="2916" spans="1:16" ht="58" x14ac:dyDescent="0.3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9">
        <f>(J2916/86400)+25569</f>
        <v>42144.769479166665</v>
      </c>
      <c r="P2916">
        <f>YEAR(O2916)</f>
        <v>2015</v>
      </c>
    </row>
    <row r="2917" spans="1:16" ht="29" x14ac:dyDescent="0.35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s="9">
        <f>(J2917/86400)+25569</f>
        <v>41964.315532407403</v>
      </c>
      <c r="P2917">
        <f>YEAR(O2917)</f>
        <v>2014</v>
      </c>
    </row>
    <row r="2918" spans="1:16" ht="58" x14ac:dyDescent="0.35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9">
        <f>(J2918/86400)+25569</f>
        <v>40379.776435185187</v>
      </c>
      <c r="P2918">
        <f>YEAR(O2918)</f>
        <v>2010</v>
      </c>
    </row>
    <row r="2919" spans="1:16" x14ac:dyDescent="0.35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 s="9">
        <f>(J2919/86400)+25569</f>
        <v>41939.810300925928</v>
      </c>
      <c r="P2919">
        <f>YEAR(O2919)</f>
        <v>2014</v>
      </c>
    </row>
    <row r="2920" spans="1:16" ht="58" x14ac:dyDescent="0.35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 s="9">
        <f>(J2920/86400)+25569</f>
        <v>42009.64061342593</v>
      </c>
      <c r="P2920">
        <f>YEAR(O2920)</f>
        <v>2015</v>
      </c>
    </row>
    <row r="2921" spans="1:16" ht="43.5" x14ac:dyDescent="0.35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 s="9">
        <f>(J2921/86400)+25569</f>
        <v>42043.605578703704</v>
      </c>
      <c r="P2921">
        <f>YEAR(O2921)</f>
        <v>2015</v>
      </c>
    </row>
    <row r="2922" spans="1:16" ht="29" x14ac:dyDescent="0.35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 s="9">
        <f>(J2922/86400)+25569</f>
        <v>41186.306527777779</v>
      </c>
      <c r="P2922">
        <f>YEAR(O2922)</f>
        <v>2012</v>
      </c>
    </row>
    <row r="2923" spans="1:16" ht="58" x14ac:dyDescent="0.35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 s="9">
        <f>(J2923/86400)+25569</f>
        <v>42130.865150462967</v>
      </c>
      <c r="P2923">
        <f>YEAR(O2923)</f>
        <v>2015</v>
      </c>
    </row>
    <row r="2924" spans="1:16" ht="43.5" x14ac:dyDescent="0.35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 s="9">
        <f>(J2924/86400)+25569</f>
        <v>42072.488182870366</v>
      </c>
      <c r="P2924">
        <f>YEAR(O2924)</f>
        <v>2015</v>
      </c>
    </row>
    <row r="2925" spans="1:16" ht="43.5" x14ac:dyDescent="0.35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 s="9">
        <f>(J2925/86400)+25569</f>
        <v>42805.032962962963</v>
      </c>
      <c r="P2925">
        <f>YEAR(O2925)</f>
        <v>2017</v>
      </c>
    </row>
    <row r="2926" spans="1:16" ht="43.5" x14ac:dyDescent="0.35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 s="9">
        <f>(J2926/86400)+25569</f>
        <v>41834.980462962965</v>
      </c>
      <c r="P2926">
        <f>YEAR(O2926)</f>
        <v>2014</v>
      </c>
    </row>
    <row r="2927" spans="1:16" ht="58" x14ac:dyDescent="0.35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 s="9">
        <f>(J2927/86400)+25569</f>
        <v>42269.967835648145</v>
      </c>
      <c r="P2927">
        <f>YEAR(O2927)</f>
        <v>2015</v>
      </c>
    </row>
    <row r="2928" spans="1:16" ht="29" x14ac:dyDescent="0.35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 s="9">
        <f>(J2928/86400)+25569</f>
        <v>42170.447013888886</v>
      </c>
      <c r="P2928">
        <f>YEAR(O2928)</f>
        <v>2015</v>
      </c>
    </row>
    <row r="2929" spans="1:16" ht="43.5" x14ac:dyDescent="0.35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9">
        <f>(J2929/86400)+25569</f>
        <v>41682.099189814813</v>
      </c>
      <c r="P2929">
        <f>YEAR(O2929)</f>
        <v>2014</v>
      </c>
    </row>
    <row r="2930" spans="1:16" ht="43.5" x14ac:dyDescent="0.35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 s="9">
        <f>(J2930/86400)+25569</f>
        <v>42567.004432870366</v>
      </c>
      <c r="P2930">
        <f>YEAR(O2930)</f>
        <v>2016</v>
      </c>
    </row>
    <row r="2931" spans="1:16" ht="43.5" x14ac:dyDescent="0.35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 s="9">
        <f>(J2931/86400)+25569</f>
        <v>41784.789687500001</v>
      </c>
      <c r="P2931">
        <f>YEAR(O2931)</f>
        <v>2014</v>
      </c>
    </row>
    <row r="2932" spans="1:16" ht="43.5" x14ac:dyDescent="0.35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9">
        <f>(J2932/86400)+25569</f>
        <v>41079.877442129626</v>
      </c>
      <c r="P2932">
        <f>YEAR(O2932)</f>
        <v>2012</v>
      </c>
    </row>
    <row r="2933" spans="1:16" ht="43.5" x14ac:dyDescent="0.35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9">
        <f>(J2933/86400)+25569</f>
        <v>42123.185798611114</v>
      </c>
      <c r="P2933">
        <f>YEAR(O2933)</f>
        <v>2015</v>
      </c>
    </row>
    <row r="2934" spans="1:16" ht="43.5" x14ac:dyDescent="0.35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 s="9">
        <f>(J2934/86400)+25569</f>
        <v>40862.492939814816</v>
      </c>
      <c r="P2934">
        <f>YEAR(O2934)</f>
        <v>2011</v>
      </c>
    </row>
    <row r="2935" spans="1:16" ht="58" x14ac:dyDescent="0.35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 s="9">
        <f>(J2935/86400)+25569</f>
        <v>41319.769293981481</v>
      </c>
      <c r="P2935">
        <f>YEAR(O2935)</f>
        <v>2013</v>
      </c>
    </row>
    <row r="2936" spans="1:16" ht="43.5" x14ac:dyDescent="0.35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 s="9">
        <f>(J2936/86400)+25569</f>
        <v>41312.737673611111</v>
      </c>
      <c r="P2936">
        <f>YEAR(O2936)</f>
        <v>2013</v>
      </c>
    </row>
    <row r="2937" spans="1:16" ht="29" x14ac:dyDescent="0.35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 s="9">
        <f>(J2937/86400)+25569</f>
        <v>41401.648217592592</v>
      </c>
      <c r="P2937">
        <f>YEAR(O2937)</f>
        <v>2013</v>
      </c>
    </row>
    <row r="2938" spans="1:16" ht="43.5" x14ac:dyDescent="0.35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 s="9">
        <f>(J2938/86400)+25569</f>
        <v>42297.748067129629</v>
      </c>
      <c r="P2938">
        <f>YEAR(O2938)</f>
        <v>2015</v>
      </c>
    </row>
    <row r="2939" spans="1:16" ht="43.5" x14ac:dyDescent="0.35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 s="9">
        <f>(J2939/86400)+25569</f>
        <v>42138.506377314814</v>
      </c>
      <c r="P2939">
        <f>YEAR(O2939)</f>
        <v>2015</v>
      </c>
    </row>
    <row r="2940" spans="1:16" ht="43.5" x14ac:dyDescent="0.35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 s="9">
        <f>(J2940/86400)+25569</f>
        <v>42093.131469907406</v>
      </c>
      <c r="P2940">
        <f>YEAR(O2940)</f>
        <v>2015</v>
      </c>
    </row>
    <row r="2941" spans="1:16" ht="43.5" x14ac:dyDescent="0.35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 s="9">
        <f>(J2941/86400)+25569</f>
        <v>42486.748414351852</v>
      </c>
      <c r="P2941">
        <f>YEAR(O2941)</f>
        <v>2016</v>
      </c>
    </row>
    <row r="2942" spans="1:16" ht="43.5" x14ac:dyDescent="0.35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 s="9">
        <f>(J2942/86400)+25569</f>
        <v>42707.926030092596</v>
      </c>
      <c r="P2942">
        <f>YEAR(O2942)</f>
        <v>2016</v>
      </c>
    </row>
    <row r="2943" spans="1:16" ht="43.5" x14ac:dyDescent="0.35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 s="9">
        <f>(J2943/86400)+25569</f>
        <v>41561.807349537034</v>
      </c>
      <c r="P2943">
        <f>YEAR(O2943)</f>
        <v>2013</v>
      </c>
    </row>
    <row r="2944" spans="1:16" ht="29" x14ac:dyDescent="0.35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 s="9">
        <f>(J2944/86400)+25569</f>
        <v>42062.022118055553</v>
      </c>
      <c r="P2944">
        <f>YEAR(O2944)</f>
        <v>2015</v>
      </c>
    </row>
    <row r="2945" spans="1:16" ht="43.5" x14ac:dyDescent="0.35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 s="9">
        <f>(J2945/86400)+25569</f>
        <v>41956.853078703702</v>
      </c>
      <c r="P2945">
        <f>YEAR(O2945)</f>
        <v>2014</v>
      </c>
    </row>
    <row r="2946" spans="1:16" ht="43.5" x14ac:dyDescent="0.35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 s="9">
        <f>(J2946/86400)+25569</f>
        <v>41775.753761574073</v>
      </c>
      <c r="P2946">
        <f>YEAR(O2946)</f>
        <v>2014</v>
      </c>
    </row>
    <row r="2947" spans="1:16" ht="43.5" x14ac:dyDescent="0.35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 s="9">
        <f>(J2947/86400)+25569</f>
        <v>42059.085752314815</v>
      </c>
      <c r="P2947">
        <f>YEAR(O2947)</f>
        <v>2015</v>
      </c>
    </row>
    <row r="2948" spans="1:16" ht="43.5" x14ac:dyDescent="0.35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 s="9">
        <f>(J2948/86400)+25569</f>
        <v>42265.817002314812</v>
      </c>
      <c r="P2948">
        <f>YEAR(O2948)</f>
        <v>2015</v>
      </c>
    </row>
    <row r="2949" spans="1:16" ht="29" x14ac:dyDescent="0.35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9">
        <f>(J2949/86400)+25569</f>
        <v>42047.724444444444</v>
      </c>
      <c r="P2949">
        <f>YEAR(O2949)</f>
        <v>2015</v>
      </c>
    </row>
    <row r="2950" spans="1:16" ht="43.5" x14ac:dyDescent="0.35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s="9">
        <f>(J2950/86400)+25569</f>
        <v>42067.947337962964</v>
      </c>
      <c r="P2950">
        <f>YEAR(O2950)</f>
        <v>2015</v>
      </c>
    </row>
    <row r="2951" spans="1:16" ht="43.5" x14ac:dyDescent="0.35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9">
        <f>(J2951/86400)+25569</f>
        <v>42086.83085648148</v>
      </c>
      <c r="P2951">
        <f>YEAR(O2951)</f>
        <v>2015</v>
      </c>
    </row>
    <row r="2952" spans="1:16" ht="43.5" x14ac:dyDescent="0.35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 s="9">
        <f>(J2952/86400)+25569</f>
        <v>41971.639189814814</v>
      </c>
      <c r="P2952">
        <f>YEAR(O2952)</f>
        <v>2014</v>
      </c>
    </row>
    <row r="2953" spans="1:16" ht="43.5" x14ac:dyDescent="0.35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 s="9">
        <f>(J2953/86400)+25569</f>
        <v>41978.197199074071</v>
      </c>
      <c r="P2953">
        <f>YEAR(O2953)</f>
        <v>2014</v>
      </c>
    </row>
    <row r="2954" spans="1:16" ht="43.5" x14ac:dyDescent="0.35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 s="9">
        <f>(J2954/86400)+25569</f>
        <v>41506.756111111114</v>
      </c>
      <c r="P2954">
        <f>YEAR(O2954)</f>
        <v>2013</v>
      </c>
    </row>
    <row r="2955" spans="1:16" ht="43.5" x14ac:dyDescent="0.35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 s="9">
        <f>(J2955/86400)+25569</f>
        <v>42400.176377314812</v>
      </c>
      <c r="P2955">
        <f>YEAR(O2955)</f>
        <v>2016</v>
      </c>
    </row>
    <row r="2956" spans="1:16" ht="43.5" x14ac:dyDescent="0.35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 s="9">
        <f>(J2956/86400)+25569</f>
        <v>40963.613032407404</v>
      </c>
      <c r="P2956">
        <f>YEAR(O2956)</f>
        <v>2012</v>
      </c>
    </row>
    <row r="2957" spans="1:16" ht="43.5" x14ac:dyDescent="0.35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 s="9">
        <f>(J2957/86400)+25569</f>
        <v>41570.482789351852</v>
      </c>
      <c r="P2957">
        <f>YEAR(O2957)</f>
        <v>2013</v>
      </c>
    </row>
    <row r="2958" spans="1:16" ht="29" x14ac:dyDescent="0.35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 s="9">
        <f>(J2958/86400)+25569</f>
        <v>42247.616400462968</v>
      </c>
      <c r="P2958">
        <f>YEAR(O2958)</f>
        <v>2015</v>
      </c>
    </row>
    <row r="2959" spans="1:16" ht="29" x14ac:dyDescent="0.35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 s="9">
        <f>(J2959/86400)+25569</f>
        <v>41818.703275462962</v>
      </c>
      <c r="P2959">
        <f>YEAR(O2959)</f>
        <v>2014</v>
      </c>
    </row>
    <row r="2960" spans="1:16" ht="58" x14ac:dyDescent="0.35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 s="9">
        <f>(J2960/86400)+25569</f>
        <v>42296.583379629628</v>
      </c>
      <c r="P2960">
        <f>YEAR(O2960)</f>
        <v>2015</v>
      </c>
    </row>
    <row r="2961" spans="1:16" ht="58" x14ac:dyDescent="0.35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 s="9">
        <f>(J2961/86400)+25569</f>
        <v>42433.726168981477</v>
      </c>
      <c r="P2961">
        <f>YEAR(O2961)</f>
        <v>2016</v>
      </c>
    </row>
    <row r="2962" spans="1:16" ht="29" x14ac:dyDescent="0.35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 s="9">
        <f>(J2962/86400)+25569</f>
        <v>42675.487291666665</v>
      </c>
      <c r="P2962">
        <f>YEAR(O2962)</f>
        <v>2016</v>
      </c>
    </row>
    <row r="2963" spans="1:16" ht="43.5" x14ac:dyDescent="0.35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 s="9">
        <f>(J2963/86400)+25569</f>
        <v>42041.218715277777</v>
      </c>
      <c r="P2963">
        <f>YEAR(O2963)</f>
        <v>2015</v>
      </c>
    </row>
    <row r="2964" spans="1:16" ht="43.5" x14ac:dyDescent="0.35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 s="9">
        <f>(J2964/86400)+25569</f>
        <v>41811.536180555559</v>
      </c>
      <c r="P2964">
        <f>YEAR(O2964)</f>
        <v>2014</v>
      </c>
    </row>
    <row r="2965" spans="1:16" ht="43.5" x14ac:dyDescent="0.35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s="9">
        <f>(J2965/86400)+25569</f>
        <v>42354.131643518514</v>
      </c>
      <c r="P2965">
        <f>YEAR(O2965)</f>
        <v>2015</v>
      </c>
    </row>
    <row r="2966" spans="1:16" ht="43.5" x14ac:dyDescent="0.35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 s="9">
        <f>(J2966/86400)+25569</f>
        <v>42114.944328703699</v>
      </c>
      <c r="P2966">
        <f>YEAR(O2966)</f>
        <v>2015</v>
      </c>
    </row>
    <row r="2967" spans="1:16" ht="43.5" x14ac:dyDescent="0.35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 s="9">
        <f>(J2967/86400)+25569</f>
        <v>41180.86241898148</v>
      </c>
      <c r="P2967">
        <f>YEAR(O2967)</f>
        <v>2012</v>
      </c>
    </row>
    <row r="2968" spans="1:16" ht="29" x14ac:dyDescent="0.35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 s="9">
        <f>(J2968/86400)+25569</f>
        <v>42326.818738425922</v>
      </c>
      <c r="P2968">
        <f>YEAR(O2968)</f>
        <v>2015</v>
      </c>
    </row>
    <row r="2969" spans="1:16" ht="43.5" x14ac:dyDescent="0.35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s="9">
        <f>(J2969/86400)+25569</f>
        <v>42032.510243055556</v>
      </c>
      <c r="P2969">
        <f>YEAR(O2969)</f>
        <v>2015</v>
      </c>
    </row>
    <row r="2970" spans="1:16" ht="43.5" x14ac:dyDescent="0.35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9">
        <f>(J2970/86400)+25569</f>
        <v>42523.025231481486</v>
      </c>
      <c r="P2970">
        <f>YEAR(O2970)</f>
        <v>2016</v>
      </c>
    </row>
    <row r="2971" spans="1:16" ht="43.5" x14ac:dyDescent="0.35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 s="9">
        <f>(J2971/86400)+25569</f>
        <v>42089.83289351852</v>
      </c>
      <c r="P2971">
        <f>YEAR(O2971)</f>
        <v>2015</v>
      </c>
    </row>
    <row r="2972" spans="1:16" ht="43.5" x14ac:dyDescent="0.35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 s="9">
        <f>(J2972/86400)+25569</f>
        <v>42129.77721064815</v>
      </c>
      <c r="P2972">
        <f>YEAR(O2972)</f>
        <v>2015</v>
      </c>
    </row>
    <row r="2973" spans="1:16" ht="29" x14ac:dyDescent="0.35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 s="9">
        <f>(J2973/86400)+25569</f>
        <v>42377.577187499999</v>
      </c>
      <c r="P2973">
        <f>YEAR(O2973)</f>
        <v>2016</v>
      </c>
    </row>
    <row r="2974" spans="1:16" ht="58" x14ac:dyDescent="0.35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 s="9">
        <f>(J2974/86400)+25569</f>
        <v>41354.708460648151</v>
      </c>
      <c r="P2974">
        <f>YEAR(O2974)</f>
        <v>2013</v>
      </c>
    </row>
    <row r="2975" spans="1:16" ht="43.5" x14ac:dyDescent="0.35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 s="9">
        <f>(J2975/86400)+25569</f>
        <v>41313.816250000003</v>
      </c>
      <c r="P2975">
        <f>YEAR(O2975)</f>
        <v>2013</v>
      </c>
    </row>
    <row r="2976" spans="1:16" ht="29" x14ac:dyDescent="0.35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 s="9">
        <f>(J2976/86400)+25569</f>
        <v>41184.277986111112</v>
      </c>
      <c r="P2976">
        <f>YEAR(O2976)</f>
        <v>2012</v>
      </c>
    </row>
    <row r="2977" spans="1:16" ht="43.5" x14ac:dyDescent="0.35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 s="9">
        <f>(J2977/86400)+25569</f>
        <v>41550.456412037034</v>
      </c>
      <c r="P2977">
        <f>YEAR(O2977)</f>
        <v>2013</v>
      </c>
    </row>
    <row r="2978" spans="1:16" ht="29" x14ac:dyDescent="0.35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 s="9">
        <f>(J2978/86400)+25569</f>
        <v>41950.923576388886</v>
      </c>
      <c r="P2978">
        <f>YEAR(O2978)</f>
        <v>2014</v>
      </c>
    </row>
    <row r="2979" spans="1:16" ht="43.5" x14ac:dyDescent="0.35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 s="9">
        <f>(J2979/86400)+25569</f>
        <v>42559.755671296298</v>
      </c>
      <c r="P2979">
        <f>YEAR(O2979)</f>
        <v>2016</v>
      </c>
    </row>
    <row r="2980" spans="1:16" ht="58" x14ac:dyDescent="0.35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 s="9">
        <f>(J2980/86400)+25569</f>
        <v>42078.222187499996</v>
      </c>
      <c r="P2980">
        <f>YEAR(O2980)</f>
        <v>2015</v>
      </c>
    </row>
    <row r="2981" spans="1:16" ht="43.5" x14ac:dyDescent="0.35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 s="9">
        <f>(J2981/86400)+25569</f>
        <v>41668.606469907405</v>
      </c>
      <c r="P2981">
        <f>YEAR(O2981)</f>
        <v>2014</v>
      </c>
    </row>
    <row r="2982" spans="1:16" ht="43.5" x14ac:dyDescent="0.35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 s="9">
        <f>(J2982/86400)+25569</f>
        <v>40987.688333333332</v>
      </c>
      <c r="P2982">
        <f>YEAR(O2982)</f>
        <v>2012</v>
      </c>
    </row>
    <row r="2983" spans="1:16" ht="43.5" x14ac:dyDescent="0.35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 s="9">
        <f>(J2983/86400)+25569</f>
        <v>41082.564884259264</v>
      </c>
      <c r="P2983">
        <f>YEAR(O2983)</f>
        <v>2012</v>
      </c>
    </row>
    <row r="2984" spans="1:16" ht="58" x14ac:dyDescent="0.35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 s="9">
        <f>(J2984/86400)+25569</f>
        <v>42177.491388888884</v>
      </c>
      <c r="P2984">
        <f>YEAR(O2984)</f>
        <v>2015</v>
      </c>
    </row>
    <row r="2985" spans="1:16" ht="43.5" x14ac:dyDescent="0.35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 s="9">
        <f>(J2985/86400)+25569</f>
        <v>41904.407812500001</v>
      </c>
      <c r="P2985">
        <f>YEAR(O2985)</f>
        <v>2014</v>
      </c>
    </row>
    <row r="2986" spans="1:16" ht="58" x14ac:dyDescent="0.35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 s="9">
        <f>(J2986/86400)+25569</f>
        <v>41243.197592592594</v>
      </c>
      <c r="P2986">
        <f>YEAR(O2986)</f>
        <v>2012</v>
      </c>
    </row>
    <row r="2987" spans="1:16" ht="43.5" x14ac:dyDescent="0.35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 s="9">
        <f>(J2987/86400)+25569</f>
        <v>42738.615289351852</v>
      </c>
      <c r="P2987">
        <f>YEAR(O2987)</f>
        <v>2017</v>
      </c>
    </row>
    <row r="2988" spans="1:16" ht="43.5" x14ac:dyDescent="0.35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 s="9">
        <f>(J2988/86400)+25569</f>
        <v>42270.810995370368</v>
      </c>
      <c r="P2988">
        <f>YEAR(O2988)</f>
        <v>2015</v>
      </c>
    </row>
    <row r="2989" spans="1:16" ht="58" x14ac:dyDescent="0.35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 s="9">
        <f>(J2989/86400)+25569</f>
        <v>42009.817199074074</v>
      </c>
      <c r="P2989">
        <f>YEAR(O2989)</f>
        <v>2015</v>
      </c>
    </row>
    <row r="2990" spans="1:16" ht="43.5" x14ac:dyDescent="0.35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 s="9">
        <f>(J2990/86400)+25569</f>
        <v>42268.658715277779</v>
      </c>
      <c r="P2990">
        <f>YEAR(O2990)</f>
        <v>2015</v>
      </c>
    </row>
    <row r="2991" spans="1:16" ht="43.5" x14ac:dyDescent="0.35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 s="9">
        <f>(J2991/86400)+25569</f>
        <v>41835.639155092591</v>
      </c>
      <c r="P2991">
        <f>YEAR(O2991)</f>
        <v>2014</v>
      </c>
    </row>
    <row r="2992" spans="1:16" ht="43.5" x14ac:dyDescent="0.35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 s="9">
        <f>(J2992/86400)+25569</f>
        <v>42331.84574074074</v>
      </c>
      <c r="P2992">
        <f>YEAR(O2992)</f>
        <v>2015</v>
      </c>
    </row>
    <row r="2993" spans="1:16" ht="43.5" x14ac:dyDescent="0.35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 s="9">
        <f>(J2993/86400)+25569</f>
        <v>42090.831273148149</v>
      </c>
      <c r="P2993">
        <f>YEAR(O2993)</f>
        <v>2015</v>
      </c>
    </row>
    <row r="2994" spans="1:16" ht="58" x14ac:dyDescent="0.35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 s="9">
        <f>(J2994/86400)+25569</f>
        <v>42715.688437500001</v>
      </c>
      <c r="P2994">
        <f>YEAR(O2994)</f>
        <v>2016</v>
      </c>
    </row>
    <row r="2995" spans="1:16" ht="43.5" x14ac:dyDescent="0.35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 s="9">
        <f>(J2995/86400)+25569</f>
        <v>42668.726701388892</v>
      </c>
      <c r="P2995">
        <f>YEAR(O2995)</f>
        <v>2016</v>
      </c>
    </row>
    <row r="2996" spans="1:16" ht="43.5" x14ac:dyDescent="0.35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 s="9">
        <f>(J2996/86400)+25569</f>
        <v>42711.950798611113</v>
      </c>
      <c r="P2996">
        <f>YEAR(O2996)</f>
        <v>2016</v>
      </c>
    </row>
    <row r="2997" spans="1:16" ht="29" x14ac:dyDescent="0.35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 s="9">
        <f>(J2997/86400)+25569</f>
        <v>41948.041192129633</v>
      </c>
      <c r="P2997">
        <f>YEAR(O2997)</f>
        <v>2014</v>
      </c>
    </row>
    <row r="2998" spans="1:16" ht="43.5" x14ac:dyDescent="0.35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 s="9">
        <f>(J2998/86400)+25569</f>
        <v>42734.787986111114</v>
      </c>
      <c r="P2998">
        <f>YEAR(O2998)</f>
        <v>2016</v>
      </c>
    </row>
    <row r="2999" spans="1:16" ht="43.5" x14ac:dyDescent="0.35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 s="9">
        <f>(J2999/86400)+25569</f>
        <v>42409.040231481486</v>
      </c>
      <c r="P2999">
        <f>YEAR(O2999)</f>
        <v>2016</v>
      </c>
    </row>
    <row r="3000" spans="1:16" ht="58" x14ac:dyDescent="0.35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 s="9">
        <f>(J3000/86400)+25569</f>
        <v>40436.68408564815</v>
      </c>
      <c r="P3000">
        <f>YEAR(O3000)</f>
        <v>2010</v>
      </c>
    </row>
    <row r="3001" spans="1:16" ht="43.5" x14ac:dyDescent="0.35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 s="9">
        <f>(J3001/86400)+25569</f>
        <v>40869.675173611111</v>
      </c>
      <c r="P3001">
        <f>YEAR(O3001)</f>
        <v>2011</v>
      </c>
    </row>
    <row r="3002" spans="1:16" ht="29" x14ac:dyDescent="0.35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 s="9">
        <f>(J3002/86400)+25569</f>
        <v>41681.189699074072</v>
      </c>
      <c r="P3002">
        <f>YEAR(O3002)</f>
        <v>2014</v>
      </c>
    </row>
    <row r="3003" spans="1:16" ht="58" x14ac:dyDescent="0.35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 s="9">
        <f>(J3003/86400)+25569</f>
        <v>40847.171018518522</v>
      </c>
      <c r="P3003">
        <f>YEAR(O3003)</f>
        <v>2011</v>
      </c>
    </row>
    <row r="3004" spans="1:16" ht="43.5" x14ac:dyDescent="0.35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 s="9">
        <f>(J3004/86400)+25569</f>
        <v>41934.959756944445</v>
      </c>
      <c r="P3004">
        <f>YEAR(O3004)</f>
        <v>2014</v>
      </c>
    </row>
    <row r="3005" spans="1:16" ht="43.5" x14ac:dyDescent="0.35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 s="9">
        <f>(J3005/86400)+25569</f>
        <v>42592.750555555554</v>
      </c>
      <c r="P3005">
        <f>YEAR(O3005)</f>
        <v>2016</v>
      </c>
    </row>
    <row r="3006" spans="1:16" ht="43.5" x14ac:dyDescent="0.35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 s="9">
        <f>(J3006/86400)+25569</f>
        <v>41999.164340277777</v>
      </c>
      <c r="P3006">
        <f>YEAR(O3006)</f>
        <v>2014</v>
      </c>
    </row>
    <row r="3007" spans="1:16" ht="43.5" x14ac:dyDescent="0.35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 s="9">
        <f>(J3007/86400)+25569</f>
        <v>42194.833784722221</v>
      </c>
      <c r="P3007">
        <f>YEAR(O3007)</f>
        <v>2015</v>
      </c>
    </row>
    <row r="3008" spans="1:16" ht="43.5" x14ac:dyDescent="0.35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 s="9">
        <f>(J3008/86400)+25569</f>
        <v>42598.053113425922</v>
      </c>
      <c r="P3008">
        <f>YEAR(O3008)</f>
        <v>2016</v>
      </c>
    </row>
    <row r="3009" spans="1:16" ht="29" x14ac:dyDescent="0.35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 s="9">
        <f>(J3009/86400)+25569</f>
        <v>42151.189525462964</v>
      </c>
      <c r="P3009">
        <f>YEAR(O3009)</f>
        <v>2015</v>
      </c>
    </row>
    <row r="3010" spans="1:16" ht="43.5" x14ac:dyDescent="0.35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 s="9">
        <f>(J3010/86400)+25569</f>
        <v>42479.22210648148</v>
      </c>
      <c r="P3010">
        <f>YEAR(O3010)</f>
        <v>2016</v>
      </c>
    </row>
    <row r="3011" spans="1:16" ht="29" x14ac:dyDescent="0.35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 s="9">
        <f>(J3011/86400)+25569</f>
        <v>42675.171076388884</v>
      </c>
      <c r="P3011">
        <f>YEAR(O3011)</f>
        <v>2016</v>
      </c>
    </row>
    <row r="3012" spans="1:16" ht="43.5" x14ac:dyDescent="0.35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 s="9">
        <f>(J3012/86400)+25569</f>
        <v>42150.485439814816</v>
      </c>
      <c r="P3012">
        <f>YEAR(O3012)</f>
        <v>2015</v>
      </c>
    </row>
    <row r="3013" spans="1:16" ht="43.5" x14ac:dyDescent="0.35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 s="9">
        <f>(J3013/86400)+25569</f>
        <v>42468.84174768519</v>
      </c>
      <c r="P3013">
        <f>YEAR(O3013)</f>
        <v>2016</v>
      </c>
    </row>
    <row r="3014" spans="1:16" ht="58" x14ac:dyDescent="0.35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 s="9">
        <f>(J3014/86400)+25569</f>
        <v>42503.66474537037</v>
      </c>
      <c r="P3014">
        <f>YEAR(O3014)</f>
        <v>2016</v>
      </c>
    </row>
    <row r="3015" spans="1:16" ht="43.5" x14ac:dyDescent="0.35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 s="9">
        <f>(J3015/86400)+25569</f>
        <v>42211.628611111111</v>
      </c>
      <c r="P3015">
        <f>YEAR(O3015)</f>
        <v>2015</v>
      </c>
    </row>
    <row r="3016" spans="1:16" ht="29" x14ac:dyDescent="0.35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 s="9">
        <f>(J3016/86400)+25569</f>
        <v>41736.549791666665</v>
      </c>
      <c r="P3016">
        <f>YEAR(O3016)</f>
        <v>2014</v>
      </c>
    </row>
    <row r="3017" spans="1:16" ht="43.5" x14ac:dyDescent="0.35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 s="9">
        <f>(J3017/86400)+25569</f>
        <v>41458.867905092593</v>
      </c>
      <c r="P3017">
        <f>YEAR(O3017)</f>
        <v>2013</v>
      </c>
    </row>
    <row r="3018" spans="1:16" ht="43.5" x14ac:dyDescent="0.35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 s="9">
        <f>(J3018/86400)+25569</f>
        <v>41121.561886574076</v>
      </c>
      <c r="P3018">
        <f>YEAR(O3018)</f>
        <v>2012</v>
      </c>
    </row>
    <row r="3019" spans="1:16" ht="43.5" x14ac:dyDescent="0.35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 s="9">
        <f>(J3019/86400)+25569</f>
        <v>40513.757569444446</v>
      </c>
      <c r="P3019">
        <f>YEAR(O3019)</f>
        <v>2010</v>
      </c>
    </row>
    <row r="3020" spans="1:16" ht="58" x14ac:dyDescent="0.35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 s="9">
        <f>(J3020/86400)+25569</f>
        <v>41586.475173611107</v>
      </c>
      <c r="P3020">
        <f>YEAR(O3020)</f>
        <v>2013</v>
      </c>
    </row>
    <row r="3021" spans="1:16" ht="58" x14ac:dyDescent="0.35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 s="9">
        <f>(J3021/86400)+25569</f>
        <v>42292.701053240744</v>
      </c>
      <c r="P3021">
        <f>YEAR(O3021)</f>
        <v>2015</v>
      </c>
    </row>
    <row r="3022" spans="1:16" ht="43.5" x14ac:dyDescent="0.35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 s="9">
        <f>(J3022/86400)+25569</f>
        <v>42451.698449074072</v>
      </c>
      <c r="P3022">
        <f>YEAR(O3022)</f>
        <v>2016</v>
      </c>
    </row>
    <row r="3023" spans="1:16" ht="43.5" x14ac:dyDescent="0.35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 s="9">
        <f>(J3023/86400)+25569</f>
        <v>42258.780324074076</v>
      </c>
      <c r="P3023">
        <f>YEAR(O3023)</f>
        <v>2015</v>
      </c>
    </row>
    <row r="3024" spans="1:16" ht="58" x14ac:dyDescent="0.35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 s="9">
        <f>(J3024/86400)+25569</f>
        <v>41832.672685185185</v>
      </c>
      <c r="P3024">
        <f>YEAR(O3024)</f>
        <v>2014</v>
      </c>
    </row>
    <row r="3025" spans="1:16" ht="29" x14ac:dyDescent="0.35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 s="9">
        <f>(J3025/86400)+25569</f>
        <v>41899.645300925928</v>
      </c>
      <c r="P3025">
        <f>YEAR(O3025)</f>
        <v>2014</v>
      </c>
    </row>
    <row r="3026" spans="1:16" ht="43.5" x14ac:dyDescent="0.35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 s="9">
        <f>(J3026/86400)+25569</f>
        <v>41960.722951388889</v>
      </c>
      <c r="P3026">
        <f>YEAR(O3026)</f>
        <v>2014</v>
      </c>
    </row>
    <row r="3027" spans="1:16" ht="43.5" x14ac:dyDescent="0.35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 s="9">
        <f>(J3027/86400)+25569</f>
        <v>41614.563194444447</v>
      </c>
      <c r="P3027">
        <f>YEAR(O3027)</f>
        <v>2013</v>
      </c>
    </row>
    <row r="3028" spans="1:16" ht="58" x14ac:dyDescent="0.35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 s="9">
        <f>(J3028/86400)+25569</f>
        <v>41444.64261574074</v>
      </c>
      <c r="P3028">
        <f>YEAR(O3028)</f>
        <v>2013</v>
      </c>
    </row>
    <row r="3029" spans="1:16" ht="43.5" x14ac:dyDescent="0.35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 s="9">
        <f>(J3029/86400)+25569</f>
        <v>41948.56658564815</v>
      </c>
      <c r="P3029">
        <f>YEAR(O3029)</f>
        <v>2014</v>
      </c>
    </row>
    <row r="3030" spans="1:16" ht="29" x14ac:dyDescent="0.35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 s="9">
        <f>(J3030/86400)+25569</f>
        <v>41760.8200462963</v>
      </c>
      <c r="P3030">
        <f>YEAR(O3030)</f>
        <v>2014</v>
      </c>
    </row>
    <row r="3031" spans="1:16" ht="43.5" x14ac:dyDescent="0.35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 s="9">
        <f>(J3031/86400)+25569</f>
        <v>41939.00712962963</v>
      </c>
      <c r="P3031">
        <f>YEAR(O3031)</f>
        <v>2014</v>
      </c>
    </row>
    <row r="3032" spans="1:16" ht="29" x14ac:dyDescent="0.35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 s="9">
        <f>(J3032/86400)+25569</f>
        <v>42108.053229166668</v>
      </c>
      <c r="P3032">
        <f>YEAR(O3032)</f>
        <v>2015</v>
      </c>
    </row>
    <row r="3033" spans="1:16" ht="43.5" x14ac:dyDescent="0.35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 s="9">
        <f>(J3033/86400)+25569</f>
        <v>42603.354131944448</v>
      </c>
      <c r="P3033">
        <f>YEAR(O3033)</f>
        <v>2016</v>
      </c>
    </row>
    <row r="3034" spans="1:16" ht="58" x14ac:dyDescent="0.35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 s="9">
        <f>(J3034/86400)+25569</f>
        <v>42668.176701388889</v>
      </c>
      <c r="P3034">
        <f>YEAR(O3034)</f>
        <v>2016</v>
      </c>
    </row>
    <row r="3035" spans="1:16" ht="43.5" x14ac:dyDescent="0.35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 s="9">
        <f>(J3035/86400)+25569</f>
        <v>42420.74962962963</v>
      </c>
      <c r="P3035">
        <f>YEAR(O3035)</f>
        <v>2016</v>
      </c>
    </row>
    <row r="3036" spans="1:16" ht="29" x14ac:dyDescent="0.35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 s="9">
        <f>(J3036/86400)+25569</f>
        <v>42067.234375</v>
      </c>
      <c r="P3036">
        <f>YEAR(O3036)</f>
        <v>2015</v>
      </c>
    </row>
    <row r="3037" spans="1:16" ht="43.5" x14ac:dyDescent="0.35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 s="9">
        <f>(J3037/86400)+25569</f>
        <v>41664.684108796297</v>
      </c>
      <c r="P3037">
        <f>YEAR(O3037)</f>
        <v>2014</v>
      </c>
    </row>
    <row r="3038" spans="1:16" ht="43.5" x14ac:dyDescent="0.35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 s="9">
        <f>(J3038/86400)+25569</f>
        <v>41228.650196759263</v>
      </c>
      <c r="P3038">
        <f>YEAR(O3038)</f>
        <v>2012</v>
      </c>
    </row>
    <row r="3039" spans="1:16" ht="58" x14ac:dyDescent="0.35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 s="9">
        <f>(J3039/86400)+25569</f>
        <v>42081.77143518519</v>
      </c>
      <c r="P3039">
        <f>YEAR(O3039)</f>
        <v>2015</v>
      </c>
    </row>
    <row r="3040" spans="1:16" ht="43.5" x14ac:dyDescent="0.35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 s="9">
        <f>(J3040/86400)+25569</f>
        <v>41388.021261574075</v>
      </c>
      <c r="P3040">
        <f>YEAR(O3040)</f>
        <v>2013</v>
      </c>
    </row>
    <row r="3041" spans="1:16" ht="43.5" x14ac:dyDescent="0.35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 s="9">
        <f>(J3041/86400)+25569</f>
        <v>41426.259618055556</v>
      </c>
      <c r="P3041">
        <f>YEAR(O3041)</f>
        <v>2013</v>
      </c>
    </row>
    <row r="3042" spans="1:16" ht="43.5" x14ac:dyDescent="0.35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 s="9">
        <f>(J3042/86400)+25569</f>
        <v>40941.199826388889</v>
      </c>
      <c r="P3042">
        <f>YEAR(O3042)</f>
        <v>2012</v>
      </c>
    </row>
    <row r="3043" spans="1:16" ht="58" x14ac:dyDescent="0.35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 s="9">
        <f>(J3043/86400)+25569</f>
        <v>41913.790289351848</v>
      </c>
      <c r="P3043">
        <f>YEAR(O3043)</f>
        <v>2014</v>
      </c>
    </row>
    <row r="3044" spans="1:16" ht="43.5" x14ac:dyDescent="0.35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 s="9">
        <f>(J3044/86400)+25569</f>
        <v>42138.684189814812</v>
      </c>
      <c r="P3044">
        <f>YEAR(O3044)</f>
        <v>2015</v>
      </c>
    </row>
    <row r="3045" spans="1:16" ht="58" x14ac:dyDescent="0.35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 s="9">
        <f>(J3045/86400)+25569</f>
        <v>42396.494583333333</v>
      </c>
      <c r="P3045">
        <f>YEAR(O3045)</f>
        <v>2016</v>
      </c>
    </row>
    <row r="3046" spans="1:16" ht="43.5" x14ac:dyDescent="0.35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 s="9">
        <f>(J3046/86400)+25569</f>
        <v>41843.772789351853</v>
      </c>
      <c r="P3046">
        <f>YEAR(O3046)</f>
        <v>2014</v>
      </c>
    </row>
    <row r="3047" spans="1:16" ht="58" x14ac:dyDescent="0.35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 s="9">
        <f>(J3047/86400)+25569</f>
        <v>41927.235636574071</v>
      </c>
      <c r="P3047">
        <f>YEAR(O3047)</f>
        <v>2014</v>
      </c>
    </row>
    <row r="3048" spans="1:16" ht="43.5" x14ac:dyDescent="0.35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 s="9">
        <f>(J3048/86400)+25569</f>
        <v>41575.237430555557</v>
      </c>
      <c r="P3048">
        <f>YEAR(O3048)</f>
        <v>2013</v>
      </c>
    </row>
    <row r="3049" spans="1:16" ht="58" x14ac:dyDescent="0.35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 s="9">
        <f>(J3049/86400)+25569</f>
        <v>42664.405925925923</v>
      </c>
      <c r="P3049">
        <f>YEAR(O3049)</f>
        <v>2016</v>
      </c>
    </row>
    <row r="3050" spans="1:16" ht="58" x14ac:dyDescent="0.35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 s="9">
        <f>(J3050/86400)+25569</f>
        <v>40079.725115740745</v>
      </c>
      <c r="P3050">
        <f>YEAR(O3050)</f>
        <v>2009</v>
      </c>
    </row>
    <row r="3051" spans="1:16" ht="43.5" x14ac:dyDescent="0.35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 s="9">
        <f>(J3051/86400)+25569</f>
        <v>42804.034120370372</v>
      </c>
      <c r="P3051">
        <f>YEAR(O3051)</f>
        <v>2017</v>
      </c>
    </row>
    <row r="3052" spans="1:16" ht="43.5" x14ac:dyDescent="0.35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 s="9">
        <f>(J3052/86400)+25569</f>
        <v>41789.89680555556</v>
      </c>
      <c r="P3052">
        <f>YEAR(O3052)</f>
        <v>2014</v>
      </c>
    </row>
    <row r="3053" spans="1:16" ht="43.5" x14ac:dyDescent="0.35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 s="9">
        <f>(J3053/86400)+25569</f>
        <v>42248.793310185181</v>
      </c>
      <c r="P3053">
        <f>YEAR(O3053)</f>
        <v>2015</v>
      </c>
    </row>
    <row r="3054" spans="1:16" ht="43.5" x14ac:dyDescent="0.35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 s="9">
        <f>(J3054/86400)+25569</f>
        <v>42342.03943287037</v>
      </c>
      <c r="P3054">
        <f>YEAR(O3054)</f>
        <v>2015</v>
      </c>
    </row>
    <row r="3055" spans="1:16" ht="43.5" x14ac:dyDescent="0.35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 s="9">
        <f>(J3055/86400)+25569</f>
        <v>41919.140706018516</v>
      </c>
      <c r="P3055">
        <f>YEAR(O3055)</f>
        <v>2014</v>
      </c>
    </row>
    <row r="3056" spans="1:16" ht="58" x14ac:dyDescent="0.35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 s="9">
        <f>(J3056/86400)+25569</f>
        <v>42224.408275462964</v>
      </c>
      <c r="P3056">
        <f>YEAR(O3056)</f>
        <v>2015</v>
      </c>
    </row>
    <row r="3057" spans="1:16" ht="43.5" x14ac:dyDescent="0.35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 s="9">
        <f>(J3057/86400)+25569</f>
        <v>42198.695138888885</v>
      </c>
      <c r="P3057">
        <f>YEAR(O3057)</f>
        <v>2015</v>
      </c>
    </row>
    <row r="3058" spans="1:16" ht="43.5" x14ac:dyDescent="0.35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 s="9">
        <f>(J3058/86400)+25569</f>
        <v>42285.91506944444</v>
      </c>
      <c r="P3058">
        <f>YEAR(O3058)</f>
        <v>2015</v>
      </c>
    </row>
    <row r="3059" spans="1:16" ht="43.5" x14ac:dyDescent="0.35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 s="9">
        <f>(J3059/86400)+25569</f>
        <v>41902.07240740741</v>
      </c>
      <c r="P3059">
        <f>YEAR(O3059)</f>
        <v>2014</v>
      </c>
    </row>
    <row r="3060" spans="1:16" ht="43.5" x14ac:dyDescent="0.35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 s="9">
        <f>(J3060/86400)+25569</f>
        <v>41830.820567129631</v>
      </c>
      <c r="P3060">
        <f>YEAR(O3060)</f>
        <v>2014</v>
      </c>
    </row>
    <row r="3061" spans="1:16" ht="29" x14ac:dyDescent="0.35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 s="9">
        <f>(J3061/86400)+25569</f>
        <v>42760.244212962964</v>
      </c>
      <c r="P3061">
        <f>YEAR(O3061)</f>
        <v>2017</v>
      </c>
    </row>
    <row r="3062" spans="1:16" ht="29" x14ac:dyDescent="0.35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 s="9">
        <f>(J3062/86400)+25569</f>
        <v>42279.792372685188</v>
      </c>
      <c r="P3062">
        <f>YEAR(O3062)</f>
        <v>2015</v>
      </c>
    </row>
    <row r="3063" spans="1:16" ht="43.5" x14ac:dyDescent="0.35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 s="9">
        <f>(J3063/86400)+25569</f>
        <v>42115.747546296298</v>
      </c>
      <c r="P3063">
        <f>YEAR(O3063)</f>
        <v>2015</v>
      </c>
    </row>
    <row r="3064" spans="1:16" x14ac:dyDescent="0.35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 s="9">
        <f>(J3064/86400)+25569</f>
        <v>42381.866284722222</v>
      </c>
      <c r="P3064">
        <f>YEAR(O3064)</f>
        <v>2016</v>
      </c>
    </row>
    <row r="3065" spans="1:16" ht="43.5" x14ac:dyDescent="0.35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 s="9">
        <f>(J3065/86400)+25569</f>
        <v>42034.75509259259</v>
      </c>
      <c r="P3065">
        <f>YEAR(O3065)</f>
        <v>2015</v>
      </c>
    </row>
    <row r="3066" spans="1:16" ht="43.5" x14ac:dyDescent="0.35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 s="9">
        <f>(J3066/86400)+25569</f>
        <v>42154.64025462963</v>
      </c>
      <c r="P3066">
        <f>YEAR(O3066)</f>
        <v>2015</v>
      </c>
    </row>
    <row r="3067" spans="1:16" ht="43.5" x14ac:dyDescent="0.35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 s="9">
        <f>(J3067/86400)+25569</f>
        <v>42048.181921296295</v>
      </c>
      <c r="P3067">
        <f>YEAR(O3067)</f>
        <v>2015</v>
      </c>
    </row>
    <row r="3068" spans="1:16" ht="29" x14ac:dyDescent="0.35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 s="9">
        <f>(J3068/86400)+25569</f>
        <v>42333.59993055556</v>
      </c>
      <c r="P3068">
        <f>YEAR(O3068)</f>
        <v>2015</v>
      </c>
    </row>
    <row r="3069" spans="1:16" ht="58" x14ac:dyDescent="0.35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 s="9">
        <f>(J3069/86400)+25569</f>
        <v>42618.827013888891</v>
      </c>
      <c r="P3069">
        <f>YEAR(O3069)</f>
        <v>2016</v>
      </c>
    </row>
    <row r="3070" spans="1:16" ht="43.5" x14ac:dyDescent="0.35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 s="9">
        <f>(J3070/86400)+25569</f>
        <v>42790.583368055552</v>
      </c>
      <c r="P3070">
        <f>YEAR(O3070)</f>
        <v>2017</v>
      </c>
    </row>
    <row r="3071" spans="1:16" ht="43.5" x14ac:dyDescent="0.35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 s="9">
        <f>(J3071/86400)+25569</f>
        <v>42031.011249999996</v>
      </c>
      <c r="P3071">
        <f>YEAR(O3071)</f>
        <v>2015</v>
      </c>
    </row>
    <row r="3072" spans="1:16" ht="43.5" x14ac:dyDescent="0.35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 s="9">
        <f>(J3072/86400)+25569</f>
        <v>42724.665173611109</v>
      </c>
      <c r="P3072">
        <f>YEAR(O3072)</f>
        <v>2016</v>
      </c>
    </row>
    <row r="3073" spans="1:16" ht="43.5" x14ac:dyDescent="0.35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 s="9">
        <f>(J3073/86400)+25569</f>
        <v>41758.833564814813</v>
      </c>
      <c r="P3073">
        <f>YEAR(O3073)</f>
        <v>2014</v>
      </c>
    </row>
    <row r="3074" spans="1:16" ht="43.5" x14ac:dyDescent="0.35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 s="9">
        <f>(J3074/86400)+25569</f>
        <v>42083.070590277777</v>
      </c>
      <c r="P3074">
        <f>YEAR(O3074)</f>
        <v>2015</v>
      </c>
    </row>
    <row r="3075" spans="1:16" ht="43.5" x14ac:dyDescent="0.35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 s="9">
        <f>(J3075/86400)+25569</f>
        <v>41829.935717592591</v>
      </c>
      <c r="P3075">
        <f>YEAR(O3075)</f>
        <v>2014</v>
      </c>
    </row>
    <row r="3076" spans="1:16" ht="43.5" x14ac:dyDescent="0.35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 s="9">
        <f>(J3076/86400)+25569</f>
        <v>42551.102314814816</v>
      </c>
      <c r="P3076">
        <f>YEAR(O3076)</f>
        <v>2016</v>
      </c>
    </row>
    <row r="3077" spans="1:16" ht="43.5" x14ac:dyDescent="0.35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 s="9">
        <f>(J3077/86400)+25569</f>
        <v>42780.825706018513</v>
      </c>
      <c r="P3077">
        <f>YEAR(O3077)</f>
        <v>2017</v>
      </c>
    </row>
    <row r="3078" spans="1:16" ht="58" x14ac:dyDescent="0.35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 s="9">
        <f>(J3078/86400)+25569</f>
        <v>41835.666354166664</v>
      </c>
      <c r="P3078">
        <f>YEAR(O3078)</f>
        <v>2014</v>
      </c>
    </row>
    <row r="3079" spans="1:16" ht="29" x14ac:dyDescent="0.35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 s="9">
        <f>(J3079/86400)+25569</f>
        <v>42772.833379629628</v>
      </c>
      <c r="P3079">
        <f>YEAR(O3079)</f>
        <v>2017</v>
      </c>
    </row>
    <row r="3080" spans="1:16" ht="43.5" x14ac:dyDescent="0.35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 s="9">
        <f>(J3080/86400)+25569</f>
        <v>42522.347812499997</v>
      </c>
      <c r="P3080">
        <f>YEAR(O3080)</f>
        <v>2016</v>
      </c>
    </row>
    <row r="3081" spans="1:16" ht="43.5" x14ac:dyDescent="0.35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 s="9">
        <f>(J3081/86400)+25569</f>
        <v>42172.757638888885</v>
      </c>
      <c r="P3081">
        <f>YEAR(O3081)</f>
        <v>2015</v>
      </c>
    </row>
    <row r="3082" spans="1:16" ht="58" x14ac:dyDescent="0.35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 s="9">
        <f>(J3082/86400)+25569</f>
        <v>42567.840069444443</v>
      </c>
      <c r="P3082">
        <f>YEAR(O3082)</f>
        <v>2016</v>
      </c>
    </row>
    <row r="3083" spans="1:16" ht="43.5" x14ac:dyDescent="0.35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 s="9">
        <f>(J3083/86400)+25569</f>
        <v>42696.624444444446</v>
      </c>
      <c r="P3083">
        <f>YEAR(O3083)</f>
        <v>2016</v>
      </c>
    </row>
    <row r="3084" spans="1:16" ht="29" x14ac:dyDescent="0.35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 s="9">
        <f>(J3084/86400)+25569</f>
        <v>42769.574999999997</v>
      </c>
      <c r="P3084">
        <f>YEAR(O3084)</f>
        <v>2017</v>
      </c>
    </row>
    <row r="3085" spans="1:16" ht="43.5" x14ac:dyDescent="0.35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 s="9">
        <f>(J3085/86400)+25569</f>
        <v>42290.61855324074</v>
      </c>
      <c r="P3085">
        <f>YEAR(O3085)</f>
        <v>2015</v>
      </c>
    </row>
    <row r="3086" spans="1:16" ht="43.5" x14ac:dyDescent="0.35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 s="9">
        <f>(J3086/86400)+25569</f>
        <v>42265.022824074069</v>
      </c>
      <c r="P3086">
        <f>YEAR(O3086)</f>
        <v>2015</v>
      </c>
    </row>
    <row r="3087" spans="1:16" ht="29" x14ac:dyDescent="0.35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 s="9">
        <f>(J3087/86400)+25569</f>
        <v>42425.735416666663</v>
      </c>
      <c r="P3087">
        <f>YEAR(O3087)</f>
        <v>2016</v>
      </c>
    </row>
    <row r="3088" spans="1:16" ht="43.5" x14ac:dyDescent="0.35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 s="9">
        <f>(J3088/86400)+25569</f>
        <v>42666.666932870372</v>
      </c>
      <c r="P3088">
        <f>YEAR(O3088)</f>
        <v>2016</v>
      </c>
    </row>
    <row r="3089" spans="1:16" ht="43.5" x14ac:dyDescent="0.35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 s="9">
        <f>(J3089/86400)+25569</f>
        <v>42180.145787037036</v>
      </c>
      <c r="P3089">
        <f>YEAR(O3089)</f>
        <v>2015</v>
      </c>
    </row>
    <row r="3090" spans="1:16" ht="43.5" x14ac:dyDescent="0.35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 s="9">
        <f>(J3090/86400)+25569</f>
        <v>41999.861064814817</v>
      </c>
      <c r="P3090">
        <f>YEAR(O3090)</f>
        <v>2014</v>
      </c>
    </row>
    <row r="3091" spans="1:16" ht="58" x14ac:dyDescent="0.35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 s="9">
        <f>(J3091/86400)+25569</f>
        <v>41854.602650462963</v>
      </c>
      <c r="P3091">
        <f>YEAR(O3091)</f>
        <v>2014</v>
      </c>
    </row>
    <row r="3092" spans="1:16" ht="43.5" x14ac:dyDescent="0.35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 s="9">
        <f>(J3092/86400)+25569</f>
        <v>42171.758611111116</v>
      </c>
      <c r="P3092">
        <f>YEAR(O3092)</f>
        <v>2015</v>
      </c>
    </row>
    <row r="3093" spans="1:16" ht="58" x14ac:dyDescent="0.35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 s="9">
        <f>(J3093/86400)+25569</f>
        <v>42679.958472222221</v>
      </c>
      <c r="P3093">
        <f>YEAR(O3093)</f>
        <v>2016</v>
      </c>
    </row>
    <row r="3094" spans="1:16" ht="43.5" x14ac:dyDescent="0.35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 s="9">
        <f>(J3094/86400)+25569</f>
        <v>42059.270023148143</v>
      </c>
      <c r="P3094">
        <f>YEAR(O3094)</f>
        <v>2015</v>
      </c>
    </row>
    <row r="3095" spans="1:16" ht="43.5" x14ac:dyDescent="0.35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 s="9">
        <f>(J3095/86400)+25569</f>
        <v>41786.959745370368</v>
      </c>
      <c r="P3095">
        <f>YEAR(O3095)</f>
        <v>2014</v>
      </c>
    </row>
    <row r="3096" spans="1:16" ht="58" x14ac:dyDescent="0.35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 s="9">
        <f>(J3096/86400)+25569</f>
        <v>42447.863553240742</v>
      </c>
      <c r="P3096">
        <f>YEAR(O3096)</f>
        <v>2016</v>
      </c>
    </row>
    <row r="3097" spans="1:16" ht="43.5" x14ac:dyDescent="0.35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 s="9">
        <f>(J3097/86400)+25569</f>
        <v>41878.911550925928</v>
      </c>
      <c r="P3097">
        <f>YEAR(O3097)</f>
        <v>2014</v>
      </c>
    </row>
    <row r="3098" spans="1:16" ht="58" x14ac:dyDescent="0.35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 s="9">
        <f>(J3098/86400)+25569</f>
        <v>42479.039212962962</v>
      </c>
      <c r="P3098">
        <f>YEAR(O3098)</f>
        <v>2016</v>
      </c>
    </row>
    <row r="3099" spans="1:16" ht="43.5" x14ac:dyDescent="0.35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 s="9">
        <f>(J3099/86400)+25569</f>
        <v>42695.7105787037</v>
      </c>
      <c r="P3099">
        <f>YEAR(O3099)</f>
        <v>2016</v>
      </c>
    </row>
    <row r="3100" spans="1:16" ht="43.5" x14ac:dyDescent="0.35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 s="9">
        <f>(J3100/86400)+25569</f>
        <v>42282.678287037037</v>
      </c>
      <c r="P3100">
        <f>YEAR(O3100)</f>
        <v>2015</v>
      </c>
    </row>
    <row r="3101" spans="1:16" ht="43.5" x14ac:dyDescent="0.35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 s="9">
        <f>(J3101/86400)+25569</f>
        <v>42400.704537037032</v>
      </c>
      <c r="P3101">
        <f>YEAR(O3101)</f>
        <v>2016</v>
      </c>
    </row>
    <row r="3102" spans="1:16" ht="58" x14ac:dyDescent="0.35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 s="9">
        <f>(J3102/86400)+25569</f>
        <v>41081.69027777778</v>
      </c>
      <c r="P3102">
        <f>YEAR(O3102)</f>
        <v>2012</v>
      </c>
    </row>
    <row r="3103" spans="1:16" x14ac:dyDescent="0.35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 s="9">
        <f>(J3103/86400)+25569</f>
        <v>42109.709629629629</v>
      </c>
      <c r="P3103">
        <f>YEAR(O3103)</f>
        <v>2015</v>
      </c>
    </row>
    <row r="3104" spans="1:16" ht="43.5" x14ac:dyDescent="0.35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 s="9">
        <f>(J3104/86400)+25569</f>
        <v>42340.172060185185</v>
      </c>
      <c r="P3104">
        <f>YEAR(O3104)</f>
        <v>2015</v>
      </c>
    </row>
    <row r="3105" spans="1:16" ht="58" x14ac:dyDescent="0.35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s="9">
        <f>(J3105/86400)+25569</f>
        <v>42414.44332175926</v>
      </c>
      <c r="P3105">
        <f>YEAR(O3105)</f>
        <v>2016</v>
      </c>
    </row>
    <row r="3106" spans="1:16" ht="43.5" x14ac:dyDescent="0.35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s="9">
        <f>(J3106/86400)+25569</f>
        <v>41809.385162037041</v>
      </c>
      <c r="P3106">
        <f>YEAR(O3106)</f>
        <v>2014</v>
      </c>
    </row>
    <row r="3107" spans="1:16" ht="43.5" x14ac:dyDescent="0.35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 s="9">
        <f>(J3107/86400)+25569</f>
        <v>42344.32677083333</v>
      </c>
      <c r="P3107">
        <f>YEAR(O3107)</f>
        <v>2015</v>
      </c>
    </row>
    <row r="3108" spans="1:16" ht="29" x14ac:dyDescent="0.35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 s="9">
        <f>(J3108/86400)+25569</f>
        <v>41313.755219907405</v>
      </c>
      <c r="P3108">
        <f>YEAR(O3108)</f>
        <v>2013</v>
      </c>
    </row>
    <row r="3109" spans="1:16" ht="58" x14ac:dyDescent="0.35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 s="9">
        <f>(J3109/86400)+25569</f>
        <v>41135.175694444442</v>
      </c>
      <c r="P3109">
        <f>YEAR(O3109)</f>
        <v>2012</v>
      </c>
    </row>
    <row r="3110" spans="1:16" ht="58" x14ac:dyDescent="0.35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 s="9">
        <f>(J3110/86400)+25569</f>
        <v>42179.653379629628</v>
      </c>
      <c r="P3110">
        <f>YEAR(O3110)</f>
        <v>2015</v>
      </c>
    </row>
    <row r="3111" spans="1:16" ht="43.5" x14ac:dyDescent="0.35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 s="9">
        <f>(J3111/86400)+25569</f>
        <v>40938.062476851854</v>
      </c>
      <c r="P3111">
        <f>YEAR(O3111)</f>
        <v>2012</v>
      </c>
    </row>
    <row r="3112" spans="1:16" ht="58" x14ac:dyDescent="0.35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 s="9">
        <f>(J3112/86400)+25569</f>
        <v>42555.340486111112</v>
      </c>
      <c r="P3112">
        <f>YEAR(O3112)</f>
        <v>2016</v>
      </c>
    </row>
    <row r="3113" spans="1:16" ht="43.5" x14ac:dyDescent="0.35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9">
        <f>(J3113/86400)+25569</f>
        <v>42125.614895833336</v>
      </c>
      <c r="P3113">
        <f>YEAR(O3113)</f>
        <v>2015</v>
      </c>
    </row>
    <row r="3114" spans="1:16" ht="29" x14ac:dyDescent="0.3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9">
        <f>(J3114/86400)+25569</f>
        <v>42633.461956018524</v>
      </c>
      <c r="P3114">
        <f>YEAR(O3114)</f>
        <v>2016</v>
      </c>
    </row>
    <row r="3115" spans="1:16" ht="29" x14ac:dyDescent="0.35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 s="9">
        <f>(J3115/86400)+25569</f>
        <v>42063.869791666672</v>
      </c>
      <c r="P3115">
        <f>YEAR(O3115)</f>
        <v>2015</v>
      </c>
    </row>
    <row r="3116" spans="1:16" ht="29" x14ac:dyDescent="0.35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 s="9">
        <f>(J3116/86400)+25569</f>
        <v>42773.916180555556</v>
      </c>
      <c r="P3116">
        <f>YEAR(O3116)</f>
        <v>2017</v>
      </c>
    </row>
    <row r="3117" spans="1:16" ht="29" x14ac:dyDescent="0.35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9">
        <f>(J3117/86400)+25569</f>
        <v>42430.430243055554</v>
      </c>
      <c r="P3117">
        <f>YEAR(O3117)</f>
        <v>2016</v>
      </c>
    </row>
    <row r="3118" spans="1:16" ht="43.5" x14ac:dyDescent="0.35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9">
        <f>(J3118/86400)+25569</f>
        <v>41893.028877314813</v>
      </c>
      <c r="P3118">
        <f>YEAR(O3118)</f>
        <v>2014</v>
      </c>
    </row>
    <row r="3119" spans="1:16" ht="29" x14ac:dyDescent="0.35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 s="9">
        <f>(J3119/86400)+25569</f>
        <v>42351.658842592587</v>
      </c>
      <c r="P3119">
        <f>YEAR(O3119)</f>
        <v>2015</v>
      </c>
    </row>
    <row r="3120" spans="1:16" ht="43.5" x14ac:dyDescent="0.35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 s="9">
        <f>(J3120/86400)+25569</f>
        <v>42759.244166666671</v>
      </c>
      <c r="P3120">
        <f>YEAR(O3120)</f>
        <v>2017</v>
      </c>
    </row>
    <row r="3121" spans="1:16" ht="58" x14ac:dyDescent="0.35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s="9">
        <f>(J3121/86400)+25569</f>
        <v>40357.227939814817</v>
      </c>
      <c r="P3121">
        <f>YEAR(O3121)</f>
        <v>2010</v>
      </c>
    </row>
    <row r="3122" spans="1:16" x14ac:dyDescent="0.35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s="9">
        <f>(J3122/86400)+25569</f>
        <v>42024.888692129629</v>
      </c>
      <c r="P3122">
        <f>YEAR(O3122)</f>
        <v>2015</v>
      </c>
    </row>
    <row r="3123" spans="1:16" ht="58" x14ac:dyDescent="0.35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s="9">
        <f>(J3123/86400)+25569</f>
        <v>42304.210833333331</v>
      </c>
      <c r="P3123">
        <f>YEAR(O3123)</f>
        <v>2015</v>
      </c>
    </row>
    <row r="3124" spans="1:16" ht="43.5" x14ac:dyDescent="0.35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 s="9">
        <f>(J3124/86400)+25569</f>
        <v>42619.466342592597</v>
      </c>
      <c r="P3124">
        <f>YEAR(O3124)</f>
        <v>2016</v>
      </c>
    </row>
    <row r="3125" spans="1:16" ht="58" x14ac:dyDescent="0.35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s="9">
        <f>(J3125/86400)+25569</f>
        <v>42321.660509259258</v>
      </c>
      <c r="P3125">
        <f>YEAR(O3125)</f>
        <v>2015</v>
      </c>
    </row>
    <row r="3126" spans="1:16" ht="58" x14ac:dyDescent="0.35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 s="9">
        <f>(J3126/86400)+25569</f>
        <v>42436.509108796294</v>
      </c>
      <c r="P3126">
        <f>YEAR(O3126)</f>
        <v>2016</v>
      </c>
    </row>
    <row r="3127" spans="1:16" ht="58" x14ac:dyDescent="0.35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9">
        <f>(J3127/86400)+25569</f>
        <v>41880.753437499996</v>
      </c>
      <c r="P3127">
        <f>YEAR(O3127)</f>
        <v>2014</v>
      </c>
    </row>
    <row r="3128" spans="1:16" ht="43.5" x14ac:dyDescent="0.35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9">
        <f>(J3128/86400)+25569</f>
        <v>42093.922048611115</v>
      </c>
      <c r="P3128">
        <f>YEAR(O3128)</f>
        <v>2015</v>
      </c>
    </row>
    <row r="3129" spans="1:16" ht="43.5" x14ac:dyDescent="0.35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 s="9">
        <f>(J3129/86400)+25569</f>
        <v>41289.9996412037</v>
      </c>
      <c r="P3129">
        <f>YEAR(O3129)</f>
        <v>2013</v>
      </c>
    </row>
    <row r="3130" spans="1:16" ht="29" x14ac:dyDescent="0.35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 s="9">
        <f>(J3130/86400)+25569</f>
        <v>42615.753310185188</v>
      </c>
      <c r="P3130">
        <f>YEAR(O3130)</f>
        <v>2016</v>
      </c>
    </row>
    <row r="3131" spans="1:16" ht="43.5" x14ac:dyDescent="0.35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 s="9">
        <f>(J3131/86400)+25569</f>
        <v>42751.533391203702</v>
      </c>
      <c r="P3131">
        <f>YEAR(O3131)</f>
        <v>2017</v>
      </c>
    </row>
    <row r="3132" spans="1:16" ht="43.5" x14ac:dyDescent="0.35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 s="9">
        <f>(J3132/86400)+25569</f>
        <v>42018.071550925924</v>
      </c>
      <c r="P3132">
        <f>YEAR(O3132)</f>
        <v>2015</v>
      </c>
    </row>
    <row r="3133" spans="1:16" ht="43.5" x14ac:dyDescent="0.35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 s="9">
        <f>(J3133/86400)+25569</f>
        <v>42313.02542824074</v>
      </c>
      <c r="P3133">
        <f>YEAR(O3133)</f>
        <v>2015</v>
      </c>
    </row>
    <row r="3134" spans="1:16" ht="43.5" x14ac:dyDescent="0.35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s="9">
        <f>(J3134/86400)+25569</f>
        <v>42550.048449074078</v>
      </c>
      <c r="P3134">
        <f>YEAR(O3134)</f>
        <v>2016</v>
      </c>
    </row>
    <row r="3135" spans="1:16" ht="29" x14ac:dyDescent="0.35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 s="9">
        <f>(J3135/86400)+25569</f>
        <v>40675.71</v>
      </c>
      <c r="P3135">
        <f>YEAR(O3135)</f>
        <v>2011</v>
      </c>
    </row>
    <row r="3136" spans="1:16" ht="43.5" x14ac:dyDescent="0.35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 s="9">
        <f>(J3136/86400)+25569</f>
        <v>41134.751550925925</v>
      </c>
      <c r="P3136">
        <f>YEAR(O3136)</f>
        <v>2012</v>
      </c>
    </row>
    <row r="3137" spans="1:16" ht="58" x14ac:dyDescent="0.35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 s="9">
        <f>(J3137/86400)+25569</f>
        <v>42411.942997685182</v>
      </c>
      <c r="P3137">
        <f>YEAR(O3137)</f>
        <v>2016</v>
      </c>
    </row>
    <row r="3138" spans="1:16" x14ac:dyDescent="0.35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 s="9">
        <f>(J3138/86400)+25569</f>
        <v>41845.866793981484</v>
      </c>
      <c r="P3138">
        <f>YEAR(O3138)</f>
        <v>2014</v>
      </c>
    </row>
    <row r="3139" spans="1:16" ht="43.5" x14ac:dyDescent="0.35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 s="9">
        <f>(J3139/86400)+25569</f>
        <v>40795.71334490741</v>
      </c>
      <c r="P3139">
        <f>YEAR(O3139)</f>
        <v>2011</v>
      </c>
    </row>
    <row r="3140" spans="1:16" ht="43.5" x14ac:dyDescent="0.35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 s="9">
        <f>(J3140/86400)+25569</f>
        <v>42122.629502314812</v>
      </c>
      <c r="P3140">
        <f>YEAR(O3140)</f>
        <v>2015</v>
      </c>
    </row>
    <row r="3141" spans="1:16" ht="43.5" x14ac:dyDescent="0.35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 s="9">
        <f>(J3141/86400)+25569</f>
        <v>42605.053993055553</v>
      </c>
      <c r="P3141">
        <f>YEAR(O3141)</f>
        <v>2016</v>
      </c>
    </row>
    <row r="3142" spans="1:16" ht="29" x14ac:dyDescent="0.35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 s="9">
        <f>(J3142/86400)+25569</f>
        <v>41955.857789351852</v>
      </c>
      <c r="P3142">
        <f>YEAR(O3142)</f>
        <v>2014</v>
      </c>
    </row>
    <row r="3143" spans="1:16" ht="43.5" x14ac:dyDescent="0.35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 s="9">
        <f>(J3143/86400)+25569</f>
        <v>41974.712245370371</v>
      </c>
      <c r="P3143">
        <f>YEAR(O3143)</f>
        <v>2014</v>
      </c>
    </row>
    <row r="3144" spans="1:16" ht="29" x14ac:dyDescent="0.35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 s="9">
        <f>(J3144/86400)+25569</f>
        <v>42705.662118055552</v>
      </c>
      <c r="P3144">
        <f>YEAR(O3144)</f>
        <v>2016</v>
      </c>
    </row>
    <row r="3145" spans="1:16" ht="43.5" x14ac:dyDescent="0.35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 s="9">
        <f>(J3145/86400)+25569</f>
        <v>42755.492754629631</v>
      </c>
      <c r="P3145">
        <f>YEAR(O3145)</f>
        <v>2017</v>
      </c>
    </row>
    <row r="3146" spans="1:16" ht="58" x14ac:dyDescent="0.35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 s="9">
        <f>(J3146/86400)+25569</f>
        <v>40555.322662037041</v>
      </c>
      <c r="P3146">
        <f>YEAR(O3146)</f>
        <v>2011</v>
      </c>
    </row>
    <row r="3147" spans="1:16" ht="43.5" x14ac:dyDescent="0.35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 s="9">
        <f>(J3147/86400)+25569</f>
        <v>42745.600243055553</v>
      </c>
      <c r="P3147">
        <f>YEAR(O3147)</f>
        <v>2017</v>
      </c>
    </row>
    <row r="3148" spans="1:16" ht="43.5" x14ac:dyDescent="0.35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 s="9">
        <f>(J3148/86400)+25569</f>
        <v>42381.79886574074</v>
      </c>
      <c r="P3148">
        <f>YEAR(O3148)</f>
        <v>2016</v>
      </c>
    </row>
    <row r="3149" spans="1:16" ht="43.5" x14ac:dyDescent="0.35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 s="9">
        <f>(J3149/86400)+25569</f>
        <v>41915.003275462965</v>
      </c>
      <c r="P3149">
        <f>YEAR(O3149)</f>
        <v>2014</v>
      </c>
    </row>
    <row r="3150" spans="1:16" ht="43.5" x14ac:dyDescent="0.35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 s="9">
        <f>(J3150/86400)+25569</f>
        <v>41834.695277777777</v>
      </c>
      <c r="P3150">
        <f>YEAR(O3150)</f>
        <v>2014</v>
      </c>
    </row>
    <row r="3151" spans="1:16" ht="43.5" x14ac:dyDescent="0.35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 s="9">
        <f>(J3151/86400)+25569</f>
        <v>42052.802430555559</v>
      </c>
      <c r="P3151">
        <f>YEAR(O3151)</f>
        <v>2015</v>
      </c>
    </row>
    <row r="3152" spans="1:16" ht="29" x14ac:dyDescent="0.35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 s="9">
        <f>(J3152/86400)+25569</f>
        <v>41298.509965277779</v>
      </c>
      <c r="P3152">
        <f>YEAR(O3152)</f>
        <v>2013</v>
      </c>
    </row>
    <row r="3153" spans="1:16" ht="43.5" x14ac:dyDescent="0.35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 s="9">
        <f>(J3153/86400)+25569</f>
        <v>42465.596585648149</v>
      </c>
      <c r="P3153">
        <f>YEAR(O3153)</f>
        <v>2016</v>
      </c>
    </row>
    <row r="3154" spans="1:16" ht="58" x14ac:dyDescent="0.35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s="9">
        <f>(J3154/86400)+25569</f>
        <v>42460.374305555553</v>
      </c>
      <c r="P3154">
        <f>YEAR(O3154)</f>
        <v>2016</v>
      </c>
    </row>
    <row r="3155" spans="1:16" ht="43.5" x14ac:dyDescent="0.35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 s="9">
        <f>(J3155/86400)+25569</f>
        <v>42154.818819444445</v>
      </c>
      <c r="P3155">
        <f>YEAR(O3155)</f>
        <v>2015</v>
      </c>
    </row>
    <row r="3156" spans="1:16" ht="29" x14ac:dyDescent="0.35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 s="9">
        <f>(J3156/86400)+25569</f>
        <v>41990.584108796298</v>
      </c>
      <c r="P3156">
        <f>YEAR(O3156)</f>
        <v>2014</v>
      </c>
    </row>
    <row r="3157" spans="1:16" ht="43.5" x14ac:dyDescent="0.35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 s="9">
        <f>(J3157/86400)+25569</f>
        <v>41878.627187500002</v>
      </c>
      <c r="P3157">
        <f>YEAR(O3157)</f>
        <v>2014</v>
      </c>
    </row>
    <row r="3158" spans="1:16" ht="43.5" x14ac:dyDescent="0.35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 s="9">
        <f>(J3158/86400)+25569</f>
        <v>40763.717256944445</v>
      </c>
      <c r="P3158">
        <f>YEAR(O3158)</f>
        <v>2011</v>
      </c>
    </row>
    <row r="3159" spans="1:16" ht="43.5" x14ac:dyDescent="0.35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 s="9">
        <f>(J3159/86400)+25569</f>
        <v>41529.063252314816</v>
      </c>
      <c r="P3159">
        <f>YEAR(O3159)</f>
        <v>2013</v>
      </c>
    </row>
    <row r="3160" spans="1:16" ht="43.5" x14ac:dyDescent="0.35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 s="9">
        <f>(J3160/86400)+25569</f>
        <v>41786.614363425928</v>
      </c>
      <c r="P3160">
        <f>YEAR(O3160)</f>
        <v>2014</v>
      </c>
    </row>
    <row r="3161" spans="1:16" ht="43.5" x14ac:dyDescent="0.35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 s="9">
        <f>(J3161/86400)+25569</f>
        <v>41964.751342592594</v>
      </c>
      <c r="P3161">
        <f>YEAR(O3161)</f>
        <v>2014</v>
      </c>
    </row>
    <row r="3162" spans="1:16" ht="29" x14ac:dyDescent="0.35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 s="9">
        <f>(J3162/86400)+25569</f>
        <v>42200.666261574079</v>
      </c>
      <c r="P3162">
        <f>YEAR(O3162)</f>
        <v>2015</v>
      </c>
    </row>
    <row r="3163" spans="1:16" ht="58" x14ac:dyDescent="0.35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 s="9">
        <f>(J3163/86400)+25569</f>
        <v>41324.79415509259</v>
      </c>
      <c r="P3163">
        <f>YEAR(O3163)</f>
        <v>2013</v>
      </c>
    </row>
    <row r="3164" spans="1:16" ht="58" x14ac:dyDescent="0.35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9">
        <f>(J3164/86400)+25569</f>
        <v>42445.823055555556</v>
      </c>
      <c r="P3164">
        <f>YEAR(O3164)</f>
        <v>2016</v>
      </c>
    </row>
    <row r="3165" spans="1:16" ht="29" x14ac:dyDescent="0.35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9">
        <f>(J3165/86400)+25569</f>
        <v>42094.101145833338</v>
      </c>
      <c r="P3165">
        <f>YEAR(O3165)</f>
        <v>2015</v>
      </c>
    </row>
    <row r="3166" spans="1:16" ht="43.5" x14ac:dyDescent="0.35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9">
        <f>(J3166/86400)+25569</f>
        <v>41931.959016203706</v>
      </c>
      <c r="P3166">
        <f>YEAR(O3166)</f>
        <v>2014</v>
      </c>
    </row>
    <row r="3167" spans="1:16" ht="43.5" x14ac:dyDescent="0.35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 s="9">
        <f>(J3167/86400)+25569</f>
        <v>42052.628703703704</v>
      </c>
      <c r="P3167">
        <f>YEAR(O3167)</f>
        <v>2015</v>
      </c>
    </row>
    <row r="3168" spans="1:16" ht="58" x14ac:dyDescent="0.35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 s="9">
        <f>(J3168/86400)+25569</f>
        <v>42515.439421296294</v>
      </c>
      <c r="P3168">
        <f>YEAR(O3168)</f>
        <v>2016</v>
      </c>
    </row>
    <row r="3169" spans="1:16" ht="58" x14ac:dyDescent="0.35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 s="9">
        <f>(J3169/86400)+25569</f>
        <v>41863.429791666669</v>
      </c>
      <c r="P3169">
        <f>YEAR(O3169)</f>
        <v>2014</v>
      </c>
    </row>
    <row r="3170" spans="1:16" ht="43.5" x14ac:dyDescent="0.35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 s="9">
        <f>(J3170/86400)+25569</f>
        <v>42417.625046296293</v>
      </c>
      <c r="P3170">
        <f>YEAR(O3170)</f>
        <v>2016</v>
      </c>
    </row>
    <row r="3171" spans="1:16" ht="43.5" x14ac:dyDescent="0.35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9">
        <f>(J3171/86400)+25569</f>
        <v>42787.862430555557</v>
      </c>
      <c r="P3171">
        <f>YEAR(O3171)</f>
        <v>2017</v>
      </c>
    </row>
    <row r="3172" spans="1:16" ht="58" x14ac:dyDescent="0.35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s="9">
        <f>(J3172/86400)+25569</f>
        <v>42152.640833333338</v>
      </c>
      <c r="P3172">
        <f>YEAR(O3172)</f>
        <v>2015</v>
      </c>
    </row>
    <row r="3173" spans="1:16" ht="43.5" x14ac:dyDescent="0.35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s="9">
        <f>(J3173/86400)+25569</f>
        <v>41793.029432870375</v>
      </c>
      <c r="P3173">
        <f>YEAR(O3173)</f>
        <v>2014</v>
      </c>
    </row>
    <row r="3174" spans="1:16" ht="43.5" x14ac:dyDescent="0.35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9">
        <f>(J3174/86400)+25569</f>
        <v>42654.177187499998</v>
      </c>
      <c r="P3174">
        <f>YEAR(O3174)</f>
        <v>2016</v>
      </c>
    </row>
    <row r="3175" spans="1:16" ht="43.5" x14ac:dyDescent="0.35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9">
        <f>(J3175/86400)+25569</f>
        <v>41257.531712962962</v>
      </c>
      <c r="P3175">
        <f>YEAR(O3175)</f>
        <v>2012</v>
      </c>
    </row>
    <row r="3176" spans="1:16" ht="43.5" x14ac:dyDescent="0.35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 s="9">
        <f>(J3176/86400)+25569</f>
        <v>41929.164733796293</v>
      </c>
      <c r="P3176">
        <f>YEAR(O3176)</f>
        <v>2014</v>
      </c>
    </row>
    <row r="3177" spans="1:16" ht="43.5" x14ac:dyDescent="0.35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 s="9">
        <f>(J3177/86400)+25569</f>
        <v>42230.235833333332</v>
      </c>
      <c r="P3177">
        <f>YEAR(O3177)</f>
        <v>2015</v>
      </c>
    </row>
    <row r="3178" spans="1:16" ht="58" x14ac:dyDescent="0.35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 s="9">
        <f>(J3178/86400)+25569</f>
        <v>41882.937303240738</v>
      </c>
      <c r="P3178">
        <f>YEAR(O3178)</f>
        <v>2014</v>
      </c>
    </row>
    <row r="3179" spans="1:16" ht="43.5" x14ac:dyDescent="0.35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 s="9">
        <f>(J3179/86400)+25569</f>
        <v>42693.016180555554</v>
      </c>
      <c r="P3179">
        <f>YEAR(O3179)</f>
        <v>2016</v>
      </c>
    </row>
    <row r="3180" spans="1:16" ht="58" x14ac:dyDescent="0.35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 s="9">
        <f>(J3180/86400)+25569</f>
        <v>41855.777905092589</v>
      </c>
      <c r="P3180">
        <f>YEAR(O3180)</f>
        <v>2014</v>
      </c>
    </row>
    <row r="3181" spans="1:16" ht="29" x14ac:dyDescent="0.35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 s="9">
        <f>(J3181/86400)+25569</f>
        <v>41017.885462962964</v>
      </c>
      <c r="P3181">
        <f>YEAR(O3181)</f>
        <v>2012</v>
      </c>
    </row>
    <row r="3182" spans="1:16" ht="43.5" x14ac:dyDescent="0.35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 s="9">
        <f>(J3182/86400)+25569</f>
        <v>41193.032013888893</v>
      </c>
      <c r="P3182">
        <f>YEAR(O3182)</f>
        <v>2012</v>
      </c>
    </row>
    <row r="3183" spans="1:16" ht="43.5" x14ac:dyDescent="0.35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 s="9">
        <f>(J3183/86400)+25569</f>
        <v>42089.728020833332</v>
      </c>
      <c r="P3183">
        <f>YEAR(O3183)</f>
        <v>2015</v>
      </c>
    </row>
    <row r="3184" spans="1:16" ht="43.5" x14ac:dyDescent="0.35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 s="9">
        <f>(J3184/86400)+25569</f>
        <v>40868.219814814816</v>
      </c>
      <c r="P3184">
        <f>YEAR(O3184)</f>
        <v>2011</v>
      </c>
    </row>
    <row r="3185" spans="1:16" ht="43.5" x14ac:dyDescent="0.35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 s="9">
        <f>(J3185/86400)+25569</f>
        <v>42331.551307870366</v>
      </c>
      <c r="P3185">
        <f>YEAR(O3185)</f>
        <v>2015</v>
      </c>
    </row>
    <row r="3186" spans="1:16" ht="43.5" x14ac:dyDescent="0.35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 s="9">
        <f>(J3186/86400)+25569</f>
        <v>41980.781793981485</v>
      </c>
      <c r="P3186">
        <f>YEAR(O3186)</f>
        <v>2014</v>
      </c>
    </row>
    <row r="3187" spans="1:16" ht="43.5" x14ac:dyDescent="0.35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 s="9">
        <f>(J3187/86400)+25569</f>
        <v>40865.042256944442</v>
      </c>
      <c r="P3187">
        <f>YEAR(O3187)</f>
        <v>2011</v>
      </c>
    </row>
    <row r="3188" spans="1:16" ht="58" x14ac:dyDescent="0.35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 s="9">
        <f>(J3188/86400)+25569</f>
        <v>42687.875775462962</v>
      </c>
      <c r="P3188">
        <f>YEAR(O3188)</f>
        <v>2016</v>
      </c>
    </row>
    <row r="3189" spans="1:16" ht="43.5" x14ac:dyDescent="0.35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 s="9">
        <f>(J3189/86400)+25569</f>
        <v>41400.92627314815</v>
      </c>
      <c r="P3189">
        <f>YEAR(O3189)</f>
        <v>2013</v>
      </c>
    </row>
    <row r="3190" spans="1:16" ht="43.5" x14ac:dyDescent="0.35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 s="9">
        <f>(J3190/86400)+25569</f>
        <v>42296.261087962965</v>
      </c>
      <c r="P3190">
        <f>YEAR(O3190)</f>
        <v>2015</v>
      </c>
    </row>
    <row r="3191" spans="1:16" ht="43.5" x14ac:dyDescent="0.35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 s="9">
        <f>(J3191/86400)+25569</f>
        <v>41634.715173611112</v>
      </c>
      <c r="P3191">
        <f>YEAR(O3191)</f>
        <v>2013</v>
      </c>
    </row>
    <row r="3192" spans="1:16" ht="43.5" x14ac:dyDescent="0.35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 s="9">
        <f>(J3192/86400)+25569</f>
        <v>41837.767500000002</v>
      </c>
      <c r="P3192">
        <f>YEAR(O3192)</f>
        <v>2014</v>
      </c>
    </row>
    <row r="3193" spans="1:16" ht="58" x14ac:dyDescent="0.35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 s="9">
        <f>(J3193/86400)+25569</f>
        <v>41135.679791666669</v>
      </c>
      <c r="P3193">
        <f>YEAR(O3193)</f>
        <v>2012</v>
      </c>
    </row>
    <row r="3194" spans="1:16" ht="58" x14ac:dyDescent="0.35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 s="9">
        <f>(J3194/86400)+25569</f>
        <v>41799.830613425926</v>
      </c>
      <c r="P3194">
        <f>YEAR(O3194)</f>
        <v>2014</v>
      </c>
    </row>
    <row r="3195" spans="1:16" ht="58" x14ac:dyDescent="0.35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 s="9">
        <f>(J3195/86400)+25569</f>
        <v>40043.895462962959</v>
      </c>
      <c r="P3195">
        <f>YEAR(O3195)</f>
        <v>2009</v>
      </c>
    </row>
    <row r="3196" spans="1:16" ht="58" x14ac:dyDescent="0.35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 s="9">
        <f>(J3196/86400)+25569</f>
        <v>40956.553530092591</v>
      </c>
      <c r="P3196">
        <f>YEAR(O3196)</f>
        <v>2012</v>
      </c>
    </row>
    <row r="3197" spans="1:16" ht="43.5" x14ac:dyDescent="0.35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 s="9">
        <f>(J3197/86400)+25569</f>
        <v>41156.958993055552</v>
      </c>
      <c r="P3197">
        <f>YEAR(O3197)</f>
        <v>2012</v>
      </c>
    </row>
    <row r="3198" spans="1:16" ht="43.5" x14ac:dyDescent="0.35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 s="9">
        <f>(J3198/86400)+25569</f>
        <v>42646.896898148145</v>
      </c>
      <c r="P3198">
        <f>YEAR(O3198)</f>
        <v>2016</v>
      </c>
    </row>
    <row r="3199" spans="1:16" ht="43.5" x14ac:dyDescent="0.35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 s="9">
        <f>(J3199/86400)+25569</f>
        <v>42303.659317129626</v>
      </c>
      <c r="P3199">
        <f>YEAR(O3199)</f>
        <v>2015</v>
      </c>
    </row>
    <row r="3200" spans="1:16" ht="43.5" x14ac:dyDescent="0.35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 s="9">
        <f>(J3200/86400)+25569</f>
        <v>42199.651319444441</v>
      </c>
      <c r="P3200">
        <f>YEAR(O3200)</f>
        <v>2015</v>
      </c>
    </row>
    <row r="3201" spans="1:16" ht="58" x14ac:dyDescent="0.35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 s="9">
        <f>(J3201/86400)+25569</f>
        <v>42262.104780092588</v>
      </c>
      <c r="P3201">
        <f>YEAR(O3201)</f>
        <v>2015</v>
      </c>
    </row>
    <row r="3202" spans="1:16" ht="29" x14ac:dyDescent="0.35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 s="9">
        <f>(J3202/86400)+25569</f>
        <v>42579.634733796294</v>
      </c>
      <c r="P3202">
        <f>YEAR(O3202)</f>
        <v>2016</v>
      </c>
    </row>
    <row r="3203" spans="1:16" ht="43.5" x14ac:dyDescent="0.35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 s="9">
        <f>(J3203/86400)+25569</f>
        <v>42696.37572916667</v>
      </c>
      <c r="P3203">
        <f>YEAR(O3203)</f>
        <v>2016</v>
      </c>
    </row>
    <row r="3204" spans="1:16" ht="43.5" x14ac:dyDescent="0.35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 s="9">
        <f>(J3204/86400)+25569</f>
        <v>42321.626296296294</v>
      </c>
      <c r="P3204">
        <f>YEAR(O3204)</f>
        <v>2015</v>
      </c>
    </row>
    <row r="3205" spans="1:16" ht="29" x14ac:dyDescent="0.35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 s="9">
        <f>(J3205/86400)+25569</f>
        <v>40854.745266203703</v>
      </c>
      <c r="P3205">
        <f>YEAR(O3205)</f>
        <v>2011</v>
      </c>
    </row>
    <row r="3206" spans="1:16" ht="43.5" x14ac:dyDescent="0.35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 s="9">
        <f>(J3206/86400)+25569</f>
        <v>41488.022256944445</v>
      </c>
      <c r="P3206">
        <f>YEAR(O3206)</f>
        <v>2013</v>
      </c>
    </row>
    <row r="3207" spans="1:16" ht="43.5" x14ac:dyDescent="0.35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 s="9">
        <f>(J3207/86400)+25569</f>
        <v>42496.98159722222</v>
      </c>
      <c r="P3207">
        <f>YEAR(O3207)</f>
        <v>2016</v>
      </c>
    </row>
    <row r="3208" spans="1:16" x14ac:dyDescent="0.35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 s="9">
        <f>(J3208/86400)+25569</f>
        <v>41227.641724537039</v>
      </c>
      <c r="P3208">
        <f>YEAR(O3208)</f>
        <v>2012</v>
      </c>
    </row>
    <row r="3209" spans="1:16" ht="29" x14ac:dyDescent="0.35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 s="9">
        <f>(J3209/86400)+25569</f>
        <v>41013.822858796295</v>
      </c>
      <c r="P3209">
        <f>YEAR(O3209)</f>
        <v>2012</v>
      </c>
    </row>
    <row r="3210" spans="1:16" ht="43.5" x14ac:dyDescent="0.35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 s="9">
        <f>(J3210/86400)+25569</f>
        <v>42361.043703703705</v>
      </c>
      <c r="P3210">
        <f>YEAR(O3210)</f>
        <v>2015</v>
      </c>
    </row>
    <row r="3211" spans="1:16" ht="43.5" x14ac:dyDescent="0.35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 s="9">
        <f>(J3211/86400)+25569</f>
        <v>42422.254328703704</v>
      </c>
      <c r="P3211">
        <f>YEAR(O3211)</f>
        <v>2016</v>
      </c>
    </row>
    <row r="3212" spans="1:16" ht="43.5" x14ac:dyDescent="0.35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 s="9">
        <f>(J3212/86400)+25569</f>
        <v>41856.865717592591</v>
      </c>
      <c r="P3212">
        <f>YEAR(O3212)</f>
        <v>2014</v>
      </c>
    </row>
    <row r="3213" spans="1:16" ht="58" x14ac:dyDescent="0.35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 s="9">
        <f>(J3213/86400)+25569</f>
        <v>42257.014965277776</v>
      </c>
      <c r="P3213">
        <f>YEAR(O3213)</f>
        <v>2015</v>
      </c>
    </row>
    <row r="3214" spans="1:16" ht="58" x14ac:dyDescent="0.35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 s="9">
        <f>(J3214/86400)+25569</f>
        <v>42324.767361111109</v>
      </c>
      <c r="P3214">
        <f>YEAR(O3214)</f>
        <v>2015</v>
      </c>
    </row>
    <row r="3215" spans="1:16" ht="43.5" x14ac:dyDescent="0.35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 s="9">
        <f>(J3215/86400)+25569</f>
        <v>42780.709039351852</v>
      </c>
      <c r="P3215">
        <f>YEAR(O3215)</f>
        <v>2017</v>
      </c>
    </row>
    <row r="3216" spans="1:16" ht="43.5" x14ac:dyDescent="0.35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 s="9">
        <f>(J3216/86400)+25569</f>
        <v>41946.898090277777</v>
      </c>
      <c r="P3216">
        <f>YEAR(O3216)</f>
        <v>2014</v>
      </c>
    </row>
    <row r="3217" spans="1:16" ht="43.5" x14ac:dyDescent="0.35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 s="9">
        <f>(J3217/86400)+25569</f>
        <v>42535.492280092592</v>
      </c>
      <c r="P3217">
        <f>YEAR(O3217)</f>
        <v>2016</v>
      </c>
    </row>
    <row r="3218" spans="1:16" ht="43.5" x14ac:dyDescent="0.35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 s="9">
        <f>(J3218/86400)+25569</f>
        <v>42370.580590277779</v>
      </c>
      <c r="P3218">
        <f>YEAR(O3218)</f>
        <v>2016</v>
      </c>
    </row>
    <row r="3219" spans="1:16" ht="43.5" x14ac:dyDescent="0.35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 s="9">
        <f>(J3219/86400)+25569</f>
        <v>41740.138113425928</v>
      </c>
      <c r="P3219">
        <f>YEAR(O3219)</f>
        <v>2014</v>
      </c>
    </row>
    <row r="3220" spans="1:16" ht="43.5" x14ac:dyDescent="0.35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 s="9">
        <f>(J3220/86400)+25569</f>
        <v>42496.264965277776</v>
      </c>
      <c r="P3220">
        <f>YEAR(O3220)</f>
        <v>2016</v>
      </c>
    </row>
    <row r="3221" spans="1:16" ht="43.5" x14ac:dyDescent="0.35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 s="9">
        <f>(J3221/86400)+25569</f>
        <v>42170.728460648148</v>
      </c>
      <c r="P3221">
        <f>YEAR(O3221)</f>
        <v>2015</v>
      </c>
    </row>
    <row r="3222" spans="1:16" ht="29" x14ac:dyDescent="0.35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 s="9">
        <f>(J3222/86400)+25569</f>
        <v>42132.941805555558</v>
      </c>
      <c r="P3222">
        <f>YEAR(O3222)</f>
        <v>2015</v>
      </c>
    </row>
    <row r="3223" spans="1:16" ht="43.5" x14ac:dyDescent="0.35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 s="9">
        <f>(J3223/86400)+25569</f>
        <v>42461.747199074074</v>
      </c>
      <c r="P3223">
        <f>YEAR(O3223)</f>
        <v>2016</v>
      </c>
    </row>
    <row r="3224" spans="1:16" ht="43.5" x14ac:dyDescent="0.35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 s="9">
        <f>(J3224/86400)+25569</f>
        <v>42556.667245370365</v>
      </c>
      <c r="P3224">
        <f>YEAR(O3224)</f>
        <v>2016</v>
      </c>
    </row>
    <row r="3225" spans="1:16" ht="43.5" x14ac:dyDescent="0.35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 s="9">
        <f>(J3225/86400)+25569</f>
        <v>42704.086053240739</v>
      </c>
      <c r="P3225">
        <f>YEAR(O3225)</f>
        <v>2016</v>
      </c>
    </row>
    <row r="3226" spans="1:16" ht="29" x14ac:dyDescent="0.35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 s="9">
        <f>(J3226/86400)+25569</f>
        <v>42382.74009259259</v>
      </c>
      <c r="P3226">
        <f>YEAR(O3226)</f>
        <v>2016</v>
      </c>
    </row>
    <row r="3227" spans="1:16" ht="43.5" x14ac:dyDescent="0.35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 s="9">
        <f>(J3227/86400)+25569</f>
        <v>42457.871516203704</v>
      </c>
      <c r="P3227">
        <f>YEAR(O3227)</f>
        <v>2016</v>
      </c>
    </row>
    <row r="3228" spans="1:16" ht="58" x14ac:dyDescent="0.35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 s="9">
        <f>(J3228/86400)+25569</f>
        <v>42032.168530092589</v>
      </c>
      <c r="P3228">
        <f>YEAR(O3228)</f>
        <v>2015</v>
      </c>
    </row>
    <row r="3229" spans="1:16" ht="43.5" x14ac:dyDescent="0.35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 s="9">
        <f>(J3229/86400)+25569</f>
        <v>42705.91920138889</v>
      </c>
      <c r="P3229">
        <f>YEAR(O3229)</f>
        <v>2016</v>
      </c>
    </row>
    <row r="3230" spans="1:16" ht="58" x14ac:dyDescent="0.35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 s="9">
        <f>(J3230/86400)+25569</f>
        <v>42188.252199074079</v>
      </c>
      <c r="P3230">
        <f>YEAR(O3230)</f>
        <v>2015</v>
      </c>
    </row>
    <row r="3231" spans="1:16" ht="58" x14ac:dyDescent="0.35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 s="9">
        <f>(J3231/86400)+25569</f>
        <v>41877.904988425929</v>
      </c>
      <c r="P3231">
        <f>YEAR(O3231)</f>
        <v>2014</v>
      </c>
    </row>
    <row r="3232" spans="1:16" ht="43.5" x14ac:dyDescent="0.35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 s="9">
        <f>(J3232/86400)+25569</f>
        <v>42796.071643518517</v>
      </c>
      <c r="P3232">
        <f>YEAR(O3232)</f>
        <v>2017</v>
      </c>
    </row>
    <row r="3233" spans="1:16" ht="43.5" x14ac:dyDescent="0.35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 s="9">
        <f>(J3233/86400)+25569</f>
        <v>41877.638298611113</v>
      </c>
      <c r="P3233">
        <f>YEAR(O3233)</f>
        <v>2014</v>
      </c>
    </row>
    <row r="3234" spans="1:16" ht="58" x14ac:dyDescent="0.35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 s="9">
        <f>(J3234/86400)+25569</f>
        <v>41736.899652777778</v>
      </c>
      <c r="P3234">
        <f>YEAR(O3234)</f>
        <v>2014</v>
      </c>
    </row>
    <row r="3235" spans="1:16" ht="43.5" x14ac:dyDescent="0.35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 s="9">
        <f>(J3235/86400)+25569</f>
        <v>42649.924907407403</v>
      </c>
      <c r="P3235">
        <f>YEAR(O3235)</f>
        <v>2016</v>
      </c>
    </row>
    <row r="3236" spans="1:16" ht="43.5" x14ac:dyDescent="0.35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 s="9">
        <f>(J3236/86400)+25569</f>
        <v>42155.129652777774</v>
      </c>
      <c r="P3236">
        <f>YEAR(O3236)</f>
        <v>2015</v>
      </c>
    </row>
    <row r="3237" spans="1:16" ht="29" x14ac:dyDescent="0.35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 s="9">
        <f>(J3237/86400)+25569</f>
        <v>42656.717303240745</v>
      </c>
      <c r="P3237">
        <f>YEAR(O3237)</f>
        <v>2016</v>
      </c>
    </row>
    <row r="3238" spans="1:16" ht="43.5" x14ac:dyDescent="0.35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 s="9">
        <f>(J3238/86400)+25569</f>
        <v>41730.663530092592</v>
      </c>
      <c r="P3238">
        <f>YEAR(O3238)</f>
        <v>2014</v>
      </c>
    </row>
    <row r="3239" spans="1:16" ht="43.5" x14ac:dyDescent="0.35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 s="9">
        <f>(J3239/86400)+25569</f>
        <v>42557.792453703703</v>
      </c>
      <c r="P3239">
        <f>YEAR(O3239)</f>
        <v>2016</v>
      </c>
    </row>
    <row r="3240" spans="1:16" ht="43.5" x14ac:dyDescent="0.35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 s="9">
        <f>(J3240/86400)+25569</f>
        <v>41445.334131944444</v>
      </c>
      <c r="P3240">
        <f>YEAR(O3240)</f>
        <v>2013</v>
      </c>
    </row>
    <row r="3241" spans="1:16" ht="43.5" x14ac:dyDescent="0.35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 s="9">
        <f>(J3241/86400)+25569</f>
        <v>42600.278749999998</v>
      </c>
      <c r="P3241">
        <f>YEAR(O3241)</f>
        <v>2016</v>
      </c>
    </row>
    <row r="3242" spans="1:16" ht="43.5" x14ac:dyDescent="0.35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 s="9">
        <f>(J3242/86400)+25569</f>
        <v>42692.771493055552</v>
      </c>
      <c r="P3242">
        <f>YEAR(O3242)</f>
        <v>2016</v>
      </c>
    </row>
    <row r="3243" spans="1:16" ht="43.5" x14ac:dyDescent="0.35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 s="9">
        <f>(J3243/86400)+25569</f>
        <v>41951.973229166666</v>
      </c>
      <c r="P3243">
        <f>YEAR(O3243)</f>
        <v>2014</v>
      </c>
    </row>
    <row r="3244" spans="1:16" ht="43.5" x14ac:dyDescent="0.35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 s="9">
        <f>(J3244/86400)+25569</f>
        <v>42583.615081018521</v>
      </c>
      <c r="P3244">
        <f>YEAR(O3244)</f>
        <v>2016</v>
      </c>
    </row>
    <row r="3245" spans="1:16" ht="43.5" x14ac:dyDescent="0.35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 s="9">
        <f>(J3245/86400)+25569</f>
        <v>42068.209097222221</v>
      </c>
      <c r="P3245">
        <f>YEAR(O3245)</f>
        <v>2015</v>
      </c>
    </row>
    <row r="3246" spans="1:16" ht="58" x14ac:dyDescent="0.35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 s="9">
        <f>(J3246/86400)+25569</f>
        <v>41968.829826388886</v>
      </c>
      <c r="P3246">
        <f>YEAR(O3246)</f>
        <v>2014</v>
      </c>
    </row>
    <row r="3247" spans="1:16" ht="43.5" x14ac:dyDescent="0.35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 s="9">
        <f>(J3247/86400)+25569</f>
        <v>42684.000046296293</v>
      </c>
      <c r="P3247">
        <f>YEAR(O3247)</f>
        <v>2016</v>
      </c>
    </row>
    <row r="3248" spans="1:16" ht="43.5" x14ac:dyDescent="0.35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 s="9">
        <f>(J3248/86400)+25569</f>
        <v>41666.924710648149</v>
      </c>
      <c r="P3248">
        <f>YEAR(O3248)</f>
        <v>2014</v>
      </c>
    </row>
    <row r="3249" spans="1:16" ht="29" x14ac:dyDescent="0.35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 s="9">
        <f>(J3249/86400)+25569</f>
        <v>42064.794490740736</v>
      </c>
      <c r="P3249">
        <f>YEAR(O3249)</f>
        <v>2015</v>
      </c>
    </row>
    <row r="3250" spans="1:16" ht="43.5" x14ac:dyDescent="0.35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 s="9">
        <f>(J3250/86400)+25569</f>
        <v>42019.737766203703</v>
      </c>
      <c r="P3250">
        <f>YEAR(O3250)</f>
        <v>2015</v>
      </c>
    </row>
    <row r="3251" spans="1:16" ht="43.5" x14ac:dyDescent="0.35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 s="9">
        <f>(J3251/86400)+25569</f>
        <v>42164.170046296298</v>
      </c>
      <c r="P3251">
        <f>YEAR(O3251)</f>
        <v>2015</v>
      </c>
    </row>
    <row r="3252" spans="1:16" ht="43.5" x14ac:dyDescent="0.35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 s="9">
        <f>(J3252/86400)+25569</f>
        <v>42180.186041666668</v>
      </c>
      <c r="P3252">
        <f>YEAR(O3252)</f>
        <v>2015</v>
      </c>
    </row>
    <row r="3253" spans="1:16" ht="58" x14ac:dyDescent="0.35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 s="9">
        <f>(J3253/86400)+25569</f>
        <v>41836.625254629631</v>
      </c>
      <c r="P3253">
        <f>YEAR(O3253)</f>
        <v>2014</v>
      </c>
    </row>
    <row r="3254" spans="1:16" ht="43.5" x14ac:dyDescent="0.35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 s="9">
        <f>(J3254/86400)+25569</f>
        <v>41348.168287037035</v>
      </c>
      <c r="P3254">
        <f>YEAR(O3254)</f>
        <v>2013</v>
      </c>
    </row>
    <row r="3255" spans="1:16" ht="43.5" x14ac:dyDescent="0.35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 s="9">
        <f>(J3255/86400)+25569</f>
        <v>41835.951782407406</v>
      </c>
      <c r="P3255">
        <f>YEAR(O3255)</f>
        <v>2014</v>
      </c>
    </row>
    <row r="3256" spans="1:16" x14ac:dyDescent="0.35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 s="9">
        <f>(J3256/86400)+25569</f>
        <v>41943.791030092594</v>
      </c>
      <c r="P3256">
        <f>YEAR(O3256)</f>
        <v>2014</v>
      </c>
    </row>
    <row r="3257" spans="1:16" ht="29" x14ac:dyDescent="0.35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 s="9">
        <f>(J3257/86400)+25569</f>
        <v>42155.139479166668</v>
      </c>
      <c r="P3257">
        <f>YEAR(O3257)</f>
        <v>2015</v>
      </c>
    </row>
    <row r="3258" spans="1:16" ht="43.5" x14ac:dyDescent="0.35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 s="9">
        <f>(J3258/86400)+25569</f>
        <v>40998.051192129627</v>
      </c>
      <c r="P3258">
        <f>YEAR(O3258)</f>
        <v>2012</v>
      </c>
    </row>
    <row r="3259" spans="1:16" ht="43.5" x14ac:dyDescent="0.35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 s="9">
        <f>(J3259/86400)+25569</f>
        <v>42218.169293981482</v>
      </c>
      <c r="P3259">
        <f>YEAR(O3259)</f>
        <v>2015</v>
      </c>
    </row>
    <row r="3260" spans="1:16" ht="43.5" x14ac:dyDescent="0.35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 s="9">
        <f>(J3260/86400)+25569</f>
        <v>41921.842627314814</v>
      </c>
      <c r="P3260">
        <f>YEAR(O3260)</f>
        <v>2014</v>
      </c>
    </row>
    <row r="3261" spans="1:16" ht="58" x14ac:dyDescent="0.35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 s="9">
        <f>(J3261/86400)+25569</f>
        <v>42272.713171296295</v>
      </c>
      <c r="P3261">
        <f>YEAR(O3261)</f>
        <v>2015</v>
      </c>
    </row>
    <row r="3262" spans="1:16" ht="43.5" x14ac:dyDescent="0.35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 s="9">
        <f>(J3262/86400)+25569</f>
        <v>42207.746678240743</v>
      </c>
      <c r="P3262">
        <f>YEAR(O3262)</f>
        <v>2015</v>
      </c>
    </row>
    <row r="3263" spans="1:16" ht="43.5" x14ac:dyDescent="0.35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 s="9">
        <f>(J3263/86400)+25569</f>
        <v>42222.622766203705</v>
      </c>
      <c r="P3263">
        <f>YEAR(O3263)</f>
        <v>2015</v>
      </c>
    </row>
    <row r="3264" spans="1:16" ht="43.5" x14ac:dyDescent="0.35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 s="9">
        <f>(J3264/86400)+25569</f>
        <v>42512.698217592595</v>
      </c>
      <c r="P3264">
        <f>YEAR(O3264)</f>
        <v>2016</v>
      </c>
    </row>
    <row r="3265" spans="1:16" ht="43.5" x14ac:dyDescent="0.35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 s="9">
        <f>(J3265/86400)+25569</f>
        <v>41686.705208333333</v>
      </c>
      <c r="P3265">
        <f>YEAR(O3265)</f>
        <v>2014</v>
      </c>
    </row>
    <row r="3266" spans="1:16" ht="58" x14ac:dyDescent="0.35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 s="9">
        <f>(J3266/86400)+25569</f>
        <v>42540.593530092592</v>
      </c>
      <c r="P3266">
        <f>YEAR(O3266)</f>
        <v>2016</v>
      </c>
    </row>
    <row r="3267" spans="1:16" ht="43.5" x14ac:dyDescent="0.35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 s="9">
        <f>(J3267/86400)+25569</f>
        <v>42465.128391203703</v>
      </c>
      <c r="P3267">
        <f>YEAR(O3267)</f>
        <v>2016</v>
      </c>
    </row>
    <row r="3268" spans="1:16" ht="43.5" x14ac:dyDescent="0.35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 s="9">
        <f>(J3268/86400)+25569</f>
        <v>42628.690266203703</v>
      </c>
      <c r="P3268">
        <f>YEAR(O3268)</f>
        <v>2016</v>
      </c>
    </row>
    <row r="3269" spans="1:16" x14ac:dyDescent="0.35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 s="9">
        <f>(J3269/86400)+25569</f>
        <v>42337.02039351852</v>
      </c>
      <c r="P3269">
        <f>YEAR(O3269)</f>
        <v>2015</v>
      </c>
    </row>
    <row r="3270" spans="1:16" ht="43.5" x14ac:dyDescent="0.35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 s="9">
        <f>(J3270/86400)+25569</f>
        <v>41610.794421296298</v>
      </c>
      <c r="P3270">
        <f>YEAR(O3270)</f>
        <v>2013</v>
      </c>
    </row>
    <row r="3271" spans="1:16" ht="43.5" x14ac:dyDescent="0.35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 s="9">
        <f>(J3271/86400)+25569</f>
        <v>41953.95821759259</v>
      </c>
      <c r="P3271">
        <f>YEAR(O3271)</f>
        <v>2014</v>
      </c>
    </row>
    <row r="3272" spans="1:16" ht="58" x14ac:dyDescent="0.35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 s="9">
        <f>(J3272/86400)+25569</f>
        <v>41853.563402777778</v>
      </c>
      <c r="P3272">
        <f>YEAR(O3272)</f>
        <v>2014</v>
      </c>
    </row>
    <row r="3273" spans="1:16" ht="58" x14ac:dyDescent="0.35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 s="9">
        <f>(J3273/86400)+25569</f>
        <v>42173.67082175926</v>
      </c>
      <c r="P3273">
        <f>YEAR(O3273)</f>
        <v>2015</v>
      </c>
    </row>
    <row r="3274" spans="1:16" ht="43.5" x14ac:dyDescent="0.35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 s="9">
        <f>(J3274/86400)+25569</f>
        <v>42665.150347222225</v>
      </c>
      <c r="P3274">
        <f>YEAR(O3274)</f>
        <v>2016</v>
      </c>
    </row>
    <row r="3275" spans="1:16" ht="43.5" x14ac:dyDescent="0.35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 s="9">
        <f>(J3275/86400)+25569</f>
        <v>42114.825532407413</v>
      </c>
      <c r="P3275">
        <f>YEAR(O3275)</f>
        <v>2015</v>
      </c>
    </row>
    <row r="3276" spans="1:16" ht="43.5" x14ac:dyDescent="0.35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 s="9">
        <f>(J3276/86400)+25569</f>
        <v>41885.595138888893</v>
      </c>
      <c r="P3276">
        <f>YEAR(O3276)</f>
        <v>2014</v>
      </c>
    </row>
    <row r="3277" spans="1:16" ht="43.5" x14ac:dyDescent="0.35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 s="9">
        <f>(J3277/86400)+25569</f>
        <v>41909.96938657407</v>
      </c>
      <c r="P3277">
        <f>YEAR(O3277)</f>
        <v>2014</v>
      </c>
    </row>
    <row r="3278" spans="1:16" ht="43.5" x14ac:dyDescent="0.35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 s="9">
        <f>(J3278/86400)+25569</f>
        <v>42050.983182870375</v>
      </c>
      <c r="P3278">
        <f>YEAR(O3278)</f>
        <v>2015</v>
      </c>
    </row>
    <row r="3279" spans="1:16" ht="43.5" x14ac:dyDescent="0.35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 s="9">
        <f>(J3279/86400)+25569</f>
        <v>41933.291643518518</v>
      </c>
      <c r="P3279">
        <f>YEAR(O3279)</f>
        <v>2014</v>
      </c>
    </row>
    <row r="3280" spans="1:16" ht="43.5" x14ac:dyDescent="0.35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 s="9">
        <f>(J3280/86400)+25569</f>
        <v>42702.917048611111</v>
      </c>
      <c r="P3280">
        <f>YEAR(O3280)</f>
        <v>2016</v>
      </c>
    </row>
    <row r="3281" spans="1:16" ht="43.5" x14ac:dyDescent="0.35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 s="9">
        <f>(J3281/86400)+25569</f>
        <v>42602.576712962968</v>
      </c>
      <c r="P3281">
        <f>YEAR(O3281)</f>
        <v>2016</v>
      </c>
    </row>
    <row r="3282" spans="1:16" ht="43.5" x14ac:dyDescent="0.35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 s="9">
        <f>(J3282/86400)+25569</f>
        <v>42205.171018518522</v>
      </c>
      <c r="P3282">
        <f>YEAR(O3282)</f>
        <v>2015</v>
      </c>
    </row>
    <row r="3283" spans="1:16" ht="43.5" x14ac:dyDescent="0.35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 s="9">
        <f>(J3283/86400)+25569</f>
        <v>42325.920717592591</v>
      </c>
      <c r="P3283">
        <f>YEAR(O3283)</f>
        <v>2015</v>
      </c>
    </row>
    <row r="3284" spans="1:16" ht="43.5" x14ac:dyDescent="0.35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 s="9">
        <f>(J3284/86400)+25569</f>
        <v>42601.827141203699</v>
      </c>
      <c r="P3284">
        <f>YEAR(O3284)</f>
        <v>2016</v>
      </c>
    </row>
    <row r="3285" spans="1:16" ht="43.5" x14ac:dyDescent="0.35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 s="9">
        <f>(J3285/86400)+25569</f>
        <v>42675.262962962966</v>
      </c>
      <c r="P3285">
        <f>YEAR(O3285)</f>
        <v>2016</v>
      </c>
    </row>
    <row r="3286" spans="1:16" ht="43.5" x14ac:dyDescent="0.35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 s="9">
        <f>(J3286/86400)+25569</f>
        <v>42322.02511574074</v>
      </c>
      <c r="P3286">
        <f>YEAR(O3286)</f>
        <v>2015</v>
      </c>
    </row>
    <row r="3287" spans="1:16" ht="43.5" x14ac:dyDescent="0.35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 s="9">
        <f>(J3287/86400)+25569</f>
        <v>42169.958506944444</v>
      </c>
      <c r="P3287">
        <f>YEAR(O3287)</f>
        <v>2015</v>
      </c>
    </row>
    <row r="3288" spans="1:16" ht="43.5" x14ac:dyDescent="0.35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 s="9">
        <f>(J3288/86400)+25569</f>
        <v>42523.739212962959</v>
      </c>
      <c r="P3288">
        <f>YEAR(O3288)</f>
        <v>2016</v>
      </c>
    </row>
    <row r="3289" spans="1:16" ht="58" x14ac:dyDescent="0.35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s="9">
        <f>(J3289/86400)+25569</f>
        <v>42700.804756944446</v>
      </c>
      <c r="P3289">
        <f>YEAR(O3289)</f>
        <v>2016</v>
      </c>
    </row>
    <row r="3290" spans="1:16" ht="58" x14ac:dyDescent="0.35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 s="9">
        <f>(J3290/86400)+25569</f>
        <v>42409.776076388887</v>
      </c>
      <c r="P3290">
        <f>YEAR(O3290)</f>
        <v>2016</v>
      </c>
    </row>
    <row r="3291" spans="1:16" ht="43.5" x14ac:dyDescent="0.35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 s="9">
        <f>(J3291/86400)+25569</f>
        <v>41873.79184027778</v>
      </c>
      <c r="P3291">
        <f>YEAR(O3291)</f>
        <v>2014</v>
      </c>
    </row>
    <row r="3292" spans="1:16" ht="58" x14ac:dyDescent="0.35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 s="9">
        <f>(J3292/86400)+25569</f>
        <v>42136.297175925924</v>
      </c>
      <c r="P3292">
        <f>YEAR(O3292)</f>
        <v>2015</v>
      </c>
    </row>
    <row r="3293" spans="1:16" ht="43.5" x14ac:dyDescent="0.35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 s="9">
        <f>(J3293/86400)+25569</f>
        <v>42135.60020833333</v>
      </c>
      <c r="P3293">
        <f>YEAR(O3293)</f>
        <v>2015</v>
      </c>
    </row>
    <row r="3294" spans="1:16" ht="43.5" x14ac:dyDescent="0.35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s="9">
        <f>(J3294/86400)+25569</f>
        <v>42032.693043981482</v>
      </c>
      <c r="P3294">
        <f>YEAR(O3294)</f>
        <v>2015</v>
      </c>
    </row>
    <row r="3295" spans="1:16" x14ac:dyDescent="0.35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s="9">
        <f>(J3295/86400)+25569</f>
        <v>41282.944456018522</v>
      </c>
      <c r="P3295">
        <f>YEAR(O3295)</f>
        <v>2013</v>
      </c>
    </row>
    <row r="3296" spans="1:16" ht="43.5" x14ac:dyDescent="0.35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 s="9">
        <f>(J3296/86400)+25569</f>
        <v>41914.092152777775</v>
      </c>
      <c r="P3296">
        <f>YEAR(O3296)</f>
        <v>2014</v>
      </c>
    </row>
    <row r="3297" spans="1:16" ht="43.5" x14ac:dyDescent="0.35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s="9">
        <f>(J3297/86400)+25569</f>
        <v>42741.599664351852</v>
      </c>
      <c r="P3297">
        <f>YEAR(O3297)</f>
        <v>2017</v>
      </c>
    </row>
    <row r="3298" spans="1:16" ht="43.5" x14ac:dyDescent="0.35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s="9">
        <f>(J3298/86400)+25569</f>
        <v>41449.585162037038</v>
      </c>
      <c r="P3298">
        <f>YEAR(O3298)</f>
        <v>2013</v>
      </c>
    </row>
    <row r="3299" spans="1:16" ht="43.5" x14ac:dyDescent="0.35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s="9">
        <f>(J3299/86400)+25569</f>
        <v>42426.542592592596</v>
      </c>
      <c r="P3299">
        <f>YEAR(O3299)</f>
        <v>2016</v>
      </c>
    </row>
    <row r="3300" spans="1:16" ht="29" x14ac:dyDescent="0.35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 s="9">
        <f>(J3300/86400)+25569</f>
        <v>42033.845543981486</v>
      </c>
      <c r="P3300">
        <f>YEAR(O3300)</f>
        <v>2015</v>
      </c>
    </row>
    <row r="3301" spans="1:16" ht="58" x14ac:dyDescent="0.35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 s="9">
        <f>(J3301/86400)+25569</f>
        <v>42017.843287037038</v>
      </c>
      <c r="P3301">
        <f>YEAR(O3301)</f>
        <v>2015</v>
      </c>
    </row>
    <row r="3302" spans="1:16" ht="58" x14ac:dyDescent="0.35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 s="9">
        <f>(J3302/86400)+25569</f>
        <v>42082.575555555552</v>
      </c>
      <c r="P3302">
        <f>YEAR(O3302)</f>
        <v>2015</v>
      </c>
    </row>
    <row r="3303" spans="1:16" ht="43.5" x14ac:dyDescent="0.35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 s="9">
        <f>(J3303/86400)+25569</f>
        <v>41942.653379629628</v>
      </c>
      <c r="P3303">
        <f>YEAR(O3303)</f>
        <v>2014</v>
      </c>
    </row>
    <row r="3304" spans="1:16" ht="43.5" x14ac:dyDescent="0.35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 s="9">
        <f>(J3304/86400)+25569</f>
        <v>41841.850034722222</v>
      </c>
      <c r="P3304">
        <f>YEAR(O3304)</f>
        <v>2014</v>
      </c>
    </row>
    <row r="3305" spans="1:16" ht="43.5" x14ac:dyDescent="0.35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 s="9">
        <f>(J3305/86400)+25569</f>
        <v>42766.956921296296</v>
      </c>
      <c r="P3305">
        <f>YEAR(O3305)</f>
        <v>2017</v>
      </c>
    </row>
    <row r="3306" spans="1:16" ht="43.5" x14ac:dyDescent="0.35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 s="9">
        <f>(J3306/86400)+25569</f>
        <v>41982.737071759257</v>
      </c>
      <c r="P3306">
        <f>YEAR(O3306)</f>
        <v>2014</v>
      </c>
    </row>
    <row r="3307" spans="1:16" ht="43.5" x14ac:dyDescent="0.35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9">
        <f>(J3307/86400)+25569</f>
        <v>42178.282372685186</v>
      </c>
      <c r="P3307">
        <f>YEAR(O3307)</f>
        <v>2015</v>
      </c>
    </row>
    <row r="3308" spans="1:16" ht="43.5" x14ac:dyDescent="0.35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s="9">
        <f>(J3308/86400)+25569</f>
        <v>42247.803912037038</v>
      </c>
      <c r="P3308">
        <f>YEAR(O3308)</f>
        <v>2015</v>
      </c>
    </row>
    <row r="3309" spans="1:16" ht="43.5" x14ac:dyDescent="0.35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s="9">
        <f>(J3309/86400)+25569</f>
        <v>42689.029583333337</v>
      </c>
      <c r="P3309">
        <f>YEAR(O3309)</f>
        <v>2016</v>
      </c>
    </row>
    <row r="3310" spans="1:16" ht="43.5" x14ac:dyDescent="0.35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9">
        <f>(J3310/86400)+25569</f>
        <v>42564.881076388891</v>
      </c>
      <c r="P3310">
        <f>YEAR(O3310)</f>
        <v>2016</v>
      </c>
    </row>
    <row r="3311" spans="1:16" ht="43.5" x14ac:dyDescent="0.35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 s="9">
        <f>(J3311/86400)+25569</f>
        <v>41813.662962962961</v>
      </c>
      <c r="P3311">
        <f>YEAR(O3311)</f>
        <v>2014</v>
      </c>
    </row>
    <row r="3312" spans="1:16" ht="43.5" x14ac:dyDescent="0.35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 s="9">
        <f>(J3312/86400)+25569</f>
        <v>42339.276006944448</v>
      </c>
      <c r="P3312">
        <f>YEAR(O3312)</f>
        <v>2015</v>
      </c>
    </row>
    <row r="3313" spans="1:16" ht="43.5" x14ac:dyDescent="0.35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 s="9">
        <f>(J3313/86400)+25569</f>
        <v>42423.602500000001</v>
      </c>
      <c r="P3313">
        <f>YEAR(O3313)</f>
        <v>2016</v>
      </c>
    </row>
    <row r="3314" spans="1:16" ht="43.5" x14ac:dyDescent="0.35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 s="9">
        <f>(J3314/86400)+25569</f>
        <v>42187.940081018518</v>
      </c>
      <c r="P3314">
        <f>YEAR(O3314)</f>
        <v>2015</v>
      </c>
    </row>
    <row r="3315" spans="1:16" ht="58" x14ac:dyDescent="0.35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 s="9">
        <f>(J3315/86400)+25569</f>
        <v>41834.58657407407</v>
      </c>
      <c r="P3315">
        <f>YEAR(O3315)</f>
        <v>2014</v>
      </c>
    </row>
    <row r="3316" spans="1:16" ht="43.5" x14ac:dyDescent="0.35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 s="9">
        <f>(J3316/86400)+25569</f>
        <v>42614.760937500003</v>
      </c>
      <c r="P3316">
        <f>YEAR(O3316)</f>
        <v>2016</v>
      </c>
    </row>
    <row r="3317" spans="1:16" ht="43.5" x14ac:dyDescent="0.35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s="9">
        <f>(J3317/86400)+25569</f>
        <v>42614.268796296295</v>
      </c>
      <c r="P3317">
        <f>YEAR(O3317)</f>
        <v>2016</v>
      </c>
    </row>
    <row r="3318" spans="1:16" ht="43.5" x14ac:dyDescent="0.35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 s="9">
        <f>(J3318/86400)+25569</f>
        <v>42263.952662037038</v>
      </c>
      <c r="P3318">
        <f>YEAR(O3318)</f>
        <v>2015</v>
      </c>
    </row>
    <row r="3319" spans="1:16" ht="43.5" x14ac:dyDescent="0.35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 s="9">
        <f>(J3319/86400)+25569</f>
        <v>41897.134895833333</v>
      </c>
      <c r="P3319">
        <f>YEAR(O3319)</f>
        <v>2014</v>
      </c>
    </row>
    <row r="3320" spans="1:16" ht="29" x14ac:dyDescent="0.35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 s="9">
        <f>(J3320/86400)+25569</f>
        <v>42052.666990740741</v>
      </c>
      <c r="P3320">
        <f>YEAR(O3320)</f>
        <v>2015</v>
      </c>
    </row>
    <row r="3321" spans="1:16" ht="43.5" x14ac:dyDescent="0.35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9">
        <f>(J3321/86400)+25569</f>
        <v>41935.070486111115</v>
      </c>
      <c r="P3321">
        <f>YEAR(O3321)</f>
        <v>2014</v>
      </c>
    </row>
    <row r="3322" spans="1:16" ht="43.5" x14ac:dyDescent="0.35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 s="9">
        <f>(J3322/86400)+25569</f>
        <v>40949.98364583333</v>
      </c>
      <c r="P3322">
        <f>YEAR(O3322)</f>
        <v>2012</v>
      </c>
    </row>
    <row r="3323" spans="1:16" ht="58" x14ac:dyDescent="0.35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 s="9">
        <f>(J3323/86400)+25569</f>
        <v>42348.9215625</v>
      </c>
      <c r="P3323">
        <f>YEAR(O3323)</f>
        <v>2015</v>
      </c>
    </row>
    <row r="3324" spans="1:16" ht="43.5" x14ac:dyDescent="0.35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 s="9">
        <f>(J3324/86400)+25569</f>
        <v>41891.780023148152</v>
      </c>
      <c r="P3324">
        <f>YEAR(O3324)</f>
        <v>2014</v>
      </c>
    </row>
    <row r="3325" spans="1:16" ht="58" x14ac:dyDescent="0.35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 s="9">
        <f>(J3325/86400)+25569</f>
        <v>41754.047083333331</v>
      </c>
      <c r="P3325">
        <f>YEAR(O3325)</f>
        <v>2014</v>
      </c>
    </row>
    <row r="3326" spans="1:16" ht="43.5" x14ac:dyDescent="0.35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 s="9">
        <f>(J3326/86400)+25569</f>
        <v>42135.589548611111</v>
      </c>
      <c r="P3326">
        <f>YEAR(O3326)</f>
        <v>2015</v>
      </c>
    </row>
    <row r="3327" spans="1:16" ht="43.5" x14ac:dyDescent="0.35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 s="9">
        <f>(J3327/86400)+25569</f>
        <v>41887.383356481485</v>
      </c>
      <c r="P3327">
        <f>YEAR(O3327)</f>
        <v>2014</v>
      </c>
    </row>
    <row r="3328" spans="1:16" ht="58" x14ac:dyDescent="0.35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 s="9">
        <f>(J3328/86400)+25569</f>
        <v>42165.922858796301</v>
      </c>
      <c r="P3328">
        <f>YEAR(O3328)</f>
        <v>2015</v>
      </c>
    </row>
    <row r="3329" spans="1:16" ht="43.5" x14ac:dyDescent="0.35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 s="9">
        <f>(J3329/86400)+25569</f>
        <v>41662.047500000001</v>
      </c>
      <c r="P3329">
        <f>YEAR(O3329)</f>
        <v>2014</v>
      </c>
    </row>
    <row r="3330" spans="1:16" ht="58" x14ac:dyDescent="0.35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 s="9">
        <f>(J3330/86400)+25569</f>
        <v>41149.954791666663</v>
      </c>
      <c r="P3330">
        <f>YEAR(O3330)</f>
        <v>2012</v>
      </c>
    </row>
    <row r="3331" spans="1:16" ht="43.5" x14ac:dyDescent="0.35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 s="9">
        <f>(J3331/86400)+25569</f>
        <v>41134.475497685184</v>
      </c>
      <c r="P3331">
        <f>YEAR(O3331)</f>
        <v>2012</v>
      </c>
    </row>
    <row r="3332" spans="1:16" ht="43.5" x14ac:dyDescent="0.35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 s="9">
        <f>(J3332/86400)+25569</f>
        <v>40626.959930555553</v>
      </c>
      <c r="P3332">
        <f>YEAR(O3332)</f>
        <v>2011</v>
      </c>
    </row>
    <row r="3333" spans="1:16" ht="43.5" x14ac:dyDescent="0.35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 s="9">
        <f>(J3333/86400)+25569</f>
        <v>41113.77238425926</v>
      </c>
      <c r="P3333">
        <f>YEAR(O3333)</f>
        <v>2012</v>
      </c>
    </row>
    <row r="3334" spans="1:16" ht="43.5" x14ac:dyDescent="0.35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 s="9">
        <f>(J3334/86400)+25569</f>
        <v>42473.57</v>
      </c>
      <c r="P3334">
        <f>YEAR(O3334)</f>
        <v>2016</v>
      </c>
    </row>
    <row r="3335" spans="1:16" ht="43.5" x14ac:dyDescent="0.35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 s="9">
        <f>(J3335/86400)+25569</f>
        <v>42291.596273148149</v>
      </c>
      <c r="P3335">
        <f>YEAR(O3335)</f>
        <v>2015</v>
      </c>
    </row>
    <row r="3336" spans="1:16" ht="43.5" x14ac:dyDescent="0.35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 s="9">
        <f>(J3336/86400)+25569</f>
        <v>42586.066076388888</v>
      </c>
      <c r="P3336">
        <f>YEAR(O3336)</f>
        <v>2016</v>
      </c>
    </row>
    <row r="3337" spans="1:16" ht="43.5" x14ac:dyDescent="0.35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 s="9">
        <f>(J3337/86400)+25569</f>
        <v>42711.795138888891</v>
      </c>
      <c r="P3337">
        <f>YEAR(O3337)</f>
        <v>2016</v>
      </c>
    </row>
    <row r="3338" spans="1:16" ht="43.5" x14ac:dyDescent="0.35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 s="9">
        <f>(J3338/86400)+25569</f>
        <v>41085.698113425926</v>
      </c>
      <c r="P3338">
        <f>YEAR(O3338)</f>
        <v>2012</v>
      </c>
    </row>
    <row r="3339" spans="1:16" ht="43.5" x14ac:dyDescent="0.35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 s="9">
        <f>(J3339/86400)+25569</f>
        <v>41934.584502314814</v>
      </c>
      <c r="P3339">
        <f>YEAR(O3339)</f>
        <v>2014</v>
      </c>
    </row>
    <row r="3340" spans="1:16" ht="43.5" x14ac:dyDescent="0.35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 s="9">
        <f>(J3340/86400)+25569</f>
        <v>41927.71980324074</v>
      </c>
      <c r="P3340">
        <f>YEAR(O3340)</f>
        <v>2014</v>
      </c>
    </row>
    <row r="3341" spans="1:16" ht="43.5" x14ac:dyDescent="0.35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 s="9">
        <f>(J3341/86400)+25569</f>
        <v>42165.78528935185</v>
      </c>
      <c r="P3341">
        <f>YEAR(O3341)</f>
        <v>2015</v>
      </c>
    </row>
    <row r="3342" spans="1:16" ht="43.5" x14ac:dyDescent="0.35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 s="9">
        <f>(J3342/86400)+25569</f>
        <v>42192.816238425927</v>
      </c>
      <c r="P3342">
        <f>YEAR(O3342)</f>
        <v>2015</v>
      </c>
    </row>
    <row r="3343" spans="1:16" ht="29" x14ac:dyDescent="0.35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 s="9">
        <f>(J3343/86400)+25569</f>
        <v>42446.780162037037</v>
      </c>
      <c r="P3343">
        <f>YEAR(O3343)</f>
        <v>2016</v>
      </c>
    </row>
    <row r="3344" spans="1:16" ht="43.5" x14ac:dyDescent="0.35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 s="9">
        <f>(J3344/86400)+25569</f>
        <v>42528.987696759257</v>
      </c>
      <c r="P3344">
        <f>YEAR(O3344)</f>
        <v>2016</v>
      </c>
    </row>
    <row r="3345" spans="1:16" ht="43.5" x14ac:dyDescent="0.35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 s="9">
        <f>(J3345/86400)+25569</f>
        <v>42790.895567129628</v>
      </c>
      <c r="P3345">
        <f>YEAR(O3345)</f>
        <v>2017</v>
      </c>
    </row>
    <row r="3346" spans="1:16" ht="43.5" x14ac:dyDescent="0.35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 s="9">
        <f>(J3346/86400)+25569</f>
        <v>42198.559479166666</v>
      </c>
      <c r="P3346">
        <f>YEAR(O3346)</f>
        <v>2015</v>
      </c>
    </row>
    <row r="3347" spans="1:16" ht="29" x14ac:dyDescent="0.35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 s="9">
        <f>(J3347/86400)+25569</f>
        <v>42076.092152777783</v>
      </c>
      <c r="P3347">
        <f>YEAR(O3347)</f>
        <v>2015</v>
      </c>
    </row>
    <row r="3348" spans="1:16" ht="43.5" x14ac:dyDescent="0.35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 s="9">
        <f>(J3348/86400)+25569</f>
        <v>42100.642071759255</v>
      </c>
      <c r="P3348">
        <f>YEAR(O3348)</f>
        <v>2015</v>
      </c>
    </row>
    <row r="3349" spans="1:16" ht="43.5" x14ac:dyDescent="0.35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 s="9">
        <f>(J3349/86400)+25569</f>
        <v>41898.665960648148</v>
      </c>
      <c r="P3349">
        <f>YEAR(O3349)</f>
        <v>2014</v>
      </c>
    </row>
    <row r="3350" spans="1:16" ht="43.5" x14ac:dyDescent="0.35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 s="9">
        <f>(J3350/86400)+25569</f>
        <v>41956.017488425925</v>
      </c>
      <c r="P3350">
        <f>YEAR(O3350)</f>
        <v>2014</v>
      </c>
    </row>
    <row r="3351" spans="1:16" ht="43.5" x14ac:dyDescent="0.35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 s="9">
        <f>(J3351/86400)+25569</f>
        <v>42496.529305555552</v>
      </c>
      <c r="P3351">
        <f>YEAR(O3351)</f>
        <v>2016</v>
      </c>
    </row>
    <row r="3352" spans="1:16" ht="43.5" x14ac:dyDescent="0.35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 s="9">
        <f>(J3352/86400)+25569</f>
        <v>40977.805300925924</v>
      </c>
      <c r="P3352">
        <f>YEAR(O3352)</f>
        <v>2012</v>
      </c>
    </row>
    <row r="3353" spans="1:16" ht="43.5" x14ac:dyDescent="0.35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 s="9">
        <f>(J3353/86400)+25569</f>
        <v>41887.784062500003</v>
      </c>
      <c r="P3353">
        <f>YEAR(O3353)</f>
        <v>2014</v>
      </c>
    </row>
    <row r="3354" spans="1:16" ht="43.5" x14ac:dyDescent="0.35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 s="9">
        <f>(J3354/86400)+25569</f>
        <v>42637.016736111109</v>
      </c>
      <c r="P3354">
        <f>YEAR(O3354)</f>
        <v>2016</v>
      </c>
    </row>
    <row r="3355" spans="1:16" ht="43.5" x14ac:dyDescent="0.35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 s="9">
        <f>(J3355/86400)+25569</f>
        <v>41855.784305555557</v>
      </c>
      <c r="P3355">
        <f>YEAR(O3355)</f>
        <v>2014</v>
      </c>
    </row>
    <row r="3356" spans="1:16" ht="29" x14ac:dyDescent="0.35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 s="9">
        <f>(J3356/86400)+25569</f>
        <v>42388.708645833336</v>
      </c>
      <c r="P3356">
        <f>YEAR(O3356)</f>
        <v>2016</v>
      </c>
    </row>
    <row r="3357" spans="1:16" ht="43.5" x14ac:dyDescent="0.35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 s="9">
        <f>(J3357/86400)+25569</f>
        <v>42339.833981481483</v>
      </c>
      <c r="P3357">
        <f>YEAR(O3357)</f>
        <v>2015</v>
      </c>
    </row>
    <row r="3358" spans="1:16" ht="43.5" x14ac:dyDescent="0.35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 s="9">
        <f>(J3358/86400)+25569</f>
        <v>42353.16679398148</v>
      </c>
      <c r="P3358">
        <f>YEAR(O3358)</f>
        <v>2015</v>
      </c>
    </row>
    <row r="3359" spans="1:16" ht="29" x14ac:dyDescent="0.35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 s="9">
        <f>(J3359/86400)+25569</f>
        <v>41712.762673611112</v>
      </c>
      <c r="P3359">
        <f>YEAR(O3359)</f>
        <v>2014</v>
      </c>
    </row>
    <row r="3360" spans="1:16" ht="58" x14ac:dyDescent="0.35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 s="9">
        <f>(J3360/86400)+25569</f>
        <v>40952.636979166666</v>
      </c>
      <c r="P3360">
        <f>YEAR(O3360)</f>
        <v>2012</v>
      </c>
    </row>
    <row r="3361" spans="1:16" ht="43.5" x14ac:dyDescent="0.35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 s="9">
        <f>(J3361/86400)+25569</f>
        <v>40799.872685185182</v>
      </c>
      <c r="P3361">
        <f>YEAR(O3361)</f>
        <v>2011</v>
      </c>
    </row>
    <row r="3362" spans="1:16" ht="43.5" x14ac:dyDescent="0.35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 s="9">
        <f>(J3362/86400)+25569</f>
        <v>41958.285046296296</v>
      </c>
      <c r="P3362">
        <f>YEAR(O3362)</f>
        <v>2014</v>
      </c>
    </row>
    <row r="3363" spans="1:16" ht="43.5" x14ac:dyDescent="0.35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 s="9">
        <f>(J3363/86400)+25569</f>
        <v>42453.819687499999</v>
      </c>
      <c r="P3363">
        <f>YEAR(O3363)</f>
        <v>2016</v>
      </c>
    </row>
    <row r="3364" spans="1:16" ht="43.5" x14ac:dyDescent="0.35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 s="9">
        <f>(J3364/86400)+25569</f>
        <v>41871.972025462965</v>
      </c>
      <c r="P3364">
        <f>YEAR(O3364)</f>
        <v>2014</v>
      </c>
    </row>
    <row r="3365" spans="1:16" ht="58" x14ac:dyDescent="0.35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 s="9">
        <f>(J3365/86400)+25569</f>
        <v>42224.102581018524</v>
      </c>
      <c r="P3365">
        <f>YEAR(O3365)</f>
        <v>2015</v>
      </c>
    </row>
    <row r="3366" spans="1:16" ht="43.5" x14ac:dyDescent="0.35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 s="9">
        <f>(J3366/86400)+25569</f>
        <v>41835.763981481483</v>
      </c>
      <c r="P3366">
        <f>YEAR(O3366)</f>
        <v>2014</v>
      </c>
    </row>
    <row r="3367" spans="1:16" ht="43.5" x14ac:dyDescent="0.35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 s="9">
        <f>(J3367/86400)+25569</f>
        <v>42124.893182870372</v>
      </c>
      <c r="P3367">
        <f>YEAR(O3367)</f>
        <v>2015</v>
      </c>
    </row>
    <row r="3368" spans="1:16" ht="43.5" x14ac:dyDescent="0.35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 s="9">
        <f>(J3368/86400)+25569</f>
        <v>41938.804710648146</v>
      </c>
      <c r="P3368">
        <f>YEAR(O3368)</f>
        <v>2014</v>
      </c>
    </row>
    <row r="3369" spans="1:16" ht="58" x14ac:dyDescent="0.35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 s="9">
        <f>(J3369/86400)+25569</f>
        <v>42152.288819444446</v>
      </c>
      <c r="P3369">
        <f>YEAR(O3369)</f>
        <v>2015</v>
      </c>
    </row>
    <row r="3370" spans="1:16" ht="58" x14ac:dyDescent="0.35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 s="9">
        <f>(J3370/86400)+25569</f>
        <v>41125.283159722225</v>
      </c>
      <c r="P3370">
        <f>YEAR(O3370)</f>
        <v>2012</v>
      </c>
    </row>
    <row r="3371" spans="1:16" ht="43.5" x14ac:dyDescent="0.35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 s="9">
        <f>(J3371/86400)+25569</f>
        <v>41116.690104166664</v>
      </c>
      <c r="P3371">
        <f>YEAR(O3371)</f>
        <v>2012</v>
      </c>
    </row>
    <row r="3372" spans="1:16" ht="58" x14ac:dyDescent="0.35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 s="9">
        <f>(J3372/86400)+25569</f>
        <v>42313.936365740738</v>
      </c>
      <c r="P3372">
        <f>YEAR(O3372)</f>
        <v>2015</v>
      </c>
    </row>
    <row r="3373" spans="1:16" ht="58" x14ac:dyDescent="0.35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s="9">
        <f>(J3373/86400)+25569</f>
        <v>42612.624039351853</v>
      </c>
      <c r="P3373">
        <f>YEAR(O3373)</f>
        <v>2016</v>
      </c>
    </row>
    <row r="3374" spans="1:16" ht="29" x14ac:dyDescent="0.35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 s="9">
        <f>(J3374/86400)+25569</f>
        <v>41941.680567129632</v>
      </c>
      <c r="P3374">
        <f>YEAR(O3374)</f>
        <v>2014</v>
      </c>
    </row>
    <row r="3375" spans="1:16" ht="43.5" x14ac:dyDescent="0.35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 s="9">
        <f>(J3375/86400)+25569</f>
        <v>42604.239629629628</v>
      </c>
      <c r="P3375">
        <f>YEAR(O3375)</f>
        <v>2016</v>
      </c>
    </row>
    <row r="3376" spans="1:16" ht="43.5" x14ac:dyDescent="0.35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 s="9">
        <f>(J3376/86400)+25569</f>
        <v>42795.696145833332</v>
      </c>
      <c r="P3376">
        <f>YEAR(O3376)</f>
        <v>2017</v>
      </c>
    </row>
    <row r="3377" spans="1:16" ht="58" x14ac:dyDescent="0.35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 s="9">
        <f>(J3377/86400)+25569</f>
        <v>41533.542858796296</v>
      </c>
      <c r="P3377">
        <f>YEAR(O3377)</f>
        <v>2013</v>
      </c>
    </row>
    <row r="3378" spans="1:16" ht="43.5" x14ac:dyDescent="0.35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 s="9">
        <f>(J3378/86400)+25569</f>
        <v>42234.597685185188</v>
      </c>
      <c r="P3378">
        <f>YEAR(O3378)</f>
        <v>2015</v>
      </c>
    </row>
    <row r="3379" spans="1:16" ht="43.5" x14ac:dyDescent="0.35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 s="9">
        <f>(J3379/86400)+25569</f>
        <v>41962.062326388885</v>
      </c>
      <c r="P3379">
        <f>YEAR(O3379)</f>
        <v>2014</v>
      </c>
    </row>
    <row r="3380" spans="1:16" ht="58" x14ac:dyDescent="0.35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 s="9">
        <f>(J3380/86400)+25569</f>
        <v>41023.782037037039</v>
      </c>
      <c r="P3380">
        <f>YEAR(O3380)</f>
        <v>2012</v>
      </c>
    </row>
    <row r="3381" spans="1:16" ht="43.5" x14ac:dyDescent="0.35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 s="9">
        <f>(J3381/86400)+25569</f>
        <v>42095.918530092589</v>
      </c>
      <c r="P3381">
        <f>YEAR(O3381)</f>
        <v>2015</v>
      </c>
    </row>
    <row r="3382" spans="1:16" ht="29" x14ac:dyDescent="0.35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 s="9">
        <f>(J3382/86400)+25569</f>
        <v>42189.031041666662</v>
      </c>
      <c r="P3382">
        <f>YEAR(O3382)</f>
        <v>2015</v>
      </c>
    </row>
    <row r="3383" spans="1:16" ht="43.5" x14ac:dyDescent="0.35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 s="9">
        <f>(J3383/86400)+25569</f>
        <v>42548.876192129625</v>
      </c>
      <c r="P3383">
        <f>YEAR(O3383)</f>
        <v>2016</v>
      </c>
    </row>
    <row r="3384" spans="1:16" ht="43.5" x14ac:dyDescent="0.35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 s="9">
        <f>(J3384/86400)+25569</f>
        <v>42742.246493055558</v>
      </c>
      <c r="P3384">
        <f>YEAR(O3384)</f>
        <v>2017</v>
      </c>
    </row>
    <row r="3385" spans="1:16" ht="43.5" x14ac:dyDescent="0.35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 s="9">
        <f>(J3385/86400)+25569</f>
        <v>42328.779224537036</v>
      </c>
      <c r="P3385">
        <f>YEAR(O3385)</f>
        <v>2015</v>
      </c>
    </row>
    <row r="3386" spans="1:16" ht="58" x14ac:dyDescent="0.35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 s="9">
        <f>(J3386/86400)+25569</f>
        <v>41859.925856481481</v>
      </c>
      <c r="P3386">
        <f>YEAR(O3386)</f>
        <v>2014</v>
      </c>
    </row>
    <row r="3387" spans="1:16" ht="43.5" x14ac:dyDescent="0.35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 s="9">
        <f>(J3387/86400)+25569</f>
        <v>42703.917824074073</v>
      </c>
      <c r="P3387">
        <f>YEAR(O3387)</f>
        <v>2016</v>
      </c>
    </row>
    <row r="3388" spans="1:16" ht="43.5" x14ac:dyDescent="0.35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 s="9">
        <f>(J3388/86400)+25569</f>
        <v>41828.789942129632</v>
      </c>
      <c r="P3388">
        <f>YEAR(O3388)</f>
        <v>2014</v>
      </c>
    </row>
    <row r="3389" spans="1:16" ht="43.5" x14ac:dyDescent="0.35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 s="9">
        <f>(J3389/86400)+25569</f>
        <v>40961.057349537034</v>
      </c>
      <c r="P3389">
        <f>YEAR(O3389)</f>
        <v>2012</v>
      </c>
    </row>
    <row r="3390" spans="1:16" ht="29" x14ac:dyDescent="0.35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 s="9">
        <f>(J3390/86400)+25569</f>
        <v>41704.735937500001</v>
      </c>
      <c r="P3390">
        <f>YEAR(O3390)</f>
        <v>2014</v>
      </c>
    </row>
    <row r="3391" spans="1:16" ht="43.5" x14ac:dyDescent="0.35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 s="9">
        <f>(J3391/86400)+25569</f>
        <v>42689.565671296295</v>
      </c>
      <c r="P3391">
        <f>YEAR(O3391)</f>
        <v>2016</v>
      </c>
    </row>
    <row r="3392" spans="1:16" ht="58" x14ac:dyDescent="0.35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 s="9">
        <f>(J3392/86400)+25569</f>
        <v>41725.082384259258</v>
      </c>
      <c r="P3392">
        <f>YEAR(O3392)</f>
        <v>2014</v>
      </c>
    </row>
    <row r="3393" spans="1:16" ht="43.5" x14ac:dyDescent="0.35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 s="9">
        <f>(J3393/86400)+25569</f>
        <v>41783.642939814818</v>
      </c>
      <c r="P3393">
        <f>YEAR(O3393)</f>
        <v>2014</v>
      </c>
    </row>
    <row r="3394" spans="1:16" ht="43.5" x14ac:dyDescent="0.35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 s="9">
        <f>(J3394/86400)+25569</f>
        <v>42633.841608796298</v>
      </c>
      <c r="P3394">
        <f>YEAR(O3394)</f>
        <v>2016</v>
      </c>
    </row>
    <row r="3395" spans="1:16" ht="43.5" x14ac:dyDescent="0.35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 s="9">
        <f>(J3395/86400)+25569</f>
        <v>42723.63653935185</v>
      </c>
      <c r="P3395">
        <f>YEAR(O3395)</f>
        <v>2016</v>
      </c>
    </row>
    <row r="3396" spans="1:16" ht="29" x14ac:dyDescent="0.35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 s="9">
        <f>(J3396/86400)+25569</f>
        <v>41572.958495370374</v>
      </c>
      <c r="P3396">
        <f>YEAR(O3396)</f>
        <v>2013</v>
      </c>
    </row>
    <row r="3397" spans="1:16" ht="43.5" x14ac:dyDescent="0.35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 s="9">
        <f>(J3397/86400)+25569</f>
        <v>42677.005474537036</v>
      </c>
      <c r="P3397">
        <f>YEAR(O3397)</f>
        <v>2016</v>
      </c>
    </row>
    <row r="3398" spans="1:16" ht="43.5" x14ac:dyDescent="0.35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 s="9">
        <f>(J3398/86400)+25569</f>
        <v>42725.869363425925</v>
      </c>
      <c r="P3398">
        <f>YEAR(O3398)</f>
        <v>2016</v>
      </c>
    </row>
    <row r="3399" spans="1:16" ht="43.5" x14ac:dyDescent="0.35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 s="9">
        <f>(J3399/86400)+25569</f>
        <v>41807.624374999999</v>
      </c>
      <c r="P3399">
        <f>YEAR(O3399)</f>
        <v>2014</v>
      </c>
    </row>
    <row r="3400" spans="1:16" ht="43.5" x14ac:dyDescent="0.35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 s="9">
        <f>(J3400/86400)+25569</f>
        <v>42011.628136574072</v>
      </c>
      <c r="P3400">
        <f>YEAR(O3400)</f>
        <v>2015</v>
      </c>
    </row>
    <row r="3401" spans="1:16" ht="43.5" x14ac:dyDescent="0.35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 s="9">
        <f>(J3401/86400)+25569</f>
        <v>41771.572256944448</v>
      </c>
      <c r="P3401">
        <f>YEAR(O3401)</f>
        <v>2014</v>
      </c>
    </row>
    <row r="3402" spans="1:16" ht="43.5" x14ac:dyDescent="0.35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 s="9">
        <f>(J3402/86400)+25569</f>
        <v>42692.79987268518</v>
      </c>
      <c r="P3402">
        <f>YEAR(O3402)</f>
        <v>2016</v>
      </c>
    </row>
    <row r="3403" spans="1:16" ht="43.5" x14ac:dyDescent="0.35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 s="9">
        <f>(J3403/86400)+25569</f>
        <v>42268.531631944439</v>
      </c>
      <c r="P3403">
        <f>YEAR(O3403)</f>
        <v>2015</v>
      </c>
    </row>
    <row r="3404" spans="1:16" ht="43.5" x14ac:dyDescent="0.35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 s="9">
        <f>(J3404/86400)+25569</f>
        <v>42380.812627314815</v>
      </c>
      <c r="P3404">
        <f>YEAR(O3404)</f>
        <v>2016</v>
      </c>
    </row>
    <row r="3405" spans="1:16" ht="43.5" x14ac:dyDescent="0.35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 s="9">
        <f>(J3405/86400)+25569</f>
        <v>41961.18913194444</v>
      </c>
      <c r="P3405">
        <f>YEAR(O3405)</f>
        <v>2014</v>
      </c>
    </row>
    <row r="3406" spans="1:16" ht="43.5" x14ac:dyDescent="0.35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 s="9">
        <f>(J3406/86400)+25569</f>
        <v>42204.875868055555</v>
      </c>
      <c r="P3406">
        <f>YEAR(O3406)</f>
        <v>2015</v>
      </c>
    </row>
    <row r="3407" spans="1:16" ht="58" x14ac:dyDescent="0.35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 s="9">
        <f>(J3407/86400)+25569</f>
        <v>42211.732430555552</v>
      </c>
      <c r="P3407">
        <f>YEAR(O3407)</f>
        <v>2015</v>
      </c>
    </row>
    <row r="3408" spans="1:16" x14ac:dyDescent="0.35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 s="9">
        <f>(J3408/86400)+25569</f>
        <v>42027.856990740736</v>
      </c>
      <c r="P3408">
        <f>YEAR(O3408)</f>
        <v>2015</v>
      </c>
    </row>
    <row r="3409" spans="1:16" ht="29" x14ac:dyDescent="0.35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 s="9">
        <f>(J3409/86400)+25569</f>
        <v>41909.892453703702</v>
      </c>
      <c r="P3409">
        <f>YEAR(O3409)</f>
        <v>2014</v>
      </c>
    </row>
    <row r="3410" spans="1:16" ht="43.5" x14ac:dyDescent="0.35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 s="9">
        <f>(J3410/86400)+25569</f>
        <v>42211.99454861111</v>
      </c>
      <c r="P3410">
        <f>YEAR(O3410)</f>
        <v>2015</v>
      </c>
    </row>
    <row r="3411" spans="1:16" ht="43.5" x14ac:dyDescent="0.35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 s="9">
        <f>(J3411/86400)+25569</f>
        <v>41962.749027777776</v>
      </c>
      <c r="P3411">
        <f>YEAR(O3411)</f>
        <v>2014</v>
      </c>
    </row>
    <row r="3412" spans="1:16" ht="58" x14ac:dyDescent="0.35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 s="9">
        <f>(J3412/86400)+25569</f>
        <v>41923.857511574075</v>
      </c>
      <c r="P3412">
        <f>YEAR(O3412)</f>
        <v>2014</v>
      </c>
    </row>
    <row r="3413" spans="1:16" ht="29" x14ac:dyDescent="0.35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 s="9">
        <f>(J3413/86400)+25569</f>
        <v>42629.655046296291</v>
      </c>
      <c r="P3413">
        <f>YEAR(O3413)</f>
        <v>2016</v>
      </c>
    </row>
    <row r="3414" spans="1:16" ht="43.5" x14ac:dyDescent="0.35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 s="9">
        <f>(J3414/86400)+25569</f>
        <v>41934.914918981478</v>
      </c>
      <c r="P3414">
        <f>YEAR(O3414)</f>
        <v>2014</v>
      </c>
    </row>
    <row r="3415" spans="1:16" ht="43.5" x14ac:dyDescent="0.35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 s="9">
        <f>(J3415/86400)+25569</f>
        <v>42655.465891203705</v>
      </c>
      <c r="P3415">
        <f>YEAR(O3415)</f>
        <v>2016</v>
      </c>
    </row>
    <row r="3416" spans="1:16" ht="29" x14ac:dyDescent="0.35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 s="9">
        <f>(J3416/86400)+25569</f>
        <v>42017.907337962963</v>
      </c>
      <c r="P3416">
        <f>YEAR(O3416)</f>
        <v>2015</v>
      </c>
    </row>
    <row r="3417" spans="1:16" ht="43.5" x14ac:dyDescent="0.35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 s="9">
        <f>(J3417/86400)+25569</f>
        <v>42103.556828703702</v>
      </c>
      <c r="P3417">
        <f>YEAR(O3417)</f>
        <v>2015</v>
      </c>
    </row>
    <row r="3418" spans="1:16" ht="43.5" x14ac:dyDescent="0.35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 s="9">
        <f>(J3418/86400)+25569</f>
        <v>42034.960127314815</v>
      </c>
      <c r="P3418">
        <f>YEAR(O3418)</f>
        <v>2015</v>
      </c>
    </row>
    <row r="3419" spans="1:16" ht="58" x14ac:dyDescent="0.35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 s="9">
        <f>(J3419/86400)+25569</f>
        <v>42649.562118055561</v>
      </c>
      <c r="P3419">
        <f>YEAR(O3419)</f>
        <v>2016</v>
      </c>
    </row>
    <row r="3420" spans="1:16" ht="58" x14ac:dyDescent="0.35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 s="9">
        <f>(J3420/86400)+25569</f>
        <v>42576.278715277775</v>
      </c>
      <c r="P3420">
        <f>YEAR(O3420)</f>
        <v>2016</v>
      </c>
    </row>
    <row r="3421" spans="1:16" ht="58" x14ac:dyDescent="0.35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 s="9">
        <f>(J3421/86400)+25569</f>
        <v>42627.307303240741</v>
      </c>
      <c r="P3421">
        <f>YEAR(O3421)</f>
        <v>2016</v>
      </c>
    </row>
    <row r="3422" spans="1:16" ht="43.5" x14ac:dyDescent="0.35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 s="9">
        <f>(J3422/86400)+25569</f>
        <v>41939.569907407407</v>
      </c>
      <c r="P3422">
        <f>YEAR(O3422)</f>
        <v>2014</v>
      </c>
    </row>
    <row r="3423" spans="1:16" ht="43.5" x14ac:dyDescent="0.35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 s="9">
        <f>(J3423/86400)+25569</f>
        <v>41920.123611111107</v>
      </c>
      <c r="P3423">
        <f>YEAR(O3423)</f>
        <v>2014</v>
      </c>
    </row>
    <row r="3424" spans="1:16" ht="29" x14ac:dyDescent="0.35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 s="9">
        <f>(J3424/86400)+25569</f>
        <v>41368.560289351852</v>
      </c>
      <c r="P3424">
        <f>YEAR(O3424)</f>
        <v>2013</v>
      </c>
    </row>
    <row r="3425" spans="1:16" ht="43.5" x14ac:dyDescent="0.35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 s="9">
        <f>(J3425/86400)+25569</f>
        <v>41466.785231481481</v>
      </c>
      <c r="P3425">
        <f>YEAR(O3425)</f>
        <v>2013</v>
      </c>
    </row>
    <row r="3426" spans="1:16" ht="58" x14ac:dyDescent="0.35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 s="9">
        <f>(J3426/86400)+25569</f>
        <v>41851.636388888888</v>
      </c>
      <c r="P3426">
        <f>YEAR(O3426)</f>
        <v>2014</v>
      </c>
    </row>
    <row r="3427" spans="1:16" ht="43.5" x14ac:dyDescent="0.35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 s="9">
        <f>(J3427/86400)+25569</f>
        <v>41825.055231481485</v>
      </c>
      <c r="P3427">
        <f>YEAR(O3427)</f>
        <v>2014</v>
      </c>
    </row>
    <row r="3428" spans="1:16" ht="58" x14ac:dyDescent="0.35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 s="9">
        <f>(J3428/86400)+25569</f>
        <v>42409.571284722224</v>
      </c>
      <c r="P3428">
        <f>YEAR(O3428)</f>
        <v>2016</v>
      </c>
    </row>
    <row r="3429" spans="1:16" ht="43.5" x14ac:dyDescent="0.35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 s="9">
        <f>(J3429/86400)+25569</f>
        <v>42246.883784722224</v>
      </c>
      <c r="P3429">
        <f>YEAR(O3429)</f>
        <v>2015</v>
      </c>
    </row>
    <row r="3430" spans="1:16" ht="43.5" x14ac:dyDescent="0.35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 s="9">
        <f>(J3430/86400)+25569</f>
        <v>42528.542627314819</v>
      </c>
      <c r="P3430">
        <f>YEAR(O3430)</f>
        <v>2016</v>
      </c>
    </row>
    <row r="3431" spans="1:16" ht="43.5" x14ac:dyDescent="0.35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 s="9">
        <f>(J3431/86400)+25569</f>
        <v>42745.031469907408</v>
      </c>
      <c r="P3431">
        <f>YEAR(O3431)</f>
        <v>2017</v>
      </c>
    </row>
    <row r="3432" spans="1:16" ht="72.5" x14ac:dyDescent="0.35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 s="9">
        <f>(J3432/86400)+25569</f>
        <v>42427.018078703702</v>
      </c>
      <c r="P3432">
        <f>YEAR(O3432)</f>
        <v>2016</v>
      </c>
    </row>
    <row r="3433" spans="1:16" ht="43.5" x14ac:dyDescent="0.35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 s="9">
        <f>(J3433/86400)+25569</f>
        <v>42762.040902777779</v>
      </c>
      <c r="P3433">
        <f>YEAR(O3433)</f>
        <v>2017</v>
      </c>
    </row>
    <row r="3434" spans="1:16" ht="58" x14ac:dyDescent="0.35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 s="9">
        <f>(J3434/86400)+25569</f>
        <v>41918.742175925923</v>
      </c>
      <c r="P3434">
        <f>YEAR(O3434)</f>
        <v>2014</v>
      </c>
    </row>
    <row r="3435" spans="1:16" ht="43.5" x14ac:dyDescent="0.35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 s="9">
        <f>(J3435/86400)+25569</f>
        <v>42590.677152777775</v>
      </c>
      <c r="P3435">
        <f>YEAR(O3435)</f>
        <v>2016</v>
      </c>
    </row>
    <row r="3436" spans="1:16" ht="43.5" x14ac:dyDescent="0.35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 s="9">
        <f>(J3436/86400)+25569</f>
        <v>42285.143969907411</v>
      </c>
      <c r="P3436">
        <f>YEAR(O3436)</f>
        <v>2015</v>
      </c>
    </row>
    <row r="3437" spans="1:16" ht="43.5" x14ac:dyDescent="0.35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 s="9">
        <f>(J3437/86400)+25569</f>
        <v>42682.67768518519</v>
      </c>
      <c r="P3437">
        <f>YEAR(O3437)</f>
        <v>2016</v>
      </c>
    </row>
    <row r="3438" spans="1:16" ht="58" x14ac:dyDescent="0.35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s="9">
        <f>(J3438/86400)+25569</f>
        <v>41774.651203703703</v>
      </c>
      <c r="P3438">
        <f>YEAR(O3438)</f>
        <v>2014</v>
      </c>
    </row>
    <row r="3439" spans="1:16" ht="43.5" x14ac:dyDescent="0.35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 s="9">
        <f>(J3439/86400)+25569</f>
        <v>42713.962500000001</v>
      </c>
      <c r="P3439">
        <f>YEAR(O3439)</f>
        <v>2016</v>
      </c>
    </row>
    <row r="3440" spans="1:16" ht="43.5" x14ac:dyDescent="0.35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 s="9">
        <f>(J3440/86400)+25569</f>
        <v>41719.667986111112</v>
      </c>
      <c r="P3440">
        <f>YEAR(O3440)</f>
        <v>2014</v>
      </c>
    </row>
    <row r="3441" spans="1:16" ht="43.5" x14ac:dyDescent="0.35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s="9">
        <f>(J3441/86400)+25569</f>
        <v>42479.566388888888</v>
      </c>
      <c r="P3441">
        <f>YEAR(O3441)</f>
        <v>2016</v>
      </c>
    </row>
    <row r="3442" spans="1:16" ht="58" x14ac:dyDescent="0.35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 s="9">
        <f>(J3442/86400)+25569</f>
        <v>42065.084374999999</v>
      </c>
      <c r="P3442">
        <f>YEAR(O3442)</f>
        <v>2015</v>
      </c>
    </row>
    <row r="3443" spans="1:16" ht="43.5" x14ac:dyDescent="0.35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 s="9">
        <f>(J3443/86400)+25569</f>
        <v>42243.790393518517</v>
      </c>
      <c r="P3443">
        <f>YEAR(O3443)</f>
        <v>2015</v>
      </c>
    </row>
    <row r="3444" spans="1:16" ht="43.5" x14ac:dyDescent="0.35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s="9">
        <f>(J3444/86400)+25569</f>
        <v>42535.809490740736</v>
      </c>
      <c r="P3444">
        <f>YEAR(O3444)</f>
        <v>2016</v>
      </c>
    </row>
    <row r="3445" spans="1:16" ht="43.5" x14ac:dyDescent="0.35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s="9">
        <f>(J3445/86400)+25569</f>
        <v>41844.125115740739</v>
      </c>
      <c r="P3445">
        <f>YEAR(O3445)</f>
        <v>2014</v>
      </c>
    </row>
    <row r="3446" spans="1:16" ht="29" x14ac:dyDescent="0.35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 s="9">
        <f>(J3446/86400)+25569</f>
        <v>41164.040960648148</v>
      </c>
      <c r="P3446">
        <f>YEAR(O3446)</f>
        <v>2012</v>
      </c>
    </row>
    <row r="3447" spans="1:16" ht="43.5" x14ac:dyDescent="0.35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 s="9">
        <f>(J3447/86400)+25569</f>
        <v>41878.530011574076</v>
      </c>
      <c r="P3447">
        <f>YEAR(O3447)</f>
        <v>2014</v>
      </c>
    </row>
    <row r="3448" spans="1:16" ht="43.5" x14ac:dyDescent="0.35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 s="9">
        <f>(J3448/86400)+25569</f>
        <v>42264.620115740741</v>
      </c>
      <c r="P3448">
        <f>YEAR(O3448)</f>
        <v>2015</v>
      </c>
    </row>
    <row r="3449" spans="1:16" ht="43.5" x14ac:dyDescent="0.35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 s="9">
        <f>(J3449/86400)+25569</f>
        <v>41351.541377314818</v>
      </c>
      <c r="P3449">
        <f>YEAR(O3449)</f>
        <v>2013</v>
      </c>
    </row>
    <row r="3450" spans="1:16" ht="58" x14ac:dyDescent="0.35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9">
        <f>(J3450/86400)+25569</f>
        <v>42273.090740740736</v>
      </c>
      <c r="P3450">
        <f>YEAR(O3450)</f>
        <v>2015</v>
      </c>
    </row>
    <row r="3451" spans="1:16" ht="43.5" x14ac:dyDescent="0.35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9">
        <f>(J3451/86400)+25569</f>
        <v>42702.212337962963</v>
      </c>
      <c r="P3451">
        <f>YEAR(O3451)</f>
        <v>2016</v>
      </c>
    </row>
    <row r="3452" spans="1:16" ht="43.5" x14ac:dyDescent="0.35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 s="9">
        <f>(J3452/86400)+25569</f>
        <v>42164.893993055557</v>
      </c>
      <c r="P3452">
        <f>YEAR(O3452)</f>
        <v>2015</v>
      </c>
    </row>
    <row r="3453" spans="1:16" ht="43.5" x14ac:dyDescent="0.35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 s="9">
        <f>(J3453/86400)+25569</f>
        <v>42628.288668981477</v>
      </c>
      <c r="P3453">
        <f>YEAR(O3453)</f>
        <v>2016</v>
      </c>
    </row>
    <row r="3454" spans="1:16" ht="43.5" x14ac:dyDescent="0.35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 s="9">
        <f>(J3454/86400)+25569</f>
        <v>42742.680902777778</v>
      </c>
      <c r="P3454">
        <f>YEAR(O3454)</f>
        <v>2017</v>
      </c>
    </row>
    <row r="3455" spans="1:16" ht="29" x14ac:dyDescent="0.35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s="9">
        <f>(J3455/86400)+25569</f>
        <v>42045.505358796298</v>
      </c>
      <c r="P3455">
        <f>YEAR(O3455)</f>
        <v>2015</v>
      </c>
    </row>
    <row r="3456" spans="1:16" ht="43.5" x14ac:dyDescent="0.35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 s="9">
        <f>(J3456/86400)+25569</f>
        <v>42776.082349537042</v>
      </c>
      <c r="P3456">
        <f>YEAR(O3456)</f>
        <v>2017</v>
      </c>
    </row>
    <row r="3457" spans="1:16" ht="43.5" x14ac:dyDescent="0.35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 s="9">
        <f>(J3457/86400)+25569</f>
        <v>42374.822870370372</v>
      </c>
      <c r="P3457">
        <f>YEAR(O3457)</f>
        <v>2016</v>
      </c>
    </row>
    <row r="3458" spans="1:16" ht="43.5" x14ac:dyDescent="0.35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 s="9">
        <f>(J3458/86400)+25569</f>
        <v>42513.976319444446</v>
      </c>
      <c r="P3458">
        <f>YEAR(O3458)</f>
        <v>2016</v>
      </c>
    </row>
    <row r="3459" spans="1:16" ht="58" x14ac:dyDescent="0.35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9">
        <f>(J3459/86400)+25569</f>
        <v>42461.627511574072</v>
      </c>
      <c r="P3459">
        <f>YEAR(O3459)</f>
        <v>2016</v>
      </c>
    </row>
    <row r="3460" spans="1:16" ht="43.5" x14ac:dyDescent="0.35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9">
        <f>(J3460/86400)+25569</f>
        <v>42179.160752314812</v>
      </c>
      <c r="P3460">
        <f>YEAR(O3460)</f>
        <v>2015</v>
      </c>
    </row>
    <row r="3461" spans="1:16" ht="43.5" x14ac:dyDescent="0.35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 s="9">
        <f>(J3461/86400)+25569</f>
        <v>42106.666018518517</v>
      </c>
      <c r="P3461">
        <f>YEAR(O3461)</f>
        <v>2015</v>
      </c>
    </row>
    <row r="3462" spans="1:16" ht="43.5" x14ac:dyDescent="0.35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 s="9">
        <f>(J3462/86400)+25569</f>
        <v>42481.376597222217</v>
      </c>
      <c r="P3462">
        <f>YEAR(O3462)</f>
        <v>2016</v>
      </c>
    </row>
    <row r="3463" spans="1:16" ht="58" x14ac:dyDescent="0.35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 s="9">
        <f>(J3463/86400)+25569</f>
        <v>41791.713252314818</v>
      </c>
      <c r="P3463">
        <f>YEAR(O3463)</f>
        <v>2014</v>
      </c>
    </row>
    <row r="3464" spans="1:16" ht="43.5" x14ac:dyDescent="0.35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 s="9">
        <f>(J3464/86400)+25569</f>
        <v>41869.542314814811</v>
      </c>
      <c r="P3464">
        <f>YEAR(O3464)</f>
        <v>2014</v>
      </c>
    </row>
    <row r="3465" spans="1:16" ht="43.5" x14ac:dyDescent="0.35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 s="9">
        <f>(J3465/86400)+25569</f>
        <v>41401.565868055557</v>
      </c>
      <c r="P3465">
        <f>YEAR(O3465)</f>
        <v>2013</v>
      </c>
    </row>
    <row r="3466" spans="1:16" ht="58" x14ac:dyDescent="0.35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 s="9">
        <f>(J3466/86400)+25569</f>
        <v>40682.051689814813</v>
      </c>
      <c r="P3466">
        <f>YEAR(O3466)</f>
        <v>2011</v>
      </c>
    </row>
    <row r="3467" spans="1:16" ht="43.5" x14ac:dyDescent="0.35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 s="9">
        <f>(J3467/86400)+25569</f>
        <v>41612.100243055553</v>
      </c>
      <c r="P3467">
        <f>YEAR(O3467)</f>
        <v>2013</v>
      </c>
    </row>
    <row r="3468" spans="1:16" ht="43.5" x14ac:dyDescent="0.35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 s="9">
        <f>(J3468/86400)+25569</f>
        <v>41589.676886574074</v>
      </c>
      <c r="P3468">
        <f>YEAR(O3468)</f>
        <v>2013</v>
      </c>
    </row>
    <row r="3469" spans="1:16" ht="43.5" x14ac:dyDescent="0.35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 s="9">
        <f>(J3469/86400)+25569</f>
        <v>41926.73778935185</v>
      </c>
      <c r="P3469">
        <f>YEAR(O3469)</f>
        <v>2014</v>
      </c>
    </row>
    <row r="3470" spans="1:16" ht="43.5" x14ac:dyDescent="0.35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 s="9">
        <f>(J3470/86400)+25569</f>
        <v>41598.17597222222</v>
      </c>
      <c r="P3470">
        <f>YEAR(O3470)</f>
        <v>2013</v>
      </c>
    </row>
    <row r="3471" spans="1:16" ht="58" x14ac:dyDescent="0.35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 s="9">
        <f>(J3471/86400)+25569</f>
        <v>41331.555127314816</v>
      </c>
      <c r="P3471">
        <f>YEAR(O3471)</f>
        <v>2013</v>
      </c>
    </row>
    <row r="3472" spans="1:16" ht="43.5" x14ac:dyDescent="0.35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 s="9">
        <f>(J3472/86400)+25569</f>
        <v>41869.698136574072</v>
      </c>
      <c r="P3472">
        <f>YEAR(O3472)</f>
        <v>2014</v>
      </c>
    </row>
    <row r="3473" spans="1:16" ht="43.5" x14ac:dyDescent="0.35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 s="9">
        <f>(J3473/86400)+25569</f>
        <v>41162.672326388885</v>
      </c>
      <c r="P3473">
        <f>YEAR(O3473)</f>
        <v>2012</v>
      </c>
    </row>
    <row r="3474" spans="1:16" ht="43.5" x14ac:dyDescent="0.35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 s="9">
        <f>(J3474/86400)+25569</f>
        <v>42114.726134259261</v>
      </c>
      <c r="P3474">
        <f>YEAR(O3474)</f>
        <v>2015</v>
      </c>
    </row>
    <row r="3475" spans="1:16" ht="72.5" x14ac:dyDescent="0.35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 s="9">
        <f>(J3475/86400)+25569</f>
        <v>42080.757326388892</v>
      </c>
      <c r="P3475">
        <f>YEAR(O3475)</f>
        <v>2015</v>
      </c>
    </row>
    <row r="3476" spans="1:16" ht="43.5" x14ac:dyDescent="0.35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 s="9">
        <f>(J3476/86400)+25569</f>
        <v>41831.716874999998</v>
      </c>
      <c r="P3476">
        <f>YEAR(O3476)</f>
        <v>2014</v>
      </c>
    </row>
    <row r="3477" spans="1:16" ht="58" x14ac:dyDescent="0.35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 s="9">
        <f>(J3477/86400)+25569</f>
        <v>41984.692731481482</v>
      </c>
      <c r="P3477">
        <f>YEAR(O3477)</f>
        <v>2014</v>
      </c>
    </row>
    <row r="3478" spans="1:16" ht="58" x14ac:dyDescent="0.35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 s="9">
        <f>(J3478/86400)+25569</f>
        <v>41829.965532407405</v>
      </c>
      <c r="P3478">
        <f>YEAR(O3478)</f>
        <v>2014</v>
      </c>
    </row>
    <row r="3479" spans="1:16" ht="43.5" x14ac:dyDescent="0.35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 s="9">
        <f>(J3479/86400)+25569</f>
        <v>41004.139108796298</v>
      </c>
      <c r="P3479">
        <f>YEAR(O3479)</f>
        <v>2012</v>
      </c>
    </row>
    <row r="3480" spans="1:16" ht="29" x14ac:dyDescent="0.35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 s="9">
        <f>(J3480/86400)+25569</f>
        <v>42742.30332175926</v>
      </c>
      <c r="P3480">
        <f>YEAR(O3480)</f>
        <v>2017</v>
      </c>
    </row>
    <row r="3481" spans="1:16" ht="43.5" x14ac:dyDescent="0.35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 s="9">
        <f>(J3481/86400)+25569</f>
        <v>42339.967708333337</v>
      </c>
      <c r="P3481">
        <f>YEAR(O3481)</f>
        <v>2015</v>
      </c>
    </row>
    <row r="3482" spans="1:16" ht="43.5" x14ac:dyDescent="0.35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 s="9">
        <f>(J3482/86400)+25569</f>
        <v>42676.583599537036</v>
      </c>
      <c r="P3482">
        <f>YEAR(O3482)</f>
        <v>2016</v>
      </c>
    </row>
    <row r="3483" spans="1:16" ht="58" x14ac:dyDescent="0.35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 s="9">
        <f>(J3483/86400)+25569</f>
        <v>42440.371111111112</v>
      </c>
      <c r="P3483">
        <f>YEAR(O3483)</f>
        <v>2016</v>
      </c>
    </row>
    <row r="3484" spans="1:16" ht="43.5" x14ac:dyDescent="0.35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 s="9">
        <f>(J3484/86400)+25569</f>
        <v>42413.671006944445</v>
      </c>
      <c r="P3484">
        <f>YEAR(O3484)</f>
        <v>2016</v>
      </c>
    </row>
    <row r="3485" spans="1:16" ht="43.5" x14ac:dyDescent="0.35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 s="9">
        <f>(J3485/86400)+25569</f>
        <v>42061.154930555553</v>
      </c>
      <c r="P3485">
        <f>YEAR(O3485)</f>
        <v>2015</v>
      </c>
    </row>
    <row r="3486" spans="1:16" ht="58" x14ac:dyDescent="0.35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 s="9">
        <f>(J3486/86400)+25569</f>
        <v>41843.64271990741</v>
      </c>
      <c r="P3486">
        <f>YEAR(O3486)</f>
        <v>2014</v>
      </c>
    </row>
    <row r="3487" spans="1:16" ht="43.5" x14ac:dyDescent="0.35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 s="9">
        <f>(J3487/86400)+25569</f>
        <v>40921.919340277775</v>
      </c>
      <c r="P3487">
        <f>YEAR(O3487)</f>
        <v>2012</v>
      </c>
    </row>
    <row r="3488" spans="1:16" ht="43.5" x14ac:dyDescent="0.35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 s="9">
        <f>(J3488/86400)+25569</f>
        <v>42543.665601851855</v>
      </c>
      <c r="P3488">
        <f>YEAR(O3488)</f>
        <v>2016</v>
      </c>
    </row>
    <row r="3489" spans="1:16" ht="58" x14ac:dyDescent="0.35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 s="9">
        <f>(J3489/86400)+25569</f>
        <v>42188.803622685184</v>
      </c>
      <c r="P3489">
        <f>YEAR(O3489)</f>
        <v>2015</v>
      </c>
    </row>
    <row r="3490" spans="1:16" ht="43.5" x14ac:dyDescent="0.35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 s="9">
        <f>(J3490/86400)+25569</f>
        <v>42340.360312500001</v>
      </c>
      <c r="P3490">
        <f>YEAR(O3490)</f>
        <v>2015</v>
      </c>
    </row>
    <row r="3491" spans="1:16" ht="43.5" x14ac:dyDescent="0.35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 s="9">
        <f>(J3491/86400)+25569</f>
        <v>40959.734398148146</v>
      </c>
      <c r="P3491">
        <f>YEAR(O3491)</f>
        <v>2012</v>
      </c>
    </row>
    <row r="3492" spans="1:16" ht="43.5" x14ac:dyDescent="0.35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 s="9">
        <f>(J3492/86400)+25569</f>
        <v>40840.615787037037</v>
      </c>
      <c r="P3492">
        <f>YEAR(O3492)</f>
        <v>2011</v>
      </c>
    </row>
    <row r="3493" spans="1:16" ht="43.5" x14ac:dyDescent="0.35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 s="9">
        <f>(J3493/86400)+25569</f>
        <v>42549.916712962964</v>
      </c>
      <c r="P3493">
        <f>YEAR(O3493)</f>
        <v>2016</v>
      </c>
    </row>
    <row r="3494" spans="1:16" x14ac:dyDescent="0.35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 s="9">
        <f>(J3494/86400)+25569</f>
        <v>41389.679560185185</v>
      </c>
      <c r="P3494">
        <f>YEAR(O3494)</f>
        <v>2013</v>
      </c>
    </row>
    <row r="3495" spans="1:16" ht="43.5" x14ac:dyDescent="0.35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 s="9">
        <f>(J3495/86400)+25569</f>
        <v>42795.701481481483</v>
      </c>
      <c r="P3495">
        <f>YEAR(O3495)</f>
        <v>2017</v>
      </c>
    </row>
    <row r="3496" spans="1:16" ht="43.5" x14ac:dyDescent="0.35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 s="9">
        <f>(J3496/86400)+25569</f>
        <v>41978.760393518518</v>
      </c>
      <c r="P3496">
        <f>YEAR(O3496)</f>
        <v>2014</v>
      </c>
    </row>
    <row r="3497" spans="1:16" ht="43.5" x14ac:dyDescent="0.35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 s="9">
        <f>(J3497/86400)+25569</f>
        <v>42493.600810185184</v>
      </c>
      <c r="P3497">
        <f>YEAR(O3497)</f>
        <v>2016</v>
      </c>
    </row>
    <row r="3498" spans="1:16" ht="43.5" x14ac:dyDescent="0.35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 s="9">
        <f>(J3498/86400)+25569</f>
        <v>41767.587094907409</v>
      </c>
      <c r="P3498">
        <f>YEAR(O3498)</f>
        <v>2014</v>
      </c>
    </row>
    <row r="3499" spans="1:16" ht="29" x14ac:dyDescent="0.35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 s="9">
        <f>(J3499/86400)+25569</f>
        <v>41179.098530092597</v>
      </c>
      <c r="P3499">
        <f>YEAR(O3499)</f>
        <v>2012</v>
      </c>
    </row>
    <row r="3500" spans="1:16" ht="43.5" x14ac:dyDescent="0.35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 s="9">
        <f>(J3500/86400)+25569</f>
        <v>41535.812708333331</v>
      </c>
      <c r="P3500">
        <f>YEAR(O3500)</f>
        <v>2013</v>
      </c>
    </row>
    <row r="3501" spans="1:16" ht="29" x14ac:dyDescent="0.35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 s="9">
        <f>(J3501/86400)+25569</f>
        <v>42570.996423611112</v>
      </c>
      <c r="P3501">
        <f>YEAR(O3501)</f>
        <v>2016</v>
      </c>
    </row>
    <row r="3502" spans="1:16" ht="43.5" x14ac:dyDescent="0.35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 s="9">
        <f>(J3502/86400)+25569</f>
        <v>41324.214571759258</v>
      </c>
      <c r="P3502">
        <f>YEAR(O3502)</f>
        <v>2013</v>
      </c>
    </row>
    <row r="3503" spans="1:16" ht="43.5" x14ac:dyDescent="0.35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 s="9">
        <f>(J3503/86400)+25569</f>
        <v>41738.864803240736</v>
      </c>
      <c r="P3503">
        <f>YEAR(O3503)</f>
        <v>2014</v>
      </c>
    </row>
    <row r="3504" spans="1:16" ht="43.5" x14ac:dyDescent="0.35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 s="9">
        <f>(J3504/86400)+25569</f>
        <v>42361.602476851855</v>
      </c>
      <c r="P3504">
        <f>YEAR(O3504)</f>
        <v>2015</v>
      </c>
    </row>
    <row r="3505" spans="1:16" ht="58" x14ac:dyDescent="0.35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 s="9">
        <f>(J3505/86400)+25569</f>
        <v>42647.750092592592</v>
      </c>
      <c r="P3505">
        <f>YEAR(O3505)</f>
        <v>2016</v>
      </c>
    </row>
    <row r="3506" spans="1:16" ht="43.5" x14ac:dyDescent="0.35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 s="9">
        <f>(J3506/86400)+25569</f>
        <v>41683.832280092596</v>
      </c>
      <c r="P3506">
        <f>YEAR(O3506)</f>
        <v>2014</v>
      </c>
    </row>
    <row r="3507" spans="1:16" ht="43.5" x14ac:dyDescent="0.35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 s="9">
        <f>(J3507/86400)+25569</f>
        <v>42033.584016203706</v>
      </c>
      <c r="P3507">
        <f>YEAR(O3507)</f>
        <v>2015</v>
      </c>
    </row>
    <row r="3508" spans="1:16" ht="43.5" x14ac:dyDescent="0.35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 s="9">
        <f>(J3508/86400)+25569</f>
        <v>41694.84065972222</v>
      </c>
      <c r="P3508">
        <f>YEAR(O3508)</f>
        <v>2014</v>
      </c>
    </row>
    <row r="3509" spans="1:16" ht="29" x14ac:dyDescent="0.35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 s="9">
        <f>(J3509/86400)+25569</f>
        <v>42237.016388888893</v>
      </c>
      <c r="P3509">
        <f>YEAR(O3509)</f>
        <v>2015</v>
      </c>
    </row>
    <row r="3510" spans="1:16" ht="43.5" x14ac:dyDescent="0.35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 s="9">
        <f>(J3510/86400)+25569</f>
        <v>41954.838240740741</v>
      </c>
      <c r="P3510">
        <f>YEAR(O3510)</f>
        <v>2014</v>
      </c>
    </row>
    <row r="3511" spans="1:16" ht="58" x14ac:dyDescent="0.35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 s="9">
        <f>(J3511/86400)+25569</f>
        <v>42407.637557870374</v>
      </c>
      <c r="P3511">
        <f>YEAR(O3511)</f>
        <v>2016</v>
      </c>
    </row>
    <row r="3512" spans="1:16" ht="43.5" x14ac:dyDescent="0.35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 s="9">
        <f>(J3512/86400)+25569</f>
        <v>42077.119409722218</v>
      </c>
      <c r="P3512">
        <f>YEAR(O3512)</f>
        <v>2015</v>
      </c>
    </row>
    <row r="3513" spans="1:16" ht="43.5" x14ac:dyDescent="0.35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 s="9">
        <f>(J3513/86400)+25569</f>
        <v>41795.963333333333</v>
      </c>
      <c r="P3513">
        <f>YEAR(O3513)</f>
        <v>2014</v>
      </c>
    </row>
    <row r="3514" spans="1:16" ht="58" x14ac:dyDescent="0.35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 s="9">
        <f>(J3514/86400)+25569</f>
        <v>41887.801168981481</v>
      </c>
      <c r="P3514">
        <f>YEAR(O3514)</f>
        <v>2014</v>
      </c>
    </row>
    <row r="3515" spans="1:16" ht="43.5" x14ac:dyDescent="0.35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 s="9">
        <f>(J3515/86400)+25569</f>
        <v>42551.928854166668</v>
      </c>
      <c r="P3515">
        <f>YEAR(O3515)</f>
        <v>2016</v>
      </c>
    </row>
    <row r="3516" spans="1:16" ht="43.5" x14ac:dyDescent="0.35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 s="9">
        <f>(J3516/86400)+25569</f>
        <v>41892.974803240737</v>
      </c>
      <c r="P3516">
        <f>YEAR(O3516)</f>
        <v>2014</v>
      </c>
    </row>
    <row r="3517" spans="1:16" ht="58" x14ac:dyDescent="0.35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 s="9">
        <f>(J3517/86400)+25569</f>
        <v>41878.140497685185</v>
      </c>
      <c r="P3517">
        <f>YEAR(O3517)</f>
        <v>2014</v>
      </c>
    </row>
    <row r="3518" spans="1:16" ht="58" x14ac:dyDescent="0.35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 s="9">
        <f>(J3518/86400)+25569</f>
        <v>41872.525717592594</v>
      </c>
      <c r="P3518">
        <f>YEAR(O3518)</f>
        <v>2014</v>
      </c>
    </row>
    <row r="3519" spans="1:16" ht="43.5" x14ac:dyDescent="0.35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 s="9">
        <f>(J3519/86400)+25569</f>
        <v>41611.917673611111</v>
      </c>
      <c r="P3519">
        <f>YEAR(O3519)</f>
        <v>2013</v>
      </c>
    </row>
    <row r="3520" spans="1:16" ht="43.5" x14ac:dyDescent="0.35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 s="9">
        <f>(J3520/86400)+25569</f>
        <v>41922.535185185188</v>
      </c>
      <c r="P3520">
        <f>YEAR(O3520)</f>
        <v>2014</v>
      </c>
    </row>
    <row r="3521" spans="1:16" ht="43.5" x14ac:dyDescent="0.35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 s="9">
        <f>(J3521/86400)+25569</f>
        <v>42107.841284722221</v>
      </c>
      <c r="P3521">
        <f>YEAR(O3521)</f>
        <v>2015</v>
      </c>
    </row>
    <row r="3522" spans="1:16" ht="43.5" x14ac:dyDescent="0.35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 s="9">
        <f>(J3522/86400)+25569</f>
        <v>41932.708877314813</v>
      </c>
      <c r="P3522">
        <f>YEAR(O3522)</f>
        <v>2014</v>
      </c>
    </row>
    <row r="3523" spans="1:16" ht="29" x14ac:dyDescent="0.35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 s="9">
        <f>(J3523/86400)+25569</f>
        <v>42786.350231481483</v>
      </c>
      <c r="P3523">
        <f>YEAR(O3523)</f>
        <v>2017</v>
      </c>
    </row>
    <row r="3524" spans="1:16" ht="58" x14ac:dyDescent="0.35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 s="9">
        <f>(J3524/86400)+25569</f>
        <v>42013.424502314811</v>
      </c>
      <c r="P3524">
        <f>YEAR(O3524)</f>
        <v>2015</v>
      </c>
    </row>
    <row r="3525" spans="1:16" ht="58" x14ac:dyDescent="0.35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 s="9">
        <f>(J3525/86400)+25569</f>
        <v>42697.850844907407</v>
      </c>
      <c r="P3525">
        <f>YEAR(O3525)</f>
        <v>2016</v>
      </c>
    </row>
    <row r="3526" spans="1:16" ht="43.5" x14ac:dyDescent="0.35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 s="9">
        <f>(J3526/86400)+25569</f>
        <v>41884.617314814815</v>
      </c>
      <c r="P3526">
        <f>YEAR(O3526)</f>
        <v>2014</v>
      </c>
    </row>
    <row r="3527" spans="1:16" ht="58" x14ac:dyDescent="0.35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 s="9">
        <f>(J3527/86400)+25569</f>
        <v>42136.767175925925</v>
      </c>
      <c r="P3527">
        <f>YEAR(O3527)</f>
        <v>2015</v>
      </c>
    </row>
    <row r="3528" spans="1:16" ht="43.5" x14ac:dyDescent="0.35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 s="9">
        <f>(J3528/86400)+25569</f>
        <v>42615.346817129626</v>
      </c>
      <c r="P3528">
        <f>YEAR(O3528)</f>
        <v>2016</v>
      </c>
    </row>
    <row r="3529" spans="1:16" ht="43.5" x14ac:dyDescent="0.35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 s="9">
        <f>(J3529/86400)+25569</f>
        <v>42373.983449074076</v>
      </c>
      <c r="P3529">
        <f>YEAR(O3529)</f>
        <v>2016</v>
      </c>
    </row>
    <row r="3530" spans="1:16" ht="43.5" x14ac:dyDescent="0.35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 s="9">
        <f>(J3530/86400)+25569</f>
        <v>41829.325497685189</v>
      </c>
      <c r="P3530">
        <f>YEAR(O3530)</f>
        <v>2014</v>
      </c>
    </row>
    <row r="3531" spans="1:16" ht="43.5" x14ac:dyDescent="0.35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 s="9">
        <f>(J3531/86400)+25569</f>
        <v>42508.179965277777</v>
      </c>
      <c r="P3531">
        <f>YEAR(O3531)</f>
        <v>2016</v>
      </c>
    </row>
    <row r="3532" spans="1:16" ht="43.5" x14ac:dyDescent="0.35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 s="9">
        <f>(J3532/86400)+25569</f>
        <v>42391.772997685184</v>
      </c>
      <c r="P3532">
        <f>YEAR(O3532)</f>
        <v>2016</v>
      </c>
    </row>
    <row r="3533" spans="1:16" ht="43.5" x14ac:dyDescent="0.35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 s="9">
        <f>(J3533/86400)+25569</f>
        <v>42693.031828703708</v>
      </c>
      <c r="P3533">
        <f>YEAR(O3533)</f>
        <v>2016</v>
      </c>
    </row>
    <row r="3534" spans="1:16" ht="43.5" x14ac:dyDescent="0.35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 s="9">
        <f>(J3534/86400)+25569</f>
        <v>41926.482731481483</v>
      </c>
      <c r="P3534">
        <f>YEAR(O3534)</f>
        <v>2014</v>
      </c>
    </row>
    <row r="3535" spans="1:16" ht="43.5" x14ac:dyDescent="0.35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 s="9">
        <f>(J3535/86400)+25569</f>
        <v>42445.19430555556</v>
      </c>
      <c r="P3535">
        <f>YEAR(O3535)</f>
        <v>2016</v>
      </c>
    </row>
    <row r="3536" spans="1:16" ht="43.5" x14ac:dyDescent="0.35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s="9">
        <f>(J3536/86400)+25569</f>
        <v>42073.957569444443</v>
      </c>
      <c r="P3536">
        <f>YEAR(O3536)</f>
        <v>2015</v>
      </c>
    </row>
    <row r="3537" spans="1:16" x14ac:dyDescent="0.35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s="9">
        <f>(J3537/86400)+25569</f>
        <v>42436.211701388893</v>
      </c>
      <c r="P3537">
        <f>YEAR(O3537)</f>
        <v>2016</v>
      </c>
    </row>
    <row r="3538" spans="1:16" ht="43.5" x14ac:dyDescent="0.35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9">
        <f>(J3538/86400)+25569</f>
        <v>41710.594282407408</v>
      </c>
      <c r="P3538">
        <f>YEAR(O3538)</f>
        <v>2014</v>
      </c>
    </row>
    <row r="3539" spans="1:16" ht="43.5" x14ac:dyDescent="0.35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9">
        <f>(J3539/86400)+25569</f>
        <v>41891.976388888885</v>
      </c>
      <c r="P3539">
        <f>YEAR(O3539)</f>
        <v>2014</v>
      </c>
    </row>
    <row r="3540" spans="1:16" ht="43.5" x14ac:dyDescent="0.35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9">
        <f>(J3540/86400)+25569</f>
        <v>41212.996481481481</v>
      </c>
      <c r="P3540">
        <f>YEAR(O3540)</f>
        <v>2012</v>
      </c>
    </row>
    <row r="3541" spans="1:16" ht="43.5" x14ac:dyDescent="0.35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 s="9">
        <f>(J3541/86400)+25569</f>
        <v>42010.674513888887</v>
      </c>
      <c r="P3541">
        <f>YEAR(O3541)</f>
        <v>2015</v>
      </c>
    </row>
    <row r="3542" spans="1:16" ht="43.5" x14ac:dyDescent="0.35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 s="9">
        <f>(J3542/86400)+25569</f>
        <v>42593.011782407411</v>
      </c>
      <c r="P3542">
        <f>YEAR(O3542)</f>
        <v>2016</v>
      </c>
    </row>
    <row r="3543" spans="1:16" ht="43.5" x14ac:dyDescent="0.35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 s="9">
        <f>(J3543/86400)+25569</f>
        <v>42717.121377314819</v>
      </c>
      <c r="P3543">
        <f>YEAR(O3543)</f>
        <v>2016</v>
      </c>
    </row>
    <row r="3544" spans="1:16" ht="58" x14ac:dyDescent="0.35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 s="9">
        <f>(J3544/86400)+25569</f>
        <v>42697.010520833333</v>
      </c>
      <c r="P3544">
        <f>YEAR(O3544)</f>
        <v>2016</v>
      </c>
    </row>
    <row r="3545" spans="1:16" ht="58" x14ac:dyDescent="0.35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9">
        <f>(J3545/86400)+25569</f>
        <v>42111.970995370371</v>
      </c>
      <c r="P3545">
        <f>YEAR(O3545)</f>
        <v>2015</v>
      </c>
    </row>
    <row r="3546" spans="1:16" ht="58" x14ac:dyDescent="0.35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9">
        <f>(J3546/86400)+25569</f>
        <v>42427.964745370366</v>
      </c>
      <c r="P3546">
        <f>YEAR(O3546)</f>
        <v>2016</v>
      </c>
    </row>
    <row r="3547" spans="1:16" ht="29" x14ac:dyDescent="0.35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 s="9">
        <f>(J3547/86400)+25569</f>
        <v>42229.820173611108</v>
      </c>
      <c r="P3547">
        <f>YEAR(O3547)</f>
        <v>2015</v>
      </c>
    </row>
    <row r="3548" spans="1:16" ht="58" x14ac:dyDescent="0.35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 s="9">
        <f>(J3548/86400)+25569</f>
        <v>41794.124953703707</v>
      </c>
      <c r="P3548">
        <f>YEAR(O3548)</f>
        <v>2014</v>
      </c>
    </row>
    <row r="3549" spans="1:16" ht="43.5" x14ac:dyDescent="0.35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 s="9">
        <f>(J3549/86400)+25569</f>
        <v>42479.626875000002</v>
      </c>
      <c r="P3549">
        <f>YEAR(O3549)</f>
        <v>2016</v>
      </c>
    </row>
    <row r="3550" spans="1:16" ht="43.5" x14ac:dyDescent="0.35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 s="9">
        <f>(J3550/86400)+25569</f>
        <v>42647.446597222224</v>
      </c>
      <c r="P3550">
        <f>YEAR(O3550)</f>
        <v>2016</v>
      </c>
    </row>
    <row r="3551" spans="1:16" ht="43.5" x14ac:dyDescent="0.35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 s="9">
        <f>(J3551/86400)+25569</f>
        <v>41379.515775462962</v>
      </c>
      <c r="P3551">
        <f>YEAR(O3551)</f>
        <v>2013</v>
      </c>
    </row>
    <row r="3552" spans="1:16" ht="43.5" x14ac:dyDescent="0.35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 s="9">
        <f>(J3552/86400)+25569</f>
        <v>42772.669062500005</v>
      </c>
      <c r="P3552">
        <f>YEAR(O3552)</f>
        <v>2017</v>
      </c>
    </row>
    <row r="3553" spans="1:16" ht="43.5" x14ac:dyDescent="0.35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 s="9">
        <f>(J3553/86400)+25569</f>
        <v>41943.293912037036</v>
      </c>
      <c r="P3553">
        <f>YEAR(O3553)</f>
        <v>2014</v>
      </c>
    </row>
    <row r="3554" spans="1:16" ht="43.5" x14ac:dyDescent="0.35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 s="9">
        <f>(J3554/86400)+25569</f>
        <v>41936.001226851848</v>
      </c>
      <c r="P3554">
        <f>YEAR(O3554)</f>
        <v>2014</v>
      </c>
    </row>
    <row r="3555" spans="1:16" ht="43.5" x14ac:dyDescent="0.35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 s="9">
        <f>(J3555/86400)+25569</f>
        <v>41646.628032407403</v>
      </c>
      <c r="P3555">
        <f>YEAR(O3555)</f>
        <v>2014</v>
      </c>
    </row>
    <row r="3556" spans="1:16" ht="29" x14ac:dyDescent="0.35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 s="9">
        <f>(J3556/86400)+25569</f>
        <v>41891.693379629629</v>
      </c>
      <c r="P3556">
        <f>YEAR(O3556)</f>
        <v>2014</v>
      </c>
    </row>
    <row r="3557" spans="1:16" ht="43.5" x14ac:dyDescent="0.35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 s="9">
        <f>(J3557/86400)+25569</f>
        <v>42634.900046296301</v>
      </c>
      <c r="P3557">
        <f>YEAR(O3557)</f>
        <v>2016</v>
      </c>
    </row>
    <row r="3558" spans="1:16" ht="29" x14ac:dyDescent="0.35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 s="9">
        <f>(J3558/86400)+25569</f>
        <v>42625.635636574079</v>
      </c>
      <c r="P3558">
        <f>YEAR(O3558)</f>
        <v>2016</v>
      </c>
    </row>
    <row r="3559" spans="1:16" ht="58" x14ac:dyDescent="0.35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 s="9">
        <f>(J3559/86400)+25569</f>
        <v>42506.416990740741</v>
      </c>
      <c r="P3559">
        <f>YEAR(O3559)</f>
        <v>2016</v>
      </c>
    </row>
    <row r="3560" spans="1:16" ht="58" x14ac:dyDescent="0.35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 s="9">
        <f>(J3560/86400)+25569</f>
        <v>41926.854166666664</v>
      </c>
      <c r="P3560">
        <f>YEAR(O3560)</f>
        <v>2014</v>
      </c>
    </row>
    <row r="3561" spans="1:16" ht="43.5" x14ac:dyDescent="0.35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 s="9">
        <f>(J3561/86400)+25569</f>
        <v>42736.9066087963</v>
      </c>
      <c r="P3561">
        <f>YEAR(O3561)</f>
        <v>2017</v>
      </c>
    </row>
    <row r="3562" spans="1:16" ht="43.5" x14ac:dyDescent="0.35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 s="9">
        <f>(J3562/86400)+25569</f>
        <v>42115.656539351854</v>
      </c>
      <c r="P3562">
        <f>YEAR(O3562)</f>
        <v>2015</v>
      </c>
    </row>
    <row r="3563" spans="1:16" ht="43.5" x14ac:dyDescent="0.35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 s="9">
        <f>(J3563/86400)+25569</f>
        <v>42522.276724537034</v>
      </c>
      <c r="P3563">
        <f>YEAR(O3563)</f>
        <v>2016</v>
      </c>
    </row>
    <row r="3564" spans="1:16" ht="58" x14ac:dyDescent="0.35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 s="9">
        <f>(J3564/86400)+25569</f>
        <v>42275.76730324074</v>
      </c>
      <c r="P3564">
        <f>YEAR(O3564)</f>
        <v>2015</v>
      </c>
    </row>
    <row r="3565" spans="1:16" x14ac:dyDescent="0.35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 s="9">
        <f>(J3565/86400)+25569</f>
        <v>42460.610520833332</v>
      </c>
      <c r="P3565">
        <f>YEAR(O3565)</f>
        <v>2016</v>
      </c>
    </row>
    <row r="3566" spans="1:16" ht="58" x14ac:dyDescent="0.35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 s="9">
        <f>(J3566/86400)+25569</f>
        <v>42388.575104166666</v>
      </c>
      <c r="P3566">
        <f>YEAR(O3566)</f>
        <v>2016</v>
      </c>
    </row>
    <row r="3567" spans="1:16" ht="43.5" x14ac:dyDescent="0.35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 s="9">
        <f>(J3567/86400)+25569</f>
        <v>41905.429155092592</v>
      </c>
      <c r="P3567">
        <f>YEAR(O3567)</f>
        <v>2014</v>
      </c>
    </row>
    <row r="3568" spans="1:16" ht="43.5" x14ac:dyDescent="0.35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 s="9">
        <f>(J3568/86400)+25569</f>
        <v>41526.60665509259</v>
      </c>
      <c r="P3568">
        <f>YEAR(O3568)</f>
        <v>2013</v>
      </c>
    </row>
    <row r="3569" spans="1:16" ht="43.5" x14ac:dyDescent="0.35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 s="9">
        <f>(J3569/86400)+25569</f>
        <v>41731.520949074074</v>
      </c>
      <c r="P3569">
        <f>YEAR(O3569)</f>
        <v>2014</v>
      </c>
    </row>
    <row r="3570" spans="1:16" ht="29" x14ac:dyDescent="0.35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 s="9">
        <f>(J3570/86400)+25569</f>
        <v>41842.917129629626</v>
      </c>
      <c r="P3570">
        <f>YEAR(O3570)</f>
        <v>2014</v>
      </c>
    </row>
    <row r="3571" spans="1:16" ht="58" x14ac:dyDescent="0.35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 s="9">
        <f>(J3571/86400)+25569</f>
        <v>42332.89980324074</v>
      </c>
      <c r="P3571">
        <f>YEAR(O3571)</f>
        <v>2015</v>
      </c>
    </row>
    <row r="3572" spans="1:16" ht="43.5" x14ac:dyDescent="0.35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 s="9">
        <f>(J3572/86400)+25569</f>
        <v>41954.722916666666</v>
      </c>
      <c r="P3572">
        <f>YEAR(O3572)</f>
        <v>2014</v>
      </c>
    </row>
    <row r="3573" spans="1:16" ht="29" x14ac:dyDescent="0.35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 s="9">
        <f>(J3573/86400)+25569</f>
        <v>42045.784155092595</v>
      </c>
      <c r="P3573">
        <f>YEAR(O3573)</f>
        <v>2015</v>
      </c>
    </row>
    <row r="3574" spans="1:16" ht="43.5" x14ac:dyDescent="0.35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 s="9">
        <f>(J3574/86400)+25569</f>
        <v>42770.201481481483</v>
      </c>
      <c r="P3574">
        <f>YEAR(O3574)</f>
        <v>2017</v>
      </c>
    </row>
    <row r="3575" spans="1:16" ht="29" x14ac:dyDescent="0.35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 s="9">
        <f>(J3575/86400)+25569</f>
        <v>41928.015439814815</v>
      </c>
      <c r="P3575">
        <f>YEAR(O3575)</f>
        <v>2014</v>
      </c>
    </row>
    <row r="3576" spans="1:16" ht="43.5" x14ac:dyDescent="0.35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 s="9">
        <f>(J3576/86400)+25569</f>
        <v>41842.980879629627</v>
      </c>
      <c r="P3576">
        <f>YEAR(O3576)</f>
        <v>2014</v>
      </c>
    </row>
    <row r="3577" spans="1:16" ht="58" x14ac:dyDescent="0.35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 s="9">
        <f>(J3577/86400)+25569</f>
        <v>41828.664456018516</v>
      </c>
      <c r="P3577">
        <f>YEAR(O3577)</f>
        <v>2014</v>
      </c>
    </row>
    <row r="3578" spans="1:16" ht="58" x14ac:dyDescent="0.35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 s="9">
        <f>(J3578/86400)+25569</f>
        <v>41075.237858796296</v>
      </c>
      <c r="P3578">
        <f>YEAR(O3578)</f>
        <v>2012</v>
      </c>
    </row>
    <row r="3579" spans="1:16" ht="58" x14ac:dyDescent="0.35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 s="9">
        <f>(J3579/86400)+25569</f>
        <v>42529.632754629631</v>
      </c>
      <c r="P3579">
        <f>YEAR(O3579)</f>
        <v>2016</v>
      </c>
    </row>
    <row r="3580" spans="1:16" ht="43.5" x14ac:dyDescent="0.35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 s="9">
        <f>(J3580/86400)+25569</f>
        <v>42551.961689814816</v>
      </c>
      <c r="P3580">
        <f>YEAR(O3580)</f>
        <v>2016</v>
      </c>
    </row>
    <row r="3581" spans="1:16" ht="43.5" x14ac:dyDescent="0.35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 s="9">
        <f>(J3581/86400)+25569</f>
        <v>41899.294942129629</v>
      </c>
      <c r="P3581">
        <f>YEAR(O3581)</f>
        <v>2014</v>
      </c>
    </row>
    <row r="3582" spans="1:16" ht="58" x14ac:dyDescent="0.35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s="9">
        <f>(J3582/86400)+25569</f>
        <v>42123.648831018523</v>
      </c>
      <c r="P3582">
        <f>YEAR(O3582)</f>
        <v>2015</v>
      </c>
    </row>
    <row r="3583" spans="1:16" ht="29" x14ac:dyDescent="0.35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 s="9">
        <f>(J3583/86400)+25569</f>
        <v>42090.912499999999</v>
      </c>
      <c r="P3583">
        <f>YEAR(O3583)</f>
        <v>2015</v>
      </c>
    </row>
    <row r="3584" spans="1:16" ht="43.5" x14ac:dyDescent="0.35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 s="9">
        <f>(J3584/86400)+25569</f>
        <v>41940.69158564815</v>
      </c>
      <c r="P3584">
        <f>YEAR(O3584)</f>
        <v>2014</v>
      </c>
    </row>
    <row r="3585" spans="1:16" ht="58" x14ac:dyDescent="0.35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 s="9">
        <f>(J3585/86400)+25569</f>
        <v>42219.665173611109</v>
      </c>
      <c r="P3585">
        <f>YEAR(O3585)</f>
        <v>2015</v>
      </c>
    </row>
    <row r="3586" spans="1:16" ht="29" x14ac:dyDescent="0.35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 s="9">
        <f>(J3586/86400)+25569</f>
        <v>42252.474351851852</v>
      </c>
      <c r="P3586">
        <f>YEAR(O3586)</f>
        <v>2015</v>
      </c>
    </row>
    <row r="3587" spans="1:16" ht="43.5" x14ac:dyDescent="0.35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 s="9">
        <f>(J3587/86400)+25569</f>
        <v>42480.078715277778</v>
      </c>
      <c r="P3587">
        <f>YEAR(O3587)</f>
        <v>2016</v>
      </c>
    </row>
    <row r="3588" spans="1:16" ht="43.5" x14ac:dyDescent="0.35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9">
        <f>(J3588/86400)+25569</f>
        <v>41499.546759259261</v>
      </c>
      <c r="P3588">
        <f>YEAR(O3588)</f>
        <v>2013</v>
      </c>
    </row>
    <row r="3589" spans="1:16" ht="43.5" x14ac:dyDescent="0.35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9">
        <f>(J3589/86400)+25569</f>
        <v>41949.697962962964</v>
      </c>
      <c r="P3589">
        <f>YEAR(O3589)</f>
        <v>2014</v>
      </c>
    </row>
    <row r="3590" spans="1:16" ht="43.5" x14ac:dyDescent="0.35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 s="9">
        <f>(J3590/86400)+25569</f>
        <v>42312.204814814817</v>
      </c>
      <c r="P3590">
        <f>YEAR(O3590)</f>
        <v>2015</v>
      </c>
    </row>
    <row r="3591" spans="1:16" ht="43.5" x14ac:dyDescent="0.35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 s="9">
        <f>(J3591/86400)+25569</f>
        <v>41989.853692129633</v>
      </c>
      <c r="P3591">
        <f>YEAR(O3591)</f>
        <v>2014</v>
      </c>
    </row>
    <row r="3592" spans="1:16" ht="43.5" x14ac:dyDescent="0.35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9">
        <f>(J3592/86400)+25569</f>
        <v>42493.167719907404</v>
      </c>
      <c r="P3592">
        <f>YEAR(O3592)</f>
        <v>2016</v>
      </c>
    </row>
    <row r="3593" spans="1:16" ht="43.5" x14ac:dyDescent="0.35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9">
        <f>(J3593/86400)+25569</f>
        <v>41381.505775462967</v>
      </c>
      <c r="P3593">
        <f>YEAR(O3593)</f>
        <v>2013</v>
      </c>
    </row>
    <row r="3594" spans="1:16" ht="43.5" x14ac:dyDescent="0.35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 s="9">
        <f>(J3594/86400)+25569</f>
        <v>41019.793032407411</v>
      </c>
      <c r="P3594">
        <f>YEAR(O3594)</f>
        <v>2012</v>
      </c>
    </row>
    <row r="3595" spans="1:16" ht="58" x14ac:dyDescent="0.35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 s="9">
        <f>(J3595/86400)+25569</f>
        <v>42200.67659722222</v>
      </c>
      <c r="P3595">
        <f>YEAR(O3595)</f>
        <v>2015</v>
      </c>
    </row>
    <row r="3596" spans="1:16" ht="43.5" x14ac:dyDescent="0.35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 s="9">
        <f>(J3596/86400)+25569</f>
        <v>42349.824097222227</v>
      </c>
      <c r="P3596">
        <f>YEAR(O3596)</f>
        <v>2015</v>
      </c>
    </row>
    <row r="3597" spans="1:16" ht="58" x14ac:dyDescent="0.35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 s="9">
        <f>(J3597/86400)+25569</f>
        <v>42726.920081018514</v>
      </c>
      <c r="P3597">
        <f>YEAR(O3597)</f>
        <v>2016</v>
      </c>
    </row>
    <row r="3598" spans="1:16" ht="43.5" x14ac:dyDescent="0.35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9">
        <f>(J3598/86400)+25569</f>
        <v>41821.020601851851</v>
      </c>
      <c r="P3598">
        <f>YEAR(O3598)</f>
        <v>2014</v>
      </c>
    </row>
    <row r="3599" spans="1:16" ht="43.5" x14ac:dyDescent="0.35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 s="9">
        <f>(J3599/86400)+25569</f>
        <v>40800.6403587963</v>
      </c>
      <c r="P3599">
        <f>YEAR(O3599)</f>
        <v>2011</v>
      </c>
    </row>
    <row r="3600" spans="1:16" ht="43.5" x14ac:dyDescent="0.35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 s="9">
        <f>(J3600/86400)+25569</f>
        <v>41990.438043981485</v>
      </c>
      <c r="P3600">
        <f>YEAR(O3600)</f>
        <v>2014</v>
      </c>
    </row>
    <row r="3601" spans="1:16" ht="29" x14ac:dyDescent="0.35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9">
        <f>(J3601/86400)+25569</f>
        <v>41373.579675925925</v>
      </c>
      <c r="P3601">
        <f>YEAR(O3601)</f>
        <v>2013</v>
      </c>
    </row>
    <row r="3602" spans="1:16" x14ac:dyDescent="0.35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 s="9">
        <f>(J3602/86400)+25569</f>
        <v>42570.91133101852</v>
      </c>
      <c r="P3602">
        <f>YEAR(O3602)</f>
        <v>2016</v>
      </c>
    </row>
    <row r="3603" spans="1:16" ht="43.5" x14ac:dyDescent="0.35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 s="9">
        <f>(J3603/86400)+25569</f>
        <v>40904.738194444442</v>
      </c>
      <c r="P3603">
        <f>YEAR(O3603)</f>
        <v>2011</v>
      </c>
    </row>
    <row r="3604" spans="1:16" ht="43.5" x14ac:dyDescent="0.35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 s="9">
        <f>(J3604/86400)+25569</f>
        <v>42507.581412037034</v>
      </c>
      <c r="P3604">
        <f>YEAR(O3604)</f>
        <v>2016</v>
      </c>
    </row>
    <row r="3605" spans="1:16" ht="43.5" x14ac:dyDescent="0.35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 s="9">
        <f>(J3605/86400)+25569</f>
        <v>42437.636469907404</v>
      </c>
      <c r="P3605">
        <f>YEAR(O3605)</f>
        <v>2016</v>
      </c>
    </row>
    <row r="3606" spans="1:16" ht="43.5" x14ac:dyDescent="0.35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 s="9">
        <f>(J3606/86400)+25569</f>
        <v>42292.495474537034</v>
      </c>
      <c r="P3606">
        <f>YEAR(O3606)</f>
        <v>2015</v>
      </c>
    </row>
    <row r="3607" spans="1:16" ht="43.5" x14ac:dyDescent="0.35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 s="9">
        <f>(J3607/86400)+25569</f>
        <v>41863.260381944448</v>
      </c>
      <c r="P3607">
        <f>YEAR(O3607)</f>
        <v>2014</v>
      </c>
    </row>
    <row r="3608" spans="1:16" ht="43.5" x14ac:dyDescent="0.35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 s="9">
        <f>(J3608/86400)+25569</f>
        <v>41465.500173611115</v>
      </c>
      <c r="P3608">
        <f>YEAR(O3608)</f>
        <v>2013</v>
      </c>
    </row>
    <row r="3609" spans="1:16" ht="43.5" x14ac:dyDescent="0.35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 s="9">
        <f>(J3609/86400)+25569</f>
        <v>42199.57</v>
      </c>
      <c r="P3609">
        <f>YEAR(O3609)</f>
        <v>2015</v>
      </c>
    </row>
    <row r="3610" spans="1:16" ht="43.5" x14ac:dyDescent="0.35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 s="9">
        <f>(J3610/86400)+25569</f>
        <v>41835.581018518518</v>
      </c>
      <c r="P3610">
        <f>YEAR(O3610)</f>
        <v>2014</v>
      </c>
    </row>
    <row r="3611" spans="1:16" ht="43.5" x14ac:dyDescent="0.35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 s="9">
        <f>(J3611/86400)+25569</f>
        <v>42047.900960648149</v>
      </c>
      <c r="P3611">
        <f>YEAR(O3611)</f>
        <v>2015</v>
      </c>
    </row>
    <row r="3612" spans="1:16" ht="58" x14ac:dyDescent="0.35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 s="9">
        <f>(J3612/86400)+25569</f>
        <v>42429.695543981477</v>
      </c>
      <c r="P3612">
        <f>YEAR(O3612)</f>
        <v>2016</v>
      </c>
    </row>
    <row r="3613" spans="1:16" ht="43.5" x14ac:dyDescent="0.35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 s="9">
        <f>(J3613/86400)+25569</f>
        <v>42332.908194444448</v>
      </c>
      <c r="P3613">
        <f>YEAR(O3613)</f>
        <v>2015</v>
      </c>
    </row>
    <row r="3614" spans="1:16" ht="43.5" x14ac:dyDescent="0.35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 s="9">
        <f>(J3614/86400)+25569</f>
        <v>42747.194502314815</v>
      </c>
      <c r="P3614">
        <f>YEAR(O3614)</f>
        <v>2017</v>
      </c>
    </row>
    <row r="3615" spans="1:16" ht="43.5" x14ac:dyDescent="0.35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 s="9">
        <f>(J3615/86400)+25569</f>
        <v>42402.709652777776</v>
      </c>
      <c r="P3615">
        <f>YEAR(O3615)</f>
        <v>2016</v>
      </c>
    </row>
    <row r="3616" spans="1:16" ht="43.5" x14ac:dyDescent="0.35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 s="9">
        <f>(J3616/86400)+25569</f>
        <v>41985.043657407412</v>
      </c>
      <c r="P3616">
        <f>YEAR(O3616)</f>
        <v>2014</v>
      </c>
    </row>
    <row r="3617" spans="1:16" ht="58" x14ac:dyDescent="0.35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 s="9">
        <f>(J3617/86400)+25569</f>
        <v>42175.780416666668</v>
      </c>
      <c r="P3617">
        <f>YEAR(O3617)</f>
        <v>2015</v>
      </c>
    </row>
    <row r="3618" spans="1:16" ht="29" x14ac:dyDescent="0.35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 s="9">
        <f>(J3618/86400)+25569</f>
        <v>40933.80190972222</v>
      </c>
      <c r="P3618">
        <f>YEAR(O3618)</f>
        <v>2012</v>
      </c>
    </row>
    <row r="3619" spans="1:16" ht="43.5" x14ac:dyDescent="0.35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 s="9">
        <f>(J3619/86400)+25569</f>
        <v>41987.818969907406</v>
      </c>
      <c r="P3619">
        <f>YEAR(O3619)</f>
        <v>2014</v>
      </c>
    </row>
    <row r="3620" spans="1:16" ht="43.5" x14ac:dyDescent="0.35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 s="9">
        <f>(J3620/86400)+25569</f>
        <v>42115.949976851851</v>
      </c>
      <c r="P3620">
        <f>YEAR(O3620)</f>
        <v>2015</v>
      </c>
    </row>
    <row r="3621" spans="1:16" ht="58" x14ac:dyDescent="0.35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 s="9">
        <f>(J3621/86400)+25569</f>
        <v>41730.584374999999</v>
      </c>
      <c r="P3621">
        <f>YEAR(O3621)</f>
        <v>2014</v>
      </c>
    </row>
    <row r="3622" spans="1:16" ht="58" x14ac:dyDescent="0.35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 s="9">
        <f>(J3622/86400)+25569</f>
        <v>42605.70857638889</v>
      </c>
      <c r="P3622">
        <f>YEAR(O3622)</f>
        <v>2016</v>
      </c>
    </row>
    <row r="3623" spans="1:16" ht="43.5" x14ac:dyDescent="0.35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 s="9">
        <f>(J3623/86400)+25569</f>
        <v>41603.333668981482</v>
      </c>
      <c r="P3623">
        <f>YEAR(O3623)</f>
        <v>2013</v>
      </c>
    </row>
    <row r="3624" spans="1:16" ht="43.5" x14ac:dyDescent="0.35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 s="9">
        <f>(J3624/86400)+25569</f>
        <v>42292.513888888891</v>
      </c>
      <c r="P3624">
        <f>YEAR(O3624)</f>
        <v>2015</v>
      </c>
    </row>
    <row r="3625" spans="1:16" ht="43.5" x14ac:dyDescent="0.35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 s="9">
        <f>(J3625/86400)+25569</f>
        <v>42643.642800925925</v>
      </c>
      <c r="P3625">
        <f>YEAR(O3625)</f>
        <v>2016</v>
      </c>
    </row>
    <row r="3626" spans="1:16" ht="43.5" x14ac:dyDescent="0.35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 s="9">
        <f>(J3626/86400)+25569</f>
        <v>42063.721817129626</v>
      </c>
      <c r="P3626">
        <f>YEAR(O3626)</f>
        <v>2015</v>
      </c>
    </row>
    <row r="3627" spans="1:16" ht="43.5" x14ac:dyDescent="0.35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 s="9">
        <f>(J3627/86400)+25569</f>
        <v>41822.040497685186</v>
      </c>
      <c r="P3627">
        <f>YEAR(O3627)</f>
        <v>2014</v>
      </c>
    </row>
    <row r="3628" spans="1:16" ht="58" x14ac:dyDescent="0.35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 s="9">
        <f>(J3628/86400)+25569</f>
        <v>41912.541655092595</v>
      </c>
      <c r="P3628">
        <f>YEAR(O3628)</f>
        <v>2014</v>
      </c>
    </row>
    <row r="3629" spans="1:16" ht="58" x14ac:dyDescent="0.35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 s="9">
        <f>(J3629/86400)+25569</f>
        <v>42033.001087962963</v>
      </c>
      <c r="P3629">
        <f>YEAR(O3629)</f>
        <v>2015</v>
      </c>
    </row>
    <row r="3630" spans="1:16" ht="29" x14ac:dyDescent="0.35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 s="9">
        <f>(J3630/86400)+25569</f>
        <v>42756.690162037034</v>
      </c>
      <c r="P3630">
        <f>YEAR(O3630)</f>
        <v>2017</v>
      </c>
    </row>
    <row r="3631" spans="1:16" ht="43.5" x14ac:dyDescent="0.35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 s="9">
        <f>(J3631/86400)+25569</f>
        <v>42745.744618055556</v>
      </c>
      <c r="P3631">
        <f>YEAR(O3631)</f>
        <v>2017</v>
      </c>
    </row>
    <row r="3632" spans="1:16" ht="58" x14ac:dyDescent="0.35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 s="9">
        <f>(J3632/86400)+25569</f>
        <v>41928.881064814814</v>
      </c>
      <c r="P3632">
        <f>YEAR(O3632)</f>
        <v>2014</v>
      </c>
    </row>
    <row r="3633" spans="1:16" ht="43.5" x14ac:dyDescent="0.35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 s="9">
        <f>(J3633/86400)+25569</f>
        <v>42053.704293981486</v>
      </c>
      <c r="P3633">
        <f>YEAR(O3633)</f>
        <v>2015</v>
      </c>
    </row>
    <row r="3634" spans="1:16" ht="43.5" x14ac:dyDescent="0.35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 s="9">
        <f>(J3634/86400)+25569</f>
        <v>42128.814247685186</v>
      </c>
      <c r="P3634">
        <f>YEAR(O3634)</f>
        <v>2015</v>
      </c>
    </row>
    <row r="3635" spans="1:16" ht="29" x14ac:dyDescent="0.35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 s="9">
        <f>(J3635/86400)+25569</f>
        <v>41887.292187500003</v>
      </c>
      <c r="P3635">
        <f>YEAR(O3635)</f>
        <v>2014</v>
      </c>
    </row>
    <row r="3636" spans="1:16" ht="29" x14ac:dyDescent="0.35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 s="9">
        <f>(J3636/86400)+25569</f>
        <v>42020.700567129628</v>
      </c>
      <c r="P3636">
        <f>YEAR(O3636)</f>
        <v>2015</v>
      </c>
    </row>
    <row r="3637" spans="1:16" ht="58" x14ac:dyDescent="0.35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 s="9">
        <f>(J3637/86400)+25569</f>
        <v>42248.627013888894</v>
      </c>
      <c r="P3637">
        <f>YEAR(O3637)</f>
        <v>2015</v>
      </c>
    </row>
    <row r="3638" spans="1:16" ht="58" x14ac:dyDescent="0.35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 s="9">
        <f>(J3638/86400)+25569</f>
        <v>41951.6956712963</v>
      </c>
      <c r="P3638">
        <f>YEAR(O3638)</f>
        <v>2014</v>
      </c>
    </row>
    <row r="3639" spans="1:16" ht="58" x14ac:dyDescent="0.35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 s="9">
        <f>(J3639/86400)+25569</f>
        <v>41020.271770833337</v>
      </c>
      <c r="P3639">
        <f>YEAR(O3639)</f>
        <v>2012</v>
      </c>
    </row>
    <row r="3640" spans="1:16" ht="29" x14ac:dyDescent="0.35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s="9">
        <f>(J3640/86400)+25569</f>
        <v>41832.086377314816</v>
      </c>
      <c r="P3640">
        <f>YEAR(O3640)</f>
        <v>2014</v>
      </c>
    </row>
    <row r="3641" spans="1:16" ht="58" x14ac:dyDescent="0.35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9">
        <f>(J3641/86400)+25569</f>
        <v>41830.033958333333</v>
      </c>
      <c r="P3641">
        <f>YEAR(O3641)</f>
        <v>2014</v>
      </c>
    </row>
    <row r="3642" spans="1:16" x14ac:dyDescent="0.35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9">
        <f>(J3642/86400)+25569</f>
        <v>42105.072962962964</v>
      </c>
      <c r="P3642">
        <f>YEAR(O3642)</f>
        <v>2015</v>
      </c>
    </row>
    <row r="3643" spans="1:16" ht="58" x14ac:dyDescent="0.35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9">
        <f>(J3643/86400)+25569</f>
        <v>41899.830312500002</v>
      </c>
      <c r="P3643">
        <f>YEAR(O3643)</f>
        <v>2014</v>
      </c>
    </row>
    <row r="3644" spans="1:16" ht="58" x14ac:dyDescent="0.35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9">
        <f>(J3644/86400)+25569</f>
        <v>42327.834247685183</v>
      </c>
      <c r="P3644">
        <f>YEAR(O3644)</f>
        <v>2015</v>
      </c>
    </row>
    <row r="3645" spans="1:16" ht="43.5" x14ac:dyDescent="0.35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9">
        <f>(J3645/86400)+25569</f>
        <v>41290.598483796297</v>
      </c>
      <c r="P3645">
        <f>YEAR(O3645)</f>
        <v>2013</v>
      </c>
    </row>
    <row r="3646" spans="1:16" ht="43.5" x14ac:dyDescent="0.35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 s="9">
        <f>(J3646/86400)+25569</f>
        <v>40194.920046296298</v>
      </c>
      <c r="P3646">
        <f>YEAR(O3646)</f>
        <v>2010</v>
      </c>
    </row>
    <row r="3647" spans="1:16" ht="43.5" x14ac:dyDescent="0.35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 s="9">
        <f>(J3647/86400)+25569</f>
        <v>42318.616851851853</v>
      </c>
      <c r="P3647">
        <f>YEAR(O3647)</f>
        <v>2015</v>
      </c>
    </row>
    <row r="3648" spans="1:16" ht="58" x14ac:dyDescent="0.35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 s="9">
        <f>(J3648/86400)+25569</f>
        <v>41616.027754629627</v>
      </c>
      <c r="P3648">
        <f>YEAR(O3648)</f>
        <v>2013</v>
      </c>
    </row>
    <row r="3649" spans="1:16" ht="43.5" x14ac:dyDescent="0.35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s="9">
        <f>(J3649/86400)+25569</f>
        <v>42009.973946759259</v>
      </c>
      <c r="P3649">
        <f>YEAR(O3649)</f>
        <v>2015</v>
      </c>
    </row>
    <row r="3650" spans="1:16" ht="29" x14ac:dyDescent="0.35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s="9">
        <f>(J3650/86400)+25569</f>
        <v>41723.799386574072</v>
      </c>
      <c r="P3650">
        <f>YEAR(O3650)</f>
        <v>2014</v>
      </c>
    </row>
    <row r="3651" spans="1:16" ht="43.5" x14ac:dyDescent="0.35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s="9">
        <f>(J3651/86400)+25569</f>
        <v>42325.19358796296</v>
      </c>
      <c r="P3651">
        <f>YEAR(O3651)</f>
        <v>2015</v>
      </c>
    </row>
    <row r="3652" spans="1:16" ht="43.5" x14ac:dyDescent="0.35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 s="9">
        <f>(J3652/86400)+25569</f>
        <v>42443.00204861111</v>
      </c>
      <c r="P3652">
        <f>YEAR(O3652)</f>
        <v>2016</v>
      </c>
    </row>
    <row r="3653" spans="1:16" ht="43.5" x14ac:dyDescent="0.35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 s="9">
        <f>(J3653/86400)+25569</f>
        <v>42520.847384259258</v>
      </c>
      <c r="P3653">
        <f>YEAR(O3653)</f>
        <v>2016</v>
      </c>
    </row>
    <row r="3654" spans="1:16" ht="43.5" x14ac:dyDescent="0.35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 s="9">
        <f>(J3654/86400)+25569</f>
        <v>42087.878912037035</v>
      </c>
      <c r="P3654">
        <f>YEAR(O3654)</f>
        <v>2015</v>
      </c>
    </row>
    <row r="3655" spans="1:16" ht="29" x14ac:dyDescent="0.35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 s="9">
        <f>(J3655/86400)+25569</f>
        <v>41948.727256944447</v>
      </c>
      <c r="P3655">
        <f>YEAR(O3655)</f>
        <v>2014</v>
      </c>
    </row>
    <row r="3656" spans="1:16" ht="43.5" x14ac:dyDescent="0.35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 s="9">
        <f>(J3656/86400)+25569</f>
        <v>41863.584120370375</v>
      </c>
      <c r="P3656">
        <f>YEAR(O3656)</f>
        <v>2014</v>
      </c>
    </row>
    <row r="3657" spans="1:16" ht="58" x14ac:dyDescent="0.35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9">
        <f>(J3657/86400)+25569</f>
        <v>42623.606134259258</v>
      </c>
      <c r="P3657">
        <f>YEAR(O3657)</f>
        <v>2016</v>
      </c>
    </row>
    <row r="3658" spans="1:16" ht="43.5" x14ac:dyDescent="0.35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9">
        <f>(J3658/86400)+25569</f>
        <v>41946.029467592591</v>
      </c>
      <c r="P3658">
        <f>YEAR(O3658)</f>
        <v>2014</v>
      </c>
    </row>
    <row r="3659" spans="1:16" ht="43.5" x14ac:dyDescent="0.35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 s="9">
        <f>(J3659/86400)+25569</f>
        <v>42123.678645833337</v>
      </c>
      <c r="P3659">
        <f>YEAR(O3659)</f>
        <v>2015</v>
      </c>
    </row>
    <row r="3660" spans="1:16" ht="29" x14ac:dyDescent="0.35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 s="9">
        <f>(J3660/86400)+25569</f>
        <v>41890.511319444442</v>
      </c>
      <c r="P3660">
        <f>YEAR(O3660)</f>
        <v>2014</v>
      </c>
    </row>
    <row r="3661" spans="1:16" ht="43.5" x14ac:dyDescent="0.35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 s="9">
        <f>(J3661/86400)+25569</f>
        <v>40624.181400462963</v>
      </c>
      <c r="P3661">
        <f>YEAR(O3661)</f>
        <v>2011</v>
      </c>
    </row>
    <row r="3662" spans="1:16" ht="43.5" x14ac:dyDescent="0.35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 s="9">
        <f>(J3662/86400)+25569</f>
        <v>41136.777812500004</v>
      </c>
      <c r="P3662">
        <f>YEAR(O3662)</f>
        <v>2012</v>
      </c>
    </row>
    <row r="3663" spans="1:16" ht="58" x14ac:dyDescent="0.35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9">
        <f>(J3663/86400)+25569</f>
        <v>42384.680925925924</v>
      </c>
      <c r="P3663">
        <f>YEAR(O3663)</f>
        <v>2016</v>
      </c>
    </row>
    <row r="3664" spans="1:16" ht="58" x14ac:dyDescent="0.35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9">
        <f>(J3664/86400)+25569</f>
        <v>42359.792233796295</v>
      </c>
      <c r="P3664">
        <f>YEAR(O3664)</f>
        <v>2015</v>
      </c>
    </row>
    <row r="3665" spans="1:16" ht="29" x14ac:dyDescent="0.35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s="9">
        <f>(J3665/86400)+25569</f>
        <v>42662.613564814819</v>
      </c>
      <c r="P3665">
        <f>YEAR(O3665)</f>
        <v>2016</v>
      </c>
    </row>
    <row r="3666" spans="1:16" x14ac:dyDescent="0.35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s="9">
        <f>(J3666/86400)+25569</f>
        <v>42082.069560185184</v>
      </c>
      <c r="P3666">
        <f>YEAR(O3666)</f>
        <v>2015</v>
      </c>
    </row>
    <row r="3667" spans="1:16" ht="43.5" x14ac:dyDescent="0.35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 s="9">
        <f>(J3667/86400)+25569</f>
        <v>42397.281666666662</v>
      </c>
      <c r="P3667">
        <f>YEAR(O3667)</f>
        <v>2016</v>
      </c>
    </row>
    <row r="3668" spans="1:16" ht="43.5" x14ac:dyDescent="0.35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 s="9">
        <f>(J3668/86400)+25569</f>
        <v>41933.586157407408</v>
      </c>
      <c r="P3668">
        <f>YEAR(O3668)</f>
        <v>2014</v>
      </c>
    </row>
    <row r="3669" spans="1:16" ht="43.5" x14ac:dyDescent="0.35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 s="9">
        <f>(J3669/86400)+25569</f>
        <v>41792.687442129631</v>
      </c>
      <c r="P3669">
        <f>YEAR(O3669)</f>
        <v>2014</v>
      </c>
    </row>
    <row r="3670" spans="1:16" ht="43.5" x14ac:dyDescent="0.35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 s="9">
        <f>(J3670/86400)+25569</f>
        <v>42534.180717592593</v>
      </c>
      <c r="P3670">
        <f>YEAR(O3670)</f>
        <v>2016</v>
      </c>
    </row>
    <row r="3671" spans="1:16" ht="58" x14ac:dyDescent="0.3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 s="9">
        <f>(J3671/86400)+25569</f>
        <v>41959.369988425926</v>
      </c>
      <c r="P3671">
        <f>YEAR(O3671)</f>
        <v>2014</v>
      </c>
    </row>
    <row r="3672" spans="1:16" ht="43.5" x14ac:dyDescent="0.35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 s="9">
        <f>(J3672/86400)+25569</f>
        <v>42202.594293981485</v>
      </c>
      <c r="P3672">
        <f>YEAR(O3672)</f>
        <v>2015</v>
      </c>
    </row>
    <row r="3673" spans="1:16" ht="43.5" x14ac:dyDescent="0.35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 s="9">
        <f>(J3673/86400)+25569</f>
        <v>42066.958761574075</v>
      </c>
      <c r="P3673">
        <f>YEAR(O3673)</f>
        <v>2015</v>
      </c>
    </row>
    <row r="3674" spans="1:16" ht="29" x14ac:dyDescent="0.35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 s="9">
        <f>(J3674/86400)+25569</f>
        <v>42429.326678240745</v>
      </c>
      <c r="P3674">
        <f>YEAR(O3674)</f>
        <v>2016</v>
      </c>
    </row>
    <row r="3675" spans="1:16" ht="43.5" x14ac:dyDescent="0.35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 s="9">
        <f>(J3675/86400)+25569</f>
        <v>42195.643865740742</v>
      </c>
      <c r="P3675">
        <f>YEAR(O3675)</f>
        <v>2015</v>
      </c>
    </row>
    <row r="3676" spans="1:16" x14ac:dyDescent="0.35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 s="9">
        <f>(J3676/86400)+25569</f>
        <v>42031.837546296301</v>
      </c>
      <c r="P3676">
        <f>YEAR(O3676)</f>
        <v>2015</v>
      </c>
    </row>
    <row r="3677" spans="1:16" ht="58" x14ac:dyDescent="0.35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 s="9">
        <f>(J3677/86400)+25569</f>
        <v>41051.168900462959</v>
      </c>
      <c r="P3677">
        <f>YEAR(O3677)</f>
        <v>2012</v>
      </c>
    </row>
    <row r="3678" spans="1:16" ht="43.5" x14ac:dyDescent="0.35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 s="9">
        <f>(J3678/86400)+25569</f>
        <v>41519.004733796297</v>
      </c>
      <c r="P3678">
        <f>YEAR(O3678)</f>
        <v>2013</v>
      </c>
    </row>
    <row r="3679" spans="1:16" ht="43.5" x14ac:dyDescent="0.35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 s="9">
        <f>(J3679/86400)+25569</f>
        <v>42689.187881944439</v>
      </c>
      <c r="P3679">
        <f>YEAR(O3679)</f>
        <v>2016</v>
      </c>
    </row>
    <row r="3680" spans="1:16" ht="43.5" x14ac:dyDescent="0.35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 s="9">
        <f>(J3680/86400)+25569</f>
        <v>42507.860196759255</v>
      </c>
      <c r="P3680">
        <f>YEAR(O3680)</f>
        <v>2016</v>
      </c>
    </row>
    <row r="3681" spans="1:16" ht="43.5" x14ac:dyDescent="0.35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 s="9">
        <f>(J3681/86400)+25569</f>
        <v>41526.708935185183</v>
      </c>
      <c r="P3681">
        <f>YEAR(O3681)</f>
        <v>2013</v>
      </c>
    </row>
    <row r="3682" spans="1:16" ht="43.5" x14ac:dyDescent="0.35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 s="9">
        <f>(J3682/86400)+25569</f>
        <v>40732.842245370368</v>
      </c>
      <c r="P3682">
        <f>YEAR(O3682)</f>
        <v>2011</v>
      </c>
    </row>
    <row r="3683" spans="1:16" ht="43.5" x14ac:dyDescent="0.35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 s="9">
        <f>(J3683/86400)+25569</f>
        <v>42275.861157407402</v>
      </c>
      <c r="P3683">
        <f>YEAR(O3683)</f>
        <v>2015</v>
      </c>
    </row>
    <row r="3684" spans="1:16" ht="43.5" x14ac:dyDescent="0.35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 s="9">
        <f>(J3684/86400)+25569</f>
        <v>41654.946759259255</v>
      </c>
      <c r="P3684">
        <f>YEAR(O3684)</f>
        <v>2014</v>
      </c>
    </row>
    <row r="3685" spans="1:16" ht="43.5" x14ac:dyDescent="0.35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 s="9">
        <f>(J3685/86400)+25569</f>
        <v>42669.594837962963</v>
      </c>
      <c r="P3685">
        <f>YEAR(O3685)</f>
        <v>2016</v>
      </c>
    </row>
    <row r="3686" spans="1:16" ht="58" x14ac:dyDescent="0.35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 s="9">
        <f>(J3686/86400)+25569</f>
        <v>40995.024317129632</v>
      </c>
      <c r="P3686">
        <f>YEAR(O3686)</f>
        <v>2012</v>
      </c>
    </row>
    <row r="3687" spans="1:16" ht="29" x14ac:dyDescent="0.35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 s="9">
        <f>(J3687/86400)+25569</f>
        <v>42552.653993055559</v>
      </c>
      <c r="P3687">
        <f>YEAR(O3687)</f>
        <v>2016</v>
      </c>
    </row>
    <row r="3688" spans="1:16" ht="58" x14ac:dyDescent="0.35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 s="9">
        <f>(J3688/86400)+25569</f>
        <v>42283.592465277776</v>
      </c>
      <c r="P3688">
        <f>YEAR(O3688)</f>
        <v>2015</v>
      </c>
    </row>
    <row r="3689" spans="1:16" ht="43.5" x14ac:dyDescent="0.35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 s="9">
        <f>(J3689/86400)+25569</f>
        <v>42692.389062499999</v>
      </c>
      <c r="P3689">
        <f>YEAR(O3689)</f>
        <v>2016</v>
      </c>
    </row>
    <row r="3690" spans="1:16" ht="58" x14ac:dyDescent="0.35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 s="9">
        <f>(J3690/86400)+25569</f>
        <v>42047.812523148154</v>
      </c>
      <c r="P3690">
        <f>YEAR(O3690)</f>
        <v>2015</v>
      </c>
    </row>
    <row r="3691" spans="1:16" ht="29" x14ac:dyDescent="0.35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 s="9">
        <f>(J3691/86400)+25569</f>
        <v>42489.772326388891</v>
      </c>
      <c r="P3691">
        <f>YEAR(O3691)</f>
        <v>2016</v>
      </c>
    </row>
    <row r="3692" spans="1:16" ht="58" x14ac:dyDescent="0.35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 s="9">
        <f>(J3692/86400)+25569</f>
        <v>41922.741655092592</v>
      </c>
      <c r="P3692">
        <f>YEAR(O3692)</f>
        <v>2014</v>
      </c>
    </row>
    <row r="3693" spans="1:16" ht="58" x14ac:dyDescent="0.35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 s="9">
        <f>(J3693/86400)+25569</f>
        <v>42632.373414351852</v>
      </c>
      <c r="P3693">
        <f>YEAR(O3693)</f>
        <v>2016</v>
      </c>
    </row>
    <row r="3694" spans="1:16" ht="43.5" x14ac:dyDescent="0.35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 s="9">
        <f>(J3694/86400)+25569</f>
        <v>41974.219490740739</v>
      </c>
      <c r="P3694">
        <f>YEAR(O3694)</f>
        <v>2014</v>
      </c>
    </row>
    <row r="3695" spans="1:16" ht="29" x14ac:dyDescent="0.35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 s="9">
        <f>(J3695/86400)+25569</f>
        <v>41803.116053240738</v>
      </c>
      <c r="P3695">
        <f>YEAR(O3695)</f>
        <v>2014</v>
      </c>
    </row>
    <row r="3696" spans="1:16" ht="72.5" x14ac:dyDescent="0.35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 s="9">
        <f>(J3696/86400)+25569</f>
        <v>42504.403877314813</v>
      </c>
      <c r="P3696">
        <f>YEAR(O3696)</f>
        <v>2016</v>
      </c>
    </row>
    <row r="3697" spans="1:16" ht="43.5" x14ac:dyDescent="0.35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 s="9">
        <f>(J3697/86400)+25569</f>
        <v>42778.765300925923</v>
      </c>
      <c r="P3697">
        <f>YEAR(O3697)</f>
        <v>2017</v>
      </c>
    </row>
    <row r="3698" spans="1:16" ht="43.5" x14ac:dyDescent="0.35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 s="9">
        <f>(J3698/86400)+25569</f>
        <v>42158.028310185182</v>
      </c>
      <c r="P3698">
        <f>YEAR(O3698)</f>
        <v>2015</v>
      </c>
    </row>
    <row r="3699" spans="1:16" ht="43.5" x14ac:dyDescent="0.35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 s="9">
        <f>(J3699/86400)+25569</f>
        <v>41559.5549537037</v>
      </c>
      <c r="P3699">
        <f>YEAR(O3699)</f>
        <v>2013</v>
      </c>
    </row>
    <row r="3700" spans="1:16" ht="43.5" x14ac:dyDescent="0.35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 s="9">
        <f>(J3700/86400)+25569</f>
        <v>42342.080289351856</v>
      </c>
      <c r="P3700">
        <f>YEAR(O3700)</f>
        <v>2015</v>
      </c>
    </row>
    <row r="3701" spans="1:16" ht="58" x14ac:dyDescent="0.35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 s="9">
        <f>(J3701/86400)+25569</f>
        <v>42746.096585648149</v>
      </c>
      <c r="P3701">
        <f>YEAR(O3701)</f>
        <v>2017</v>
      </c>
    </row>
    <row r="3702" spans="1:16" ht="43.5" x14ac:dyDescent="0.35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 s="9">
        <f>(J3702/86400)+25569</f>
        <v>42444.583912037036</v>
      </c>
      <c r="P3702">
        <f>YEAR(O3702)</f>
        <v>2016</v>
      </c>
    </row>
    <row r="3703" spans="1:16" x14ac:dyDescent="0.35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s="9">
        <f>(J3703/86400)+25569</f>
        <v>42480.653611111113</v>
      </c>
      <c r="P3703">
        <f>YEAR(O3703)</f>
        <v>2016</v>
      </c>
    </row>
    <row r="3704" spans="1:16" ht="58" x14ac:dyDescent="0.35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 s="9">
        <f>(J3704/86400)+25569</f>
        <v>42060.913877314815</v>
      </c>
      <c r="P3704">
        <f>YEAR(O3704)</f>
        <v>2015</v>
      </c>
    </row>
    <row r="3705" spans="1:16" ht="43.5" x14ac:dyDescent="0.35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 s="9">
        <f>(J3705/86400)+25569</f>
        <v>41993.174363425926</v>
      </c>
      <c r="P3705">
        <f>YEAR(O3705)</f>
        <v>2014</v>
      </c>
    </row>
    <row r="3706" spans="1:16" ht="43.5" x14ac:dyDescent="0.35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 s="9">
        <f>(J3706/86400)+25569</f>
        <v>42424.749490740738</v>
      </c>
      <c r="P3706">
        <f>YEAR(O3706)</f>
        <v>2016</v>
      </c>
    </row>
    <row r="3707" spans="1:16" ht="43.5" x14ac:dyDescent="0.35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 s="9">
        <f>(J3707/86400)+25569</f>
        <v>41773.294560185182</v>
      </c>
      <c r="P3707">
        <f>YEAR(O3707)</f>
        <v>2014</v>
      </c>
    </row>
    <row r="3708" spans="1:16" ht="58" x14ac:dyDescent="0.35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 s="9">
        <f>(J3708/86400)+25569</f>
        <v>42510.604699074072</v>
      </c>
      <c r="P3708">
        <f>YEAR(O3708)</f>
        <v>2016</v>
      </c>
    </row>
    <row r="3709" spans="1:16" ht="58" x14ac:dyDescent="0.35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 s="9">
        <f>(J3709/86400)+25569</f>
        <v>41793.659525462965</v>
      </c>
      <c r="P3709">
        <f>YEAR(O3709)</f>
        <v>2014</v>
      </c>
    </row>
    <row r="3710" spans="1:16" ht="43.5" x14ac:dyDescent="0.35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 s="9">
        <f>(J3710/86400)+25569</f>
        <v>41220.933124999996</v>
      </c>
      <c r="P3710">
        <f>YEAR(O3710)</f>
        <v>2012</v>
      </c>
    </row>
    <row r="3711" spans="1:16" ht="29" x14ac:dyDescent="0.35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 s="9">
        <f>(J3711/86400)+25569</f>
        <v>42507.71025462963</v>
      </c>
      <c r="P3711">
        <f>YEAR(O3711)</f>
        <v>2016</v>
      </c>
    </row>
    <row r="3712" spans="1:16" ht="43.5" x14ac:dyDescent="0.35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 s="9">
        <f>(J3712/86400)+25569</f>
        <v>41781.806875000002</v>
      </c>
      <c r="P3712">
        <f>YEAR(O3712)</f>
        <v>2014</v>
      </c>
    </row>
    <row r="3713" spans="1:16" ht="29" x14ac:dyDescent="0.35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 s="9">
        <f>(J3713/86400)+25569</f>
        <v>42034.339363425926</v>
      </c>
      <c r="P3713">
        <f>YEAR(O3713)</f>
        <v>2015</v>
      </c>
    </row>
    <row r="3714" spans="1:16" ht="43.5" x14ac:dyDescent="0.35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 s="9">
        <f>(J3714/86400)+25569</f>
        <v>41715.874780092592</v>
      </c>
      <c r="P3714">
        <f>YEAR(O3714)</f>
        <v>2014</v>
      </c>
    </row>
    <row r="3715" spans="1:16" ht="43.5" x14ac:dyDescent="0.35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 s="9">
        <f>(J3715/86400)+25569</f>
        <v>42007.788680555561</v>
      </c>
      <c r="P3715">
        <f>YEAR(O3715)</f>
        <v>2015</v>
      </c>
    </row>
    <row r="3716" spans="1:16" ht="29" x14ac:dyDescent="0.35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 s="9">
        <f>(J3716/86400)+25569</f>
        <v>42387.503229166672</v>
      </c>
      <c r="P3716">
        <f>YEAR(O3716)</f>
        <v>2016</v>
      </c>
    </row>
    <row r="3717" spans="1:16" ht="43.5" x14ac:dyDescent="0.35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 s="9">
        <f>(J3717/86400)+25569</f>
        <v>42626.633703703701</v>
      </c>
      <c r="P3717">
        <f>YEAR(O3717)</f>
        <v>2016</v>
      </c>
    </row>
    <row r="3718" spans="1:16" ht="43.5" x14ac:dyDescent="0.35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 s="9">
        <f>(J3718/86400)+25569</f>
        <v>41935.221585648149</v>
      </c>
      <c r="P3718">
        <f>YEAR(O3718)</f>
        <v>2014</v>
      </c>
    </row>
    <row r="3719" spans="1:16" ht="43.5" x14ac:dyDescent="0.35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 s="9">
        <f>(J3719/86400)+25569</f>
        <v>42767.577303240745</v>
      </c>
      <c r="P3719">
        <f>YEAR(O3719)</f>
        <v>2017</v>
      </c>
    </row>
    <row r="3720" spans="1:16" ht="29" x14ac:dyDescent="0.35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s="9">
        <f>(J3720/86400)+25569</f>
        <v>41936.647164351853</v>
      </c>
      <c r="P3720">
        <f>YEAR(O3720)</f>
        <v>2014</v>
      </c>
    </row>
    <row r="3721" spans="1:16" ht="43.5" x14ac:dyDescent="0.35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 s="9">
        <f>(J3721/86400)+25569</f>
        <v>42172.816423611112</v>
      </c>
      <c r="P3721">
        <f>YEAR(O3721)</f>
        <v>2015</v>
      </c>
    </row>
    <row r="3722" spans="1:16" ht="58" x14ac:dyDescent="0.35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 s="9">
        <f>(J3722/86400)+25569</f>
        <v>42542.526423611111</v>
      </c>
      <c r="P3722">
        <f>YEAR(O3722)</f>
        <v>2016</v>
      </c>
    </row>
    <row r="3723" spans="1:16" ht="43.5" x14ac:dyDescent="0.35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 s="9">
        <f>(J3723/86400)+25569</f>
        <v>42299.926145833335</v>
      </c>
      <c r="P3723">
        <f>YEAR(O3723)</f>
        <v>2015</v>
      </c>
    </row>
    <row r="3724" spans="1:16" ht="43.5" x14ac:dyDescent="0.35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 s="9">
        <f>(J3724/86400)+25569</f>
        <v>41394.871678240743</v>
      </c>
      <c r="P3724">
        <f>YEAR(O3724)</f>
        <v>2013</v>
      </c>
    </row>
    <row r="3725" spans="1:16" ht="43.5" x14ac:dyDescent="0.35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 s="9">
        <f>(J3725/86400)+25569</f>
        <v>41464.934016203704</v>
      </c>
      <c r="P3725">
        <f>YEAR(O3725)</f>
        <v>2013</v>
      </c>
    </row>
    <row r="3726" spans="1:16" ht="29" x14ac:dyDescent="0.35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 s="9">
        <f>(J3726/86400)+25569</f>
        <v>42219.950729166667</v>
      </c>
      <c r="P3726">
        <f>YEAR(O3726)</f>
        <v>2015</v>
      </c>
    </row>
    <row r="3727" spans="1:16" ht="43.5" x14ac:dyDescent="0.35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s="9">
        <f>(J3727/86400)+25569</f>
        <v>42045.86336805555</v>
      </c>
      <c r="P3727">
        <f>YEAR(O3727)</f>
        <v>2015</v>
      </c>
    </row>
    <row r="3728" spans="1:16" ht="43.5" x14ac:dyDescent="0.35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 s="9">
        <f>(J3728/86400)+25569</f>
        <v>42326.685428240744</v>
      </c>
      <c r="P3728">
        <f>YEAR(O3728)</f>
        <v>2015</v>
      </c>
    </row>
    <row r="3729" spans="1:16" ht="43.5" x14ac:dyDescent="0.35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 s="9">
        <f>(J3729/86400)+25569</f>
        <v>42514.671099537038</v>
      </c>
      <c r="P3729">
        <f>YEAR(O3729)</f>
        <v>2016</v>
      </c>
    </row>
    <row r="3730" spans="1:16" ht="43.5" x14ac:dyDescent="0.35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 s="9">
        <f>(J3730/86400)+25569</f>
        <v>41800.423043981486</v>
      </c>
      <c r="P3730">
        <f>YEAR(O3730)</f>
        <v>2014</v>
      </c>
    </row>
    <row r="3731" spans="1:16" ht="43.5" x14ac:dyDescent="0.35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 s="9">
        <f>(J3731/86400)+25569</f>
        <v>42651.420567129629</v>
      </c>
      <c r="P3731">
        <f>YEAR(O3731)</f>
        <v>2016</v>
      </c>
    </row>
    <row r="3732" spans="1:16" ht="29" x14ac:dyDescent="0.35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 s="9">
        <f>(J3732/86400)+25569</f>
        <v>42394.580740740741</v>
      </c>
      <c r="P3732">
        <f>YEAR(O3732)</f>
        <v>2016</v>
      </c>
    </row>
    <row r="3733" spans="1:16" ht="29" x14ac:dyDescent="0.35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 s="9">
        <f>(J3733/86400)+25569</f>
        <v>42676.586979166663</v>
      </c>
      <c r="P3733">
        <f>YEAR(O3733)</f>
        <v>2016</v>
      </c>
    </row>
    <row r="3734" spans="1:16" ht="43.5" x14ac:dyDescent="0.35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 s="9">
        <f>(J3734/86400)+25569</f>
        <v>42311.216898148152</v>
      </c>
      <c r="P3734">
        <f>YEAR(O3734)</f>
        <v>2015</v>
      </c>
    </row>
    <row r="3735" spans="1:16" ht="43.5" x14ac:dyDescent="0.35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 s="9">
        <f>(J3735/86400)+25569</f>
        <v>41039.225601851853</v>
      </c>
      <c r="P3735">
        <f>YEAR(O3735)</f>
        <v>2012</v>
      </c>
    </row>
    <row r="3736" spans="1:16" ht="29" x14ac:dyDescent="0.35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 s="9">
        <f>(J3736/86400)+25569</f>
        <v>42423.542384259257</v>
      </c>
      <c r="P3736">
        <f>YEAR(O3736)</f>
        <v>2016</v>
      </c>
    </row>
    <row r="3737" spans="1:16" ht="43.5" x14ac:dyDescent="0.35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 s="9">
        <f>(J3737/86400)+25569</f>
        <v>42728.71230324074</v>
      </c>
      <c r="P3737">
        <f>YEAR(O3737)</f>
        <v>2016</v>
      </c>
    </row>
    <row r="3738" spans="1:16" ht="43.5" x14ac:dyDescent="0.35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 s="9">
        <f>(J3738/86400)+25569</f>
        <v>41800.604895833334</v>
      </c>
      <c r="P3738">
        <f>YEAR(O3738)</f>
        <v>2014</v>
      </c>
    </row>
    <row r="3739" spans="1:16" ht="58" x14ac:dyDescent="0.35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 s="9">
        <f>(J3739/86400)+25569</f>
        <v>41941.500520833331</v>
      </c>
      <c r="P3739">
        <f>YEAR(O3739)</f>
        <v>2014</v>
      </c>
    </row>
    <row r="3740" spans="1:16" ht="43.5" x14ac:dyDescent="0.35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 s="9">
        <f>(J3740/86400)+25569</f>
        <v>42661.323414351849</v>
      </c>
      <c r="P3740">
        <f>YEAR(O3740)</f>
        <v>2016</v>
      </c>
    </row>
    <row r="3741" spans="1:16" ht="43.5" x14ac:dyDescent="0.35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 s="9">
        <f>(J3741/86400)+25569</f>
        <v>42347.358483796299</v>
      </c>
      <c r="P3741">
        <f>YEAR(O3741)</f>
        <v>2015</v>
      </c>
    </row>
    <row r="3742" spans="1:16" ht="43.5" x14ac:dyDescent="0.35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 s="9">
        <f>(J3742/86400)+25569</f>
        <v>41975.329317129625</v>
      </c>
      <c r="P3742">
        <f>YEAR(O3742)</f>
        <v>2014</v>
      </c>
    </row>
    <row r="3743" spans="1:16" x14ac:dyDescent="0.35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 s="9">
        <f>(J3743/86400)+25569</f>
        <v>41575.527349537035</v>
      </c>
      <c r="P3743">
        <f>YEAR(O3743)</f>
        <v>2013</v>
      </c>
    </row>
    <row r="3744" spans="1:16" ht="43.5" x14ac:dyDescent="0.35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 s="9">
        <f>(J3744/86400)+25569</f>
        <v>42375.08394675926</v>
      </c>
      <c r="P3744">
        <f>YEAR(O3744)</f>
        <v>2016</v>
      </c>
    </row>
    <row r="3745" spans="1:16" ht="43.5" x14ac:dyDescent="0.35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 s="9">
        <f>(J3745/86400)+25569</f>
        <v>41351.76090277778</v>
      </c>
      <c r="P3745">
        <f>YEAR(O3745)</f>
        <v>2013</v>
      </c>
    </row>
    <row r="3746" spans="1:16" ht="58" x14ac:dyDescent="0.35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 s="9">
        <f>(J3746/86400)+25569</f>
        <v>42340.972118055557</v>
      </c>
      <c r="P3746">
        <f>YEAR(O3746)</f>
        <v>2015</v>
      </c>
    </row>
    <row r="3747" spans="1:16" ht="43.5" x14ac:dyDescent="0.35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 s="9">
        <f>(J3747/86400)+25569</f>
        <v>42103.042546296296</v>
      </c>
      <c r="P3747">
        <f>YEAR(O3747)</f>
        <v>2015</v>
      </c>
    </row>
    <row r="3748" spans="1:16" ht="43.5" x14ac:dyDescent="0.35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 s="9">
        <f>(J3748/86400)+25569</f>
        <v>42716.7424537037</v>
      </c>
      <c r="P3748">
        <f>YEAR(O3748)</f>
        <v>2016</v>
      </c>
    </row>
    <row r="3749" spans="1:16" ht="43.5" x14ac:dyDescent="0.35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 s="9">
        <f>(J3749/86400)+25569</f>
        <v>41948.771168981482</v>
      </c>
      <c r="P3749">
        <f>YEAR(O3749)</f>
        <v>2014</v>
      </c>
    </row>
    <row r="3750" spans="1:16" x14ac:dyDescent="0.35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 s="9">
        <f>(J3750/86400)+25569</f>
        <v>42534.284710648149</v>
      </c>
      <c r="P3750">
        <f>YEAR(O3750)</f>
        <v>2016</v>
      </c>
    </row>
    <row r="3751" spans="1:16" ht="43.5" x14ac:dyDescent="0.35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 s="9">
        <f>(J3751/86400)+25569</f>
        <v>41851.962916666671</v>
      </c>
      <c r="P3751">
        <f>YEAR(O3751)</f>
        <v>2014</v>
      </c>
    </row>
    <row r="3752" spans="1:16" ht="43.5" x14ac:dyDescent="0.35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 s="9">
        <f>(J3752/86400)+25569</f>
        <v>42708.842245370368</v>
      </c>
      <c r="P3752">
        <f>YEAR(O3752)</f>
        <v>2016</v>
      </c>
    </row>
    <row r="3753" spans="1:16" ht="43.5" x14ac:dyDescent="0.35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 s="9">
        <f>(J3753/86400)+25569</f>
        <v>42425.970092592594</v>
      </c>
      <c r="P3753">
        <f>YEAR(O3753)</f>
        <v>2016</v>
      </c>
    </row>
    <row r="3754" spans="1:16" ht="43.5" x14ac:dyDescent="0.35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 s="9">
        <f>(J3754/86400)+25569</f>
        <v>42444.268101851849</v>
      </c>
      <c r="P3754">
        <f>YEAR(O3754)</f>
        <v>2016</v>
      </c>
    </row>
    <row r="3755" spans="1:16" ht="29" x14ac:dyDescent="0.35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 s="9">
        <f>(J3755/86400)+25569</f>
        <v>42412.318668981483</v>
      </c>
      <c r="P3755">
        <f>YEAR(O3755)</f>
        <v>2016</v>
      </c>
    </row>
    <row r="3756" spans="1:16" ht="43.5" x14ac:dyDescent="0.35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 s="9">
        <f>(J3756/86400)+25569</f>
        <v>42078.997361111113</v>
      </c>
      <c r="P3756">
        <f>YEAR(O3756)</f>
        <v>2015</v>
      </c>
    </row>
    <row r="3757" spans="1:16" ht="43.5" x14ac:dyDescent="0.35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 s="9">
        <f>(J3757/86400)+25569</f>
        <v>42338.675381944442</v>
      </c>
      <c r="P3757">
        <f>YEAR(O3757)</f>
        <v>2015</v>
      </c>
    </row>
    <row r="3758" spans="1:16" ht="43.5" x14ac:dyDescent="0.35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 s="9">
        <f>(J3758/86400)+25569</f>
        <v>42422.536192129628</v>
      </c>
      <c r="P3758">
        <f>YEAR(O3758)</f>
        <v>2016</v>
      </c>
    </row>
    <row r="3759" spans="1:16" ht="43.5" x14ac:dyDescent="0.35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 s="9">
        <f>(J3759/86400)+25569</f>
        <v>42394.900462962964</v>
      </c>
      <c r="P3759">
        <f>YEAR(O3759)</f>
        <v>2016</v>
      </c>
    </row>
    <row r="3760" spans="1:16" ht="43.5" x14ac:dyDescent="0.35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 s="9">
        <f>(J3760/86400)+25569</f>
        <v>42061.69594907407</v>
      </c>
      <c r="P3760">
        <f>YEAR(O3760)</f>
        <v>2015</v>
      </c>
    </row>
    <row r="3761" spans="1:16" ht="29" x14ac:dyDescent="0.35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 s="9">
        <f>(J3761/86400)+25569</f>
        <v>42028.11886574074</v>
      </c>
      <c r="P3761">
        <f>YEAR(O3761)</f>
        <v>2015</v>
      </c>
    </row>
    <row r="3762" spans="1:16" ht="43.5" x14ac:dyDescent="0.35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 s="9">
        <f>(J3762/86400)+25569</f>
        <v>42612.149780092594</v>
      </c>
      <c r="P3762">
        <f>YEAR(O3762)</f>
        <v>2016</v>
      </c>
    </row>
    <row r="3763" spans="1:16" ht="58" x14ac:dyDescent="0.35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 s="9">
        <f>(J3763/86400)+25569</f>
        <v>42044.272847222222</v>
      </c>
      <c r="P3763">
        <f>YEAR(O3763)</f>
        <v>2015</v>
      </c>
    </row>
    <row r="3764" spans="1:16" ht="43.5" x14ac:dyDescent="0.35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 s="9">
        <f>(J3764/86400)+25569</f>
        <v>41831.675034722226</v>
      </c>
      <c r="P3764">
        <f>YEAR(O3764)</f>
        <v>2014</v>
      </c>
    </row>
    <row r="3765" spans="1:16" ht="29" x14ac:dyDescent="0.35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 s="9">
        <f>(J3765/86400)+25569</f>
        <v>42037.986284722225</v>
      </c>
      <c r="P3765">
        <f>YEAR(O3765)</f>
        <v>2015</v>
      </c>
    </row>
    <row r="3766" spans="1:16" ht="58" x14ac:dyDescent="0.35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 s="9">
        <f>(J3766/86400)+25569</f>
        <v>42118.139583333337</v>
      </c>
      <c r="P3766">
        <f>YEAR(O3766)</f>
        <v>2015</v>
      </c>
    </row>
    <row r="3767" spans="1:16" ht="58" x14ac:dyDescent="0.35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 s="9">
        <f>(J3767/86400)+25569</f>
        <v>41872.802928240737</v>
      </c>
      <c r="P3767">
        <f>YEAR(O3767)</f>
        <v>2014</v>
      </c>
    </row>
    <row r="3768" spans="1:16" ht="43.5" x14ac:dyDescent="0.35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 s="9">
        <f>(J3768/86400)+25569</f>
        <v>41778.193622685183</v>
      </c>
      <c r="P3768">
        <f>YEAR(O3768)</f>
        <v>2014</v>
      </c>
    </row>
    <row r="3769" spans="1:16" ht="43.5" x14ac:dyDescent="0.35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 s="9">
        <f>(J3769/86400)+25569</f>
        <v>42122.670069444444</v>
      </c>
      <c r="P3769">
        <f>YEAR(O3769)</f>
        <v>2015</v>
      </c>
    </row>
    <row r="3770" spans="1:16" ht="43.5" x14ac:dyDescent="0.35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 s="9">
        <f>(J3770/86400)+25569</f>
        <v>42433.650590277779</v>
      </c>
      <c r="P3770">
        <f>YEAR(O3770)</f>
        <v>2016</v>
      </c>
    </row>
    <row r="3771" spans="1:16" x14ac:dyDescent="0.35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 s="9">
        <f>(J3771/86400)+25569</f>
        <v>42062.680486111116</v>
      </c>
      <c r="P3771">
        <f>YEAR(O3771)</f>
        <v>2015</v>
      </c>
    </row>
    <row r="3772" spans="1:16" ht="43.5" x14ac:dyDescent="0.35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 s="9">
        <f>(J3772/86400)+25569</f>
        <v>42785.270370370374</v>
      </c>
      <c r="P3772">
        <f>YEAR(O3772)</f>
        <v>2017</v>
      </c>
    </row>
    <row r="3773" spans="1:16" ht="43.5" x14ac:dyDescent="0.35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 s="9">
        <f>(J3773/86400)+25569</f>
        <v>42796.682476851856</v>
      </c>
      <c r="P3773">
        <f>YEAR(O3773)</f>
        <v>2017</v>
      </c>
    </row>
    <row r="3774" spans="1:16" ht="58" x14ac:dyDescent="0.35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 s="9">
        <f>(J3774/86400)+25569</f>
        <v>42460.320613425924</v>
      </c>
      <c r="P3774">
        <f>YEAR(O3774)</f>
        <v>2016</v>
      </c>
    </row>
    <row r="3775" spans="1:16" ht="58" x14ac:dyDescent="0.35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 s="9">
        <f>(J3775/86400)+25569</f>
        <v>41779.657870370371</v>
      </c>
      <c r="P3775">
        <f>YEAR(O3775)</f>
        <v>2014</v>
      </c>
    </row>
    <row r="3776" spans="1:16" ht="43.5" x14ac:dyDescent="0.35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 s="9">
        <f>(J3776/86400)+25569</f>
        <v>42107.864722222221</v>
      </c>
      <c r="P3776">
        <f>YEAR(O3776)</f>
        <v>2015</v>
      </c>
    </row>
    <row r="3777" spans="1:16" ht="43.5" x14ac:dyDescent="0.35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9">
        <f>(J3777/86400)+25569</f>
        <v>41771.651932870373</v>
      </c>
      <c r="P3777">
        <f>YEAR(O3777)</f>
        <v>2014</v>
      </c>
    </row>
    <row r="3778" spans="1:16" ht="29" x14ac:dyDescent="0.35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9">
        <f>(J3778/86400)+25569</f>
        <v>42163.583599537036</v>
      </c>
      <c r="P3778">
        <f>YEAR(O3778)</f>
        <v>2015</v>
      </c>
    </row>
    <row r="3779" spans="1:16" ht="58" x14ac:dyDescent="0.35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s="9">
        <f>(J3779/86400)+25569</f>
        <v>41613.172974537039</v>
      </c>
      <c r="P3779">
        <f>YEAR(O3779)</f>
        <v>2013</v>
      </c>
    </row>
    <row r="3780" spans="1:16" ht="43.5" x14ac:dyDescent="0.35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s="9">
        <f>(J3780/86400)+25569</f>
        <v>41876.433680555558</v>
      </c>
      <c r="P3780">
        <f>YEAR(O3780)</f>
        <v>2014</v>
      </c>
    </row>
    <row r="3781" spans="1:16" ht="58" x14ac:dyDescent="0.35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 s="9">
        <f>(J3781/86400)+25569</f>
        <v>41904.781990740739</v>
      </c>
      <c r="P3781">
        <f>YEAR(O3781)</f>
        <v>2014</v>
      </c>
    </row>
    <row r="3782" spans="1:16" ht="43.5" x14ac:dyDescent="0.35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 s="9">
        <f>(J3782/86400)+25569</f>
        <v>42239.573993055557</v>
      </c>
      <c r="P3782">
        <f>YEAR(O3782)</f>
        <v>2015</v>
      </c>
    </row>
    <row r="3783" spans="1:16" ht="29" x14ac:dyDescent="0.35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 s="9">
        <f>(J3783/86400)+25569</f>
        <v>42459.780844907407</v>
      </c>
      <c r="P3783">
        <f>YEAR(O3783)</f>
        <v>2016</v>
      </c>
    </row>
    <row r="3784" spans="1:16" ht="43.5" x14ac:dyDescent="0.35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 s="9">
        <f>(J3784/86400)+25569</f>
        <v>40750.710104166668</v>
      </c>
      <c r="P3784">
        <f>YEAR(O3784)</f>
        <v>2011</v>
      </c>
    </row>
    <row r="3785" spans="1:16" ht="58" x14ac:dyDescent="0.35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 s="9">
        <f>(J3785/86400)+25569</f>
        <v>41703.721979166665</v>
      </c>
      <c r="P3785">
        <f>YEAR(O3785)</f>
        <v>2014</v>
      </c>
    </row>
    <row r="3786" spans="1:16" ht="43.5" x14ac:dyDescent="0.35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s="9">
        <f>(J3786/86400)+25569</f>
        <v>42726.192916666667</v>
      </c>
      <c r="P3786">
        <f>YEAR(O3786)</f>
        <v>2016</v>
      </c>
    </row>
    <row r="3787" spans="1:16" ht="43.5" x14ac:dyDescent="0.35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 s="9">
        <f>(J3787/86400)+25569</f>
        <v>42136.209675925929</v>
      </c>
      <c r="P3787">
        <f>YEAR(O3787)</f>
        <v>2015</v>
      </c>
    </row>
    <row r="3788" spans="1:16" ht="58" x14ac:dyDescent="0.35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 s="9">
        <f>(J3788/86400)+25569</f>
        <v>42118.346435185187</v>
      </c>
      <c r="P3788">
        <f>YEAR(O3788)</f>
        <v>2015</v>
      </c>
    </row>
    <row r="3789" spans="1:16" ht="43.5" x14ac:dyDescent="0.35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9">
        <f>(J3789/86400)+25569</f>
        <v>42766.626793981486</v>
      </c>
      <c r="P3789">
        <f>YEAR(O3789)</f>
        <v>2017</v>
      </c>
    </row>
    <row r="3790" spans="1:16" ht="43.5" x14ac:dyDescent="0.35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9">
        <f>(J3790/86400)+25569</f>
        <v>41488.85423611111</v>
      </c>
      <c r="P3790">
        <f>YEAR(O3790)</f>
        <v>2013</v>
      </c>
    </row>
    <row r="3791" spans="1:16" ht="43.5" x14ac:dyDescent="0.35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9">
        <f>(J3791/86400)+25569</f>
        <v>42556.695706018523</v>
      </c>
      <c r="P3791">
        <f>YEAR(O3791)</f>
        <v>2016</v>
      </c>
    </row>
    <row r="3792" spans="1:16" ht="58" x14ac:dyDescent="0.35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9">
        <f>(J3792/86400)+25569</f>
        <v>42297.791886574079</v>
      </c>
      <c r="P3792">
        <f>YEAR(O3792)</f>
        <v>2015</v>
      </c>
    </row>
    <row r="3793" spans="1:16" ht="43.5" x14ac:dyDescent="0.35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 s="9">
        <f>(J3793/86400)+25569</f>
        <v>42130.335358796292</v>
      </c>
      <c r="P3793">
        <f>YEAR(O3793)</f>
        <v>2015</v>
      </c>
    </row>
    <row r="3794" spans="1:16" ht="29" x14ac:dyDescent="0.35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 s="9">
        <f>(J3794/86400)+25569</f>
        <v>41620.93141203704</v>
      </c>
      <c r="P3794">
        <f>YEAR(O3794)</f>
        <v>2013</v>
      </c>
    </row>
    <row r="3795" spans="1:16" ht="43.5" x14ac:dyDescent="0.35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 s="9">
        <f>(J3795/86400)+25569</f>
        <v>42249.667997685188</v>
      </c>
      <c r="P3795">
        <f>YEAR(O3795)</f>
        <v>2015</v>
      </c>
    </row>
    <row r="3796" spans="1:16" ht="58" x14ac:dyDescent="0.35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 s="9">
        <f>(J3796/86400)+25569</f>
        <v>42138.692627314813</v>
      </c>
      <c r="P3796">
        <f>YEAR(O3796)</f>
        <v>2015</v>
      </c>
    </row>
    <row r="3797" spans="1:16" ht="43.5" x14ac:dyDescent="0.35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 s="9">
        <f>(J3797/86400)+25569</f>
        <v>42247.496759259258</v>
      </c>
      <c r="P3797">
        <f>YEAR(O3797)</f>
        <v>2015</v>
      </c>
    </row>
    <row r="3798" spans="1:16" ht="58" x14ac:dyDescent="0.35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 s="9">
        <f>(J3798/86400)+25569</f>
        <v>41913.521064814813</v>
      </c>
      <c r="P3798">
        <f>YEAR(O3798)</f>
        <v>2014</v>
      </c>
    </row>
    <row r="3799" spans="1:16" ht="43.5" x14ac:dyDescent="0.35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 s="9">
        <f>(J3799/86400)+25569</f>
        <v>42282.168993055559</v>
      </c>
      <c r="P3799">
        <f>YEAR(O3799)</f>
        <v>2015</v>
      </c>
    </row>
    <row r="3800" spans="1:16" ht="43.5" x14ac:dyDescent="0.35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 s="9">
        <f>(J3800/86400)+25569</f>
        <v>41771.40996527778</v>
      </c>
      <c r="P3800">
        <f>YEAR(O3800)</f>
        <v>2014</v>
      </c>
    </row>
    <row r="3801" spans="1:16" ht="58" x14ac:dyDescent="0.35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 s="9">
        <f>(J3801/86400)+25569</f>
        <v>41876.683611111112</v>
      </c>
      <c r="P3801">
        <f>YEAR(O3801)</f>
        <v>2014</v>
      </c>
    </row>
    <row r="3802" spans="1:16" ht="43.5" x14ac:dyDescent="0.35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 s="9">
        <f>(J3802/86400)+25569</f>
        <v>41863.734895833331</v>
      </c>
      <c r="P3802">
        <f>YEAR(O3802)</f>
        <v>2014</v>
      </c>
    </row>
    <row r="3803" spans="1:16" ht="43.5" x14ac:dyDescent="0.35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 s="9">
        <f>(J3803/86400)+25569</f>
        <v>42275.720219907409</v>
      </c>
      <c r="P3803">
        <f>YEAR(O3803)</f>
        <v>2015</v>
      </c>
    </row>
    <row r="3804" spans="1:16" x14ac:dyDescent="0.35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 s="9">
        <f>(J3804/86400)+25569</f>
        <v>42240.857222222221</v>
      </c>
      <c r="P3804">
        <f>YEAR(O3804)</f>
        <v>2015</v>
      </c>
    </row>
    <row r="3805" spans="1:16" ht="43.5" x14ac:dyDescent="0.35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 s="9">
        <f>(J3805/86400)+25569</f>
        <v>42067.923668981486</v>
      </c>
      <c r="P3805">
        <f>YEAR(O3805)</f>
        <v>2015</v>
      </c>
    </row>
    <row r="3806" spans="1:16" ht="43.5" x14ac:dyDescent="0.35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 s="9">
        <f>(J3806/86400)+25569</f>
        <v>42191.023530092592</v>
      </c>
      <c r="P3806">
        <f>YEAR(O3806)</f>
        <v>2015</v>
      </c>
    </row>
    <row r="3807" spans="1:16" ht="43.5" x14ac:dyDescent="0.35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 s="9">
        <f>(J3807/86400)+25569</f>
        <v>42615.79896990741</v>
      </c>
      <c r="P3807">
        <f>YEAR(O3807)</f>
        <v>2016</v>
      </c>
    </row>
    <row r="3808" spans="1:16" ht="43.5" x14ac:dyDescent="0.35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 s="9">
        <f>(J3808/86400)+25569</f>
        <v>42536.862800925926</v>
      </c>
      <c r="P3808">
        <f>YEAR(O3808)</f>
        <v>2016</v>
      </c>
    </row>
    <row r="3809" spans="1:16" ht="43.5" x14ac:dyDescent="0.35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 s="9">
        <f>(J3809/86400)+25569</f>
        <v>41974.704745370371</v>
      </c>
      <c r="P3809">
        <f>YEAR(O3809)</f>
        <v>2014</v>
      </c>
    </row>
    <row r="3810" spans="1:16" ht="58" x14ac:dyDescent="0.35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 s="9">
        <f>(J3810/86400)+25569</f>
        <v>42695.624340277776</v>
      </c>
      <c r="P3810">
        <f>YEAR(O3810)</f>
        <v>2016</v>
      </c>
    </row>
    <row r="3811" spans="1:16" ht="58" x14ac:dyDescent="0.35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 s="9">
        <f>(J3811/86400)+25569</f>
        <v>41964.844444444447</v>
      </c>
      <c r="P3811">
        <f>YEAR(O3811)</f>
        <v>2014</v>
      </c>
    </row>
    <row r="3812" spans="1:16" ht="29" x14ac:dyDescent="0.35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 s="9">
        <f>(J3812/86400)+25569</f>
        <v>41828.229490740741</v>
      </c>
      <c r="P3812">
        <f>YEAR(O3812)</f>
        <v>2014</v>
      </c>
    </row>
    <row r="3813" spans="1:16" ht="43.5" x14ac:dyDescent="0.35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 s="9">
        <f>(J3813/86400)+25569</f>
        <v>42031.138831018514</v>
      </c>
      <c r="P3813">
        <f>YEAR(O3813)</f>
        <v>2015</v>
      </c>
    </row>
    <row r="3814" spans="1:16" ht="43.5" x14ac:dyDescent="0.35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 s="9">
        <f>(J3814/86400)+25569</f>
        <v>41863.359282407408</v>
      </c>
      <c r="P3814">
        <f>YEAR(O3814)</f>
        <v>2014</v>
      </c>
    </row>
    <row r="3815" spans="1:16" ht="58" x14ac:dyDescent="0.35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 s="9">
        <f>(J3815/86400)+25569</f>
        <v>41843.664618055554</v>
      </c>
      <c r="P3815">
        <f>YEAR(O3815)</f>
        <v>2014</v>
      </c>
    </row>
    <row r="3816" spans="1:16" ht="58" x14ac:dyDescent="0.35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 s="9">
        <f>(J3816/86400)+25569</f>
        <v>42117.891423611116</v>
      </c>
      <c r="P3816">
        <f>YEAR(O3816)</f>
        <v>2015</v>
      </c>
    </row>
    <row r="3817" spans="1:16" ht="43.5" x14ac:dyDescent="0.35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 s="9">
        <f>(J3817/86400)+25569</f>
        <v>40971.002569444448</v>
      </c>
      <c r="P3817">
        <f>YEAR(O3817)</f>
        <v>2012</v>
      </c>
    </row>
    <row r="3818" spans="1:16" ht="58" x14ac:dyDescent="0.35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 s="9">
        <f>(J3818/86400)+25569</f>
        <v>42774.121342592596</v>
      </c>
      <c r="P3818">
        <f>YEAR(O3818)</f>
        <v>2017</v>
      </c>
    </row>
    <row r="3819" spans="1:16" ht="43.5" x14ac:dyDescent="0.35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 s="9">
        <f>(J3819/86400)+25569</f>
        <v>42199.365844907406</v>
      </c>
      <c r="P3819">
        <f>YEAR(O3819)</f>
        <v>2015</v>
      </c>
    </row>
    <row r="3820" spans="1:16" ht="43.5" x14ac:dyDescent="0.35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s="9">
        <f>(J3820/86400)+25569</f>
        <v>42191.70175925926</v>
      </c>
      <c r="P3820">
        <f>YEAR(O3820)</f>
        <v>2015</v>
      </c>
    </row>
    <row r="3821" spans="1:16" ht="43.5" x14ac:dyDescent="0.35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 s="9">
        <f>(J3821/86400)+25569</f>
        <v>42251.16715277778</v>
      </c>
      <c r="P3821">
        <f>YEAR(O3821)</f>
        <v>2015</v>
      </c>
    </row>
    <row r="3822" spans="1:16" ht="29" x14ac:dyDescent="0.35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 s="9">
        <f>(J3822/86400)+25569</f>
        <v>42089.724039351851</v>
      </c>
      <c r="P3822">
        <f>YEAR(O3822)</f>
        <v>2015</v>
      </c>
    </row>
    <row r="3823" spans="1:16" ht="43.5" x14ac:dyDescent="0.35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 s="9">
        <f>(J3823/86400)+25569</f>
        <v>41981.57230324074</v>
      </c>
      <c r="P3823">
        <f>YEAR(O3823)</f>
        <v>2014</v>
      </c>
    </row>
    <row r="3824" spans="1:16" ht="43.5" x14ac:dyDescent="0.35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9">
        <f>(J3824/86400)+25569</f>
        <v>40858.762141203704</v>
      </c>
      <c r="P3824">
        <f>YEAR(O3824)</f>
        <v>2011</v>
      </c>
    </row>
    <row r="3825" spans="1:16" ht="58" x14ac:dyDescent="0.35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s="9">
        <f>(J3825/86400)+25569</f>
        <v>41674.063078703708</v>
      </c>
      <c r="P3825">
        <f>YEAR(O3825)</f>
        <v>2014</v>
      </c>
    </row>
    <row r="3826" spans="1:16" ht="43.5" x14ac:dyDescent="0.35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s="9">
        <f>(J3826/86400)+25569</f>
        <v>42696.663506944446</v>
      </c>
      <c r="P3826">
        <f>YEAR(O3826)</f>
        <v>2016</v>
      </c>
    </row>
    <row r="3827" spans="1:16" ht="43.5" x14ac:dyDescent="0.35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s="9">
        <f>(J3827/86400)+25569</f>
        <v>42002.926990740743</v>
      </c>
      <c r="P3827">
        <f>YEAR(O3827)</f>
        <v>2014</v>
      </c>
    </row>
    <row r="3828" spans="1:16" ht="58" x14ac:dyDescent="0.35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 s="9">
        <f>(J3828/86400)+25569</f>
        <v>42616.049849537041</v>
      </c>
      <c r="P3828">
        <f>YEAR(O3828)</f>
        <v>2016</v>
      </c>
    </row>
    <row r="3829" spans="1:16" ht="43.5" x14ac:dyDescent="0.35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 s="9">
        <f>(J3829/86400)+25569</f>
        <v>42143.79415509259</v>
      </c>
      <c r="P3829">
        <f>YEAR(O3829)</f>
        <v>2015</v>
      </c>
    </row>
    <row r="3830" spans="1:16" ht="43.5" x14ac:dyDescent="0.35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s="9">
        <f>(J3830/86400)+25569</f>
        <v>42652.964907407411</v>
      </c>
      <c r="P3830">
        <f>YEAR(O3830)</f>
        <v>2016</v>
      </c>
    </row>
    <row r="3831" spans="1:16" ht="29" x14ac:dyDescent="0.35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 s="9">
        <f>(J3831/86400)+25569</f>
        <v>42049.833761574075</v>
      </c>
      <c r="P3831">
        <f>YEAR(O3831)</f>
        <v>2015</v>
      </c>
    </row>
    <row r="3832" spans="1:16" ht="43.5" x14ac:dyDescent="0.35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 s="9">
        <f>(J3832/86400)+25569</f>
        <v>41964.362743055557</v>
      </c>
      <c r="P3832">
        <f>YEAR(O3832)</f>
        <v>2014</v>
      </c>
    </row>
    <row r="3833" spans="1:16" ht="43.5" x14ac:dyDescent="0.35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s="9">
        <f>(J3833/86400)+25569</f>
        <v>42360.932152777779</v>
      </c>
      <c r="P3833">
        <f>YEAR(O3833)</f>
        <v>2015</v>
      </c>
    </row>
    <row r="3834" spans="1:16" ht="43.5" x14ac:dyDescent="0.35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 s="9">
        <f>(J3834/86400)+25569</f>
        <v>41820.914641203708</v>
      </c>
      <c r="P3834">
        <f>YEAR(O3834)</f>
        <v>2014</v>
      </c>
    </row>
    <row r="3835" spans="1:16" ht="43.5" x14ac:dyDescent="0.35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 s="9">
        <f>(J3835/86400)+25569</f>
        <v>41831.722777777773</v>
      </c>
      <c r="P3835">
        <f>YEAR(O3835)</f>
        <v>2014</v>
      </c>
    </row>
    <row r="3836" spans="1:16" ht="58" x14ac:dyDescent="0.35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9">
        <f>(J3836/86400)+25569</f>
        <v>42467.581388888888</v>
      </c>
      <c r="P3836">
        <f>YEAR(O3836)</f>
        <v>2016</v>
      </c>
    </row>
    <row r="3837" spans="1:16" ht="29" x14ac:dyDescent="0.35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9">
        <f>(J3837/86400)+25569</f>
        <v>42491.80768518518</v>
      </c>
      <c r="P3837">
        <f>YEAR(O3837)</f>
        <v>2016</v>
      </c>
    </row>
    <row r="3838" spans="1:16" ht="43.5" x14ac:dyDescent="0.35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9">
        <f>(J3838/86400)+25569</f>
        <v>40882.481666666667</v>
      </c>
      <c r="P3838">
        <f>YEAR(O3838)</f>
        <v>2011</v>
      </c>
    </row>
    <row r="3839" spans="1:16" ht="58" x14ac:dyDescent="0.35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 s="9">
        <f>(J3839/86400)+25569</f>
        <v>42072.738067129627</v>
      </c>
      <c r="P3839">
        <f>YEAR(O3839)</f>
        <v>2015</v>
      </c>
    </row>
    <row r="3840" spans="1:16" ht="43.5" x14ac:dyDescent="0.35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 s="9">
        <f>(J3840/86400)+25569</f>
        <v>41744.590682870374</v>
      </c>
      <c r="P3840">
        <f>YEAR(O3840)</f>
        <v>2014</v>
      </c>
    </row>
    <row r="3841" spans="1:16" ht="58" x14ac:dyDescent="0.35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 s="9">
        <f>(J3841/86400)+25569</f>
        <v>40812.803229166668</v>
      </c>
      <c r="P3841">
        <f>YEAR(O3841)</f>
        <v>2011</v>
      </c>
    </row>
    <row r="3842" spans="1:16" ht="43.5" x14ac:dyDescent="0.35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s="9">
        <f>(J3842/86400)+25569</f>
        <v>42278.946620370371</v>
      </c>
      <c r="P3842">
        <f>YEAR(O3842)</f>
        <v>2015</v>
      </c>
    </row>
    <row r="3843" spans="1:16" ht="43.5" x14ac:dyDescent="0.35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 s="9">
        <f>(J3843/86400)+25569</f>
        <v>42173.275740740741</v>
      </c>
      <c r="P3843">
        <f>YEAR(O3843)</f>
        <v>2015</v>
      </c>
    </row>
    <row r="3844" spans="1:16" ht="43.5" x14ac:dyDescent="0.35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 s="9">
        <f>(J3844/86400)+25569</f>
        <v>42022.069988425923</v>
      </c>
      <c r="P3844">
        <f>YEAR(O3844)</f>
        <v>2015</v>
      </c>
    </row>
    <row r="3845" spans="1:16" ht="58" x14ac:dyDescent="0.35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 s="9">
        <f>(J3845/86400)+25569</f>
        <v>42122.009224537032</v>
      </c>
      <c r="P3845">
        <f>YEAR(O3845)</f>
        <v>2015</v>
      </c>
    </row>
    <row r="3846" spans="1:16" ht="58" x14ac:dyDescent="0.35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 s="9">
        <f>(J3846/86400)+25569</f>
        <v>42199.618518518517</v>
      </c>
      <c r="P3846">
        <f>YEAR(O3846)</f>
        <v>2015</v>
      </c>
    </row>
    <row r="3847" spans="1:16" ht="58" x14ac:dyDescent="0.35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 s="9">
        <f>(J3847/86400)+25569</f>
        <v>41864.501516203702</v>
      </c>
      <c r="P3847">
        <f>YEAR(O3847)</f>
        <v>2014</v>
      </c>
    </row>
    <row r="3848" spans="1:16" ht="43.5" x14ac:dyDescent="0.35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 s="9">
        <f>(J3848/86400)+25569</f>
        <v>41645.832141203704</v>
      </c>
      <c r="P3848">
        <f>YEAR(O3848)</f>
        <v>2014</v>
      </c>
    </row>
    <row r="3849" spans="1:16" ht="43.5" x14ac:dyDescent="0.35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 s="9">
        <f>(J3849/86400)+25569</f>
        <v>41838.377893518518</v>
      </c>
      <c r="P3849">
        <f>YEAR(O3849)</f>
        <v>2014</v>
      </c>
    </row>
    <row r="3850" spans="1:16" ht="43.5" x14ac:dyDescent="0.35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 s="9">
        <f>(J3850/86400)+25569</f>
        <v>41837.905694444446</v>
      </c>
      <c r="P3850">
        <f>YEAR(O3850)</f>
        <v>2014</v>
      </c>
    </row>
    <row r="3851" spans="1:16" ht="43.5" x14ac:dyDescent="0.35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 s="9">
        <f>(J3851/86400)+25569</f>
        <v>42393.961909722224</v>
      </c>
      <c r="P3851">
        <f>YEAR(O3851)</f>
        <v>2016</v>
      </c>
    </row>
    <row r="3852" spans="1:16" ht="58" x14ac:dyDescent="0.35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 s="9">
        <f>(J3852/86400)+25569</f>
        <v>42612.642754629633</v>
      </c>
      <c r="P3852">
        <f>YEAR(O3852)</f>
        <v>2016</v>
      </c>
    </row>
    <row r="3853" spans="1:16" ht="29" x14ac:dyDescent="0.35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 s="9">
        <f>(J3853/86400)+25569</f>
        <v>42694.98128472222</v>
      </c>
      <c r="P3853">
        <f>YEAR(O3853)</f>
        <v>2016</v>
      </c>
    </row>
    <row r="3854" spans="1:16" ht="29" x14ac:dyDescent="0.35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 s="9">
        <f>(J3854/86400)+25569</f>
        <v>42299.130162037036</v>
      </c>
      <c r="P3854">
        <f>YEAR(O3854)</f>
        <v>2015</v>
      </c>
    </row>
    <row r="3855" spans="1:16" ht="43.5" x14ac:dyDescent="0.35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 s="9">
        <f>(J3855/86400)+25569</f>
        <v>41843.632523148146</v>
      </c>
      <c r="P3855">
        <f>YEAR(O3855)</f>
        <v>2014</v>
      </c>
    </row>
    <row r="3856" spans="1:16" ht="43.5" x14ac:dyDescent="0.35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 s="9">
        <f>(J3856/86400)+25569</f>
        <v>42701.166365740741</v>
      </c>
      <c r="P3856">
        <f>YEAR(O3856)</f>
        <v>2016</v>
      </c>
    </row>
    <row r="3857" spans="1:16" ht="72.5" x14ac:dyDescent="0.35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 s="9">
        <f>(J3857/86400)+25569</f>
        <v>42333.695821759262</v>
      </c>
      <c r="P3857">
        <f>YEAR(O3857)</f>
        <v>2015</v>
      </c>
    </row>
    <row r="3858" spans="1:16" ht="43.5" x14ac:dyDescent="0.35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s="9">
        <f>(J3858/86400)+25569</f>
        <v>42495.722187499996</v>
      </c>
      <c r="P3858">
        <f>YEAR(O3858)</f>
        <v>2016</v>
      </c>
    </row>
    <row r="3859" spans="1:16" ht="58" x14ac:dyDescent="0.35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9">
        <f>(J3859/86400)+25569</f>
        <v>42076.130011574074</v>
      </c>
      <c r="P3859">
        <f>YEAR(O3859)</f>
        <v>2015</v>
      </c>
    </row>
    <row r="3860" spans="1:16" ht="58" x14ac:dyDescent="0.35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 s="9">
        <f>(J3860/86400)+25569</f>
        <v>41905.812581018516</v>
      </c>
      <c r="P3860">
        <f>YEAR(O3860)</f>
        <v>2014</v>
      </c>
    </row>
    <row r="3861" spans="1:16" ht="58" x14ac:dyDescent="0.35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 s="9">
        <f>(J3861/86400)+25569</f>
        <v>42272.93949074074</v>
      </c>
      <c r="P3861">
        <f>YEAR(O3861)</f>
        <v>2015</v>
      </c>
    </row>
    <row r="3862" spans="1:16" ht="43.5" x14ac:dyDescent="0.35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 s="9">
        <f>(J3862/86400)+25569</f>
        <v>42031.471666666665</v>
      </c>
      <c r="P3862">
        <f>YEAR(O3862)</f>
        <v>2015</v>
      </c>
    </row>
    <row r="3863" spans="1:16" ht="43.5" x14ac:dyDescent="0.35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 s="9">
        <f>(J3863/86400)+25569</f>
        <v>42328.560613425929</v>
      </c>
      <c r="P3863">
        <f>YEAR(O3863)</f>
        <v>2015</v>
      </c>
    </row>
    <row r="3864" spans="1:16" ht="43.5" x14ac:dyDescent="0.35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 s="9">
        <f>(J3864/86400)+25569</f>
        <v>41854.74759259259</v>
      </c>
      <c r="P3864">
        <f>YEAR(O3864)</f>
        <v>2014</v>
      </c>
    </row>
    <row r="3865" spans="1:16" ht="43.5" x14ac:dyDescent="0.35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 s="9">
        <f>(J3865/86400)+25569</f>
        <v>42136.184560185182</v>
      </c>
      <c r="P3865">
        <f>YEAR(O3865)</f>
        <v>2015</v>
      </c>
    </row>
    <row r="3866" spans="1:16" ht="58" x14ac:dyDescent="0.35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 s="9">
        <f>(J3866/86400)+25569</f>
        <v>42311.625081018516</v>
      </c>
      <c r="P3866">
        <f>YEAR(O3866)</f>
        <v>2015</v>
      </c>
    </row>
    <row r="3867" spans="1:16" ht="43.5" x14ac:dyDescent="0.35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 s="9">
        <f>(J3867/86400)+25569</f>
        <v>42712.300567129627</v>
      </c>
      <c r="P3867">
        <f>YEAR(O3867)</f>
        <v>2016</v>
      </c>
    </row>
    <row r="3868" spans="1:16" ht="43.5" x14ac:dyDescent="0.35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 s="9">
        <f>(J3868/86400)+25569</f>
        <v>41536.509097222224</v>
      </c>
      <c r="P3868">
        <f>YEAR(O3868)</f>
        <v>2013</v>
      </c>
    </row>
    <row r="3869" spans="1:16" ht="43.5" x14ac:dyDescent="0.35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s="9">
        <f>(J3869/86400)+25569</f>
        <v>41828.967916666668</v>
      </c>
      <c r="P3869">
        <f>YEAR(O3869)</f>
        <v>2014</v>
      </c>
    </row>
    <row r="3870" spans="1:16" ht="58" x14ac:dyDescent="0.35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 s="9">
        <f>(J3870/86400)+25569</f>
        <v>42113.105046296296</v>
      </c>
      <c r="P3870">
        <f>YEAR(O3870)</f>
        <v>2015</v>
      </c>
    </row>
    <row r="3871" spans="1:16" ht="43.5" x14ac:dyDescent="0.35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s="9">
        <f>(J3871/86400)+25569</f>
        <v>42438.779131944444</v>
      </c>
      <c r="P3871">
        <f>YEAR(O3871)</f>
        <v>2016</v>
      </c>
    </row>
    <row r="3872" spans="1:16" ht="43.5" x14ac:dyDescent="0.35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9">
        <f>(J3872/86400)+25569</f>
        <v>42142.767106481479</v>
      </c>
      <c r="P3872">
        <f>YEAR(O3872)</f>
        <v>2015</v>
      </c>
    </row>
    <row r="3873" spans="1:16" ht="43.5" x14ac:dyDescent="0.35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 s="9">
        <f>(J3873/86400)+25569</f>
        <v>40870.774409722224</v>
      </c>
      <c r="P3873">
        <f>YEAR(O3873)</f>
        <v>2011</v>
      </c>
    </row>
    <row r="3874" spans="1:16" ht="29" x14ac:dyDescent="0.35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 s="9">
        <f>(J3874/86400)+25569</f>
        <v>42388.798252314809</v>
      </c>
      <c r="P3874">
        <f>YEAR(O3874)</f>
        <v>2016</v>
      </c>
    </row>
    <row r="3875" spans="1:16" ht="43.5" x14ac:dyDescent="0.35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 s="9">
        <f>(J3875/86400)+25569</f>
        <v>42579.708437499998</v>
      </c>
      <c r="P3875">
        <f>YEAR(O3875)</f>
        <v>2016</v>
      </c>
    </row>
    <row r="3876" spans="1:16" ht="43.5" x14ac:dyDescent="0.35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 s="9">
        <f>(J3876/86400)+25569</f>
        <v>42264.963159722218</v>
      </c>
      <c r="P3876">
        <f>YEAR(O3876)</f>
        <v>2015</v>
      </c>
    </row>
    <row r="3877" spans="1:16" ht="43.5" x14ac:dyDescent="0.35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 s="9">
        <f>(J3877/86400)+25569</f>
        <v>41387.651516203703</v>
      </c>
      <c r="P3877">
        <f>YEAR(O3877)</f>
        <v>2013</v>
      </c>
    </row>
    <row r="3878" spans="1:16" ht="43.5" x14ac:dyDescent="0.35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s="9">
        <f>(J3878/86400)+25569</f>
        <v>41986.108726851853</v>
      </c>
      <c r="P3878">
        <f>YEAR(O3878)</f>
        <v>2014</v>
      </c>
    </row>
    <row r="3879" spans="1:16" ht="43.5" x14ac:dyDescent="0.35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9">
        <f>(J3879/86400)+25569</f>
        <v>42074.935740740737</v>
      </c>
      <c r="P3879">
        <f>YEAR(O3879)</f>
        <v>2015</v>
      </c>
    </row>
    <row r="3880" spans="1:16" ht="43.5" x14ac:dyDescent="0.35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9">
        <f>(J3880/86400)+25569</f>
        <v>41963.759386574078</v>
      </c>
      <c r="P3880">
        <f>YEAR(O3880)</f>
        <v>2014</v>
      </c>
    </row>
    <row r="3881" spans="1:16" ht="58" x14ac:dyDescent="0.35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s="9">
        <f>(J3881/86400)+25569</f>
        <v>41963.050127314811</v>
      </c>
      <c r="P3881">
        <f>YEAR(O3881)</f>
        <v>2014</v>
      </c>
    </row>
    <row r="3882" spans="1:16" ht="58" x14ac:dyDescent="0.35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s="9">
        <f>(J3882/86400)+25569</f>
        <v>41830.947013888886</v>
      </c>
      <c r="P3882">
        <f>YEAR(O3882)</f>
        <v>2014</v>
      </c>
    </row>
    <row r="3883" spans="1:16" ht="43.5" x14ac:dyDescent="0.35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9">
        <f>(J3883/86400)+25569</f>
        <v>42452.272824074069</v>
      </c>
      <c r="P3883">
        <f>YEAR(O3883)</f>
        <v>2016</v>
      </c>
    </row>
    <row r="3884" spans="1:16" ht="58" x14ac:dyDescent="0.35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s="9">
        <f>(J3884/86400)+25569</f>
        <v>42506.709722222222</v>
      </c>
      <c r="P3884">
        <f>YEAR(O3884)</f>
        <v>2016</v>
      </c>
    </row>
    <row r="3885" spans="1:16" ht="43.5" x14ac:dyDescent="0.35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s="9">
        <f>(J3885/86400)+25569</f>
        <v>41417.228043981479</v>
      </c>
      <c r="P3885">
        <f>YEAR(O3885)</f>
        <v>2013</v>
      </c>
    </row>
    <row r="3886" spans="1:16" ht="43.5" x14ac:dyDescent="0.35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 s="9">
        <f>(J3886/86400)+25569</f>
        <v>42094.667256944449</v>
      </c>
      <c r="P3886">
        <f>YEAR(O3886)</f>
        <v>2015</v>
      </c>
    </row>
    <row r="3887" spans="1:16" ht="29" x14ac:dyDescent="0.35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 s="9">
        <f>(J3887/86400)+25569</f>
        <v>42642.988819444443</v>
      </c>
      <c r="P3887">
        <f>YEAR(O3887)</f>
        <v>2016</v>
      </c>
    </row>
    <row r="3888" spans="1:16" ht="43.5" x14ac:dyDescent="0.35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 s="9">
        <f>(J3888/86400)+25569</f>
        <v>42543.788564814815</v>
      </c>
      <c r="P3888">
        <f>YEAR(O3888)</f>
        <v>2016</v>
      </c>
    </row>
    <row r="3889" spans="1:16" ht="43.5" x14ac:dyDescent="0.35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9">
        <f>(J3889/86400)+25569</f>
        <v>42702.809201388889</v>
      </c>
      <c r="P3889">
        <f>YEAR(O3889)</f>
        <v>2016</v>
      </c>
    </row>
    <row r="3890" spans="1:16" ht="43.5" x14ac:dyDescent="0.35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9">
        <f>(J3890/86400)+25569</f>
        <v>42038.824988425928</v>
      </c>
      <c r="P3890">
        <f>YEAR(O3890)</f>
        <v>2015</v>
      </c>
    </row>
    <row r="3891" spans="1:16" ht="43.5" x14ac:dyDescent="0.35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 s="9">
        <f>(J3891/86400)+25569</f>
        <v>42047.394942129627</v>
      </c>
      <c r="P3891">
        <f>YEAR(O3891)</f>
        <v>2015</v>
      </c>
    </row>
    <row r="3892" spans="1:16" ht="43.5" x14ac:dyDescent="0.35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 s="9">
        <f>(J3892/86400)+25569</f>
        <v>42740.693692129629</v>
      </c>
      <c r="P3892">
        <f>YEAR(O3892)</f>
        <v>2017</v>
      </c>
    </row>
    <row r="3893" spans="1:16" ht="43.5" x14ac:dyDescent="0.35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 s="9">
        <f>(J3893/86400)+25569</f>
        <v>42058.809594907405</v>
      </c>
      <c r="P3893">
        <f>YEAR(O3893)</f>
        <v>2015</v>
      </c>
    </row>
    <row r="3894" spans="1:16" ht="43.5" x14ac:dyDescent="0.35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9">
        <f>(J3894/86400)+25569</f>
        <v>42327.490752314814</v>
      </c>
      <c r="P3894">
        <f>YEAR(O3894)</f>
        <v>2015</v>
      </c>
    </row>
    <row r="3895" spans="1:16" ht="43.5" x14ac:dyDescent="0.35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s="9">
        <f>(J3895/86400)+25569</f>
        <v>42081.903587962966</v>
      </c>
      <c r="P3895">
        <f>YEAR(O3895)</f>
        <v>2015</v>
      </c>
    </row>
    <row r="3896" spans="1:16" ht="43.5" x14ac:dyDescent="0.35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s="9">
        <f>(J3896/86400)+25569</f>
        <v>42551.884189814809</v>
      </c>
      <c r="P3896">
        <f>YEAR(O3896)</f>
        <v>2016</v>
      </c>
    </row>
    <row r="3897" spans="1:16" ht="43.5" x14ac:dyDescent="0.35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9">
        <f>(J3897/86400)+25569</f>
        <v>42116.54315972222</v>
      </c>
      <c r="P3897">
        <f>YEAR(O3897)</f>
        <v>2015</v>
      </c>
    </row>
    <row r="3898" spans="1:16" ht="29" x14ac:dyDescent="0.35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 s="9">
        <f>(J3898/86400)+25569</f>
        <v>42628.22792824074</v>
      </c>
      <c r="P3898">
        <f>YEAR(O3898)</f>
        <v>2016</v>
      </c>
    </row>
    <row r="3899" spans="1:16" x14ac:dyDescent="0.35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 s="9">
        <f>(J3899/86400)+25569</f>
        <v>41970.64061342593</v>
      </c>
      <c r="P3899">
        <f>YEAR(O3899)</f>
        <v>2014</v>
      </c>
    </row>
    <row r="3900" spans="1:16" ht="43.5" x14ac:dyDescent="0.35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 s="9">
        <f>(J3900/86400)+25569</f>
        <v>42758.197013888886</v>
      </c>
      <c r="P3900">
        <f>YEAR(O3900)</f>
        <v>2017</v>
      </c>
    </row>
    <row r="3901" spans="1:16" ht="43.5" x14ac:dyDescent="0.35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 s="9">
        <f>(J3901/86400)+25569</f>
        <v>42263.680289351847</v>
      </c>
      <c r="P3901">
        <f>YEAR(O3901)</f>
        <v>2015</v>
      </c>
    </row>
    <row r="3902" spans="1:16" ht="58" x14ac:dyDescent="0.35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 s="9">
        <f>(J3902/86400)+25569</f>
        <v>40705.12663194444</v>
      </c>
      <c r="P3902">
        <f>YEAR(O3902)</f>
        <v>2011</v>
      </c>
    </row>
    <row r="3903" spans="1:16" ht="43.5" x14ac:dyDescent="0.35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 s="9">
        <f>(J3903/86400)+25569</f>
        <v>41960.771354166667</v>
      </c>
      <c r="P3903">
        <f>YEAR(O3903)</f>
        <v>2014</v>
      </c>
    </row>
    <row r="3904" spans="1:16" ht="58" x14ac:dyDescent="0.35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 s="9">
        <f>(J3904/86400)+25569</f>
        <v>42055.739803240736</v>
      </c>
      <c r="P3904">
        <f>YEAR(O3904)</f>
        <v>2015</v>
      </c>
    </row>
    <row r="3905" spans="1:16" ht="43.5" x14ac:dyDescent="0.35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 s="9">
        <f>(J3905/86400)+25569</f>
        <v>42177.543171296296</v>
      </c>
      <c r="P3905">
        <f>YEAR(O3905)</f>
        <v>2015</v>
      </c>
    </row>
    <row r="3906" spans="1:16" ht="43.5" x14ac:dyDescent="0.35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 s="9">
        <f>(J3906/86400)+25569</f>
        <v>42083.069884259261</v>
      </c>
      <c r="P3906">
        <f>YEAR(O3906)</f>
        <v>2015</v>
      </c>
    </row>
    <row r="3907" spans="1:16" ht="43.5" x14ac:dyDescent="0.35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 s="9">
        <f>(J3907/86400)+25569</f>
        <v>42762.962013888886</v>
      </c>
      <c r="P3907">
        <f>YEAR(O3907)</f>
        <v>2017</v>
      </c>
    </row>
    <row r="3908" spans="1:16" ht="58" x14ac:dyDescent="0.35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 s="9">
        <f>(J3908/86400)+25569</f>
        <v>41838.840474537035</v>
      </c>
      <c r="P3908">
        <f>YEAR(O3908)</f>
        <v>2014</v>
      </c>
    </row>
    <row r="3909" spans="1:16" ht="58" x14ac:dyDescent="0.35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 s="9">
        <f>(J3909/86400)+25569</f>
        <v>42012.76829861111</v>
      </c>
      <c r="P3909">
        <f>YEAR(O3909)</f>
        <v>2015</v>
      </c>
    </row>
    <row r="3910" spans="1:16" ht="43.5" x14ac:dyDescent="0.35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 s="9">
        <f>(J3910/86400)+25569</f>
        <v>42711.750613425931</v>
      </c>
      <c r="P3910">
        <f>YEAR(O3910)</f>
        <v>2016</v>
      </c>
    </row>
    <row r="3911" spans="1:16" ht="43.5" x14ac:dyDescent="0.35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 s="9">
        <f>(J3911/86400)+25569</f>
        <v>42094.808182870373</v>
      </c>
      <c r="P3911">
        <f>YEAR(O3911)</f>
        <v>2015</v>
      </c>
    </row>
    <row r="3912" spans="1:16" ht="43.5" x14ac:dyDescent="0.35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 s="9">
        <f>(J3912/86400)+25569</f>
        <v>41866.931076388893</v>
      </c>
      <c r="P3912">
        <f>YEAR(O3912)</f>
        <v>2014</v>
      </c>
    </row>
    <row r="3913" spans="1:16" ht="29" x14ac:dyDescent="0.35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 s="9">
        <f>(J3913/86400)+25569</f>
        <v>42726.491643518515</v>
      </c>
      <c r="P3913">
        <f>YEAR(O3913)</f>
        <v>2016</v>
      </c>
    </row>
    <row r="3914" spans="1:16" ht="43.5" x14ac:dyDescent="0.35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 s="9">
        <f>(J3914/86400)+25569</f>
        <v>42676.995173611111</v>
      </c>
      <c r="P3914">
        <f>YEAR(O3914)</f>
        <v>2016</v>
      </c>
    </row>
    <row r="3915" spans="1:16" ht="58" x14ac:dyDescent="0.35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 s="9">
        <f>(J3915/86400)+25569</f>
        <v>42678.459120370375</v>
      </c>
      <c r="P3915">
        <f>YEAR(O3915)</f>
        <v>2016</v>
      </c>
    </row>
    <row r="3916" spans="1:16" x14ac:dyDescent="0.35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 s="9">
        <f>(J3916/86400)+25569</f>
        <v>41857.854189814811</v>
      </c>
      <c r="P3916">
        <f>YEAR(O3916)</f>
        <v>2014</v>
      </c>
    </row>
    <row r="3917" spans="1:16" ht="43.5" x14ac:dyDescent="0.35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 s="9">
        <f>(J3917/86400)+25569</f>
        <v>41642.005150462966</v>
      </c>
      <c r="P3917">
        <f>YEAR(O3917)</f>
        <v>2014</v>
      </c>
    </row>
    <row r="3918" spans="1:16" ht="43.5" x14ac:dyDescent="0.35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 s="9">
        <f>(J3918/86400)+25569</f>
        <v>42732.872986111106</v>
      </c>
      <c r="P3918">
        <f>YEAR(O3918)</f>
        <v>2016</v>
      </c>
    </row>
    <row r="3919" spans="1:16" ht="43.5" x14ac:dyDescent="0.35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 s="9">
        <f>(J3919/86400)+25569</f>
        <v>42111.709027777775</v>
      </c>
      <c r="P3919">
        <f>YEAR(O3919)</f>
        <v>2015</v>
      </c>
    </row>
    <row r="3920" spans="1:16" ht="43.5" x14ac:dyDescent="0.35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 s="9">
        <f>(J3920/86400)+25569</f>
        <v>42489.696585648147</v>
      </c>
      <c r="P3920">
        <f>YEAR(O3920)</f>
        <v>2016</v>
      </c>
    </row>
    <row r="3921" spans="1:16" ht="43.5" x14ac:dyDescent="0.35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 s="9">
        <f>(J3921/86400)+25569</f>
        <v>42437.924988425926</v>
      </c>
      <c r="P3921">
        <f>YEAR(O3921)</f>
        <v>2016</v>
      </c>
    </row>
    <row r="3922" spans="1:16" ht="43.5" x14ac:dyDescent="0.35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 s="9">
        <f>(J3922/86400)+25569</f>
        <v>42422.107129629629</v>
      </c>
      <c r="P3922">
        <f>YEAR(O3922)</f>
        <v>2016</v>
      </c>
    </row>
    <row r="3923" spans="1:16" ht="43.5" x14ac:dyDescent="0.35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 s="9">
        <f>(J3923/86400)+25569</f>
        <v>42114.252951388888</v>
      </c>
      <c r="P3923">
        <f>YEAR(O3923)</f>
        <v>2015</v>
      </c>
    </row>
    <row r="3924" spans="1:16" ht="43.5" x14ac:dyDescent="0.35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 s="9">
        <f>(J3924/86400)+25569</f>
        <v>41660.792557870373</v>
      </c>
      <c r="P3924">
        <f>YEAR(O3924)</f>
        <v>2014</v>
      </c>
    </row>
    <row r="3925" spans="1:16" ht="29" x14ac:dyDescent="0.35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 s="9">
        <f>(J3925/86400)+25569</f>
        <v>42538.77243055556</v>
      </c>
      <c r="P3925">
        <f>YEAR(O3925)</f>
        <v>2016</v>
      </c>
    </row>
    <row r="3926" spans="1:16" ht="29" x14ac:dyDescent="0.35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 s="9">
        <f>(J3926/86400)+25569</f>
        <v>42278.498240740737</v>
      </c>
      <c r="P3926">
        <f>YEAR(O3926)</f>
        <v>2015</v>
      </c>
    </row>
    <row r="3927" spans="1:16" ht="43.5" x14ac:dyDescent="0.3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9">
        <f>(J3927/86400)+25569</f>
        <v>42705.690347222218</v>
      </c>
      <c r="P3927">
        <f>YEAR(O3927)</f>
        <v>2016</v>
      </c>
    </row>
    <row r="3928" spans="1:16" ht="43.5" x14ac:dyDescent="0.35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 s="9">
        <f>(J3928/86400)+25569</f>
        <v>41974.791990740741</v>
      </c>
      <c r="P3928">
        <f>YEAR(O3928)</f>
        <v>2014</v>
      </c>
    </row>
    <row r="3929" spans="1:16" ht="43.5" x14ac:dyDescent="0.35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 s="9">
        <f>(J3929/86400)+25569</f>
        <v>41955.863750000004</v>
      </c>
      <c r="P3929">
        <f>YEAR(O3929)</f>
        <v>2014</v>
      </c>
    </row>
    <row r="3930" spans="1:16" ht="58" x14ac:dyDescent="0.35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 s="9">
        <f>(J3930/86400)+25569</f>
        <v>42390.171261574069</v>
      </c>
      <c r="P3930">
        <f>YEAR(O3930)</f>
        <v>2016</v>
      </c>
    </row>
    <row r="3931" spans="1:16" ht="43.5" x14ac:dyDescent="0.35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 s="9">
        <f>(J3931/86400)+25569</f>
        <v>41780.050092592595</v>
      </c>
      <c r="P3931">
        <f>YEAR(O3931)</f>
        <v>2014</v>
      </c>
    </row>
    <row r="3932" spans="1:16" ht="43.5" x14ac:dyDescent="0.35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 s="9">
        <f>(J3932/86400)+25569</f>
        <v>42157.251828703702</v>
      </c>
      <c r="P3932">
        <f>YEAR(O3932)</f>
        <v>2015</v>
      </c>
    </row>
    <row r="3933" spans="1:16" ht="29" x14ac:dyDescent="0.35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 s="9">
        <f>(J3933/86400)+25569</f>
        <v>42473.604270833333</v>
      </c>
      <c r="P3933">
        <f>YEAR(O3933)</f>
        <v>2016</v>
      </c>
    </row>
    <row r="3934" spans="1:16" ht="43.5" x14ac:dyDescent="0.35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 s="9">
        <f>(J3934/86400)+25569</f>
        <v>41835.540486111109</v>
      </c>
      <c r="P3934">
        <f>YEAR(O3934)</f>
        <v>2014</v>
      </c>
    </row>
    <row r="3935" spans="1:16" ht="43.5" x14ac:dyDescent="0.35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 s="9">
        <f>(J3935/86400)+25569</f>
        <v>42502.569120370375</v>
      </c>
      <c r="P3935">
        <f>YEAR(O3935)</f>
        <v>2016</v>
      </c>
    </row>
    <row r="3936" spans="1:16" ht="58" x14ac:dyDescent="0.35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 s="9">
        <f>(J3936/86400)+25569</f>
        <v>42136.420752314814</v>
      </c>
      <c r="P3936">
        <f>YEAR(O3936)</f>
        <v>2015</v>
      </c>
    </row>
    <row r="3937" spans="1:16" ht="43.5" x14ac:dyDescent="0.35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 s="9">
        <f>(J3937/86400)+25569</f>
        <v>42048.813877314809</v>
      </c>
      <c r="P3937">
        <f>YEAR(O3937)</f>
        <v>2015</v>
      </c>
    </row>
    <row r="3938" spans="1:16" ht="58" x14ac:dyDescent="0.35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 s="9">
        <f>(J3938/86400)+25569</f>
        <v>42423.3830787037</v>
      </c>
      <c r="P3938">
        <f>YEAR(O3938)</f>
        <v>2016</v>
      </c>
    </row>
    <row r="3939" spans="1:16" ht="43.5" x14ac:dyDescent="0.35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 s="9">
        <f>(J3939/86400)+25569</f>
        <v>42087.668032407411</v>
      </c>
      <c r="P3939">
        <f>YEAR(O3939)</f>
        <v>2015</v>
      </c>
    </row>
    <row r="3940" spans="1:16" ht="43.5" x14ac:dyDescent="0.35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 s="9">
        <f>(J3940/86400)+25569</f>
        <v>41643.487175925926</v>
      </c>
      <c r="P3940">
        <f>YEAR(O3940)</f>
        <v>2014</v>
      </c>
    </row>
    <row r="3941" spans="1:16" ht="43.5" x14ac:dyDescent="0.35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 s="9">
        <f>(J3941/86400)+25569</f>
        <v>42194.648344907408</v>
      </c>
      <c r="P3941">
        <f>YEAR(O3941)</f>
        <v>2015</v>
      </c>
    </row>
    <row r="3942" spans="1:16" ht="29" x14ac:dyDescent="0.35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 s="9">
        <f>(J3942/86400)+25569</f>
        <v>42489.099687499998</v>
      </c>
      <c r="P3942">
        <f>YEAR(O3942)</f>
        <v>2016</v>
      </c>
    </row>
    <row r="3943" spans="1:16" ht="43.5" x14ac:dyDescent="0.35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 s="9">
        <f>(J3943/86400)+25569</f>
        <v>42371.446909722217</v>
      </c>
      <c r="P3943">
        <f>YEAR(O3943)</f>
        <v>2016</v>
      </c>
    </row>
    <row r="3944" spans="1:16" ht="43.5" x14ac:dyDescent="0.35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 s="9">
        <f>(J3944/86400)+25569</f>
        <v>42612.600520833337</v>
      </c>
      <c r="P3944">
        <f>YEAR(O3944)</f>
        <v>2016</v>
      </c>
    </row>
    <row r="3945" spans="1:16" ht="43.5" x14ac:dyDescent="0.35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 s="9">
        <f>(J3945/86400)+25569</f>
        <v>42260.528807870374</v>
      </c>
      <c r="P3945">
        <f>YEAR(O3945)</f>
        <v>2015</v>
      </c>
    </row>
    <row r="3946" spans="1:16" ht="43.5" x14ac:dyDescent="0.35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 s="9">
        <f>(J3946/86400)+25569</f>
        <v>42449.341678240744</v>
      </c>
      <c r="P3946">
        <f>YEAR(O3946)</f>
        <v>2016</v>
      </c>
    </row>
    <row r="3947" spans="1:16" ht="43.5" x14ac:dyDescent="0.35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 s="9">
        <f>(J3947/86400)+25569</f>
        <v>42508.541550925926</v>
      </c>
      <c r="P3947">
        <f>YEAR(O3947)</f>
        <v>2016</v>
      </c>
    </row>
    <row r="3948" spans="1:16" ht="43.5" x14ac:dyDescent="0.35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 s="9">
        <f>(J3948/86400)+25569</f>
        <v>42774.792071759264</v>
      </c>
      <c r="P3948">
        <f>YEAR(O3948)</f>
        <v>2017</v>
      </c>
    </row>
    <row r="3949" spans="1:16" ht="43.5" x14ac:dyDescent="0.35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 s="9">
        <f>(J3949/86400)+25569</f>
        <v>41953.158854166672</v>
      </c>
      <c r="P3949">
        <f>YEAR(O3949)</f>
        <v>2014</v>
      </c>
    </row>
    <row r="3950" spans="1:16" ht="43.5" x14ac:dyDescent="0.35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 s="9">
        <f>(J3950/86400)+25569</f>
        <v>42055.600995370369</v>
      </c>
      <c r="P3950">
        <f>YEAR(O3950)</f>
        <v>2015</v>
      </c>
    </row>
    <row r="3951" spans="1:16" x14ac:dyDescent="0.35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 s="9">
        <f>(J3951/86400)+25569</f>
        <v>42452.579988425925</v>
      </c>
      <c r="P3951">
        <f>YEAR(O3951)</f>
        <v>2016</v>
      </c>
    </row>
    <row r="3952" spans="1:16" ht="29" x14ac:dyDescent="0.35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 s="9">
        <f>(J3952/86400)+25569</f>
        <v>42774.447777777779</v>
      </c>
      <c r="P3952">
        <f>YEAR(O3952)</f>
        <v>2017</v>
      </c>
    </row>
    <row r="3953" spans="1:16" ht="72.5" x14ac:dyDescent="0.35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 s="9">
        <f>(J3953/86400)+25569</f>
        <v>42644.535358796296</v>
      </c>
      <c r="P3953">
        <f>YEAR(O3953)</f>
        <v>2016</v>
      </c>
    </row>
    <row r="3954" spans="1:16" ht="43.5" x14ac:dyDescent="0.35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 s="9">
        <f>(J3954/86400)+25569</f>
        <v>42255.619351851856</v>
      </c>
      <c r="P3954">
        <f>YEAR(O3954)</f>
        <v>2015</v>
      </c>
    </row>
    <row r="3955" spans="1:16" ht="43.5" x14ac:dyDescent="0.35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 s="9">
        <f>(J3955/86400)+25569</f>
        <v>42207.795787037037</v>
      </c>
      <c r="P3955">
        <f>YEAR(O3955)</f>
        <v>2015</v>
      </c>
    </row>
    <row r="3956" spans="1:16" ht="43.5" x14ac:dyDescent="0.35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 s="9">
        <f>(J3956/86400)+25569</f>
        <v>42034.856817129628</v>
      </c>
      <c r="P3956">
        <f>YEAR(O3956)</f>
        <v>2015</v>
      </c>
    </row>
    <row r="3957" spans="1:16" ht="58" x14ac:dyDescent="0.35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 s="9">
        <f>(J3957/86400)+25569</f>
        <v>41730.276747685188</v>
      </c>
      <c r="P3957">
        <f>YEAR(O3957)</f>
        <v>2014</v>
      </c>
    </row>
    <row r="3958" spans="1:16" ht="43.5" x14ac:dyDescent="0.35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 s="9">
        <f>(J3958/86400)+25569</f>
        <v>42291.833287037036</v>
      </c>
      <c r="P3958">
        <f>YEAR(O3958)</f>
        <v>2015</v>
      </c>
    </row>
    <row r="3959" spans="1:16" ht="58" x14ac:dyDescent="0.35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 s="9">
        <f>(J3959/86400)+25569</f>
        <v>42116.710752314815</v>
      </c>
      <c r="P3959">
        <f>YEAR(O3959)</f>
        <v>2015</v>
      </c>
    </row>
    <row r="3960" spans="1:16" ht="43.5" x14ac:dyDescent="0.35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 s="9">
        <f>(J3960/86400)+25569</f>
        <v>41848.84002314815</v>
      </c>
      <c r="P3960">
        <f>YEAR(O3960)</f>
        <v>2014</v>
      </c>
    </row>
    <row r="3961" spans="1:16" ht="58" x14ac:dyDescent="0.35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9">
        <f>(J3961/86400)+25569</f>
        <v>42574.667650462958</v>
      </c>
      <c r="P3961">
        <f>YEAR(O3961)</f>
        <v>2016</v>
      </c>
    </row>
    <row r="3962" spans="1:16" ht="43.5" x14ac:dyDescent="0.35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9">
        <f>(J3962/86400)+25569</f>
        <v>42081.731273148151</v>
      </c>
      <c r="P3962">
        <f>YEAR(O3962)</f>
        <v>2015</v>
      </c>
    </row>
    <row r="3963" spans="1:16" ht="43.5" x14ac:dyDescent="0.35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 s="9">
        <f>(J3963/86400)+25569</f>
        <v>42160.927488425921</v>
      </c>
      <c r="P3963">
        <f>YEAR(O3963)</f>
        <v>2015</v>
      </c>
    </row>
    <row r="3964" spans="1:16" ht="58" x14ac:dyDescent="0.35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 s="9">
        <f>(J3964/86400)+25569</f>
        <v>41500.747453703705</v>
      </c>
      <c r="P3964">
        <f>YEAR(O3964)</f>
        <v>2013</v>
      </c>
    </row>
    <row r="3965" spans="1:16" ht="58" x14ac:dyDescent="0.35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 s="9">
        <f>(J3965/86400)+25569</f>
        <v>42208.628692129627</v>
      </c>
      <c r="P3965">
        <f>YEAR(O3965)</f>
        <v>2015</v>
      </c>
    </row>
    <row r="3966" spans="1:16" ht="58" x14ac:dyDescent="0.35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 s="9">
        <f>(J3966/86400)+25569</f>
        <v>41947.457569444443</v>
      </c>
      <c r="P3966">
        <f>YEAR(O3966)</f>
        <v>2014</v>
      </c>
    </row>
    <row r="3967" spans="1:16" ht="58" x14ac:dyDescent="0.35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 s="9">
        <f>(J3967/86400)+25569</f>
        <v>42645.367442129631</v>
      </c>
      <c r="P3967">
        <f>YEAR(O3967)</f>
        <v>2016</v>
      </c>
    </row>
    <row r="3968" spans="1:16" ht="43.5" x14ac:dyDescent="0.35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 s="9">
        <f>(J3968/86400)+25569</f>
        <v>42213.013078703705</v>
      </c>
      <c r="P3968">
        <f>YEAR(O3968)</f>
        <v>2015</v>
      </c>
    </row>
    <row r="3969" spans="1:16" ht="58" x14ac:dyDescent="0.35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 s="9">
        <f>(J3969/86400)+25569</f>
        <v>41858.825439814813</v>
      </c>
      <c r="P3969">
        <f>YEAR(O3969)</f>
        <v>2014</v>
      </c>
    </row>
    <row r="3970" spans="1:16" ht="43.5" x14ac:dyDescent="0.35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 s="9">
        <f>(J3970/86400)+25569</f>
        <v>42039.194988425923</v>
      </c>
      <c r="P3970">
        <f>YEAR(O3970)</f>
        <v>2015</v>
      </c>
    </row>
    <row r="3971" spans="1:16" ht="43.5" x14ac:dyDescent="0.35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9">
        <f>(J3971/86400)+25569</f>
        <v>42561.829421296294</v>
      </c>
      <c r="P3971">
        <f>YEAR(O3971)</f>
        <v>2016</v>
      </c>
    </row>
    <row r="3972" spans="1:16" ht="43.5" x14ac:dyDescent="0.35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9">
        <f>(J3972/86400)+25569</f>
        <v>41894.632361111115</v>
      </c>
      <c r="P3972">
        <f>YEAR(O3972)</f>
        <v>2014</v>
      </c>
    </row>
    <row r="3973" spans="1:16" ht="58" x14ac:dyDescent="0.35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9">
        <f>(J3973/86400)+25569</f>
        <v>42338.615393518514</v>
      </c>
      <c r="P3973">
        <f>YEAR(O3973)</f>
        <v>2015</v>
      </c>
    </row>
    <row r="3974" spans="1:16" ht="58" x14ac:dyDescent="0.35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9">
        <f>(J3974/86400)+25569</f>
        <v>41841.762743055559</v>
      </c>
      <c r="P3974">
        <f>YEAR(O3974)</f>
        <v>2014</v>
      </c>
    </row>
    <row r="3975" spans="1:16" ht="43.5" x14ac:dyDescent="0.35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9">
        <f>(J3975/86400)+25569</f>
        <v>41976.88490740741</v>
      </c>
      <c r="P3975">
        <f>YEAR(O3975)</f>
        <v>2014</v>
      </c>
    </row>
    <row r="3976" spans="1:16" ht="29" x14ac:dyDescent="0.35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 s="9">
        <f>(J3976/86400)+25569</f>
        <v>42230.578622685185</v>
      </c>
      <c r="P3976">
        <f>YEAR(O3976)</f>
        <v>2015</v>
      </c>
    </row>
    <row r="3977" spans="1:16" ht="43.5" x14ac:dyDescent="0.35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 s="9">
        <f>(J3977/86400)+25569</f>
        <v>42184.185844907406</v>
      </c>
      <c r="P3977">
        <f>YEAR(O3977)</f>
        <v>2015</v>
      </c>
    </row>
    <row r="3978" spans="1:16" ht="72.5" x14ac:dyDescent="0.35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 s="9">
        <f>(J3978/86400)+25569</f>
        <v>42796.207870370374</v>
      </c>
      <c r="P3978">
        <f>YEAR(O3978)</f>
        <v>2017</v>
      </c>
    </row>
    <row r="3979" spans="1:16" ht="43.5" x14ac:dyDescent="0.35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 s="9">
        <f>(J3979/86400)+25569</f>
        <v>42675.438946759255</v>
      </c>
      <c r="P3979">
        <f>YEAR(O3979)</f>
        <v>2016</v>
      </c>
    </row>
    <row r="3980" spans="1:16" ht="43.5" x14ac:dyDescent="0.35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 s="9">
        <f>(J3980/86400)+25569</f>
        <v>42519.6565162037</v>
      </c>
      <c r="P3980">
        <f>YEAR(O3980)</f>
        <v>2016</v>
      </c>
    </row>
    <row r="3981" spans="1:16" ht="29" x14ac:dyDescent="0.35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 s="9">
        <f>(J3981/86400)+25569</f>
        <v>42341.99700231482</v>
      </c>
      <c r="P3981">
        <f>YEAR(O3981)</f>
        <v>2015</v>
      </c>
    </row>
    <row r="3982" spans="1:16" ht="43.5" x14ac:dyDescent="0.35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 s="9">
        <f>(J3982/86400)+25569</f>
        <v>42530.993032407408</v>
      </c>
      <c r="P3982">
        <f>YEAR(O3982)</f>
        <v>2016</v>
      </c>
    </row>
    <row r="3983" spans="1:16" ht="29" x14ac:dyDescent="0.35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9">
        <f>(J3983/86400)+25569</f>
        <v>41709.463518518518</v>
      </c>
      <c r="P3983">
        <f>YEAR(O3983)</f>
        <v>2014</v>
      </c>
    </row>
    <row r="3984" spans="1:16" ht="43.5" x14ac:dyDescent="0.35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 s="9">
        <f>(J3984/86400)+25569</f>
        <v>42090.161828703705</v>
      </c>
      <c r="P3984">
        <f>YEAR(O3984)</f>
        <v>2015</v>
      </c>
    </row>
    <row r="3985" spans="1:16" ht="43.5" x14ac:dyDescent="0.35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 s="9">
        <f>(J3985/86400)+25569</f>
        <v>41563.485509259262</v>
      </c>
      <c r="P3985">
        <f>YEAR(O3985)</f>
        <v>2013</v>
      </c>
    </row>
    <row r="3986" spans="1:16" ht="43.5" x14ac:dyDescent="0.35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s="9">
        <f>(J3986/86400)+25569</f>
        <v>42139.542303240742</v>
      </c>
      <c r="P3986">
        <f>YEAR(O3986)</f>
        <v>2015</v>
      </c>
    </row>
    <row r="3987" spans="1:16" ht="43.5" x14ac:dyDescent="0.35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9">
        <f>(J3987/86400)+25569</f>
        <v>42410.774155092593</v>
      </c>
      <c r="P3987">
        <f>YEAR(O3987)</f>
        <v>2016</v>
      </c>
    </row>
    <row r="3988" spans="1:16" ht="58" x14ac:dyDescent="0.35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9">
        <f>(J3988/86400)+25569</f>
        <v>41800.819571759261</v>
      </c>
      <c r="P3988">
        <f>YEAR(O3988)</f>
        <v>2014</v>
      </c>
    </row>
    <row r="3989" spans="1:16" ht="43.5" x14ac:dyDescent="0.35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9">
        <f>(J3989/86400)+25569</f>
        <v>42734.879236111112</v>
      </c>
      <c r="P3989">
        <f>YEAR(O3989)</f>
        <v>2016</v>
      </c>
    </row>
    <row r="3990" spans="1:16" ht="43.5" x14ac:dyDescent="0.35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 s="9">
        <f>(J3990/86400)+25569</f>
        <v>42186.257418981477</v>
      </c>
      <c r="P3990">
        <f>YEAR(O3990)</f>
        <v>2015</v>
      </c>
    </row>
    <row r="3991" spans="1:16" ht="43.5" x14ac:dyDescent="0.35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 s="9">
        <f>(J3991/86400)+25569</f>
        <v>42321.084479166668</v>
      </c>
      <c r="P3991">
        <f>YEAR(O3991)</f>
        <v>2015</v>
      </c>
    </row>
    <row r="3992" spans="1:16" ht="43.5" x14ac:dyDescent="0.35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 s="9">
        <f>(J3992/86400)+25569</f>
        <v>42775.314884259264</v>
      </c>
      <c r="P3992">
        <f>YEAR(O3992)</f>
        <v>2017</v>
      </c>
    </row>
    <row r="3993" spans="1:16" ht="43.5" x14ac:dyDescent="0.35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 s="9">
        <f>(J3993/86400)+25569</f>
        <v>41261.767812500002</v>
      </c>
      <c r="P3993">
        <f>YEAR(O3993)</f>
        <v>2012</v>
      </c>
    </row>
    <row r="3994" spans="1:16" ht="43.5" x14ac:dyDescent="0.35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 s="9">
        <f>(J3994/86400)+25569</f>
        <v>42676.942164351851</v>
      </c>
      <c r="P3994">
        <f>YEAR(O3994)</f>
        <v>2016</v>
      </c>
    </row>
    <row r="3995" spans="1:16" ht="43.5" x14ac:dyDescent="0.35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 s="9">
        <f>(J3995/86400)+25569</f>
        <v>42140.921064814815</v>
      </c>
      <c r="P3995">
        <f>YEAR(O3995)</f>
        <v>2015</v>
      </c>
    </row>
    <row r="3996" spans="1:16" ht="43.5" x14ac:dyDescent="0.35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 s="9">
        <f>(J3996/86400)+25569</f>
        <v>42737.663877314815</v>
      </c>
      <c r="P3996">
        <f>YEAR(O3996)</f>
        <v>2017</v>
      </c>
    </row>
    <row r="3997" spans="1:16" ht="43.5" x14ac:dyDescent="0.35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s="9">
        <f>(J3997/86400)+25569</f>
        <v>42185.058993055558</v>
      </c>
      <c r="P3997">
        <f>YEAR(O3997)</f>
        <v>2015</v>
      </c>
    </row>
    <row r="3998" spans="1:16" ht="43.5" x14ac:dyDescent="0.35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 s="9">
        <f>(J3998/86400)+25569</f>
        <v>41926.29965277778</v>
      </c>
      <c r="P3998">
        <f>YEAR(O3998)</f>
        <v>2014</v>
      </c>
    </row>
    <row r="3999" spans="1:16" ht="43.5" x14ac:dyDescent="0.35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 s="9">
        <f>(J3999/86400)+25569</f>
        <v>41445.962754629625</v>
      </c>
      <c r="P3999">
        <f>YEAR(O3999)</f>
        <v>2013</v>
      </c>
    </row>
    <row r="4000" spans="1:16" ht="58" x14ac:dyDescent="0.35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s="9">
        <f>(J4000/86400)+25569</f>
        <v>42528.626620370371</v>
      </c>
      <c r="P4000">
        <f>YEAR(O4000)</f>
        <v>2016</v>
      </c>
    </row>
    <row r="4001" spans="1:16" ht="29" x14ac:dyDescent="0.35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 s="9">
        <f>(J4001/86400)+25569</f>
        <v>41809.155138888891</v>
      </c>
      <c r="P4001">
        <f>YEAR(O4001)</f>
        <v>2014</v>
      </c>
    </row>
    <row r="4002" spans="1:16" ht="29" x14ac:dyDescent="0.35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 s="9">
        <f>(J4002/86400)+25569</f>
        <v>42767.688518518524</v>
      </c>
      <c r="P4002">
        <f>YEAR(O4002)</f>
        <v>2017</v>
      </c>
    </row>
    <row r="4003" spans="1:16" ht="58" x14ac:dyDescent="0.35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 s="9">
        <f>(J4003/86400)+25569</f>
        <v>42322.653749999998</v>
      </c>
      <c r="P4003">
        <f>YEAR(O4003)</f>
        <v>2015</v>
      </c>
    </row>
    <row r="4004" spans="1:16" ht="43.5" x14ac:dyDescent="0.35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 s="9">
        <f>(J4004/86400)+25569</f>
        <v>42171.743969907402</v>
      </c>
      <c r="P4004">
        <f>YEAR(O4004)</f>
        <v>2015</v>
      </c>
    </row>
    <row r="4005" spans="1:16" ht="43.5" x14ac:dyDescent="0.35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 s="9">
        <f>(J4005/86400)+25569</f>
        <v>42210.439768518518</v>
      </c>
      <c r="P4005">
        <f>YEAR(O4005)</f>
        <v>2015</v>
      </c>
    </row>
    <row r="4006" spans="1:16" ht="43.5" x14ac:dyDescent="0.35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 s="9">
        <f>(J4006/86400)+25569</f>
        <v>42226.694780092592</v>
      </c>
      <c r="P4006">
        <f>YEAR(O4006)</f>
        <v>2015</v>
      </c>
    </row>
    <row r="4007" spans="1:16" ht="43.5" x14ac:dyDescent="0.35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 s="9">
        <f>(J4007/86400)+25569</f>
        <v>41849.887037037035</v>
      </c>
      <c r="P4007">
        <f>YEAR(O4007)</f>
        <v>2014</v>
      </c>
    </row>
    <row r="4008" spans="1:16" ht="58" x14ac:dyDescent="0.35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 s="9">
        <f>(J4008/86400)+25569</f>
        <v>42529.969131944439</v>
      </c>
      <c r="P4008">
        <f>YEAR(O4008)</f>
        <v>2016</v>
      </c>
    </row>
    <row r="4009" spans="1:16" ht="58" x14ac:dyDescent="0.35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 s="9">
        <f>(J4009/86400)+25569</f>
        <v>42499.960810185185</v>
      </c>
      <c r="P4009">
        <f>YEAR(O4009)</f>
        <v>2016</v>
      </c>
    </row>
    <row r="4010" spans="1:16" ht="43.5" x14ac:dyDescent="0.35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9">
        <f>(J4010/86400)+25569</f>
        <v>42395.309039351851</v>
      </c>
      <c r="P4010">
        <f>YEAR(O4010)</f>
        <v>2016</v>
      </c>
    </row>
    <row r="4011" spans="1:16" ht="29" x14ac:dyDescent="0.35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 s="9">
        <f>(J4011/86400)+25569</f>
        <v>41815.927106481482</v>
      </c>
      <c r="P4011">
        <f>YEAR(O4011)</f>
        <v>2014</v>
      </c>
    </row>
    <row r="4012" spans="1:16" ht="58" x14ac:dyDescent="0.35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 s="9">
        <f>(J4012/86400)+25569</f>
        <v>42746.019652777773</v>
      </c>
      <c r="P4012">
        <f>YEAR(O4012)</f>
        <v>2017</v>
      </c>
    </row>
    <row r="4013" spans="1:16" ht="43.5" x14ac:dyDescent="0.35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s="9">
        <f>(J4013/86400)+25569</f>
        <v>42322.011574074073</v>
      </c>
      <c r="P4013">
        <f>YEAR(O4013)</f>
        <v>2015</v>
      </c>
    </row>
    <row r="4014" spans="1:16" ht="29" x14ac:dyDescent="0.35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9">
        <f>(J4014/86400)+25569</f>
        <v>41803.880659722221</v>
      </c>
      <c r="P4014">
        <f>YEAR(O4014)</f>
        <v>2014</v>
      </c>
    </row>
    <row r="4015" spans="1:16" ht="58" x14ac:dyDescent="0.35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s="9">
        <f>(J4015/86400)+25569</f>
        <v>42604.669675925921</v>
      </c>
      <c r="P4015">
        <f>YEAR(O4015)</f>
        <v>2016</v>
      </c>
    </row>
    <row r="4016" spans="1:16" ht="58" x14ac:dyDescent="0.35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s="9">
        <f>(J4016/86400)+25569</f>
        <v>42198.765844907408</v>
      </c>
      <c r="P4016">
        <f>YEAR(O4016)</f>
        <v>2015</v>
      </c>
    </row>
    <row r="4017" spans="1:16" ht="43.5" x14ac:dyDescent="0.35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 s="9">
        <f>(J4017/86400)+25569</f>
        <v>42678.586655092593</v>
      </c>
      <c r="P4017">
        <f>YEAR(O4017)</f>
        <v>2016</v>
      </c>
    </row>
    <row r="4018" spans="1:16" ht="58" x14ac:dyDescent="0.35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 s="9">
        <f>(J4018/86400)+25569</f>
        <v>42732.00681712963</v>
      </c>
      <c r="P4018">
        <f>YEAR(O4018)</f>
        <v>2016</v>
      </c>
    </row>
    <row r="4019" spans="1:16" ht="58" x14ac:dyDescent="0.35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 s="9">
        <f>(J4019/86400)+25569</f>
        <v>41929.266215277778</v>
      </c>
      <c r="P4019">
        <f>YEAR(O4019)</f>
        <v>2014</v>
      </c>
    </row>
    <row r="4020" spans="1:16" ht="43.5" x14ac:dyDescent="0.35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9">
        <f>(J4020/86400)+25569</f>
        <v>42549.722962962958</v>
      </c>
      <c r="P4020">
        <f>YEAR(O4020)</f>
        <v>2016</v>
      </c>
    </row>
    <row r="4021" spans="1:16" ht="43.5" x14ac:dyDescent="0.35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 s="9">
        <f>(J4021/86400)+25569</f>
        <v>42053.198287037041</v>
      </c>
      <c r="P4021">
        <f>YEAR(O4021)</f>
        <v>2015</v>
      </c>
    </row>
    <row r="4022" spans="1:16" ht="43.5" x14ac:dyDescent="0.35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 s="9">
        <f>(J4022/86400)+25569</f>
        <v>41466.552314814813</v>
      </c>
      <c r="P4022">
        <f>YEAR(O4022)</f>
        <v>2013</v>
      </c>
    </row>
    <row r="4023" spans="1:16" ht="43.5" x14ac:dyDescent="0.35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 s="9">
        <f>(J4023/86400)+25569</f>
        <v>42474.637824074074</v>
      </c>
      <c r="P4023">
        <f>YEAR(O4023)</f>
        <v>2016</v>
      </c>
    </row>
    <row r="4024" spans="1:16" x14ac:dyDescent="0.35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 s="9">
        <f>(J4024/86400)+25569</f>
        <v>42759.593310185184</v>
      </c>
      <c r="P4024">
        <f>YEAR(O4024)</f>
        <v>2017</v>
      </c>
    </row>
    <row r="4025" spans="1:16" ht="58" x14ac:dyDescent="0.35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 s="9">
        <f>(J4025/86400)+25569</f>
        <v>42173.843240740738</v>
      </c>
      <c r="P4025">
        <f>YEAR(O4025)</f>
        <v>2015</v>
      </c>
    </row>
    <row r="4026" spans="1:16" ht="43.5" x14ac:dyDescent="0.35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 s="9">
        <f>(J4026/86400)+25569</f>
        <v>41838.832152777773</v>
      </c>
      <c r="P4026">
        <f>YEAR(O4026)</f>
        <v>2014</v>
      </c>
    </row>
    <row r="4027" spans="1:16" ht="58" x14ac:dyDescent="0.35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 s="9">
        <f>(J4027/86400)+25569</f>
        <v>42527.625671296293</v>
      </c>
      <c r="P4027">
        <f>YEAR(O4027)</f>
        <v>2016</v>
      </c>
    </row>
    <row r="4028" spans="1:16" ht="58" x14ac:dyDescent="0.35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 s="9">
        <f>(J4028/86400)+25569</f>
        <v>42675.66778935185</v>
      </c>
      <c r="P4028">
        <f>YEAR(O4028)</f>
        <v>2016</v>
      </c>
    </row>
    <row r="4029" spans="1:16" ht="58" x14ac:dyDescent="0.35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 s="9">
        <f>(J4029/86400)+25569</f>
        <v>41921.263078703705</v>
      </c>
      <c r="P4029">
        <f>YEAR(O4029)</f>
        <v>2014</v>
      </c>
    </row>
    <row r="4030" spans="1:16" ht="43.5" x14ac:dyDescent="0.35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 s="9">
        <f>(J4030/86400)+25569</f>
        <v>42276.624803240746</v>
      </c>
      <c r="P4030">
        <f>YEAR(O4030)</f>
        <v>2015</v>
      </c>
    </row>
    <row r="4031" spans="1:16" ht="58" x14ac:dyDescent="0.35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 s="9">
        <f>(J4031/86400)+25569</f>
        <v>42520.235486111109</v>
      </c>
      <c r="P4031">
        <f>YEAR(O4031)</f>
        <v>2016</v>
      </c>
    </row>
    <row r="4032" spans="1:16" ht="58" x14ac:dyDescent="0.35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s="9">
        <f>(J4032/86400)+25569</f>
        <v>42013.915613425925</v>
      </c>
      <c r="P4032">
        <f>YEAR(O4032)</f>
        <v>2015</v>
      </c>
    </row>
    <row r="4033" spans="1:16" ht="58" x14ac:dyDescent="0.35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 s="9">
        <f>(J4033/86400)+25569</f>
        <v>42115.936550925922</v>
      </c>
      <c r="P4033">
        <f>YEAR(O4033)</f>
        <v>2015</v>
      </c>
    </row>
    <row r="4034" spans="1:16" ht="43.5" x14ac:dyDescent="0.35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 s="9">
        <f>(J4034/86400)+25569</f>
        <v>42290.460023148145</v>
      </c>
      <c r="P4034">
        <f>YEAR(O4034)</f>
        <v>2015</v>
      </c>
    </row>
    <row r="4035" spans="1:16" ht="43.5" x14ac:dyDescent="0.35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 s="9">
        <f>(J4035/86400)+25569</f>
        <v>41837.829895833333</v>
      </c>
      <c r="P4035">
        <f>YEAR(O4035)</f>
        <v>2014</v>
      </c>
    </row>
    <row r="4036" spans="1:16" ht="43.5" x14ac:dyDescent="0.35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 s="9">
        <f>(J4036/86400)+25569</f>
        <v>42334.803923611107</v>
      </c>
      <c r="P4036">
        <f>YEAR(O4036)</f>
        <v>2015</v>
      </c>
    </row>
    <row r="4037" spans="1:16" ht="43.5" x14ac:dyDescent="0.35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 s="9">
        <f>(J4037/86400)+25569</f>
        <v>42433.825717592597</v>
      </c>
      <c r="P4037">
        <f>YEAR(O4037)</f>
        <v>2016</v>
      </c>
    </row>
    <row r="4038" spans="1:16" ht="29" x14ac:dyDescent="0.35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9">
        <f>(J4038/86400)+25569</f>
        <v>41757.975011574075</v>
      </c>
      <c r="P4038">
        <f>YEAR(O4038)</f>
        <v>2014</v>
      </c>
    </row>
    <row r="4039" spans="1:16" ht="29" x14ac:dyDescent="0.35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9">
        <f>(J4039/86400)+25569</f>
        <v>42245.274699074071</v>
      </c>
      <c r="P4039">
        <f>YEAR(O4039)</f>
        <v>2015</v>
      </c>
    </row>
    <row r="4040" spans="1:16" ht="43.5" x14ac:dyDescent="0.35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9">
        <f>(J4040/86400)+25569</f>
        <v>42065.818807870368</v>
      </c>
      <c r="P4040">
        <f>YEAR(O4040)</f>
        <v>2015</v>
      </c>
    </row>
    <row r="4041" spans="1:16" ht="58" x14ac:dyDescent="0.35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9">
        <f>(J4041/86400)+25569</f>
        <v>42321.283101851848</v>
      </c>
      <c r="P4041">
        <f>YEAR(O4041)</f>
        <v>2015</v>
      </c>
    </row>
    <row r="4042" spans="1:16" ht="43.5" x14ac:dyDescent="0.35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 s="9">
        <f>(J4042/86400)+25569</f>
        <v>42113.550821759258</v>
      </c>
      <c r="P4042">
        <f>YEAR(O4042)</f>
        <v>2015</v>
      </c>
    </row>
    <row r="4043" spans="1:16" ht="43.5" x14ac:dyDescent="0.35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 s="9">
        <f>(J4043/86400)+25569</f>
        <v>42433.737453703703</v>
      </c>
      <c r="P4043">
        <f>YEAR(O4043)</f>
        <v>2016</v>
      </c>
    </row>
    <row r="4044" spans="1:16" ht="58" x14ac:dyDescent="0.35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s="9">
        <f>(J4044/86400)+25569</f>
        <v>42289.675173611111</v>
      </c>
      <c r="P4044">
        <f>YEAR(O4044)</f>
        <v>2015</v>
      </c>
    </row>
    <row r="4045" spans="1:16" ht="43.5" x14ac:dyDescent="0.35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 s="9">
        <f>(J4045/86400)+25569</f>
        <v>42412.934212962966</v>
      </c>
      <c r="P4045">
        <f>YEAR(O4045)</f>
        <v>2016</v>
      </c>
    </row>
    <row r="4046" spans="1:16" ht="58" x14ac:dyDescent="0.35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 s="9">
        <f>(J4046/86400)+25569</f>
        <v>42669.802303240736</v>
      </c>
      <c r="P4046">
        <f>YEAR(O4046)</f>
        <v>2016</v>
      </c>
    </row>
    <row r="4047" spans="1:16" ht="43.5" x14ac:dyDescent="0.35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 s="9">
        <f>(J4047/86400)+25569</f>
        <v>42569.50409722222</v>
      </c>
      <c r="P4047">
        <f>YEAR(O4047)</f>
        <v>2016</v>
      </c>
    </row>
    <row r="4048" spans="1:16" ht="43.5" x14ac:dyDescent="0.35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 s="9">
        <f>(J4048/86400)+25569</f>
        <v>42000.300243055557</v>
      </c>
      <c r="P4048">
        <f>YEAR(O4048)</f>
        <v>2014</v>
      </c>
    </row>
    <row r="4049" spans="1:16" ht="43.5" x14ac:dyDescent="0.35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 s="9">
        <f>(J4049/86400)+25569</f>
        <v>41744.290868055556</v>
      </c>
      <c r="P4049">
        <f>YEAR(O4049)</f>
        <v>2014</v>
      </c>
    </row>
    <row r="4050" spans="1:16" ht="43.5" x14ac:dyDescent="0.35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 s="9">
        <f>(J4050/86400)+25569</f>
        <v>42252.277615740742</v>
      </c>
      <c r="P4050">
        <f>YEAR(O4050)</f>
        <v>2015</v>
      </c>
    </row>
    <row r="4051" spans="1:16" ht="58" x14ac:dyDescent="0.35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 s="9">
        <f>(J4051/86400)+25569</f>
        <v>42263.691574074073</v>
      </c>
      <c r="P4051">
        <f>YEAR(O4051)</f>
        <v>2015</v>
      </c>
    </row>
    <row r="4052" spans="1:16" ht="43.5" x14ac:dyDescent="0.35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9">
        <f>(J4052/86400)+25569</f>
        <v>41389.364849537036</v>
      </c>
      <c r="P4052">
        <f>YEAR(O4052)</f>
        <v>2013</v>
      </c>
    </row>
    <row r="4053" spans="1:16" ht="43.5" x14ac:dyDescent="0.35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9">
        <f>(J4053/86400)+25569</f>
        <v>42327.805659722224</v>
      </c>
      <c r="P4053">
        <f>YEAR(O4053)</f>
        <v>2015</v>
      </c>
    </row>
    <row r="4054" spans="1:16" ht="43.5" x14ac:dyDescent="0.35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 s="9">
        <f>(J4054/86400)+25569</f>
        <v>42556.583368055552</v>
      </c>
      <c r="P4054">
        <f>YEAR(O4054)</f>
        <v>2016</v>
      </c>
    </row>
    <row r="4055" spans="1:16" ht="43.5" x14ac:dyDescent="0.35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 s="9">
        <f>(J4055/86400)+25569</f>
        <v>42586.295138888891</v>
      </c>
      <c r="P4055">
        <f>YEAR(O4055)</f>
        <v>2016</v>
      </c>
    </row>
    <row r="4056" spans="1:16" ht="43.5" x14ac:dyDescent="0.35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 s="9">
        <f>(J4056/86400)+25569</f>
        <v>42415.253437499996</v>
      </c>
      <c r="P4056">
        <f>YEAR(O4056)</f>
        <v>2016</v>
      </c>
    </row>
    <row r="4057" spans="1:16" ht="58" x14ac:dyDescent="0.35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 s="9">
        <f>(J4057/86400)+25569</f>
        <v>42796.069571759261</v>
      </c>
      <c r="P4057">
        <f>YEAR(O4057)</f>
        <v>2017</v>
      </c>
    </row>
    <row r="4058" spans="1:16" ht="43.5" x14ac:dyDescent="0.35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 s="9">
        <f>(J4058/86400)+25569</f>
        <v>41264.853865740741</v>
      </c>
      <c r="P4058">
        <f>YEAR(O4058)</f>
        <v>2012</v>
      </c>
    </row>
    <row r="4059" spans="1:16" ht="29" x14ac:dyDescent="0.35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9">
        <f>(J4059/86400)+25569</f>
        <v>41809.473275462966</v>
      </c>
      <c r="P4059">
        <f>YEAR(O4059)</f>
        <v>2014</v>
      </c>
    </row>
    <row r="4060" spans="1:16" ht="43.5" x14ac:dyDescent="0.35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 s="9">
        <f>(J4060/86400)+25569</f>
        <v>42612.911712962959</v>
      </c>
      <c r="P4060">
        <f>YEAR(O4060)</f>
        <v>2016</v>
      </c>
    </row>
    <row r="4061" spans="1:16" ht="43.5" x14ac:dyDescent="0.35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 s="9">
        <f>(J4061/86400)+25569</f>
        <v>42531.228437500002</v>
      </c>
      <c r="P4061">
        <f>YEAR(O4061)</f>
        <v>2016</v>
      </c>
    </row>
    <row r="4062" spans="1:16" ht="43.5" x14ac:dyDescent="0.35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9">
        <f>(J4062/86400)+25569</f>
        <v>41974.911087962959</v>
      </c>
      <c r="P4062">
        <f>YEAR(O4062)</f>
        <v>2014</v>
      </c>
    </row>
    <row r="4063" spans="1:16" ht="43.5" x14ac:dyDescent="0.35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9">
        <f>(J4063/86400)+25569</f>
        <v>42469.951284722221</v>
      </c>
      <c r="P4063">
        <f>YEAR(O4063)</f>
        <v>2016</v>
      </c>
    </row>
    <row r="4064" spans="1:16" ht="29" x14ac:dyDescent="0.35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9">
        <f>(J4064/86400)+25569</f>
        <v>41875.077546296292</v>
      </c>
      <c r="P4064">
        <f>YEAR(O4064)</f>
        <v>2014</v>
      </c>
    </row>
    <row r="4065" spans="1:16" ht="29" x14ac:dyDescent="0.35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s="9">
        <f>(J4065/86400)+25569</f>
        <v>42746.270057870366</v>
      </c>
      <c r="P4065">
        <f>YEAR(O4065)</f>
        <v>2017</v>
      </c>
    </row>
    <row r="4066" spans="1:16" x14ac:dyDescent="0.35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s="9">
        <f>(J4066/86400)+25569</f>
        <v>41927.295694444445</v>
      </c>
      <c r="P4066">
        <f>YEAR(O4066)</f>
        <v>2014</v>
      </c>
    </row>
    <row r="4067" spans="1:16" ht="43.5" x14ac:dyDescent="0.35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s="9">
        <f>(J4067/86400)+25569</f>
        <v>41561.500706018516</v>
      </c>
      <c r="P4067">
        <f>YEAR(O4067)</f>
        <v>2013</v>
      </c>
    </row>
    <row r="4068" spans="1:16" ht="43.5" x14ac:dyDescent="0.35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s="9">
        <f>(J4068/86400)+25569</f>
        <v>42255.791909722218</v>
      </c>
      <c r="P4068">
        <f>YEAR(O4068)</f>
        <v>2015</v>
      </c>
    </row>
    <row r="4069" spans="1:16" ht="43.5" x14ac:dyDescent="0.35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9">
        <f>(J4069/86400)+25569</f>
        <v>42384.306840277779</v>
      </c>
      <c r="P4069">
        <f>YEAR(O4069)</f>
        <v>2016</v>
      </c>
    </row>
    <row r="4070" spans="1:16" ht="58" x14ac:dyDescent="0.35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9">
        <f>(J4070/86400)+25569</f>
        <v>42697.74927083333</v>
      </c>
      <c r="P4070">
        <f>YEAR(O4070)</f>
        <v>2016</v>
      </c>
    </row>
    <row r="4071" spans="1:16" ht="43.5" x14ac:dyDescent="0.3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9">
        <f>(J4071/86400)+25569</f>
        <v>42198.775787037041</v>
      </c>
      <c r="P4071">
        <f>YEAR(O4071)</f>
        <v>2015</v>
      </c>
    </row>
    <row r="4072" spans="1:16" ht="43.5" x14ac:dyDescent="0.35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 s="9">
        <f>(J4072/86400)+25569</f>
        <v>42514.434548611112</v>
      </c>
      <c r="P4072">
        <f>YEAR(O4072)</f>
        <v>2016</v>
      </c>
    </row>
    <row r="4073" spans="1:16" ht="29" x14ac:dyDescent="0.35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 s="9">
        <f>(J4073/86400)+25569</f>
        <v>42304.955381944441</v>
      </c>
      <c r="P4073">
        <f>YEAR(O4073)</f>
        <v>2015</v>
      </c>
    </row>
    <row r="4074" spans="1:16" ht="43.5" x14ac:dyDescent="0.35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 s="9">
        <f>(J4074/86400)+25569</f>
        <v>42556.690706018519</v>
      </c>
      <c r="P4074">
        <f>YEAR(O4074)</f>
        <v>2016</v>
      </c>
    </row>
    <row r="4075" spans="1:16" ht="58" x14ac:dyDescent="0.35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 s="9">
        <f>(J4075/86400)+25569</f>
        <v>42189.673263888893</v>
      </c>
      <c r="P4075">
        <f>YEAR(O4075)</f>
        <v>2015</v>
      </c>
    </row>
    <row r="4076" spans="1:16" ht="43.5" x14ac:dyDescent="0.35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 s="9">
        <f>(J4076/86400)+25569</f>
        <v>41486.537268518521</v>
      </c>
      <c r="P4076">
        <f>YEAR(O4076)</f>
        <v>2013</v>
      </c>
    </row>
    <row r="4077" spans="1:16" ht="43.5" x14ac:dyDescent="0.35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s="9">
        <f>(J4077/86400)+25569</f>
        <v>41009.847314814819</v>
      </c>
      <c r="P4077">
        <f>YEAR(O4077)</f>
        <v>2012</v>
      </c>
    </row>
    <row r="4078" spans="1:16" ht="43.5" x14ac:dyDescent="0.35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 s="9">
        <f>(J4078/86400)+25569</f>
        <v>40568.972569444442</v>
      </c>
      <c r="P4078">
        <f>YEAR(O4078)</f>
        <v>2011</v>
      </c>
    </row>
    <row r="4079" spans="1:16" ht="29" x14ac:dyDescent="0.35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 s="9">
        <f>(J4079/86400)+25569</f>
        <v>42529.730717592596</v>
      </c>
      <c r="P4079">
        <f>YEAR(O4079)</f>
        <v>2016</v>
      </c>
    </row>
    <row r="4080" spans="1:16" ht="43.5" x14ac:dyDescent="0.35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 s="9">
        <f>(J4080/86400)+25569</f>
        <v>41255.833611111113</v>
      </c>
      <c r="P4080">
        <f>YEAR(O4080)</f>
        <v>2012</v>
      </c>
    </row>
    <row r="4081" spans="1:16" ht="58" x14ac:dyDescent="0.35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 s="9">
        <f>(J4081/86400)+25569</f>
        <v>42536.246620370366</v>
      </c>
      <c r="P4081">
        <f>YEAR(O4081)</f>
        <v>2016</v>
      </c>
    </row>
    <row r="4082" spans="1:16" ht="43.5" x14ac:dyDescent="0.35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 s="9">
        <f>(J4082/86400)+25569</f>
        <v>42226.313298611116</v>
      </c>
      <c r="P4082">
        <f>YEAR(O4082)</f>
        <v>2015</v>
      </c>
    </row>
    <row r="4083" spans="1:16" ht="58" x14ac:dyDescent="0.35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 s="9">
        <f>(J4083/86400)+25569</f>
        <v>42097.649224537032</v>
      </c>
      <c r="P4083">
        <f>YEAR(O4083)</f>
        <v>2015</v>
      </c>
    </row>
    <row r="4084" spans="1:16" ht="29" x14ac:dyDescent="0.35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 s="9">
        <f>(J4084/86400)+25569</f>
        <v>42534.649571759262</v>
      </c>
      <c r="P4084">
        <f>YEAR(O4084)</f>
        <v>2016</v>
      </c>
    </row>
    <row r="4085" spans="1:16" ht="43.5" x14ac:dyDescent="0.3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9">
        <f>(J4085/86400)+25569</f>
        <v>41968.262314814812</v>
      </c>
      <c r="P4085">
        <f>YEAR(O4085)</f>
        <v>2014</v>
      </c>
    </row>
    <row r="4086" spans="1:16" ht="43.5" x14ac:dyDescent="0.35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9">
        <f>(J4086/86400)+25569</f>
        <v>41761.94258101852</v>
      </c>
      <c r="P4086">
        <f>YEAR(O4086)</f>
        <v>2014</v>
      </c>
    </row>
    <row r="4087" spans="1:16" ht="43.5" x14ac:dyDescent="0.35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9">
        <f>(J4087/86400)+25569</f>
        <v>41977.780104166668</v>
      </c>
      <c r="P4087">
        <f>YEAR(O4087)</f>
        <v>2014</v>
      </c>
    </row>
    <row r="4088" spans="1:16" ht="29" x14ac:dyDescent="0.35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9">
        <f>(J4088/86400)+25569</f>
        <v>42215.662314814814</v>
      </c>
      <c r="P4088">
        <f>YEAR(O4088)</f>
        <v>2015</v>
      </c>
    </row>
    <row r="4089" spans="1:16" ht="43.5" x14ac:dyDescent="0.35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9">
        <f>(J4089/86400)+25569</f>
        <v>42749.05972222222</v>
      </c>
      <c r="P4089">
        <f>YEAR(O4089)</f>
        <v>2017</v>
      </c>
    </row>
    <row r="4090" spans="1:16" ht="58" x14ac:dyDescent="0.35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9">
        <f>(J4090/86400)+25569</f>
        <v>41692.135729166665</v>
      </c>
      <c r="P4090">
        <f>YEAR(O4090)</f>
        <v>2014</v>
      </c>
    </row>
    <row r="4091" spans="1:16" ht="58" x14ac:dyDescent="0.35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 s="9">
        <f>(J4091/86400)+25569</f>
        <v>41899.792037037041</v>
      </c>
      <c r="P4091">
        <f>YEAR(O4091)</f>
        <v>2014</v>
      </c>
    </row>
    <row r="4092" spans="1:16" ht="29" x14ac:dyDescent="0.35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 s="9">
        <f>(J4092/86400)+25569</f>
        <v>41865.583275462966</v>
      </c>
      <c r="P4092">
        <f>YEAR(O4092)</f>
        <v>2014</v>
      </c>
    </row>
    <row r="4093" spans="1:16" ht="58" x14ac:dyDescent="0.35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 s="9">
        <f>(J4093/86400)+25569</f>
        <v>42689.582349537042</v>
      </c>
      <c r="P4093">
        <f>YEAR(O4093)</f>
        <v>2016</v>
      </c>
    </row>
    <row r="4094" spans="1:16" x14ac:dyDescent="0.35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 s="9">
        <f>(J4094/86400)+25569</f>
        <v>41834.784120370372</v>
      </c>
      <c r="P4094">
        <f>YEAR(O4094)</f>
        <v>2014</v>
      </c>
    </row>
    <row r="4095" spans="1:16" ht="43.5" x14ac:dyDescent="0.35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 s="9">
        <f>(J4095/86400)+25569</f>
        <v>42237.181608796294</v>
      </c>
      <c r="P4095">
        <f>YEAR(O4095)</f>
        <v>2015</v>
      </c>
    </row>
    <row r="4096" spans="1:16" ht="58" x14ac:dyDescent="0.35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 s="9">
        <f>(J4096/86400)+25569</f>
        <v>42437.094490740739</v>
      </c>
      <c r="P4096">
        <f>YEAR(O4096)</f>
        <v>2016</v>
      </c>
    </row>
    <row r="4097" spans="1:16" ht="43.5" x14ac:dyDescent="0.35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9">
        <f>(J4097/86400)+25569</f>
        <v>42435.942083333328</v>
      </c>
      <c r="P4097">
        <f>YEAR(O4097)</f>
        <v>2016</v>
      </c>
    </row>
    <row r="4098" spans="1:16" ht="43.5" x14ac:dyDescent="0.35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9">
        <f>(J4098/86400)+25569</f>
        <v>42055.713368055556</v>
      </c>
      <c r="P4098">
        <f>YEAR(O4098)</f>
        <v>2015</v>
      </c>
    </row>
    <row r="4099" spans="1:16" ht="58" x14ac:dyDescent="0.35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9">
        <f>(J4099/86400)+25569</f>
        <v>42168.559432870374</v>
      </c>
      <c r="P4099">
        <f>YEAR(O4099)</f>
        <v>2015</v>
      </c>
    </row>
    <row r="4100" spans="1:16" ht="58" x14ac:dyDescent="0.35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s="9">
        <f>(J4100/86400)+25569</f>
        <v>42482.048032407409</v>
      </c>
      <c r="P4100">
        <f>YEAR(O4100)</f>
        <v>2016</v>
      </c>
    </row>
    <row r="4101" spans="1:16" ht="43.5" x14ac:dyDescent="0.35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s="9">
        <f>(J4101/86400)+25569</f>
        <v>42341.958923611106</v>
      </c>
      <c r="P4101">
        <f>YEAR(O4101)</f>
        <v>2015</v>
      </c>
    </row>
    <row r="4102" spans="1:16" x14ac:dyDescent="0.35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s="9">
        <f>(J4102/86400)+25569</f>
        <v>42346.20685185185</v>
      </c>
      <c r="P4102">
        <f>YEAR(O4102)</f>
        <v>2015</v>
      </c>
    </row>
    <row r="4103" spans="1:16" ht="58" x14ac:dyDescent="0.35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 s="9">
        <f>(J4103/86400)+25569</f>
        <v>42243.961273148147</v>
      </c>
      <c r="P4103">
        <f>YEAR(O4103)</f>
        <v>2015</v>
      </c>
    </row>
    <row r="4104" spans="1:16" ht="43.5" x14ac:dyDescent="0.35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s="9">
        <f>(J4104/86400)+25569</f>
        <v>42135.67050925926</v>
      </c>
      <c r="P4104">
        <f>YEAR(O4104)</f>
        <v>2015</v>
      </c>
    </row>
    <row r="4105" spans="1:16" ht="43.5" x14ac:dyDescent="0.35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 s="9">
        <f>(J4105/86400)+25569</f>
        <v>41940.028287037036</v>
      </c>
      <c r="P4105">
        <f>YEAR(O4105)</f>
        <v>2014</v>
      </c>
    </row>
    <row r="4106" spans="1:16" ht="29" x14ac:dyDescent="0.35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9">
        <f>(J4106/86400)+25569</f>
        <v>41908.650347222225</v>
      </c>
      <c r="P4106">
        <f>YEAR(O4106)</f>
        <v>2014</v>
      </c>
    </row>
    <row r="4107" spans="1:16" ht="43.5" x14ac:dyDescent="0.35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9">
        <f>(J4107/86400)+25569</f>
        <v>42111.684027777781</v>
      </c>
      <c r="P4107">
        <f>YEAR(O4107)</f>
        <v>2015</v>
      </c>
    </row>
    <row r="4108" spans="1:16" ht="43.5" x14ac:dyDescent="0.35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9">
        <f>(J4108/86400)+25569</f>
        <v>42157.598090277781</v>
      </c>
      <c r="P4108">
        <f>YEAR(O4108)</f>
        <v>2015</v>
      </c>
    </row>
    <row r="4109" spans="1:16" ht="43.5" x14ac:dyDescent="0.35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9">
        <f>(J4109/86400)+25569</f>
        <v>42362.36518518519</v>
      </c>
      <c r="P4109">
        <f>YEAR(O4109)</f>
        <v>2015</v>
      </c>
    </row>
    <row r="4110" spans="1:16" ht="58" x14ac:dyDescent="0.35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9">
        <f>(J4110/86400)+25569</f>
        <v>42135.235254629632</v>
      </c>
      <c r="P4110">
        <f>YEAR(O4110)</f>
        <v>2015</v>
      </c>
    </row>
    <row r="4111" spans="1:16" ht="43.5" x14ac:dyDescent="0.35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9">
        <f>(J4111/86400)+25569</f>
        <v>42241.798206018517</v>
      </c>
      <c r="P4111">
        <f>YEAR(O4111)</f>
        <v>2015</v>
      </c>
    </row>
    <row r="4112" spans="1:16" ht="43.5" x14ac:dyDescent="0.3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9">
        <f>(J4112/86400)+25569</f>
        <v>42596.03506944445</v>
      </c>
      <c r="P4112">
        <f>YEAR(O4112)</f>
        <v>2016</v>
      </c>
    </row>
    <row r="4113" spans="1:16" ht="43.5" x14ac:dyDescent="0.3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9">
        <f>(J4113/86400)+25569</f>
        <v>41915.896967592591</v>
      </c>
      <c r="P4113">
        <f>YEAR(O4113)</f>
        <v>2014</v>
      </c>
    </row>
    <row r="4114" spans="1:16" ht="43.5" x14ac:dyDescent="0.3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9">
        <f>(J4114/86400)+25569</f>
        <v>41863.757210648146</v>
      </c>
      <c r="P4114">
        <f>YEAR(O4114)</f>
        <v>2014</v>
      </c>
    </row>
    <row r="4115" spans="1:16" ht="29" x14ac:dyDescent="0.3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9">
        <f>(J4115/86400)+25569</f>
        <v>42593.431793981479</v>
      </c>
      <c r="P4115">
        <f>YEAR(O4115)</f>
        <v>2016</v>
      </c>
    </row>
  </sheetData>
  <sortState xmlns:xlrd2="http://schemas.microsoft.com/office/spreadsheetml/2017/richdata2" ref="A2:P4115">
    <sortCondition ref="D1:D4115"/>
  </sortState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thiago rf</cp:lastModifiedBy>
  <dcterms:created xsi:type="dcterms:W3CDTF">2017-04-20T15:17:24Z</dcterms:created>
  <dcterms:modified xsi:type="dcterms:W3CDTF">2022-05-12T22:40:06Z</dcterms:modified>
</cp:coreProperties>
</file>