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nimo/Desktop/eletromag/projeto_2022_2/"/>
    </mc:Choice>
  </mc:AlternateContent>
  <xr:revisionPtr revIDLastSave="0" documentId="13_ncr:1_{2BBA2431-A06F-244B-9320-02D8C6A8FECF}" xr6:coauthVersionLast="47" xr6:coauthVersionMax="47" xr10:uidLastSave="{00000000-0000-0000-0000-000000000000}"/>
  <bookViews>
    <workbookView xWindow="0" yWindow="500" windowWidth="28800" windowHeight="16000" xr2:uid="{911F66AB-CAA0-FC46-8627-F248D8A0855E}"/>
  </bookViews>
  <sheets>
    <sheet name="Planilha1" sheetId="1" r:id="rId1"/>
  </sheets>
  <definedNames>
    <definedName name="_xlchart.v1.0" hidden="1">Planilha1!$A$1</definedName>
    <definedName name="_xlchart.v1.1" hidden="1">Planilha1!$A$2:$A$9</definedName>
    <definedName name="_xlchart.v1.2" hidden="1">Planilha1!$B$1</definedName>
    <definedName name="_xlchart.v1.3" hidden="1">Planilha1!$B$2:$B$9</definedName>
    <definedName name="_xlchart.v1.4" hidden="1">Planilha1!$C$1</definedName>
    <definedName name="_xlchart.v1.5" hidden="1">Planilha1!$C$2:$C$9</definedName>
    <definedName name="_xlchart.v2.10" hidden="1">Planilha1!$C$1</definedName>
    <definedName name="_xlchart.v2.11" hidden="1">Planilha1!$C$2:$C$9</definedName>
    <definedName name="_xlchart.v2.6" hidden="1">Planilha1!$A$1</definedName>
    <definedName name="_xlchart.v2.7" hidden="1">Planilha1!$A$2:$A$9</definedName>
    <definedName name="_xlchart.v2.8" hidden="1">Planilha1!$B$1</definedName>
    <definedName name="_xlchart.v2.9" hidden="1">Planilha1!$B$2:$B$9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12" i="1"/>
  <c r="C13" i="1" s="1"/>
  <c r="H2" i="1"/>
  <c r="D8" i="1" s="1"/>
  <c r="E6" i="1"/>
  <c r="E7" i="1"/>
  <c r="E8" i="1"/>
  <c r="E9" i="1"/>
  <c r="E3" i="1"/>
  <c r="E4" i="1"/>
  <c r="E2" i="1"/>
  <c r="D5" i="1" l="1"/>
  <c r="F8" i="1"/>
  <c r="D3" i="1"/>
  <c r="F3" i="1" s="1"/>
  <c r="D7" i="1"/>
  <c r="F7" i="1" s="1"/>
  <c r="D6" i="1"/>
  <c r="F6" i="1" s="1"/>
  <c r="F5" i="1"/>
  <c r="D2" i="1"/>
  <c r="F2" i="1" s="1"/>
  <c r="D9" i="1"/>
  <c r="F9" i="1" s="1"/>
  <c r="D4" i="1"/>
  <c r="F4" i="1" s="1"/>
</calcChain>
</file>

<file path=xl/sharedStrings.xml><?xml version="1.0" encoding="utf-8"?>
<sst xmlns="http://schemas.openxmlformats.org/spreadsheetml/2006/main" count="14" uniqueCount="14">
  <si>
    <t>Distância (cm)</t>
  </si>
  <si>
    <t>Corrente In RMS(A)</t>
  </si>
  <si>
    <t>Tensão Carga RMS (V)</t>
  </si>
  <si>
    <t>Tensão DC In (V)</t>
  </si>
  <si>
    <t>Frequência (Hz)</t>
  </si>
  <si>
    <t>Potência In (W)</t>
  </si>
  <si>
    <t>Potência Out (W)</t>
  </si>
  <si>
    <t>Eficiência</t>
  </si>
  <si>
    <t>Carga (Ohms)</t>
  </si>
  <si>
    <t>Ponto de tensão máxima na carga</t>
  </si>
  <si>
    <t>6,2 cm</t>
  </si>
  <si>
    <t>Watts</t>
  </si>
  <si>
    <t>V RMS</t>
  </si>
  <si>
    <t>V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</si>
</sst>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F98D-F7FE-9E47-B4A7-A555D81874D0}">
  <dimension ref="A1:H13"/>
  <sheetViews>
    <sheetView tabSelected="1" zoomScale="140" zoomScaleNormal="140" workbookViewId="0">
      <selection activeCell="E11" sqref="E11"/>
    </sheetView>
  </sheetViews>
  <sheetFormatPr baseColWidth="10" defaultRowHeight="16" x14ac:dyDescent="0.2"/>
  <cols>
    <col min="1" max="1" width="13.1640625" customWidth="1"/>
    <col min="2" max="2" width="17.1640625" customWidth="1"/>
    <col min="3" max="3" width="20" customWidth="1"/>
    <col min="4" max="6" width="18.1640625" customWidth="1"/>
    <col min="7" max="7" width="15" customWidth="1"/>
    <col min="8" max="8" width="1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  <c r="H1">
        <v>42750</v>
      </c>
    </row>
    <row r="2" spans="1:8" x14ac:dyDescent="0.2">
      <c r="A2">
        <v>2.4</v>
      </c>
      <c r="B2">
        <v>0</v>
      </c>
      <c r="C2">
        <v>3.6</v>
      </c>
      <c r="D2">
        <f>B2*$H$2</f>
        <v>0</v>
      </c>
      <c r="E2">
        <f>C2*C2/$H$3</f>
        <v>0.12960000000000002</v>
      </c>
      <c r="F2" s="1" t="e">
        <f>E2/D2</f>
        <v>#DIV/0!</v>
      </c>
      <c r="G2" t="s">
        <v>3</v>
      </c>
      <c r="H2">
        <f xml:space="preserve"> 5</f>
        <v>5</v>
      </c>
    </row>
    <row r="3" spans="1:8" x14ac:dyDescent="0.2">
      <c r="A3">
        <v>4</v>
      </c>
      <c r="B3">
        <v>0</v>
      </c>
      <c r="C3">
        <v>4.5999999999999996</v>
      </c>
      <c r="D3">
        <f t="shared" ref="D3:D9" si="0">B3*$H$2</f>
        <v>0</v>
      </c>
      <c r="E3">
        <f t="shared" ref="E3:E9" si="1">C3*C3/$H$3</f>
        <v>0.21159999999999995</v>
      </c>
      <c r="F3" s="1" t="e">
        <f t="shared" ref="F3:F9" si="2">E3/D3</f>
        <v>#DIV/0!</v>
      </c>
      <c r="G3" t="s">
        <v>8</v>
      </c>
      <c r="H3">
        <v>100</v>
      </c>
    </row>
    <row r="4" spans="1:8" x14ac:dyDescent="0.2">
      <c r="A4">
        <v>6</v>
      </c>
      <c r="B4">
        <v>0</v>
      </c>
      <c r="C4">
        <v>4.7</v>
      </c>
      <c r="D4">
        <f t="shared" si="0"/>
        <v>0</v>
      </c>
      <c r="E4">
        <f t="shared" si="1"/>
        <v>0.22090000000000004</v>
      </c>
      <c r="F4" s="1" t="e">
        <f t="shared" si="2"/>
        <v>#DIV/0!</v>
      </c>
    </row>
    <row r="5" spans="1:8" x14ac:dyDescent="0.2">
      <c r="A5">
        <v>8</v>
      </c>
      <c r="B5">
        <v>8.2500000000000004E-2</v>
      </c>
      <c r="C5">
        <v>4.2</v>
      </c>
      <c r="D5">
        <f>B5*$H$2</f>
        <v>0.41250000000000003</v>
      </c>
      <c r="E5">
        <f>C5*C5/$H$3</f>
        <v>0.1764</v>
      </c>
      <c r="F5" s="1">
        <f t="shared" si="2"/>
        <v>0.42763636363636359</v>
      </c>
    </row>
    <row r="6" spans="1:8" x14ac:dyDescent="0.2">
      <c r="A6">
        <v>10</v>
      </c>
      <c r="B6">
        <v>0.13100000000000001</v>
      </c>
      <c r="C6">
        <v>3.2</v>
      </c>
      <c r="D6">
        <f t="shared" si="0"/>
        <v>0.65500000000000003</v>
      </c>
      <c r="E6">
        <f t="shared" si="1"/>
        <v>0.10240000000000002</v>
      </c>
      <c r="F6" s="1">
        <f t="shared" si="2"/>
        <v>0.15633587786259545</v>
      </c>
    </row>
    <row r="7" spans="1:8" x14ac:dyDescent="0.2">
      <c r="A7">
        <v>12</v>
      </c>
      <c r="B7">
        <v>0.25</v>
      </c>
      <c r="C7">
        <v>2.6</v>
      </c>
      <c r="D7">
        <f t="shared" si="0"/>
        <v>1.25</v>
      </c>
      <c r="E7">
        <f t="shared" si="1"/>
        <v>6.7600000000000007E-2</v>
      </c>
      <c r="F7" s="1">
        <f t="shared" si="2"/>
        <v>5.4080000000000003E-2</v>
      </c>
    </row>
    <row r="8" spans="1:8" x14ac:dyDescent="0.2">
      <c r="A8">
        <v>14</v>
      </c>
      <c r="B8">
        <v>0.25900000000000001</v>
      </c>
      <c r="C8">
        <v>1.8</v>
      </c>
      <c r="D8">
        <f t="shared" si="0"/>
        <v>1.2949999999999999</v>
      </c>
      <c r="E8">
        <f t="shared" si="1"/>
        <v>3.2400000000000005E-2</v>
      </c>
      <c r="F8" s="1">
        <f t="shared" si="2"/>
        <v>2.5019305019305025E-2</v>
      </c>
    </row>
    <row r="9" spans="1:8" x14ac:dyDescent="0.2">
      <c r="A9">
        <v>16</v>
      </c>
      <c r="B9">
        <v>0.26400000000000001</v>
      </c>
      <c r="C9">
        <v>1.3</v>
      </c>
      <c r="D9">
        <f t="shared" si="0"/>
        <v>1.32</v>
      </c>
      <c r="E9">
        <f t="shared" si="1"/>
        <v>1.6900000000000002E-2</v>
      </c>
      <c r="F9" s="1">
        <f t="shared" si="2"/>
        <v>1.2803030303030304E-2</v>
      </c>
    </row>
    <row r="11" spans="1:8" x14ac:dyDescent="0.2">
      <c r="A11" t="s">
        <v>9</v>
      </c>
      <c r="B11" t="s">
        <v>10</v>
      </c>
      <c r="C11">
        <v>7.3</v>
      </c>
      <c r="D11" t="s">
        <v>13</v>
      </c>
    </row>
    <row r="12" spans="1:8" x14ac:dyDescent="0.2">
      <c r="C12" s="2">
        <f xml:space="preserve"> C11 / SQRT(2)</f>
        <v>5.1618795026617965</v>
      </c>
      <c r="D12" t="s">
        <v>12</v>
      </c>
    </row>
    <row r="13" spans="1:8" x14ac:dyDescent="0.2">
      <c r="C13" s="2">
        <f>C12*C12/H3</f>
        <v>0.26644999999999996</v>
      </c>
      <c r="D13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2022-11-23T10:59:18Z</dcterms:created>
  <dcterms:modified xsi:type="dcterms:W3CDTF">2022-11-29T19:53:24Z</dcterms:modified>
</cp:coreProperties>
</file>