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H:\Meu Drive\DISCIPLINAS\INFO BÁSICA\"/>
    </mc:Choice>
  </mc:AlternateContent>
  <xr:revisionPtr revIDLastSave="0" documentId="13_ncr:1_{E52E0AAD-85A4-47CB-8ABB-B8BD992AF45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Fórmula SE" sheetId="1" r:id="rId1"/>
    <sheet name="Aumento por faix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F7" i="2"/>
  <c r="F8" i="2"/>
  <c r="F9" i="2"/>
  <c r="F10" i="2"/>
  <c r="F11" i="2"/>
  <c r="F12" i="2"/>
  <c r="F13" i="2"/>
  <c r="F14" i="2"/>
  <c r="E6" i="2"/>
  <c r="E7" i="2"/>
  <c r="E8" i="2"/>
  <c r="E9" i="2"/>
  <c r="E10" i="2"/>
  <c r="E11" i="2"/>
  <c r="E12" i="2"/>
  <c r="E13" i="2"/>
  <c r="E14" i="2"/>
  <c r="D6" i="2"/>
  <c r="D7" i="2"/>
  <c r="D8" i="2"/>
  <c r="D9" i="2"/>
  <c r="D10" i="2"/>
  <c r="D11" i="2"/>
  <c r="D12" i="2"/>
  <c r="D13" i="2"/>
  <c r="D14" i="2"/>
  <c r="G5" i="1"/>
  <c r="E5" i="2"/>
  <c r="F5" i="2" s="1"/>
  <c r="D5" i="2"/>
  <c r="D5" i="1"/>
  <c r="E5" i="1" s="1"/>
</calcChain>
</file>

<file path=xl/sharedStrings.xml><?xml version="1.0" encoding="utf-8"?>
<sst xmlns="http://schemas.openxmlformats.org/spreadsheetml/2006/main" count="35" uniqueCount="21">
  <si>
    <t>PLANILHA SALARIAL</t>
  </si>
  <si>
    <t>NOME</t>
  </si>
  <si>
    <t>SALÁRIO</t>
  </si>
  <si>
    <t>AUMENTO</t>
  </si>
  <si>
    <t>NOVO SALÁRIO</t>
  </si>
  <si>
    <t>Lambarildo Peixe</t>
  </si>
  <si>
    <t>Sebastiana Almeida</t>
  </si>
  <si>
    <t>João dos Santos Perdigueiro</t>
  </si>
  <si>
    <t>Maria da Silva Arlemond</t>
  </si>
  <si>
    <t>Manoel das Flores Teixeira</t>
  </si>
  <si>
    <t>Oswaldo Eustáquio Júnior</t>
  </si>
  <si>
    <t>Aristarco Pederneiras</t>
  </si>
  <si>
    <t>Hermanoteu Freire</t>
  </si>
  <si>
    <t>Luis</t>
  </si>
  <si>
    <t>Escaminoflau Serra</t>
  </si>
  <si>
    <t>Aumento até R$ 1050,00</t>
  </si>
  <si>
    <t>Aumento acima R$ 1050,00</t>
  </si>
  <si>
    <t>AUMENTO(%)</t>
  </si>
  <si>
    <t>AUMENTO REAL</t>
  </si>
  <si>
    <t>BÔNUS</t>
  </si>
  <si>
    <t>Até R$ 1.050 =&gt; R$ 10.000
Acima de R$ 1.050 =&gt; R$ 12.000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</si>
</sst>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0" tint="-4.9989318521683403E-2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4" borderId="0" xfId="0" applyFill="1"/>
    <xf numFmtId="0" fontId="0" fillId="4" borderId="0" xfId="0" applyFill="1" applyAlignment="1">
      <alignment horizontal="center"/>
    </xf>
    <xf numFmtId="44" fontId="0" fillId="0" borderId="0" xfId="1" applyFont="1"/>
    <xf numFmtId="9" fontId="0" fillId="2" borderId="0" xfId="2" applyFont="1" applyFill="1"/>
    <xf numFmtId="0" fontId="0" fillId="4" borderId="1" xfId="0" applyFill="1" applyBorder="1" applyAlignment="1">
      <alignment horizontal="center"/>
    </xf>
    <xf numFmtId="0" fontId="0" fillId="0" borderId="1" xfId="0" applyBorder="1"/>
    <xf numFmtId="44" fontId="0" fillId="0" borderId="1" xfId="1" applyFont="1" applyBorder="1"/>
    <xf numFmtId="44" fontId="0" fillId="0" borderId="1" xfId="0" applyNumberFormat="1" applyBorder="1"/>
    <xf numFmtId="164" fontId="0" fillId="2" borderId="0" xfId="2" applyNumberFormat="1" applyFont="1" applyFill="1"/>
    <xf numFmtId="9" fontId="0" fillId="0" borderId="0" xfId="2" applyFont="1" applyFill="1"/>
    <xf numFmtId="164" fontId="0" fillId="0" borderId="0" xfId="2" applyNumberFormat="1" applyFont="1" applyFill="1"/>
    <xf numFmtId="0" fontId="0" fillId="2" borderId="0" xfId="0" applyFill="1" applyAlignment="1">
      <alignment horizontal="left" vertical="center" wrapText="1"/>
    </xf>
    <xf numFmtId="0" fontId="3" fillId="0" borderId="0" xfId="0" applyFont="1"/>
    <xf numFmtId="44" fontId="0" fillId="0" borderId="1" xfId="1" applyFont="1" applyFill="1" applyBorder="1"/>
    <xf numFmtId="0" fontId="2" fillId="3" borderId="0" xfId="0" applyFont="1" applyFill="1" applyAlignment="1">
      <alignment horizontal="center" vertical="center"/>
    </xf>
    <xf numFmtId="164" fontId="0" fillId="4" borderId="1" xfId="0" applyNumberFormat="1" applyFill="1" applyBorder="1" applyAlignment="1">
      <alignment horizontal="center"/>
    </xf>
    <xf numFmtId="164" fontId="0" fillId="0" borderId="1" xfId="2" applyNumberFormat="1" applyFont="1" applyBorder="1"/>
    <xf numFmtId="164" fontId="0" fillId="0" borderId="0" xfId="0" applyNumberForma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1"/>
  <sheetViews>
    <sheetView workbookViewId="0">
      <selection activeCell="L12" sqref="L12"/>
    </sheetView>
  </sheetViews>
  <sheetFormatPr defaultRowHeight="14.4" x14ac:dyDescent="0.3"/>
  <cols>
    <col min="2" max="2" width="25.5546875" bestFit="1" customWidth="1"/>
    <col min="3" max="3" width="11.88671875" bestFit="1" customWidth="1"/>
    <col min="4" max="4" width="9.88671875" bestFit="1" customWidth="1"/>
    <col min="5" max="5" width="14.33203125" bestFit="1" customWidth="1"/>
    <col min="7" max="7" width="27.33203125" customWidth="1"/>
  </cols>
  <sheetData>
    <row r="2" spans="2:12" ht="43.2" x14ac:dyDescent="0.3">
      <c r="B2" s="15" t="s">
        <v>0</v>
      </c>
      <c r="C2" s="15"/>
      <c r="D2" s="15"/>
      <c r="E2" s="15"/>
      <c r="G2" s="12" t="s">
        <v>20</v>
      </c>
    </row>
    <row r="4" spans="2:12" x14ac:dyDescent="0.3">
      <c r="B4" s="5" t="s">
        <v>1</v>
      </c>
      <c r="C4" s="5" t="s">
        <v>2</v>
      </c>
      <c r="D4" s="5" t="s">
        <v>3</v>
      </c>
      <c r="E4" s="5" t="s">
        <v>4</v>
      </c>
      <c r="G4" s="5" t="s">
        <v>19</v>
      </c>
      <c r="H4" s="10"/>
    </row>
    <row r="5" spans="2:12" x14ac:dyDescent="0.3">
      <c r="B5" s="6" t="s">
        <v>7</v>
      </c>
      <c r="C5" s="7">
        <v>900</v>
      </c>
      <c r="D5" s="8">
        <f>C5*H4</f>
        <v>0</v>
      </c>
      <c r="E5" s="8">
        <f>C5+D5</f>
        <v>900</v>
      </c>
      <c r="G5" s="14">
        <f>IF(E5&lt;=10000,10000,12000)</f>
        <v>10000</v>
      </c>
      <c r="H5" s="11"/>
    </row>
    <row r="6" spans="2:12" x14ac:dyDescent="0.3">
      <c r="B6" s="6" t="s">
        <v>8</v>
      </c>
      <c r="C6" s="7">
        <v>1200</v>
      </c>
      <c r="D6" s="8"/>
      <c r="E6" s="6"/>
      <c r="G6" s="14"/>
    </row>
    <row r="7" spans="2:12" x14ac:dyDescent="0.3">
      <c r="B7" s="6" t="s">
        <v>9</v>
      </c>
      <c r="C7" s="7">
        <v>1500</v>
      </c>
      <c r="D7" s="8"/>
      <c r="E7" s="6"/>
      <c r="G7" s="7"/>
    </row>
    <row r="8" spans="2:12" x14ac:dyDescent="0.3">
      <c r="B8" s="6" t="s">
        <v>5</v>
      </c>
      <c r="C8" s="7">
        <v>2000</v>
      </c>
      <c r="D8" s="8"/>
      <c r="E8" s="6"/>
      <c r="G8" s="7"/>
    </row>
    <row r="9" spans="2:12" x14ac:dyDescent="0.3">
      <c r="B9" s="6" t="s">
        <v>10</v>
      </c>
      <c r="C9" s="7">
        <v>1400</v>
      </c>
      <c r="D9" s="8"/>
      <c r="E9" s="6"/>
      <c r="G9" s="7"/>
    </row>
    <row r="10" spans="2:12" x14ac:dyDescent="0.3">
      <c r="B10" s="6" t="s">
        <v>6</v>
      </c>
      <c r="C10" s="7">
        <v>990</v>
      </c>
      <c r="D10" s="8"/>
      <c r="E10" s="6"/>
      <c r="G10" s="7"/>
    </row>
    <row r="11" spans="2:12" x14ac:dyDescent="0.3">
      <c r="B11" s="6" t="s">
        <v>11</v>
      </c>
      <c r="C11" s="7">
        <v>854</v>
      </c>
      <c r="D11" s="8"/>
      <c r="E11" s="6"/>
      <c r="G11" s="7"/>
    </row>
    <row r="12" spans="2:12" x14ac:dyDescent="0.3">
      <c r="B12" s="6" t="s">
        <v>12</v>
      </c>
      <c r="C12" s="7">
        <v>1100</v>
      </c>
      <c r="D12" s="8"/>
      <c r="E12" s="6"/>
      <c r="G12" s="7"/>
      <c r="L12" s="13"/>
    </row>
    <row r="13" spans="2:12" x14ac:dyDescent="0.3">
      <c r="B13" s="6" t="s">
        <v>14</v>
      </c>
      <c r="C13" s="7">
        <v>1250</v>
      </c>
      <c r="D13" s="8"/>
      <c r="E13" s="6"/>
      <c r="G13" s="7"/>
    </row>
    <row r="14" spans="2:12" x14ac:dyDescent="0.3">
      <c r="B14" s="6" t="s">
        <v>13</v>
      </c>
      <c r="C14" s="7">
        <v>990</v>
      </c>
      <c r="D14" s="8"/>
      <c r="E14" s="6"/>
      <c r="G14" s="7"/>
    </row>
    <row r="18" spans="7:7" x14ac:dyDescent="0.3">
      <c r="G18" s="13"/>
    </row>
    <row r="21" spans="7:7" x14ac:dyDescent="0.3">
      <c r="G21" s="13"/>
    </row>
  </sheetData>
  <mergeCells count="1">
    <mergeCell ref="B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96505-FF0B-4FA7-823B-3A8D203CC6B0}">
  <dimension ref="B2:J21"/>
  <sheetViews>
    <sheetView tabSelected="1" workbookViewId="0">
      <selection activeCell="H16" sqref="H16"/>
    </sheetView>
  </sheetViews>
  <sheetFormatPr defaultRowHeight="14.4" x14ac:dyDescent="0.3"/>
  <cols>
    <col min="2" max="2" width="25.5546875" bestFit="1" customWidth="1"/>
    <col min="3" max="3" width="11.88671875" bestFit="1" customWidth="1"/>
    <col min="4" max="4" width="12.88671875" style="18" bestFit="1" customWidth="1"/>
    <col min="5" max="5" width="14.5546875" bestFit="1" customWidth="1"/>
    <col min="6" max="6" width="14.33203125" bestFit="1" customWidth="1"/>
    <col min="8" max="8" width="24.109375" bestFit="1" customWidth="1"/>
    <col min="10" max="10" width="11.88671875" bestFit="1" customWidth="1"/>
  </cols>
  <sheetData>
    <row r="2" spans="2:10" ht="25.8" x14ac:dyDescent="0.3">
      <c r="B2" s="15" t="s">
        <v>0</v>
      </c>
      <c r="C2" s="15"/>
      <c r="D2" s="15"/>
      <c r="E2" s="15"/>
      <c r="F2" s="15"/>
    </row>
    <row r="4" spans="2:10" x14ac:dyDescent="0.3">
      <c r="B4" s="5" t="s">
        <v>1</v>
      </c>
      <c r="C4" s="5" t="s">
        <v>2</v>
      </c>
      <c r="D4" s="16" t="s">
        <v>17</v>
      </c>
      <c r="E4" s="5" t="s">
        <v>18</v>
      </c>
      <c r="F4" s="5" t="s">
        <v>4</v>
      </c>
      <c r="H4" s="2" t="s">
        <v>15</v>
      </c>
      <c r="I4" s="4">
        <v>0.08</v>
      </c>
      <c r="J4" s="3">
        <v>1050</v>
      </c>
    </row>
    <row r="5" spans="2:10" x14ac:dyDescent="0.3">
      <c r="B5" s="6" t="s">
        <v>7</v>
      </c>
      <c r="C5" s="7">
        <v>900</v>
      </c>
      <c r="D5" s="17">
        <f>IF(C5&lt;$J$4,$I$4,$I$5)</f>
        <v>0.08</v>
      </c>
      <c r="E5" s="8">
        <f>C5*D5</f>
        <v>72</v>
      </c>
      <c r="F5" s="8">
        <f>C5+E5</f>
        <v>972</v>
      </c>
      <c r="H5" s="1" t="s">
        <v>16</v>
      </c>
      <c r="I5" s="9">
        <v>6.5000000000000002E-2</v>
      </c>
    </row>
    <row r="6" spans="2:10" x14ac:dyDescent="0.3">
      <c r="B6" s="6" t="s">
        <v>8</v>
      </c>
      <c r="C6" s="7">
        <v>1200</v>
      </c>
      <c r="D6" s="17">
        <f t="shared" ref="D6:D14" si="0">IF(C6&lt;$J$4,$I$4,$I$5)</f>
        <v>6.5000000000000002E-2</v>
      </c>
      <c r="E6" s="8">
        <f t="shared" ref="E6:E14" si="1">C6*D6</f>
        <v>78</v>
      </c>
      <c r="F6" s="8">
        <f t="shared" ref="F6:F14" si="2">C6+E6</f>
        <v>1278</v>
      </c>
    </row>
    <row r="7" spans="2:10" x14ac:dyDescent="0.3">
      <c r="B7" s="6" t="s">
        <v>9</v>
      </c>
      <c r="C7" s="7">
        <v>1500</v>
      </c>
      <c r="D7" s="17">
        <f t="shared" si="0"/>
        <v>6.5000000000000002E-2</v>
      </c>
      <c r="E7" s="8">
        <f t="shared" si="1"/>
        <v>97.5</v>
      </c>
      <c r="F7" s="8">
        <f t="shared" si="2"/>
        <v>1597.5</v>
      </c>
    </row>
    <row r="8" spans="2:10" x14ac:dyDescent="0.3">
      <c r="B8" s="6" t="s">
        <v>5</v>
      </c>
      <c r="C8" s="7">
        <v>2000</v>
      </c>
      <c r="D8" s="17">
        <f t="shared" si="0"/>
        <v>6.5000000000000002E-2</v>
      </c>
      <c r="E8" s="8">
        <f t="shared" si="1"/>
        <v>130</v>
      </c>
      <c r="F8" s="8">
        <f t="shared" si="2"/>
        <v>2130</v>
      </c>
    </row>
    <row r="9" spans="2:10" x14ac:dyDescent="0.3">
      <c r="B9" s="6" t="s">
        <v>10</v>
      </c>
      <c r="C9" s="7">
        <v>1400</v>
      </c>
      <c r="D9" s="17">
        <f t="shared" si="0"/>
        <v>6.5000000000000002E-2</v>
      </c>
      <c r="E9" s="8">
        <f t="shared" si="1"/>
        <v>91</v>
      </c>
      <c r="F9" s="8">
        <f t="shared" si="2"/>
        <v>1491</v>
      </c>
    </row>
    <row r="10" spans="2:10" x14ac:dyDescent="0.3">
      <c r="B10" s="6" t="s">
        <v>6</v>
      </c>
      <c r="C10" s="7">
        <v>990</v>
      </c>
      <c r="D10" s="17">
        <f t="shared" si="0"/>
        <v>0.08</v>
      </c>
      <c r="E10" s="8">
        <f t="shared" si="1"/>
        <v>79.2</v>
      </c>
      <c r="F10" s="8">
        <f t="shared" si="2"/>
        <v>1069.2</v>
      </c>
    </row>
    <row r="11" spans="2:10" x14ac:dyDescent="0.3">
      <c r="B11" s="6" t="s">
        <v>11</v>
      </c>
      <c r="C11" s="7">
        <v>854</v>
      </c>
      <c r="D11" s="17">
        <f t="shared" si="0"/>
        <v>0.08</v>
      </c>
      <c r="E11" s="8">
        <f t="shared" si="1"/>
        <v>68.320000000000007</v>
      </c>
      <c r="F11" s="8">
        <f t="shared" si="2"/>
        <v>922.32</v>
      </c>
    </row>
    <row r="12" spans="2:10" x14ac:dyDescent="0.3">
      <c r="B12" s="6" t="s">
        <v>12</v>
      </c>
      <c r="C12" s="7">
        <v>1100</v>
      </c>
      <c r="D12" s="17">
        <f t="shared" si="0"/>
        <v>6.5000000000000002E-2</v>
      </c>
      <c r="E12" s="8">
        <f t="shared" si="1"/>
        <v>71.5</v>
      </c>
      <c r="F12" s="8">
        <f t="shared" si="2"/>
        <v>1171.5</v>
      </c>
    </row>
    <row r="13" spans="2:10" x14ac:dyDescent="0.3">
      <c r="B13" s="6" t="s">
        <v>14</v>
      </c>
      <c r="C13" s="7">
        <v>1250</v>
      </c>
      <c r="D13" s="17">
        <f t="shared" si="0"/>
        <v>6.5000000000000002E-2</v>
      </c>
      <c r="E13" s="8">
        <f t="shared" si="1"/>
        <v>81.25</v>
      </c>
      <c r="F13" s="8">
        <f t="shared" si="2"/>
        <v>1331.25</v>
      </c>
    </row>
    <row r="14" spans="2:10" x14ac:dyDescent="0.3">
      <c r="B14" s="6" t="s">
        <v>13</v>
      </c>
      <c r="C14" s="7">
        <v>990</v>
      </c>
      <c r="D14" s="17">
        <f t="shared" si="0"/>
        <v>0.08</v>
      </c>
      <c r="E14" s="8">
        <f t="shared" si="1"/>
        <v>79.2</v>
      </c>
      <c r="F14" s="8">
        <f t="shared" si="2"/>
        <v>1069.2</v>
      </c>
    </row>
    <row r="16" spans="2:10" x14ac:dyDescent="0.3">
      <c r="H16" s="13"/>
    </row>
    <row r="21" spans="8:8" x14ac:dyDescent="0.3">
      <c r="H21" s="13"/>
    </row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Fórmula SE</vt:lpstr>
      <vt:lpstr>Aumento por faixa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Soares Pinheiro</dc:creator>
  <cp:lastModifiedBy>Thiago Soares Pinheiro</cp:lastModifiedBy>
  <dcterms:created xsi:type="dcterms:W3CDTF">2015-06-05T18:19:34Z</dcterms:created>
  <dcterms:modified xsi:type="dcterms:W3CDTF">2025-09-08T12:49:32Z</dcterms:modified>
</cp:coreProperties>
</file>