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Tesis/spreads/datos_y_modelos/db/brazil_macroeconomic_data/"/>
    </mc:Choice>
  </mc:AlternateContent>
  <xr:revisionPtr revIDLastSave="465" documentId="8_{94D225C9-37A7-453D-B808-15FBED279578}" xr6:coauthVersionLast="47" xr6:coauthVersionMax="47" xr10:uidLastSave="{E8284141-7914-4840-B0DE-E4AB23F2B0C6}"/>
  <bookViews>
    <workbookView xWindow="-120" yWindow="-120" windowWidth="28110" windowHeight="16440" activeTab="1" xr2:uid="{00000000-000D-0000-FFFF-FFFF00000000}"/>
  </bookViews>
  <sheets>
    <sheet name="hp" sheetId="1" r:id="rId1"/>
    <sheet name="values_only" sheetId="21" r:id="rId2"/>
  </sheets>
  <externalReferences>
    <externalReference r:id="rId3"/>
  </externalReferences>
  <definedNames>
    <definedName name="BB_AXIS_LIST">[1]Settings!$B$4:$B$40</definedName>
    <definedName name="BB_BEST_EDITS">[1]Settings!$L$138:$L$166</definedName>
    <definedName name="BB_BRKDOWN_SELECT">[1]Settings!$DB$3</definedName>
    <definedName name="BB_COMP_CHART_1STDEV">OFFSET([1]Settings!$DD$4,0,0,[1]Settings!$O$1)</definedName>
    <definedName name="BB_COMP_CHART_2STDEV">OFFSET([1]Settings!$DE$4,0,0,[1]Settings!$O$1)</definedName>
    <definedName name="BB_COMP_CHART_AVG">OFFSET([1]Settings!$DC$4,0,0,[1]Settings!$O$1)</definedName>
    <definedName name="BB_COMP_CHART_COUNTRIES">OFFSET([1]Settings!$DM$4,0,0,[1]Settings!$O$1)</definedName>
    <definedName name="BB_COMP_CHART_VALUES">OFFSET([1]Settings!$DL$4,0,0,[1]Settings!$O$1)</definedName>
    <definedName name="BB_COMP_LINK">[1]Settings!$AU$34</definedName>
    <definedName name="BB_COMP_QRT_LINK">[1]Settings!$AU$36</definedName>
    <definedName name="BB_COMP_YR_LINK">[1]Settings!$AU$35</definedName>
    <definedName name="BB_COUNTRY_COUNTER">[1]Settings!$D$1</definedName>
    <definedName name="BB_COUNTRY_LIST">[1]Settings!$A$4:$A$86</definedName>
    <definedName name="BB_HLP_COMPV">#REF!</definedName>
    <definedName name="BB_HLP_CV">#REF!</definedName>
    <definedName name="BB_HLP_MAP">#REF!</definedName>
    <definedName name="BB_HLP_MODEL">#REF!</definedName>
    <definedName name="BB_HLP_REL">#REF!</definedName>
    <definedName name="BB_HLP_RISKC">#REF!</definedName>
    <definedName name="BB_HLP_TL">#REF!</definedName>
    <definedName name="BB_MOD_SEL">[1]Settings!$O$4:$O$88</definedName>
    <definedName name="BB_Q_Y_FLAG">'[1]Country View'!$D$10</definedName>
    <definedName name="BB_QRTS">[1]Settings!$AO$35:$AO$54</definedName>
    <definedName name="BB_RSKSCR_COUNTRY">OFFSET([1]Settings!$AF$4,0,0,[1]Settings!$O$1)</definedName>
    <definedName name="BB_RSKSCR_DATA">OFFSET([1]Settings!$AE$4,0,0,[1]Settings!$O$1)</definedName>
    <definedName name="BB_SELECTED_COUNTRIES">OFFSET([1]Settings!$D$4,0,0,COUNTA([1]Settings!$D$4:$D$88))</definedName>
    <definedName name="BB_SELECTED_COUNTRY">'[1]Country View'!$D$9</definedName>
    <definedName name="BB_SUM_LINK">[1]Settings!$AT$34</definedName>
    <definedName name="BB_SUM_QRT_LINK">[1]Settings!$AT$36</definedName>
    <definedName name="BB_SUM_YR_LINK">[1]Settings!$AT$35</definedName>
    <definedName name="BB_WGHTSEL_CONTROL">[1]Settings!$K$99</definedName>
    <definedName name="BB_WORST_EDITS">[1]Settings!$M$138:$M$166</definedName>
    <definedName name="BB_YEARS">[1]Settings!$AM$35:$AM$39</definedName>
    <definedName name="contr">#REF!</definedName>
    <definedName name="per">#REF!</definedName>
    <definedName name="peri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 a="1"/>
  <c r="E5" i="1" a="1"/>
  <c r="H5" i="1" a="1"/>
  <c r="G5" i="1" a="1"/>
  <c r="F5" i="1" a="1"/>
  <c r="AJ5" i="1" a="1"/>
  <c r="R5" i="1" a="1"/>
  <c r="AB5" i="1" a="1"/>
  <c r="AI5" i="1" a="1"/>
  <c r="O5" i="1" a="1"/>
  <c r="Y5" i="1" a="1"/>
  <c r="AE5" i="1" a="1"/>
  <c r="Q5" i="1" a="1"/>
  <c r="X5" i="1" a="1"/>
  <c r="AS5" i="1" a="1"/>
  <c r="AD5" i="1" a="1"/>
  <c r="M5" i="1" a="1"/>
  <c r="P5" i="1" a="1"/>
  <c r="AP5" i="1" a="1"/>
  <c r="N5" i="1" a="1"/>
  <c r="W5" i="1" a="1"/>
  <c r="AR5" i="1" a="1"/>
  <c r="AF5" i="1" a="1"/>
  <c r="T5" i="1" a="1"/>
  <c r="AM5" i="1" a="1"/>
  <c r="AC5" i="1" a="1"/>
  <c r="K5" i="1" a="1"/>
  <c r="Z5" i="1" a="1"/>
  <c r="AO5" i="1" a="1"/>
  <c r="U5" i="1" a="1"/>
  <c r="S5" i="1" a="1"/>
  <c r="AT5" i="1" a="1"/>
  <c r="AG5" i="1" a="1"/>
  <c r="AL5" i="1" a="1"/>
  <c r="AA5" i="1" a="1"/>
  <c r="AQ5" i="1" a="1"/>
  <c r="AH5" i="1" a="1"/>
  <c r="AN5" i="1" a="1"/>
  <c r="L5" i="1" a="1"/>
  <c r="AK5" i="1" a="1"/>
  <c r="V5" i="1" a="1"/>
  <c r="G5" i="1" l="1"/>
  <c r="H5" i="1"/>
  <c r="E5" i="1"/>
  <c r="J5" i="1"/>
  <c r="F5" i="1"/>
  <c r="Q5" i="1"/>
  <c r="AE5" i="1"/>
  <c r="Y5" i="1"/>
  <c r="O5" i="1"/>
  <c r="AI5" i="1"/>
  <c r="AB5" i="1"/>
  <c r="R5" i="1"/>
  <c r="AJ5" i="1"/>
  <c r="W5" i="1"/>
  <c r="N5" i="1"/>
  <c r="AP5" i="1"/>
  <c r="P5" i="1"/>
  <c r="M5" i="1"/>
  <c r="AD5" i="1"/>
  <c r="AS5" i="1"/>
  <c r="X5" i="1"/>
  <c r="AO5" i="1"/>
  <c r="Z5" i="1"/>
  <c r="K5" i="1"/>
  <c r="AC5" i="1"/>
  <c r="AM5" i="1"/>
  <c r="T5" i="1"/>
  <c r="AF5" i="1"/>
  <c r="AR5" i="1"/>
  <c r="V5" i="1"/>
  <c r="AK5" i="1"/>
  <c r="L5" i="1"/>
  <c r="AN5" i="1"/>
  <c r="AH5" i="1"/>
  <c r="AQ5" i="1"/>
  <c r="AA5" i="1"/>
  <c r="AL5" i="1"/>
  <c r="AG5" i="1"/>
  <c r="AT5" i="1"/>
  <c r="S5" i="1"/>
  <c r="U5" i="1"/>
  <c r="B2" i="1" l="1"/>
  <c r="I5" i="1" a="1"/>
  <c r="C5" i="1" a="1"/>
  <c r="C5" i="1" l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<sst xmlns="http://schemas.openxmlformats.org/spreadsheetml/2006/main" count="176" uniqueCount="87">
  <si>
    <t>Start date</t>
  </si>
  <si>
    <t>End date</t>
  </si>
  <si>
    <t>VIX Index</t>
  </si>
  <si>
    <t>Global Risk Aversion (Volatility Index)</t>
  </si>
  <si>
    <t>FEDL01   Index</t>
  </si>
  <si>
    <t xml:space="preserve">US Federal Funds Effective Rate (continuous series) </t>
  </si>
  <si>
    <t>USDBRL Curncy</t>
  </si>
  <si>
    <t>USDBRL Spot Exchange Rate - Price of 1 USD in BRL</t>
  </si>
  <si>
    <t>BZCLVLUE Index</t>
  </si>
  <si>
    <t>BZPIIPCY Index</t>
  </si>
  <si>
    <t>Brazil CPI IPCA YoY »</t>
  </si>
  <si>
    <t>Brazil ANBIMA IPCA Index Value for NTN-B</t>
  </si>
  <si>
    <t>BZGDYOY% Index</t>
  </si>
  <si>
    <t>Real GDP (yoy %)</t>
  </si>
  <si>
    <t>BZGDQOQ% Index</t>
  </si>
  <si>
    <t>Real GDP (qoq % sa)</t>
  </si>
  <si>
    <t xml:space="preserve">% Population Between 15-24 </t>
  </si>
  <si>
    <t>% Population Over 65</t>
  </si>
  <si>
    <t>Net Migration Rate</t>
  </si>
  <si>
    <t>Big Mac Index</t>
  </si>
  <si>
    <t>IMF Purchasing Power Parity Rate</t>
  </si>
  <si>
    <t>Sovereign Ratings</t>
  </si>
  <si>
    <t>5 Year CDS</t>
  </si>
  <si>
    <t>Equity Index Price Change (%)</t>
  </si>
  <si>
    <t>Historical 3 Month Volatility</t>
  </si>
  <si>
    <t>3 Month Implied Volatility</t>
  </si>
  <si>
    <t>Real Rates (3Mth Depo Rate/CPI)</t>
  </si>
  <si>
    <t>Real Effective Exchange Rate</t>
  </si>
  <si>
    <t>GDP YOY%</t>
  </si>
  <si>
    <t>GDP Per Capita</t>
  </si>
  <si>
    <t>CPI Actual</t>
  </si>
  <si>
    <t>Unemployment</t>
  </si>
  <si>
    <t>Budget Surplus/Deficit (% GDP)</t>
  </si>
  <si>
    <t>Total External Debt (% GDP)</t>
  </si>
  <si>
    <t>Current Account (% of GDP)</t>
  </si>
  <si>
    <t>Imports (% GDP)</t>
  </si>
  <si>
    <t>Exports (% GDP)</t>
  </si>
  <si>
    <t>World Fuel Imports To Country</t>
  </si>
  <si>
    <t>World Fuel Exports From Country</t>
  </si>
  <si>
    <t>Currency Reserves Change (%)</t>
  </si>
  <si>
    <t>Total Foreign Claims On Country</t>
  </si>
  <si>
    <t>Foreign Direct Investment</t>
  </si>
  <si>
    <t>WGI Control Of Corruption</t>
  </si>
  <si>
    <t>WGI Govt Effectiveness</t>
  </si>
  <si>
    <t>WGI Regulatory Quality</t>
  </si>
  <si>
    <t>WGI Rule Of Law</t>
  </si>
  <si>
    <t>Ease Of Doing Business Rank</t>
  </si>
  <si>
    <t>Starting A Business Rank</t>
  </si>
  <si>
    <t>EIU Banking Risk</t>
  </si>
  <si>
    <t>EIU Political Risk</t>
  </si>
  <si>
    <t>GDP Value</t>
  </si>
  <si>
    <t>EIU Country Risk Score</t>
  </si>
  <si>
    <t>BRAZIL CDS USD SR 5Y CBGN Curncy</t>
  </si>
  <si>
    <t>IBOV Index</t>
  </si>
  <si>
    <t>EIBABRAZ Index</t>
  </si>
  <si>
    <t>USDBRLH3M  Curncy</t>
  </si>
  <si>
    <t>USDBRLV3M  Curncy</t>
  </si>
  <si>
    <t>BCDRC BDSR  Curncy</t>
  </si>
  <si>
    <t>BISBBRR Index</t>
  </si>
  <si>
    <t>IGR$BRA  Index</t>
  </si>
  <si>
    <t>BZGDGDPQ Index</t>
  </si>
  <si>
    <t>223.064 Index</t>
  </si>
  <si>
    <t>9CTFURBR Index</t>
  </si>
  <si>
    <t>GDDBBRAZ Index</t>
  </si>
  <si>
    <t>EHPIBR Index</t>
  </si>
  <si>
    <t>EHCABR Index</t>
  </si>
  <si>
    <t>223D1001 Index</t>
  </si>
  <si>
    <t>001D1223 Index</t>
  </si>
  <si>
    <t>BRLFUNRT Index</t>
  </si>
  <si>
    <t>080D0223 Index</t>
  </si>
  <si>
    <t>080D1223 Index</t>
  </si>
  <si>
    <t>EIPRBRAZ Index</t>
  </si>
  <si>
    <t>EASEBRAZ Index</t>
  </si>
  <si>
    <t>SRNKBRAZ Index</t>
  </si>
  <si>
    <t>EPPREBRA Index</t>
  </si>
  <si>
    <t>WPSPBRAZ Index</t>
  </si>
  <si>
    <t>NTMGNBRA Index</t>
  </si>
  <si>
    <t>IPPPBRA  Index</t>
  </si>
  <si>
    <t>CRPTBRAZ Index</t>
  </si>
  <si>
    <t>GVEFBRAZ Index</t>
  </si>
  <si>
    <t>REQLBRAZ Index</t>
  </si>
  <si>
    <t>RLLWBRAZ Index</t>
  </si>
  <si>
    <t>FDIVBRA Index</t>
  </si>
  <si>
    <t>EHBBBR Index</t>
  </si>
  <si>
    <t>BZIL Index</t>
  </si>
  <si>
    <t>BIGMBZ Index</t>
  </si>
  <si>
    <t>EICRBRAZ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</si>
</sst>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 vertical="center" wrapText="1"/>
    </xf>
    <xf numFmtId="43" fontId="0" fillId="2" borderId="0" xfId="1" applyFont="1" applyFill="1" applyAlignment="1">
      <alignment horizontal="center" vertical="center" wrapText="1"/>
    </xf>
    <xf numFmtId="43" fontId="0" fillId="2" borderId="0" xfId="1" applyFont="1" applyFill="1" applyAlignment="1">
      <alignment horizontal="center"/>
    </xf>
    <xf numFmtId="14" fontId="0" fillId="0" borderId="0" xfId="1" applyNumberFormat="1" applyFont="1" applyAlignment="1">
      <alignment horizontal="center"/>
    </xf>
    <xf numFmtId="14" fontId="0" fillId="2" borderId="0" xfId="1" applyNumberFormat="1" applyFont="1" applyFill="1" applyAlignment="1">
      <alignment horizontal="center"/>
    </xf>
    <xf numFmtId="14" fontId="0" fillId="0" borderId="0" xfId="1" applyNumberFormat="1" applyFont="1" applyAlignment="1">
      <alignment horizontal="center" vertical="center" wrapText="1"/>
    </xf>
    <xf numFmtId="14" fontId="0" fillId="3" borderId="0" xfId="1" applyNumberFormat="1" applyFont="1" applyFill="1" applyAlignment="1">
      <alignment horizontal="center"/>
    </xf>
    <xf numFmtId="14" fontId="0" fillId="2" borderId="0" xfId="1" applyNumberFormat="1" applyFont="1" applyFill="1" applyAlignment="1">
      <alignment horizontal="center" vertical="center" wrapText="1"/>
    </xf>
    <xf numFmtId="14" fontId="0" fillId="0" borderId="0" xfId="0" applyNumberFormat="1"/>
  </cellXfs>
  <cellStyles count="5">
    <cellStyle name="Comma" xfId="1" builtinId="3"/>
    <cellStyle name="Normal" xfId="0" builtinId="0"/>
    <cellStyle name="Normal 2" xfId="2" xr:uid="{1D8E34C1-DB42-485B-B8A8-C195B020AEA3}"/>
    <cellStyle name="Normal 2 2" xfId="4" xr:uid="{2104BE64-FAC6-4166-BC82-ED3966F76728}"/>
    <cellStyle name="Normal 3" xfId="3" xr:uid="{378D4B26-C38C-476B-8AD5-EE382FDC7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BDH|15276731496584740560</stp>
        <tr r="L5" s="1"/>
      </tp>
      <tp t="s">
        <v>#N/A N/A</v>
        <stp/>
        <stp>BDH|16701804084034999830</stp>
        <tr r="U5" s="1"/>
      </tp>
      <tp t="s">
        <v>#N/A N/A</v>
        <stp/>
        <stp>BDH|10711614497187465193</stp>
        <tr r="Z5" s="1"/>
      </tp>
      <tp t="s">
        <v>#N/A N/A</v>
        <stp/>
        <stp>BDH|10839693591626861735</stp>
        <tr r="AO5" s="1"/>
      </tp>
      <tp t="s">
        <v>#N/A N/A</v>
        <stp/>
        <stp>BDH|11652333292286804119</stp>
        <tr r="T5" s="1"/>
      </tp>
      <tp t="s">
        <v>#N/A N/A</v>
        <stp/>
        <stp>BDH|16558850990409823317</stp>
        <tr r="AT5" s="1"/>
      </tp>
      <tp t="s">
        <v>#N/A N/A</v>
        <stp/>
        <stp>BDH|13192107538456552583</stp>
        <tr r="AM5" s="1"/>
      </tp>
      <tp t="e">
        <v>#N/A</v>
        <stp/>
        <stp>BDH|11059919114398380215</stp>
        <tr r="E5" s="1"/>
      </tp>
      <tp t="e">
        <v>#N/A</v>
        <stp/>
        <stp>BDH|16951338341014637600</stp>
        <tr r="H5" s="1"/>
      </tp>
      <tp t="s">
        <v>#N/A N/A</v>
        <stp/>
        <stp>BDH|11582196238855489672</stp>
        <tr r="K5" s="1"/>
      </tp>
      <tp t="s">
        <v>#N/A N/A</v>
        <stp/>
        <stp>BDH|12445259540977821217</stp>
        <tr r="AF5" s="1"/>
      </tp>
      <tp t="e">
        <v>#N/A</v>
        <stp/>
        <stp>BDH|14577368730025122715</stp>
        <tr r="J5" s="1"/>
      </tp>
      <tp t="s">
        <v>#N/A N/A</v>
        <stp/>
        <stp>BDH|14603787239766624069</stp>
        <tr r="AK5" s="1"/>
      </tp>
      <tp t="s">
        <v>#N/A N/A</v>
        <stp/>
        <stp>BDH|10559014384139778783</stp>
        <tr r="V5" s="1"/>
      </tp>
      <tp t="s">
        <v>#N/A N/A</v>
        <stp/>
        <stp>BDH|14277024746863881763</stp>
        <tr r="AR5" s="1"/>
      </tp>
      <tp t="s">
        <v>#N/A N/A</v>
        <stp/>
        <stp>BDH|12274187123945130028</stp>
        <tr r="AC5" s="1"/>
      </tp>
      <tp t="e">
        <v>#N/A</v>
        <stp/>
        <stp>BDH|10102872531187224991</stp>
        <tr r="I5" s="1"/>
        <tr r="S5" s="1"/>
      </tp>
    </main>
    <main first="bofaddin.rtdserver">
      <tp t="s">
        <v>#N/A N/A</v>
        <stp/>
        <stp>BDH|9542466155013017787</stp>
        <tr r="AN5" s="1"/>
      </tp>
      <tp t="s">
        <v>#N/A N/A</v>
        <stp/>
        <stp>BDH|2199300851950885959</stp>
        <tr r="AS5" s="1"/>
      </tp>
      <tp t="s">
        <v>#N/A N/A</v>
        <stp/>
        <stp>BDH|4693902212533443041</stp>
        <tr r="Q5" s="1"/>
      </tp>
      <tp t="s">
        <v>#N/A N/A</v>
        <stp/>
        <stp>BDH|8912224478206328254</stp>
        <tr r="AA5" s="1"/>
      </tp>
      <tp t="s">
        <v>#N/A N/A</v>
        <stp/>
        <stp>BDH|9685939974968205519</stp>
        <tr r="AL5" s="1"/>
      </tp>
      <tp t="s">
        <v>#N/A N/A</v>
        <stp/>
        <stp>BDH|5864120370880427874</stp>
        <tr r="AE5" s="1"/>
      </tp>
      <tp t="s">
        <v>#N/A N/A</v>
        <stp/>
        <stp>BDH|6879059068099642238</stp>
        <tr r="AI5" s="1"/>
      </tp>
      <tp t="s">
        <v>#N/A N/A</v>
        <stp/>
        <stp>BDH|7763443799740608197</stp>
        <tr r="AH5" s="1"/>
      </tp>
      <tp t="s">
        <v>#N/A N/A</v>
        <stp/>
        <stp>BDH|2800349846006589512</stp>
        <tr r="M5" s="1"/>
      </tp>
      <tp t="s">
        <v>#N/A N/A</v>
        <stp/>
        <stp>BDH|9346152105219957688</stp>
        <tr r="AQ5" s="1"/>
      </tp>
      <tp t="s">
        <v>#N/A N/A</v>
        <stp/>
        <stp>BDH|7622233880718546246</stp>
        <tr r="AJ5" s="1"/>
      </tp>
      <tp t="s">
        <v>#N/A N/A</v>
        <stp/>
        <stp>BDH|9809136362536436844</stp>
        <tr r="AG5" s="1"/>
      </tp>
      <tp t="s">
        <v>#N/A N/A</v>
        <stp/>
        <stp>BDH|3763418789097487821</stp>
        <tr r="O5" s="1"/>
      </tp>
      <tp t="s">
        <v>#N/A N/A</v>
        <stp/>
        <stp>BDH|5094628606664963747</stp>
        <tr r="Y5" s="1"/>
      </tp>
      <tp t="e">
        <v>#N/A</v>
        <stp/>
        <stp>BDH|5903141591184938957</stp>
        <tr r="G5" s="1"/>
      </tp>
      <tp t="s">
        <v>#N/A N/A</v>
        <stp/>
        <stp>BDH|2575203758156134248</stp>
        <tr r="AP5" s="1"/>
      </tp>
      <tp t="s">
        <v>#N/A N/A</v>
        <stp/>
        <stp>BDH|2962893011019489325</stp>
        <tr r="X5" s="1"/>
      </tp>
      <tp t="s">
        <v>#N/A N/A</v>
        <stp/>
        <stp>BDH|2233346834115299568</stp>
        <tr r="N5" s="1"/>
      </tp>
      <tp t="e">
        <v>#N/A</v>
        <stp/>
        <stp>BDH|4344519396579915395</stp>
        <tr r="F5" s="1"/>
      </tp>
      <tp t="s">
        <v>#N/A N/A</v>
        <stp/>
        <stp>BDH|3860370811571028345</stp>
        <tr r="R5" s="1"/>
      </tp>
      <tp t="s">
        <v>#N/A N/A</v>
        <stp/>
        <stp>BDH|3091238486532806824</stp>
        <tr r="AB5" s="1"/>
      </tp>
      <tp t="e">
        <v>#N/A</v>
        <stp/>
        <stp>BDH|201217129246519388</stp>
        <tr r="C5" s="1"/>
      </tp>
      <tp t="s">
        <v>#N/A N/A</v>
        <stp/>
        <stp>BDH|333257444923622687</stp>
        <tr r="P5" s="1"/>
      </tp>
      <tp t="s">
        <v>#N/A N/A</v>
        <stp/>
        <stp>BDH|674388402174688820</stp>
        <tr r="AD5" s="1"/>
      </tp>
      <tp t="s">
        <v>#N/A N/A</v>
        <stp/>
        <stp>BDH|348124667309999061</stp>
        <tr r="W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volatileDependencies" Target="volatileDependenci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siqueira4\AppData\Local\Temp\Bloomberg\data\XCRA_5_30_2025.xlsm" TargetMode="External"/><Relationship Id="rId1" Type="http://schemas.openxmlformats.org/officeDocument/2006/relationships/externalLinkPath" Target="/Users/tsiqueira4/AppData/Local/Temp/Bloomberg/data/XCRA_5_30_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ry View"/>
      <sheetName val="Comparative View"/>
      <sheetName val="Risk Score Analysis - Relative"/>
      <sheetName val="Risk Score Analysis - Country"/>
      <sheetName val="HISTO_DATA"/>
      <sheetName val="Model_Data"/>
      <sheetName val="Model_OutputQrt"/>
      <sheetName val="Global Heat Map"/>
      <sheetName val="Tickers List"/>
      <sheetName val="Settings"/>
      <sheetName val="BBTickers"/>
      <sheetName val="PercentileData"/>
      <sheetName val="Model_OutputYr"/>
      <sheetName val="Help"/>
    </sheetNames>
    <sheetDataSet>
      <sheetData sheetId="0" refreshError="1">
        <row r="9">
          <cell r="D9" t="str">
            <v>Brazil</v>
          </cell>
        </row>
        <row r="10">
          <cell r="D10" t="str">
            <v>Quarterly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D1">
            <v>83</v>
          </cell>
          <cell r="O1">
            <v>83</v>
          </cell>
        </row>
        <row r="3">
          <cell r="DB3" t="str">
            <v>Overall</v>
          </cell>
        </row>
        <row r="4">
          <cell r="A4" t="str">
            <v>Argentina</v>
          </cell>
          <cell r="B4" t="str">
            <v>User-Based Risk Score</v>
          </cell>
          <cell r="D4" t="str">
            <v>Brazil</v>
          </cell>
          <cell r="O4" t="str">
            <v>Brazil</v>
          </cell>
          <cell r="AE4">
            <v>17.351760761497928</v>
          </cell>
          <cell r="AF4" t="str">
            <v>LK</v>
          </cell>
          <cell r="DC4">
            <v>50.614310178553971</v>
          </cell>
          <cell r="DD4">
            <v>20.456065583154206</v>
          </cell>
          <cell r="DE4">
            <v>80.772554773953743</v>
          </cell>
          <cell r="DL4">
            <v>97.203337469623463</v>
          </cell>
          <cell r="DM4" t="str">
            <v>Switzerland</v>
          </cell>
        </row>
        <row r="5">
          <cell r="A5" t="str">
            <v>Australia</v>
          </cell>
          <cell r="B5" t="str">
            <v>5 Year CDS</v>
          </cell>
          <cell r="D5" t="str">
            <v>Argentina</v>
          </cell>
          <cell r="O5" t="str">
            <v>Argentina</v>
          </cell>
        </row>
        <row r="6">
          <cell r="A6" t="str">
            <v>Austria</v>
          </cell>
          <cell r="B6" t="str">
            <v>3 Month Deposit Rate</v>
          </cell>
          <cell r="D6" t="str">
            <v>Australia</v>
          </cell>
          <cell r="O6" t="str">
            <v>Australia</v>
          </cell>
        </row>
        <row r="7">
          <cell r="A7" t="str">
            <v>Bahrain</v>
          </cell>
          <cell r="B7" t="str">
            <v>Bloomberg Bond Index Yield</v>
          </cell>
          <cell r="D7" t="str">
            <v>Austria</v>
          </cell>
          <cell r="O7" t="str">
            <v>Austria</v>
          </cell>
        </row>
        <row r="8">
          <cell r="A8" t="str">
            <v>Belgium</v>
          </cell>
          <cell r="B8" t="str">
            <v>Bloomberg Bond Index Duration</v>
          </cell>
          <cell r="D8" t="str">
            <v>Bahrain</v>
          </cell>
          <cell r="O8" t="str">
            <v>Bahrain</v>
          </cell>
        </row>
        <row r="9">
          <cell r="A9" t="str">
            <v>Brazil</v>
          </cell>
          <cell r="B9" t="str">
            <v>Equity Index Price Change (%)</v>
          </cell>
          <cell r="D9" t="str">
            <v>Belgium</v>
          </cell>
          <cell r="O9" t="str">
            <v>Belgium</v>
          </cell>
        </row>
        <row r="10">
          <cell r="A10" t="str">
            <v>Bulgaria</v>
          </cell>
          <cell r="B10" t="str">
            <v>Index Returns To Global Avg (Z-Score)</v>
          </cell>
          <cell r="D10" t="str">
            <v>Bulgaria</v>
          </cell>
          <cell r="O10" t="str">
            <v>Bulgaria</v>
          </cell>
        </row>
        <row r="11">
          <cell r="A11" t="str">
            <v>Canada</v>
          </cell>
          <cell r="B11" t="str">
            <v>EIU Banking Risk</v>
          </cell>
          <cell r="D11" t="str">
            <v>Canada</v>
          </cell>
          <cell r="O11" t="str">
            <v>Canada</v>
          </cell>
        </row>
        <row r="12">
          <cell r="A12" t="str">
            <v>Chile</v>
          </cell>
          <cell r="B12" t="str">
            <v>Next Period FX Forecast (%Chg)</v>
          </cell>
          <cell r="D12" t="str">
            <v>Chile</v>
          </cell>
          <cell r="O12" t="str">
            <v>Chile</v>
          </cell>
        </row>
        <row r="13">
          <cell r="A13" t="str">
            <v>China</v>
          </cell>
          <cell r="B13" t="str">
            <v>Historical 3 Month Volatility</v>
          </cell>
          <cell r="D13" t="str">
            <v>China</v>
          </cell>
          <cell r="O13" t="str">
            <v>China</v>
          </cell>
        </row>
        <row r="14">
          <cell r="A14" t="str">
            <v>Colombia</v>
          </cell>
          <cell r="B14" t="str">
            <v>3 Month Implied Volatility</v>
          </cell>
          <cell r="D14" t="str">
            <v>Colombia</v>
          </cell>
          <cell r="O14" t="str">
            <v>Colombia</v>
          </cell>
        </row>
        <row r="15">
          <cell r="A15" t="str">
            <v>Costa Rica</v>
          </cell>
          <cell r="B15" t="str">
            <v>Real Rates (3Mth Depo Rate/CPI)</v>
          </cell>
          <cell r="D15" t="str">
            <v>Costa Rica</v>
          </cell>
          <cell r="O15" t="str">
            <v>Costa Rica</v>
          </cell>
        </row>
        <row r="16">
          <cell r="A16" t="str">
            <v>Croatia</v>
          </cell>
          <cell r="B16" t="str">
            <v>Real Effective Exchange Rate</v>
          </cell>
          <cell r="D16" t="str">
            <v>Croatia</v>
          </cell>
          <cell r="O16" t="str">
            <v>Croatia</v>
          </cell>
        </row>
        <row r="17">
          <cell r="A17" t="str">
            <v>Cyprus</v>
          </cell>
          <cell r="B17" t="str">
            <v>GDP YOY%</v>
          </cell>
          <cell r="D17" t="str">
            <v>Cyprus</v>
          </cell>
          <cell r="O17" t="str">
            <v>Cyprus</v>
          </cell>
        </row>
        <row r="18">
          <cell r="A18" t="str">
            <v>Czech Republic</v>
          </cell>
          <cell r="B18" t="str">
            <v>Next Period GDP Forecast (%Chg)</v>
          </cell>
          <cell r="D18" t="str">
            <v>Czech Republic</v>
          </cell>
          <cell r="O18" t="str">
            <v>Czech Republic</v>
          </cell>
        </row>
        <row r="19">
          <cell r="A19" t="str">
            <v>Denmark</v>
          </cell>
          <cell r="B19" t="str">
            <v>GDP Per Capita</v>
          </cell>
          <cell r="D19" t="str">
            <v>Denmark</v>
          </cell>
          <cell r="O19" t="str">
            <v>Denmark</v>
          </cell>
        </row>
        <row r="20">
          <cell r="A20" t="str">
            <v>Dominican Repb</v>
          </cell>
          <cell r="B20" t="str">
            <v>CPI Actual</v>
          </cell>
          <cell r="D20" t="str">
            <v>Dominican Repb</v>
          </cell>
          <cell r="O20" t="str">
            <v>Dominican Repb</v>
          </cell>
        </row>
        <row r="21">
          <cell r="A21" t="str">
            <v>Ecuador</v>
          </cell>
          <cell r="B21" t="str">
            <v>Unemployment</v>
          </cell>
          <cell r="D21" t="str">
            <v>Ecuador</v>
          </cell>
          <cell r="O21" t="str">
            <v>Ecuador</v>
          </cell>
        </row>
        <row r="22">
          <cell r="A22" t="str">
            <v>Egypt</v>
          </cell>
          <cell r="B22" t="str">
            <v>Budget Surplus/Deficit (% GDP)</v>
          </cell>
          <cell r="D22" t="str">
            <v>Egypt</v>
          </cell>
          <cell r="O22" t="str">
            <v>Egypt</v>
          </cell>
        </row>
        <row r="23">
          <cell r="A23" t="str">
            <v>El Salvador</v>
          </cell>
          <cell r="B23" t="str">
            <v>Total External Debt (% GDP)</v>
          </cell>
          <cell r="D23" t="str">
            <v>El Salvador</v>
          </cell>
          <cell r="O23" t="str">
            <v>El Salvador</v>
          </cell>
        </row>
        <row r="24">
          <cell r="A24" t="str">
            <v>Estonia</v>
          </cell>
          <cell r="B24" t="str">
            <v>Current Account (% of GDP)</v>
          </cell>
          <cell r="D24" t="str">
            <v>Estonia</v>
          </cell>
          <cell r="O24" t="str">
            <v>Estonia</v>
          </cell>
        </row>
        <row r="25">
          <cell r="A25" t="str">
            <v>Finland</v>
          </cell>
          <cell r="B25" t="str">
            <v>Imports (% GDP)</v>
          </cell>
          <cell r="D25" t="str">
            <v>Finland</v>
          </cell>
          <cell r="O25" t="str">
            <v>Finland</v>
          </cell>
        </row>
        <row r="26">
          <cell r="A26" t="str">
            <v>France</v>
          </cell>
          <cell r="B26" t="str">
            <v>Exports (% GDP)</v>
          </cell>
          <cell r="D26" t="str">
            <v>France</v>
          </cell>
          <cell r="O26" t="str">
            <v>France</v>
          </cell>
        </row>
        <row r="27">
          <cell r="A27" t="str">
            <v>Georgia</v>
          </cell>
          <cell r="B27" t="str">
            <v>World Fuel Imports To Country</v>
          </cell>
          <cell r="D27" t="str">
            <v>Georgia</v>
          </cell>
          <cell r="O27" t="str">
            <v>Georgia</v>
          </cell>
        </row>
        <row r="28">
          <cell r="A28" t="str">
            <v>Germany</v>
          </cell>
          <cell r="B28" t="str">
            <v>World Fuel Exports From Country</v>
          </cell>
          <cell r="D28" t="str">
            <v>Germany</v>
          </cell>
          <cell r="O28" t="str">
            <v>Germany</v>
          </cell>
        </row>
        <row r="29">
          <cell r="A29" t="str">
            <v>Ghana</v>
          </cell>
          <cell r="B29" t="str">
            <v>Currency Reserves (% GDP)</v>
          </cell>
          <cell r="D29" t="str">
            <v>Ghana</v>
          </cell>
          <cell r="O29" t="str">
            <v>Ghana</v>
          </cell>
        </row>
        <row r="30">
          <cell r="A30" t="str">
            <v>Greece</v>
          </cell>
          <cell r="B30" t="str">
            <v>Currency Reserves Change (%)</v>
          </cell>
          <cell r="D30" t="str">
            <v>Greece</v>
          </cell>
          <cell r="O30" t="str">
            <v>Greece</v>
          </cell>
        </row>
        <row r="31">
          <cell r="A31" t="str">
            <v>Guatemala</v>
          </cell>
          <cell r="B31" t="str">
            <v>Total Reserves To Imports</v>
          </cell>
          <cell r="D31" t="str">
            <v>Guatemala</v>
          </cell>
          <cell r="O31" t="str">
            <v>Guatemala</v>
          </cell>
        </row>
        <row r="32">
          <cell r="A32" t="str">
            <v>Honduras</v>
          </cell>
          <cell r="B32" t="str">
            <v>Total Foreign Claims On Country</v>
          </cell>
          <cell r="D32" t="str">
            <v>Honduras</v>
          </cell>
          <cell r="O32" t="str">
            <v>Honduras</v>
          </cell>
        </row>
        <row r="33">
          <cell r="A33" t="str">
            <v>Hong Kong</v>
          </cell>
          <cell r="B33" t="str">
            <v>Foreign Direct Investment</v>
          </cell>
          <cell r="D33" t="str">
            <v>Hong Kong</v>
          </cell>
          <cell r="O33" t="str">
            <v>Hong Kong</v>
          </cell>
        </row>
        <row r="34">
          <cell r="A34" t="str">
            <v>Hungary</v>
          </cell>
          <cell r="B34" t="str">
            <v>EIU Political Risk</v>
          </cell>
          <cell r="D34" t="str">
            <v>Hungary</v>
          </cell>
          <cell r="O34" t="str">
            <v>Hungary</v>
          </cell>
          <cell r="AT34" t="str">
            <v>Annuals</v>
          </cell>
          <cell r="AU34" t="str">
            <v>Quarters</v>
          </cell>
        </row>
        <row r="35">
          <cell r="A35" t="str">
            <v>India</v>
          </cell>
          <cell r="B35" t="str">
            <v>WGI Control Of Corruption</v>
          </cell>
          <cell r="D35" t="str">
            <v>India</v>
          </cell>
          <cell r="O35" t="str">
            <v>India</v>
          </cell>
          <cell r="AM35">
            <v>2024</v>
          </cell>
          <cell r="AO35">
            <v>45747</v>
          </cell>
          <cell r="AT35">
            <v>2023</v>
          </cell>
          <cell r="AU35">
            <v>45291</v>
          </cell>
        </row>
        <row r="36">
          <cell r="A36" t="str">
            <v>Indonesia</v>
          </cell>
          <cell r="B36" t="str">
            <v>WGI Govt Effectiveness</v>
          </cell>
          <cell r="D36" t="str">
            <v>Indonesia</v>
          </cell>
          <cell r="O36" t="str">
            <v>Indonesia</v>
          </cell>
          <cell r="AM36">
            <v>2023</v>
          </cell>
          <cell r="AO36">
            <v>45657</v>
          </cell>
          <cell r="AT36">
            <v>2023</v>
          </cell>
          <cell r="AU36">
            <v>45291</v>
          </cell>
        </row>
        <row r="37">
          <cell r="A37" t="str">
            <v>Ireland</v>
          </cell>
          <cell r="B37" t="str">
            <v>WGI Regulatory Quality</v>
          </cell>
          <cell r="D37" t="str">
            <v>Ireland</v>
          </cell>
          <cell r="O37" t="str">
            <v>Ireland</v>
          </cell>
          <cell r="AM37">
            <v>2022</v>
          </cell>
          <cell r="AO37">
            <v>45565</v>
          </cell>
        </row>
        <row r="38">
          <cell r="A38" t="str">
            <v>Israel</v>
          </cell>
          <cell r="B38" t="str">
            <v>WGI Rule Of Law</v>
          </cell>
          <cell r="D38" t="str">
            <v>Israel</v>
          </cell>
          <cell r="O38" t="str">
            <v>Israel</v>
          </cell>
          <cell r="AM38">
            <v>2021</v>
          </cell>
          <cell r="AO38">
            <v>45473</v>
          </cell>
        </row>
        <row r="39">
          <cell r="A39" t="str">
            <v>Italy</v>
          </cell>
          <cell r="B39" t="str">
            <v>Ease Of Doing Business Rank</v>
          </cell>
          <cell r="D39" t="str">
            <v>Italy</v>
          </cell>
          <cell r="O39" t="str">
            <v>Italy</v>
          </cell>
          <cell r="AM39">
            <v>2020</v>
          </cell>
          <cell r="AO39">
            <v>45382</v>
          </cell>
        </row>
        <row r="40">
          <cell r="A40" t="str">
            <v>Jamaica</v>
          </cell>
          <cell r="B40" t="str">
            <v>Starting A Business Rank</v>
          </cell>
          <cell r="D40" t="str">
            <v>Jamaica</v>
          </cell>
          <cell r="O40" t="str">
            <v>Jamaica</v>
          </cell>
          <cell r="AO40">
            <v>45291</v>
          </cell>
        </row>
        <row r="41">
          <cell r="A41" t="str">
            <v>Japan</v>
          </cell>
          <cell r="D41" t="str">
            <v>Japan</v>
          </cell>
          <cell r="O41" t="str">
            <v>Japan</v>
          </cell>
          <cell r="AO41">
            <v>45199</v>
          </cell>
        </row>
        <row r="42">
          <cell r="A42" t="str">
            <v>Jordan</v>
          </cell>
          <cell r="D42" t="str">
            <v>Jordan</v>
          </cell>
          <cell r="O42" t="str">
            <v>Jordan</v>
          </cell>
          <cell r="AO42">
            <v>45107</v>
          </cell>
        </row>
        <row r="43">
          <cell r="A43" t="str">
            <v>Kazakhstan</v>
          </cell>
          <cell r="D43" t="str">
            <v>Kazakhstan</v>
          </cell>
          <cell r="O43" t="str">
            <v>Kazakhstan</v>
          </cell>
          <cell r="AO43">
            <v>45016</v>
          </cell>
        </row>
        <row r="44">
          <cell r="A44" t="str">
            <v>Kenya</v>
          </cell>
          <cell r="D44" t="str">
            <v>Kenya</v>
          </cell>
          <cell r="O44" t="str">
            <v>Kenya</v>
          </cell>
          <cell r="AO44">
            <v>44926</v>
          </cell>
        </row>
        <row r="45">
          <cell r="A45" t="str">
            <v>Latvia</v>
          </cell>
          <cell r="D45" t="str">
            <v>Latvia</v>
          </cell>
          <cell r="O45" t="str">
            <v>Latvia</v>
          </cell>
          <cell r="AO45">
            <v>44834</v>
          </cell>
        </row>
        <row r="46">
          <cell r="A46" t="str">
            <v>Lithuania</v>
          </cell>
          <cell r="D46" t="str">
            <v>Lithuania</v>
          </cell>
          <cell r="O46" t="str">
            <v>Lithuania</v>
          </cell>
          <cell r="AO46">
            <v>44742</v>
          </cell>
        </row>
        <row r="47">
          <cell r="A47" t="str">
            <v>Luxembourg</v>
          </cell>
          <cell r="D47" t="str">
            <v>Luxembourg</v>
          </cell>
          <cell r="O47" t="str">
            <v>Luxembourg</v>
          </cell>
          <cell r="AO47">
            <v>44651</v>
          </cell>
        </row>
        <row r="48">
          <cell r="A48" t="str">
            <v>Malaysia</v>
          </cell>
          <cell r="D48" t="str">
            <v>Malaysia</v>
          </cell>
          <cell r="O48" t="str">
            <v>Malaysia</v>
          </cell>
          <cell r="AO48">
            <v>44561</v>
          </cell>
        </row>
        <row r="49">
          <cell r="A49" t="str">
            <v>Mexico</v>
          </cell>
          <cell r="D49" t="str">
            <v>Mexico</v>
          </cell>
          <cell r="O49" t="str">
            <v>Mexico</v>
          </cell>
          <cell r="AO49">
            <v>44469</v>
          </cell>
        </row>
        <row r="50">
          <cell r="A50" t="str">
            <v>Mongolia</v>
          </cell>
          <cell r="D50" t="str">
            <v>Mongolia</v>
          </cell>
          <cell r="O50" t="str">
            <v>Mongolia</v>
          </cell>
          <cell r="AO50">
            <v>44377</v>
          </cell>
        </row>
        <row r="51">
          <cell r="A51" t="str">
            <v>Morocco</v>
          </cell>
          <cell r="D51" t="str">
            <v>Morocco</v>
          </cell>
          <cell r="O51" t="str">
            <v>Morocco</v>
          </cell>
          <cell r="AO51">
            <v>44286</v>
          </cell>
        </row>
        <row r="52">
          <cell r="A52" t="str">
            <v>Netherlands</v>
          </cell>
          <cell r="D52" t="str">
            <v>Netherlands</v>
          </cell>
          <cell r="O52" t="str">
            <v>Netherlands</v>
          </cell>
          <cell r="AO52">
            <v>44196</v>
          </cell>
        </row>
        <row r="53">
          <cell r="A53" t="str">
            <v>New Zealand</v>
          </cell>
          <cell r="D53" t="str">
            <v>New Zealand</v>
          </cell>
          <cell r="O53" t="str">
            <v>New Zealand</v>
          </cell>
          <cell r="AO53">
            <v>44104</v>
          </cell>
        </row>
        <row r="54">
          <cell r="A54" t="str">
            <v>Nigeria</v>
          </cell>
          <cell r="D54" t="str">
            <v>Nigeria</v>
          </cell>
          <cell r="O54" t="str">
            <v>Nigeria</v>
          </cell>
          <cell r="AO54">
            <v>44012</v>
          </cell>
        </row>
        <row r="55">
          <cell r="A55" t="str">
            <v>Norway</v>
          </cell>
          <cell r="D55" t="str">
            <v>Norway</v>
          </cell>
          <cell r="O55" t="str">
            <v>Norway</v>
          </cell>
        </row>
        <row r="56">
          <cell r="A56" t="str">
            <v>Pakistan</v>
          </cell>
          <cell r="D56" t="str">
            <v>Pakistan</v>
          </cell>
          <cell r="O56" t="str">
            <v>Pakistan</v>
          </cell>
        </row>
        <row r="57">
          <cell r="A57" t="str">
            <v>Panama</v>
          </cell>
          <cell r="D57" t="str">
            <v>Panama</v>
          </cell>
          <cell r="O57" t="str">
            <v>Panama</v>
          </cell>
        </row>
        <row r="58">
          <cell r="A58" t="str">
            <v>Paraguay</v>
          </cell>
          <cell r="D58" t="str">
            <v>Paraguay</v>
          </cell>
          <cell r="O58" t="str">
            <v>Paraguay</v>
          </cell>
        </row>
        <row r="59">
          <cell r="A59" t="str">
            <v>Peru</v>
          </cell>
          <cell r="D59" t="str">
            <v>Peru</v>
          </cell>
          <cell r="O59" t="str">
            <v>Peru</v>
          </cell>
        </row>
        <row r="60">
          <cell r="A60" t="str">
            <v>Philippines</v>
          </cell>
          <cell r="D60" t="str">
            <v>Philippines</v>
          </cell>
          <cell r="O60" t="str">
            <v>Philippines</v>
          </cell>
        </row>
        <row r="61">
          <cell r="A61" t="str">
            <v>Poland</v>
          </cell>
          <cell r="D61" t="str">
            <v>Poland</v>
          </cell>
          <cell r="O61" t="str">
            <v>Poland</v>
          </cell>
        </row>
        <row r="62">
          <cell r="A62" t="str">
            <v>Portugal</v>
          </cell>
          <cell r="D62" t="str">
            <v>Portugal</v>
          </cell>
          <cell r="O62" t="str">
            <v>Portugal</v>
          </cell>
        </row>
        <row r="63">
          <cell r="A63" t="str">
            <v>Qatar</v>
          </cell>
          <cell r="D63" t="str">
            <v>Qatar</v>
          </cell>
          <cell r="O63" t="str">
            <v>Qatar</v>
          </cell>
        </row>
        <row r="64">
          <cell r="A64" t="str">
            <v>Romania</v>
          </cell>
          <cell r="D64" t="str">
            <v>Romania</v>
          </cell>
          <cell r="O64" t="str">
            <v>Romania</v>
          </cell>
        </row>
        <row r="65">
          <cell r="A65" t="str">
            <v>Russia</v>
          </cell>
          <cell r="D65" t="str">
            <v>Russia</v>
          </cell>
          <cell r="O65" t="str">
            <v>Russia</v>
          </cell>
        </row>
        <row r="66">
          <cell r="A66" t="str">
            <v>Saudi Arabia</v>
          </cell>
          <cell r="D66" t="str">
            <v>Saudi Arabia</v>
          </cell>
          <cell r="O66" t="str">
            <v>Saudi Arabia</v>
          </cell>
        </row>
        <row r="67">
          <cell r="A67" t="str">
            <v>Singapore</v>
          </cell>
          <cell r="D67" t="str">
            <v>Singapore</v>
          </cell>
          <cell r="O67" t="str">
            <v>Singapore</v>
          </cell>
        </row>
        <row r="68">
          <cell r="A68" t="str">
            <v>Slovakia</v>
          </cell>
          <cell r="D68" t="str">
            <v>Slovakia</v>
          </cell>
          <cell r="O68" t="str">
            <v>Slovakia</v>
          </cell>
        </row>
        <row r="69">
          <cell r="A69" t="str">
            <v>Slovenia</v>
          </cell>
          <cell r="D69" t="str">
            <v>Slovenia</v>
          </cell>
          <cell r="O69" t="str">
            <v>Slovenia</v>
          </cell>
        </row>
        <row r="70">
          <cell r="A70" t="str">
            <v>South Africa</v>
          </cell>
          <cell r="D70" t="str">
            <v>South Africa</v>
          </cell>
          <cell r="O70" t="str">
            <v>South Africa</v>
          </cell>
        </row>
        <row r="71">
          <cell r="A71" t="str">
            <v>South Korea</v>
          </cell>
          <cell r="D71" t="str">
            <v>South Korea</v>
          </cell>
          <cell r="O71" t="str">
            <v>South Korea</v>
          </cell>
        </row>
        <row r="72">
          <cell r="A72" t="str">
            <v>Spain</v>
          </cell>
          <cell r="D72" t="str">
            <v>Spain</v>
          </cell>
          <cell r="O72" t="str">
            <v>Spain</v>
          </cell>
        </row>
        <row r="73">
          <cell r="A73" t="str">
            <v>Sri Lanka</v>
          </cell>
          <cell r="D73" t="str">
            <v>Sri Lanka</v>
          </cell>
          <cell r="O73" t="str">
            <v>Sri Lanka</v>
          </cell>
        </row>
        <row r="74">
          <cell r="A74" t="str">
            <v>Sweden</v>
          </cell>
          <cell r="D74" t="str">
            <v>Sweden</v>
          </cell>
          <cell r="O74" t="str">
            <v>Sweden</v>
          </cell>
        </row>
        <row r="75">
          <cell r="A75" t="str">
            <v>Switzerland</v>
          </cell>
          <cell r="D75" t="str">
            <v>Switzerland</v>
          </cell>
          <cell r="O75" t="str">
            <v>Switzerland</v>
          </cell>
        </row>
        <row r="76">
          <cell r="A76" t="str">
            <v>Taiwan</v>
          </cell>
          <cell r="D76" t="str">
            <v>Taiwan</v>
          </cell>
          <cell r="O76" t="str">
            <v>Taiwan</v>
          </cell>
        </row>
        <row r="77">
          <cell r="A77" t="str">
            <v>Tanzania</v>
          </cell>
          <cell r="D77" t="str">
            <v>Tanzania</v>
          </cell>
          <cell r="O77" t="str">
            <v>Tanzania</v>
          </cell>
        </row>
        <row r="78">
          <cell r="A78" t="str">
            <v>Thailand</v>
          </cell>
          <cell r="D78" t="str">
            <v>Thailand</v>
          </cell>
          <cell r="O78" t="str">
            <v>Thailand</v>
          </cell>
        </row>
        <row r="79">
          <cell r="A79" t="str">
            <v>Tunisia</v>
          </cell>
          <cell r="D79" t="str">
            <v>Tunisia</v>
          </cell>
          <cell r="O79" t="str">
            <v>Tunisia</v>
          </cell>
        </row>
        <row r="80">
          <cell r="A80" t="str">
            <v>Turkey</v>
          </cell>
          <cell r="D80" t="str">
            <v>Turkey</v>
          </cell>
          <cell r="O80" t="str">
            <v>Turkey</v>
          </cell>
        </row>
        <row r="81">
          <cell r="A81" t="str">
            <v>UAE</v>
          </cell>
          <cell r="D81" t="str">
            <v>UAE</v>
          </cell>
          <cell r="O81" t="str">
            <v>UAE</v>
          </cell>
        </row>
        <row r="82">
          <cell r="A82" t="str">
            <v>Ukraine</v>
          </cell>
          <cell r="D82" t="str">
            <v>Ukraine</v>
          </cell>
          <cell r="O82" t="str">
            <v>Ukraine</v>
          </cell>
        </row>
        <row r="83">
          <cell r="A83" t="str">
            <v>United Kingdom</v>
          </cell>
          <cell r="D83" t="str">
            <v>United Kingdom</v>
          </cell>
          <cell r="O83" t="str">
            <v>United Kingdom</v>
          </cell>
        </row>
        <row r="84">
          <cell r="A84" t="str">
            <v>United States</v>
          </cell>
          <cell r="D84" t="str">
            <v>United States</v>
          </cell>
          <cell r="O84" t="str">
            <v>United States</v>
          </cell>
        </row>
        <row r="85">
          <cell r="A85" t="str">
            <v>Venezuela</v>
          </cell>
          <cell r="D85" t="str">
            <v>Venezuela</v>
          </cell>
          <cell r="O85" t="str">
            <v>Venezuela</v>
          </cell>
        </row>
        <row r="86">
          <cell r="A86" t="str">
            <v>Vietnam</v>
          </cell>
          <cell r="D86" t="str">
            <v>Vietnam</v>
          </cell>
          <cell r="O86" t="str">
            <v>Vietnam</v>
          </cell>
        </row>
        <row r="99">
          <cell r="K99" t="str">
            <v>optBEqualWeight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IW464"/>
  <sheetViews>
    <sheetView workbookViewId="0">
      <selection activeCell="A6" sqref="A1:XFD1048576"/>
    </sheetView>
  </sheetViews>
  <sheetFormatPr defaultRowHeight="15" x14ac:dyDescent="0.25"/>
  <cols>
    <col min="1" max="1" width="9.5703125" style="1" bestFit="1" customWidth="1"/>
    <col min="2" max="2" width="10.5703125" style="1" bestFit="1" customWidth="1"/>
    <col min="3" max="3" width="10.7109375" style="5" customWidth="1"/>
    <col min="4" max="4" width="20" style="1" bestFit="1" customWidth="1"/>
    <col min="5" max="6" width="14" style="1" customWidth="1"/>
    <col min="7" max="7" width="14.7109375" style="1" customWidth="1"/>
    <col min="8" max="8" width="14" style="1" customWidth="1"/>
    <col min="9" max="9" width="13.42578125" style="1" customWidth="1"/>
    <col min="10" max="10" width="14.140625" style="1" customWidth="1"/>
    <col min="11" max="11" width="13.42578125" style="1" customWidth="1"/>
    <col min="12" max="12" width="14.5703125" style="1" customWidth="1"/>
    <col min="13" max="13" width="14" style="1" customWidth="1"/>
    <col min="14" max="14" width="14.5703125" style="1" customWidth="1"/>
    <col min="15" max="15" width="13.85546875" style="1" customWidth="1"/>
    <col min="16" max="16" width="14" style="1" customWidth="1"/>
    <col min="17" max="17" width="13.42578125" style="1" customWidth="1"/>
    <col min="18" max="18" width="13.5703125" style="1" customWidth="1"/>
    <col min="19" max="19" width="15" style="1" customWidth="1"/>
    <col min="20" max="21" width="13.85546875" style="1" customWidth="1"/>
    <col min="22" max="22" width="15" style="1" customWidth="1"/>
    <col min="23" max="23" width="13.85546875" style="1" customWidth="1"/>
    <col min="24" max="24" width="14.28515625" style="1" customWidth="1"/>
    <col min="25" max="25" width="13.5703125" style="1" customWidth="1"/>
    <col min="26" max="26" width="14" style="1" customWidth="1"/>
    <col min="27" max="27" width="13.85546875" style="1" customWidth="1"/>
    <col min="28" max="28" width="14.28515625" style="1" customWidth="1"/>
    <col min="29" max="29" width="14.42578125" style="1" customWidth="1"/>
    <col min="30" max="30" width="14.5703125" style="1" customWidth="1"/>
    <col min="31" max="32" width="14" style="1" customWidth="1"/>
    <col min="33" max="33" width="14.28515625" style="1" customWidth="1"/>
    <col min="34" max="34" width="13.85546875" style="1" customWidth="1"/>
    <col min="35" max="35" width="13.5703125" style="1" customWidth="1"/>
    <col min="36" max="36" width="13.85546875" style="1" customWidth="1"/>
    <col min="37" max="37" width="14.7109375" style="1" customWidth="1"/>
    <col min="38" max="39" width="14" style="1" customWidth="1"/>
    <col min="40" max="40" width="14.7109375" style="1" customWidth="1"/>
    <col min="41" max="41" width="13.85546875" style="1" customWidth="1"/>
    <col min="42" max="42" width="14.28515625" style="1" customWidth="1"/>
    <col min="43" max="44" width="13.85546875" style="1" customWidth="1"/>
    <col min="45" max="45" width="14.28515625" style="1" customWidth="1"/>
    <col min="46" max="46" width="13.85546875" style="1" customWidth="1"/>
    <col min="47" max="47" width="14.28515625" style="1" bestFit="1" customWidth="1"/>
    <col min="48" max="51" width="9.5703125" style="1" bestFit="1" customWidth="1"/>
    <col min="52" max="57" width="9.28515625" style="1" bestFit="1" customWidth="1"/>
    <col min="58" max="58" width="9.5703125" style="1" bestFit="1" customWidth="1"/>
    <col min="59" max="59" width="9.28515625" style="1" bestFit="1" customWidth="1"/>
    <col min="60" max="64" width="9.5703125" style="1" bestFit="1" customWidth="1"/>
    <col min="65" max="65" width="9.28515625" style="1" bestFit="1" customWidth="1"/>
    <col min="66" max="69" width="9.5703125" style="1" bestFit="1" customWidth="1"/>
    <col min="70" max="76" width="9.28515625" style="1" bestFit="1" customWidth="1"/>
    <col min="77" max="78" width="9.5703125" style="1" bestFit="1" customWidth="1"/>
    <col min="79" max="79" width="9.28515625" style="1" bestFit="1" customWidth="1"/>
    <col min="80" max="80" width="9.5703125" style="1" bestFit="1" customWidth="1"/>
    <col min="81" max="81" width="9.28515625" style="1" bestFit="1" customWidth="1"/>
    <col min="82" max="82" width="9.5703125" style="1" bestFit="1" customWidth="1"/>
    <col min="83" max="83" width="9.28515625" style="1" bestFit="1" customWidth="1"/>
    <col min="84" max="88" width="9.5703125" style="1" bestFit="1" customWidth="1"/>
    <col min="89" max="97" width="9.28515625" style="1" bestFit="1" customWidth="1"/>
    <col min="98" max="102" width="9.5703125" style="1" bestFit="1" customWidth="1"/>
    <col min="103" max="103" width="9.28515625" style="1" bestFit="1" customWidth="1"/>
    <col min="104" max="105" width="9.5703125" style="1" bestFit="1" customWidth="1"/>
    <col min="106" max="106" width="9.28515625" style="1" bestFit="1" customWidth="1"/>
    <col min="107" max="109" width="9.5703125" style="1" bestFit="1" customWidth="1"/>
    <col min="110" max="110" width="9.28515625" style="1" bestFit="1" customWidth="1"/>
    <col min="111" max="112" width="9.5703125" style="1" bestFit="1" customWidth="1"/>
    <col min="113" max="120" width="9.28515625" style="1" bestFit="1" customWidth="1"/>
    <col min="121" max="121" width="9.5703125" style="1" bestFit="1" customWidth="1"/>
    <col min="122" max="122" width="9.28515625" style="1" bestFit="1" customWidth="1"/>
    <col min="123" max="124" width="9.5703125" style="1" bestFit="1" customWidth="1"/>
    <col min="125" max="127" width="9.28515625" style="1" bestFit="1" customWidth="1"/>
    <col min="128" max="133" width="9.5703125" style="1" bestFit="1" customWidth="1"/>
    <col min="134" max="140" width="9.28515625" style="1" bestFit="1" customWidth="1"/>
    <col min="141" max="141" width="9.5703125" style="1" bestFit="1" customWidth="1"/>
    <col min="142" max="144" width="9.28515625" style="1" bestFit="1" customWidth="1"/>
    <col min="145" max="146" width="9.5703125" style="1" bestFit="1" customWidth="1"/>
    <col min="147" max="148" width="10.5703125" style="1" bestFit="1" customWidth="1"/>
    <col min="149" max="152" width="9.5703125" style="1" bestFit="1" customWidth="1"/>
    <col min="153" max="155" width="9.28515625" style="1" bestFit="1" customWidth="1"/>
    <col min="156" max="156" width="9.5703125" style="1" bestFit="1" customWidth="1"/>
    <col min="157" max="164" width="9.28515625" style="1" bestFit="1" customWidth="1"/>
    <col min="165" max="167" width="9.5703125" style="1" bestFit="1" customWidth="1"/>
    <col min="168" max="168" width="9.28515625" style="1" bestFit="1" customWidth="1"/>
    <col min="169" max="175" width="9.5703125" style="1" bestFit="1" customWidth="1"/>
    <col min="176" max="177" width="9.28515625" style="1" bestFit="1" customWidth="1"/>
    <col min="178" max="178" width="9.5703125" style="1" bestFit="1" customWidth="1"/>
    <col min="179" max="181" width="9.28515625" style="1" bestFit="1" customWidth="1"/>
    <col min="182" max="184" width="9.5703125" style="1" bestFit="1" customWidth="1"/>
    <col min="185" max="185" width="9.28515625" style="1" bestFit="1" customWidth="1"/>
    <col min="186" max="187" width="9.5703125" style="1" bestFit="1" customWidth="1"/>
    <col min="188" max="205" width="9.28515625" style="1" bestFit="1" customWidth="1"/>
    <col min="206" max="207" width="9.5703125" style="1" bestFit="1" customWidth="1"/>
    <col min="208" max="208" width="9.28515625" style="1" bestFit="1" customWidth="1"/>
    <col min="209" max="216" width="9.5703125" style="1" bestFit="1" customWidth="1"/>
    <col min="217" max="217" width="9.28515625" style="1" bestFit="1" customWidth="1"/>
    <col min="218" max="227" width="9.5703125" style="1" bestFit="1" customWidth="1"/>
    <col min="228" max="237" width="9.28515625" style="1" bestFit="1" customWidth="1"/>
    <col min="238" max="239" width="9.5703125" style="1" bestFit="1" customWidth="1"/>
    <col min="240" max="241" width="9.28515625" style="1" bestFit="1" customWidth="1"/>
    <col min="242" max="242" width="11.5703125" style="1" bestFit="1" customWidth="1"/>
    <col min="243" max="243" width="9.28515625" style="1" bestFit="1" customWidth="1"/>
    <col min="244" max="246" width="9.5703125" style="1" bestFit="1" customWidth="1"/>
    <col min="247" max="247" width="9.28515625" style="1" bestFit="1" customWidth="1"/>
    <col min="248" max="250" width="9.5703125" style="1" bestFit="1" customWidth="1"/>
    <col min="251" max="252" width="9.28515625" style="1" bestFit="1" customWidth="1"/>
    <col min="253" max="264" width="9.5703125" style="1" bestFit="1" customWidth="1"/>
    <col min="265" max="267" width="9.28515625" style="1" bestFit="1" customWidth="1"/>
    <col min="268" max="281" width="9.5703125" style="1" bestFit="1" customWidth="1"/>
    <col min="282" max="315" width="9.28515625" style="1" bestFit="1" customWidth="1"/>
    <col min="316" max="316" width="10.5703125" style="1" bestFit="1" customWidth="1"/>
    <col min="317" max="318" width="9.28515625" style="1" bestFit="1" customWidth="1"/>
    <col min="319" max="322" width="9.5703125" style="1" bestFit="1" customWidth="1"/>
    <col min="323" max="324" width="9.28515625" style="1" bestFit="1" customWidth="1"/>
    <col min="325" max="328" width="9.5703125" style="1" bestFit="1" customWidth="1"/>
    <col min="329" max="329" width="9.28515625" style="1" bestFit="1" customWidth="1"/>
    <col min="330" max="331" width="9.5703125" style="1" bestFit="1" customWidth="1"/>
    <col min="332" max="332" width="9.28515625" style="1" bestFit="1" customWidth="1"/>
    <col min="333" max="333" width="9.5703125" style="1" bestFit="1" customWidth="1"/>
    <col min="334" max="335" width="9.28515625" style="1" bestFit="1" customWidth="1"/>
    <col min="336" max="336" width="9.5703125" style="1" bestFit="1" customWidth="1"/>
    <col min="337" max="337" width="9.28515625" style="1" bestFit="1" customWidth="1"/>
    <col min="338" max="341" width="9.5703125" style="1" bestFit="1" customWidth="1"/>
    <col min="342" max="342" width="9.28515625" style="1" bestFit="1" customWidth="1"/>
    <col min="343" max="345" width="9.5703125" style="1" bestFit="1" customWidth="1"/>
    <col min="346" max="346" width="9.28515625" style="1" bestFit="1" customWidth="1"/>
    <col min="347" max="350" width="9.5703125" style="1" bestFit="1" customWidth="1"/>
    <col min="351" max="351" width="9.28515625" style="1" bestFit="1" customWidth="1"/>
    <col min="352" max="352" width="9.5703125" style="1" bestFit="1" customWidth="1"/>
    <col min="353" max="353" width="9.28515625" style="1" bestFit="1" customWidth="1"/>
    <col min="354" max="370" width="9.5703125" style="1" bestFit="1" customWidth="1"/>
    <col min="371" max="373" width="9.28515625" style="1" bestFit="1" customWidth="1"/>
    <col min="374" max="376" width="9.5703125" style="1" bestFit="1" customWidth="1"/>
    <col min="377" max="425" width="9.28515625" style="1" bestFit="1" customWidth="1"/>
    <col min="426" max="426" width="9.5703125" style="1" bestFit="1" customWidth="1"/>
    <col min="427" max="427" width="9.28515625" style="1" bestFit="1" customWidth="1"/>
    <col min="428" max="428" width="9.5703125" style="1" bestFit="1" customWidth="1"/>
    <col min="429" max="429" width="9.28515625" style="1" bestFit="1" customWidth="1"/>
    <col min="430" max="432" width="9.5703125" style="1" bestFit="1" customWidth="1"/>
    <col min="433" max="434" width="9.28515625" style="1" bestFit="1" customWidth="1"/>
    <col min="435" max="440" width="9.5703125" style="1" bestFit="1" customWidth="1"/>
    <col min="441" max="441" width="10.5703125" style="1" bestFit="1" customWidth="1"/>
    <col min="442" max="442" width="9.28515625" style="1" bestFit="1" customWidth="1"/>
    <col min="443" max="443" width="9.5703125" style="1" bestFit="1" customWidth="1"/>
    <col min="444" max="444" width="9.28515625" style="1" bestFit="1" customWidth="1"/>
    <col min="445" max="448" width="9.5703125" style="1" bestFit="1" customWidth="1"/>
    <col min="449" max="450" width="9.28515625" style="1" bestFit="1" customWidth="1"/>
    <col min="451" max="456" width="9.5703125" style="1" bestFit="1" customWidth="1"/>
    <col min="457" max="457" width="9.28515625" style="1" bestFit="1" customWidth="1"/>
    <col min="458" max="460" width="9.5703125" style="1" bestFit="1" customWidth="1"/>
    <col min="461" max="461" width="9.28515625" style="1" bestFit="1" customWidth="1"/>
    <col min="462" max="470" width="9.5703125" style="1" bestFit="1" customWidth="1"/>
    <col min="471" max="471" width="9.28515625" style="1" bestFit="1" customWidth="1"/>
    <col min="472" max="472" width="9.5703125" style="1" bestFit="1" customWidth="1"/>
    <col min="473" max="473" width="9.28515625" style="1" bestFit="1" customWidth="1"/>
    <col min="474" max="474" width="9.5703125" style="1" bestFit="1" customWidth="1"/>
    <col min="475" max="476" width="9.28515625" style="1" bestFit="1" customWidth="1"/>
    <col min="477" max="482" width="9.5703125" style="1" bestFit="1" customWidth="1"/>
    <col min="483" max="483" width="9.28515625" style="1" bestFit="1" customWidth="1"/>
    <col min="484" max="490" width="9.5703125" style="1" bestFit="1" customWidth="1"/>
    <col min="491" max="491" width="9.28515625" style="1" bestFit="1" customWidth="1"/>
    <col min="492" max="492" width="9.5703125" style="1" bestFit="1" customWidth="1"/>
    <col min="493" max="493" width="9.28515625" style="1" bestFit="1" customWidth="1"/>
    <col min="494" max="498" width="9.5703125" style="1" bestFit="1" customWidth="1"/>
    <col min="499" max="499" width="9.28515625" style="1" bestFit="1" customWidth="1"/>
    <col min="500" max="500" width="9.5703125" style="1" bestFit="1" customWidth="1"/>
    <col min="501" max="501" width="9.28515625" style="1" bestFit="1" customWidth="1"/>
    <col min="502" max="505" width="9.5703125" style="1" bestFit="1" customWidth="1"/>
    <col min="506" max="507" width="9.28515625" style="1" bestFit="1" customWidth="1"/>
    <col min="508" max="521" width="9.5703125" style="1" bestFit="1" customWidth="1"/>
    <col min="522" max="523" width="9.28515625" style="1" bestFit="1" customWidth="1"/>
    <col min="524" max="525" width="9.5703125" style="1" bestFit="1" customWidth="1"/>
    <col min="526" max="526" width="10.5703125" style="1" bestFit="1" customWidth="1"/>
    <col min="527" max="528" width="9.5703125" style="1" bestFit="1" customWidth="1"/>
    <col min="529" max="529" width="9.28515625" style="1" bestFit="1" customWidth="1"/>
    <col min="530" max="534" width="9.5703125" style="1" bestFit="1" customWidth="1"/>
    <col min="535" max="536" width="9.28515625" style="1" bestFit="1" customWidth="1"/>
    <col min="537" max="540" width="9.5703125" style="1" bestFit="1" customWidth="1"/>
    <col min="541" max="541" width="9.28515625" style="1" bestFit="1" customWidth="1"/>
    <col min="542" max="551" width="9.5703125" style="1" bestFit="1" customWidth="1"/>
    <col min="552" max="610" width="9.28515625" style="1" bestFit="1" customWidth="1"/>
    <col min="611" max="612" width="9.5703125" style="1" bestFit="1" customWidth="1"/>
    <col min="613" max="613" width="9.28515625" style="1" bestFit="1" customWidth="1"/>
    <col min="614" max="614" width="9.5703125" style="1" bestFit="1" customWidth="1"/>
    <col min="615" max="621" width="9.28515625" style="1" bestFit="1" customWidth="1"/>
    <col min="622" max="622" width="9.5703125" style="1" bestFit="1" customWidth="1"/>
    <col min="623" max="623" width="9.28515625" style="1" bestFit="1" customWidth="1"/>
    <col min="624" max="624" width="9.5703125" style="1" bestFit="1" customWidth="1"/>
    <col min="625" max="627" width="9.28515625" style="1" bestFit="1" customWidth="1"/>
    <col min="628" max="628" width="9.5703125" style="1" bestFit="1" customWidth="1"/>
    <col min="629" max="629" width="9.28515625" style="1" bestFit="1" customWidth="1"/>
    <col min="630" max="634" width="9.5703125" style="1" bestFit="1" customWidth="1"/>
    <col min="635" max="635" width="9.28515625" style="1" bestFit="1" customWidth="1"/>
    <col min="636" max="641" width="9.5703125" style="1" bestFit="1" customWidth="1"/>
    <col min="642" max="642" width="9.28515625" style="1" bestFit="1" customWidth="1"/>
    <col min="643" max="643" width="9.5703125" style="1" bestFit="1" customWidth="1"/>
    <col min="644" max="644" width="9.28515625" style="1" bestFit="1" customWidth="1"/>
    <col min="645" max="650" width="9.5703125" style="1" bestFit="1" customWidth="1"/>
    <col min="651" max="651" width="9.28515625" style="1" bestFit="1" customWidth="1"/>
    <col min="652" max="661" width="9.5703125" style="1" bestFit="1" customWidth="1"/>
    <col min="662" max="665" width="9.28515625" style="1" bestFit="1" customWidth="1"/>
    <col min="666" max="670" width="9.5703125" style="1" bestFit="1" customWidth="1"/>
    <col min="671" max="671" width="9.28515625" style="1" bestFit="1" customWidth="1"/>
    <col min="672" max="674" width="9.5703125" style="1" bestFit="1" customWidth="1"/>
    <col min="675" max="676" width="9.28515625" style="1" bestFit="1" customWidth="1"/>
    <col min="677" max="677" width="9.5703125" style="1" bestFit="1" customWidth="1"/>
    <col min="678" max="678" width="11.5703125" style="1" bestFit="1" customWidth="1"/>
    <col min="679" max="687" width="9.5703125" style="1" bestFit="1" customWidth="1"/>
    <col min="688" max="688" width="9.28515625" style="1" bestFit="1" customWidth="1"/>
    <col min="689" max="689" width="9.5703125" style="1" bestFit="1" customWidth="1"/>
    <col min="690" max="690" width="9.28515625" style="1" bestFit="1" customWidth="1"/>
    <col min="691" max="699" width="9.5703125" style="1" bestFit="1" customWidth="1"/>
    <col min="700" max="700" width="9.28515625" style="1" bestFit="1" customWidth="1"/>
    <col min="701" max="703" width="9.5703125" style="1" bestFit="1" customWidth="1"/>
    <col min="704" max="704" width="9.28515625" style="1" bestFit="1" customWidth="1"/>
    <col min="705" max="708" width="9.5703125" style="1" bestFit="1" customWidth="1"/>
    <col min="709" max="709" width="9.28515625" style="1" bestFit="1" customWidth="1"/>
    <col min="710" max="712" width="9.5703125" style="1" bestFit="1" customWidth="1"/>
    <col min="713" max="713" width="10.5703125" style="1" bestFit="1" customWidth="1"/>
    <col min="714" max="716" width="9.5703125" style="1" bestFit="1" customWidth="1"/>
    <col min="717" max="717" width="9.28515625" style="1" bestFit="1" customWidth="1"/>
    <col min="718" max="719" width="9.5703125" style="1" bestFit="1" customWidth="1"/>
    <col min="720" max="720" width="9.28515625" style="1" bestFit="1" customWidth="1"/>
    <col min="721" max="722" width="9.5703125" style="1" bestFit="1" customWidth="1"/>
    <col min="723" max="723" width="9.28515625" style="1" bestFit="1" customWidth="1"/>
    <col min="724" max="727" width="9.5703125" style="1" bestFit="1" customWidth="1"/>
    <col min="728" max="728" width="9.28515625" style="1" bestFit="1" customWidth="1"/>
    <col min="729" max="732" width="9.5703125" style="1" bestFit="1" customWidth="1"/>
    <col min="733" max="733" width="9.28515625" style="1" bestFit="1" customWidth="1"/>
    <col min="734" max="743" width="9.5703125" style="1" bestFit="1" customWidth="1"/>
    <col min="744" max="835" width="9.28515625" style="1" bestFit="1" customWidth="1"/>
    <col min="836" max="836" width="9.5703125" style="1" bestFit="1" customWidth="1"/>
    <col min="837" max="838" width="9.28515625" style="1" bestFit="1" customWidth="1"/>
    <col min="839" max="841" width="9.5703125" style="1" bestFit="1" customWidth="1"/>
    <col min="842" max="846" width="9.28515625" style="1" bestFit="1" customWidth="1"/>
    <col min="847" max="848" width="9.5703125" style="1" bestFit="1" customWidth="1"/>
    <col min="849" max="851" width="9.28515625" style="1" bestFit="1" customWidth="1"/>
    <col min="852" max="852" width="10.5703125" style="1" bestFit="1" customWidth="1"/>
    <col min="853" max="853" width="9.28515625" style="1" bestFit="1" customWidth="1"/>
    <col min="854" max="854" width="9.5703125" style="1" bestFit="1" customWidth="1"/>
    <col min="855" max="855" width="9.28515625" style="1" bestFit="1" customWidth="1"/>
    <col min="856" max="856" width="9.5703125" style="1" bestFit="1" customWidth="1"/>
    <col min="857" max="858" width="9.28515625" style="1" bestFit="1" customWidth="1"/>
    <col min="859" max="859" width="9.5703125" style="1" bestFit="1" customWidth="1"/>
    <col min="860" max="860" width="10.5703125" style="1" bestFit="1" customWidth="1"/>
    <col min="861" max="861" width="9.5703125" style="1" bestFit="1" customWidth="1"/>
    <col min="862" max="862" width="10.5703125" style="1" bestFit="1" customWidth="1"/>
    <col min="863" max="863" width="9.28515625" style="1" bestFit="1" customWidth="1"/>
    <col min="864" max="865" width="9.5703125" style="1" bestFit="1" customWidth="1"/>
    <col min="866" max="867" width="9.28515625" style="1" bestFit="1" customWidth="1"/>
    <col min="868" max="870" width="9.5703125" style="1" bestFit="1" customWidth="1"/>
    <col min="871" max="871" width="9.28515625" style="1" bestFit="1" customWidth="1"/>
    <col min="872" max="873" width="9.5703125" style="1" bestFit="1" customWidth="1"/>
    <col min="874" max="875" width="9.28515625" style="1" bestFit="1" customWidth="1"/>
    <col min="876" max="879" width="9.5703125" style="1" bestFit="1" customWidth="1"/>
    <col min="880" max="880" width="9.28515625" style="1" bestFit="1" customWidth="1"/>
    <col min="881" max="884" width="9.5703125" style="1" bestFit="1" customWidth="1"/>
    <col min="885" max="885" width="9.28515625" style="1" bestFit="1" customWidth="1"/>
    <col min="886" max="892" width="9.5703125" style="1" bestFit="1" customWidth="1"/>
    <col min="893" max="893" width="9.28515625" style="1" bestFit="1" customWidth="1"/>
    <col min="894" max="898" width="9.5703125" style="1" bestFit="1" customWidth="1"/>
    <col min="899" max="899" width="9.28515625" style="1" bestFit="1" customWidth="1"/>
    <col min="900" max="900" width="9.5703125" style="1" bestFit="1" customWidth="1"/>
    <col min="901" max="902" width="9.28515625" style="1" bestFit="1" customWidth="1"/>
    <col min="903" max="916" width="9.5703125" style="1" bestFit="1" customWidth="1"/>
    <col min="917" max="917" width="10.5703125" style="1" bestFit="1" customWidth="1"/>
    <col min="918" max="934" width="9.5703125" style="1" bestFit="1" customWidth="1"/>
    <col min="935" max="935" width="9.28515625" style="1" bestFit="1" customWidth="1"/>
    <col min="936" max="941" width="9.5703125" style="1" bestFit="1" customWidth="1"/>
    <col min="942" max="942" width="9.28515625" style="1" bestFit="1" customWidth="1"/>
    <col min="943" max="943" width="9.5703125" style="1" bestFit="1" customWidth="1"/>
    <col min="944" max="944" width="10.5703125" style="1" bestFit="1" customWidth="1"/>
    <col min="945" max="945" width="9.5703125" style="1" bestFit="1" customWidth="1"/>
    <col min="946" max="946" width="9.28515625" style="1" bestFit="1" customWidth="1"/>
    <col min="947" max="948" width="9.5703125" style="1" bestFit="1" customWidth="1"/>
    <col min="949" max="949" width="9.28515625" style="1" bestFit="1" customWidth="1"/>
    <col min="950" max="953" width="9.5703125" style="1" bestFit="1" customWidth="1"/>
    <col min="954" max="954" width="9.28515625" style="1" bestFit="1" customWidth="1"/>
    <col min="955" max="955" width="9.5703125" style="1" bestFit="1" customWidth="1"/>
    <col min="956" max="956" width="13.28515625" style="1" bestFit="1" customWidth="1"/>
    <col min="957" max="959" width="9.5703125" style="1" bestFit="1" customWidth="1"/>
    <col min="960" max="960" width="9.28515625" style="1" bestFit="1" customWidth="1"/>
    <col min="961" max="967" width="9.5703125" style="1" bestFit="1" customWidth="1"/>
    <col min="968" max="968" width="9.28515625" style="1" bestFit="1" customWidth="1"/>
    <col min="969" max="978" width="9.5703125" style="1" bestFit="1" customWidth="1"/>
    <col min="979" max="980" width="9.28515625" style="1" bestFit="1" customWidth="1"/>
    <col min="981" max="993" width="9.5703125" style="1" bestFit="1" customWidth="1"/>
    <col min="994" max="994" width="9.28515625" style="1" bestFit="1" customWidth="1"/>
    <col min="995" max="1006" width="9.5703125" style="1" bestFit="1" customWidth="1"/>
    <col min="1007" max="1007" width="9.28515625" style="1" bestFit="1" customWidth="1"/>
    <col min="1008" max="1016" width="9.5703125" style="1" bestFit="1" customWidth="1"/>
    <col min="1017" max="1017" width="9.28515625" style="1" bestFit="1" customWidth="1"/>
    <col min="1018" max="1020" width="9.5703125" style="1" bestFit="1" customWidth="1"/>
    <col min="1021" max="1021" width="9.28515625" style="1" bestFit="1" customWidth="1"/>
    <col min="1022" max="1027" width="9.5703125" style="1" bestFit="1" customWidth="1"/>
    <col min="1028" max="1028" width="10.5703125" style="1" bestFit="1" customWidth="1"/>
    <col min="1029" max="1029" width="9.28515625" style="1" bestFit="1" customWidth="1"/>
    <col min="1030" max="1030" width="13.28515625" style="1" bestFit="1" customWidth="1"/>
    <col min="1031" max="1038" width="9.5703125" style="1" bestFit="1" customWidth="1"/>
    <col min="1039" max="1040" width="9.28515625" style="1" bestFit="1" customWidth="1"/>
    <col min="1041" max="1041" width="9.5703125" style="1" bestFit="1" customWidth="1"/>
    <col min="1042" max="1043" width="9.28515625" style="1" bestFit="1" customWidth="1"/>
    <col min="1044" max="1044" width="9.5703125" style="1" bestFit="1" customWidth="1"/>
    <col min="1045" max="1045" width="9.28515625" style="1" bestFit="1" customWidth="1"/>
    <col min="1046" max="1050" width="9.5703125" style="1" bestFit="1" customWidth="1"/>
    <col min="1051" max="1305" width="9.28515625" style="1" bestFit="1" customWidth="1"/>
    <col min="1306" max="1306" width="9.5703125" style="1" bestFit="1" customWidth="1"/>
    <col min="1307" max="1354" width="9.28515625" style="1" bestFit="1" customWidth="1"/>
    <col min="1355" max="1355" width="9.5703125" style="1" bestFit="1" customWidth="1"/>
    <col min="1356" max="1357" width="9.28515625" style="1" bestFit="1" customWidth="1"/>
    <col min="1358" max="1358" width="9.5703125" style="1" bestFit="1" customWidth="1"/>
    <col min="1359" max="1359" width="9.28515625" style="1" bestFit="1" customWidth="1"/>
    <col min="1360" max="1361" width="9.5703125" style="1" bestFit="1" customWidth="1"/>
    <col min="1362" max="1363" width="9.28515625" style="1" bestFit="1" customWidth="1"/>
    <col min="1364" max="1366" width="9.5703125" style="1" bestFit="1" customWidth="1"/>
    <col min="1367" max="1370" width="9.28515625" style="1" bestFit="1" customWidth="1"/>
    <col min="1371" max="1373" width="9.5703125" style="1" bestFit="1" customWidth="1"/>
    <col min="1374" max="1374" width="9.28515625" style="1" bestFit="1" customWidth="1"/>
    <col min="1375" max="1375" width="9.5703125" style="1" bestFit="1" customWidth="1"/>
    <col min="1376" max="1377" width="9.28515625" style="1" bestFit="1" customWidth="1"/>
    <col min="1378" max="1382" width="9.5703125" style="1" bestFit="1" customWidth="1"/>
    <col min="1383" max="1384" width="9.28515625" style="1" bestFit="1" customWidth="1"/>
    <col min="1385" max="1385" width="9.5703125" style="1" bestFit="1" customWidth="1"/>
    <col min="1386" max="1393" width="9.28515625" style="1" bestFit="1" customWidth="1"/>
    <col min="1394" max="1394" width="9.5703125" style="1" bestFit="1" customWidth="1"/>
    <col min="1395" max="1398" width="9.28515625" style="1" bestFit="1" customWidth="1"/>
    <col min="1399" max="1399" width="9.5703125" style="1" bestFit="1" customWidth="1"/>
    <col min="1400" max="1400" width="9.28515625" style="1" bestFit="1" customWidth="1"/>
    <col min="1401" max="1401" width="9.5703125" style="1" bestFit="1" customWidth="1"/>
    <col min="1402" max="1402" width="9.28515625" style="1" bestFit="1" customWidth="1"/>
    <col min="1403" max="1403" width="9.5703125" style="1" bestFit="1" customWidth="1"/>
    <col min="1404" max="1404" width="9.28515625" style="1" bestFit="1" customWidth="1"/>
    <col min="1405" max="1406" width="9.5703125" style="1" bestFit="1" customWidth="1"/>
    <col min="1407" max="1407" width="13.28515625" style="1" bestFit="1" customWidth="1"/>
    <col min="1408" max="1410" width="9.5703125" style="1" bestFit="1" customWidth="1"/>
    <col min="1411" max="1413" width="9.28515625" style="1" bestFit="1" customWidth="1"/>
    <col min="1414" max="1414" width="9.5703125" style="1" bestFit="1" customWidth="1"/>
    <col min="1415" max="1416" width="9.28515625" style="1" bestFit="1" customWidth="1"/>
    <col min="1417" max="1418" width="9.5703125" style="1" bestFit="1" customWidth="1"/>
    <col min="1419" max="1419" width="9.28515625" style="1" bestFit="1" customWidth="1"/>
    <col min="1420" max="1428" width="9.5703125" style="1" bestFit="1" customWidth="1"/>
    <col min="1429" max="1429" width="10.5703125" style="1" bestFit="1" customWidth="1"/>
    <col min="1430" max="1430" width="9.5703125" style="1" bestFit="1" customWidth="1"/>
    <col min="1431" max="1433" width="9.28515625" style="1" bestFit="1" customWidth="1"/>
    <col min="1434" max="1435" width="9.5703125" style="1" bestFit="1" customWidth="1"/>
    <col min="1436" max="1437" width="9.28515625" style="1" bestFit="1" customWidth="1"/>
    <col min="1438" max="1440" width="9.5703125" style="1" bestFit="1" customWidth="1"/>
    <col min="1441" max="1441" width="9.28515625" style="1" bestFit="1" customWidth="1"/>
    <col min="1442" max="1446" width="9.5703125" style="1" bestFit="1" customWidth="1"/>
    <col min="1447" max="1447" width="13.28515625" style="1" bestFit="1" customWidth="1"/>
    <col min="1448" max="1448" width="9.28515625" style="1" bestFit="1" customWidth="1"/>
    <col min="1449" max="1450" width="9.5703125" style="1" bestFit="1" customWidth="1"/>
    <col min="1451" max="1451" width="9.28515625" style="1" bestFit="1" customWidth="1"/>
    <col min="1452" max="1453" width="9.5703125" style="1" bestFit="1" customWidth="1"/>
    <col min="1454" max="1455" width="9.28515625" style="1" bestFit="1" customWidth="1"/>
    <col min="1456" max="1468" width="9.5703125" style="1" bestFit="1" customWidth="1"/>
    <col min="1469" max="1469" width="9.28515625" style="1" bestFit="1" customWidth="1"/>
    <col min="1470" max="1479" width="9.5703125" style="1" bestFit="1" customWidth="1"/>
    <col min="1480" max="1480" width="9.28515625" style="1" bestFit="1" customWidth="1"/>
    <col min="1481" max="1481" width="9.5703125" style="1" bestFit="1" customWidth="1"/>
    <col min="1482" max="1483" width="9.28515625" style="1" bestFit="1" customWidth="1"/>
    <col min="1484" max="1487" width="9.5703125" style="1" bestFit="1" customWidth="1"/>
    <col min="1488" max="1488" width="9.28515625" style="1" bestFit="1" customWidth="1"/>
    <col min="1489" max="1492" width="9.5703125" style="1" bestFit="1" customWidth="1"/>
    <col min="1493" max="1494" width="9.28515625" style="1" bestFit="1" customWidth="1"/>
    <col min="1495" max="1495" width="9.5703125" style="1" bestFit="1" customWidth="1"/>
    <col min="1496" max="1498" width="9.28515625" style="1" bestFit="1" customWidth="1"/>
    <col min="1499" max="1500" width="9.5703125" style="1" bestFit="1" customWidth="1"/>
    <col min="1501" max="1503" width="9.28515625" style="1" bestFit="1" customWidth="1"/>
    <col min="1504" max="1504" width="9.5703125" style="1" bestFit="1" customWidth="1"/>
    <col min="1505" max="1505" width="9.28515625" style="1" bestFit="1" customWidth="1"/>
    <col min="1506" max="1509" width="9.5703125" style="1" bestFit="1" customWidth="1"/>
    <col min="1510" max="1511" width="9.28515625" style="1" bestFit="1" customWidth="1"/>
    <col min="1512" max="1526" width="9.5703125" style="1" bestFit="1" customWidth="1"/>
    <col min="1527" max="1527" width="9.28515625" style="1" bestFit="1" customWidth="1"/>
    <col min="1528" max="1529" width="9.5703125" style="1" bestFit="1" customWidth="1"/>
    <col min="1530" max="1530" width="11.5703125" style="1" bestFit="1" customWidth="1"/>
    <col min="1531" max="1531" width="9.5703125" style="1" bestFit="1" customWidth="1"/>
    <col min="1532" max="1532" width="9.28515625" style="1" bestFit="1" customWidth="1"/>
    <col min="1533" max="1544" width="9.5703125" style="1" bestFit="1" customWidth="1"/>
    <col min="1545" max="1545" width="9.28515625" style="1" bestFit="1" customWidth="1"/>
    <col min="1546" max="1549" width="9.5703125" style="1" bestFit="1" customWidth="1"/>
    <col min="1550" max="1550" width="9.28515625" style="1" bestFit="1" customWidth="1"/>
    <col min="1551" max="1552" width="9.5703125" style="1" bestFit="1" customWidth="1"/>
    <col min="1553" max="1553" width="9.28515625" style="1" bestFit="1" customWidth="1"/>
    <col min="1554" max="1558" width="9.5703125" style="1" bestFit="1" customWidth="1"/>
    <col min="1559" max="1559" width="9.28515625" style="1" bestFit="1" customWidth="1"/>
    <col min="1560" max="1565" width="9.5703125" style="1" bestFit="1" customWidth="1"/>
    <col min="1566" max="1570" width="9.28515625" style="1" bestFit="1" customWidth="1"/>
    <col min="1571" max="1572" width="9.5703125" style="1" bestFit="1" customWidth="1"/>
    <col min="1573" max="1573" width="10.5703125" style="1" bestFit="1" customWidth="1"/>
    <col min="1574" max="1574" width="9.28515625" style="1" bestFit="1" customWidth="1"/>
    <col min="1575" max="1575" width="10.5703125" style="1" bestFit="1" customWidth="1"/>
    <col min="1576" max="1576" width="9.28515625" style="1" bestFit="1" customWidth="1"/>
    <col min="1577" max="1584" width="9.5703125" style="1" bestFit="1" customWidth="1"/>
    <col min="1585" max="1585" width="9.28515625" style="1" bestFit="1" customWidth="1"/>
    <col min="1586" max="1590" width="9.5703125" style="1" bestFit="1" customWidth="1"/>
    <col min="1591" max="1591" width="9.28515625" style="1" bestFit="1" customWidth="1"/>
    <col min="1592" max="1596" width="9.5703125" style="1" bestFit="1" customWidth="1"/>
    <col min="1597" max="1597" width="9.28515625" style="1" bestFit="1" customWidth="1"/>
    <col min="1598" max="1605" width="9.5703125" style="1" bestFit="1" customWidth="1"/>
    <col min="1606" max="1606" width="9.28515625" style="1" bestFit="1" customWidth="1"/>
    <col min="1607" max="1609" width="9.5703125" style="1" bestFit="1" customWidth="1"/>
    <col min="1610" max="1611" width="9.28515625" style="1" bestFit="1" customWidth="1"/>
    <col min="1612" max="1612" width="9.5703125" style="1" bestFit="1" customWidth="1"/>
    <col min="1613" max="1613" width="9.28515625" style="1" bestFit="1" customWidth="1"/>
    <col min="1614" max="1628" width="9.5703125" style="1" bestFit="1" customWidth="1"/>
    <col min="1629" max="1630" width="9.28515625" style="1" bestFit="1" customWidth="1"/>
    <col min="1631" max="1636" width="9.5703125" style="1" bestFit="1" customWidth="1"/>
    <col min="1637" max="1637" width="9.28515625" style="1" bestFit="1" customWidth="1"/>
    <col min="1638" max="1649" width="9.5703125" style="1" bestFit="1" customWidth="1"/>
    <col min="1650" max="1650" width="9.28515625" style="1" bestFit="1" customWidth="1"/>
    <col min="1651" max="1654" width="9.5703125" style="1" bestFit="1" customWidth="1"/>
    <col min="1655" max="1655" width="9.28515625" style="1" bestFit="1" customWidth="1"/>
    <col min="1656" max="1656" width="9.5703125" style="1" bestFit="1" customWidth="1"/>
    <col min="1657" max="1657" width="9.28515625" style="1" bestFit="1" customWidth="1"/>
    <col min="1658" max="1661" width="9.5703125" style="1" bestFit="1" customWidth="1"/>
    <col min="1662" max="1662" width="9.28515625" style="1" bestFit="1" customWidth="1"/>
    <col min="1663" max="1673" width="9.5703125" style="1" bestFit="1" customWidth="1"/>
    <col min="1674" max="1674" width="9.28515625" style="1" bestFit="1" customWidth="1"/>
    <col min="1675" max="1678" width="9.5703125" style="1" bestFit="1" customWidth="1"/>
    <col min="1679" max="1679" width="13.28515625" style="1" bestFit="1" customWidth="1"/>
    <col min="1680" max="1680" width="9.5703125" style="1" bestFit="1" customWidth="1"/>
    <col min="1681" max="1681" width="9.28515625" style="1" bestFit="1" customWidth="1"/>
    <col min="1682" max="1685" width="9.5703125" style="1" bestFit="1" customWidth="1"/>
    <col min="1686" max="1686" width="9.28515625" style="1" bestFit="1" customWidth="1"/>
    <col min="1687" max="1695" width="9.5703125" style="1" bestFit="1" customWidth="1"/>
    <col min="1696" max="1696" width="9.28515625" style="1" bestFit="1" customWidth="1"/>
    <col min="1697" max="1699" width="9.5703125" style="1" bestFit="1" customWidth="1"/>
    <col min="1700" max="1700" width="9.28515625" style="1" bestFit="1" customWidth="1"/>
    <col min="1701" max="1701" width="9.5703125" style="1" bestFit="1" customWidth="1"/>
    <col min="1702" max="1702" width="9.28515625" style="1" bestFit="1" customWidth="1"/>
    <col min="1703" max="1703" width="9.5703125" style="1" bestFit="1" customWidth="1"/>
    <col min="1704" max="1704" width="9.28515625" style="1" bestFit="1" customWidth="1"/>
    <col min="1705" max="1706" width="9.5703125" style="1" bestFit="1" customWidth="1"/>
    <col min="1707" max="1707" width="9.28515625" style="1" bestFit="1" customWidth="1"/>
    <col min="1708" max="1710" width="9.5703125" style="1" bestFit="1" customWidth="1"/>
    <col min="1711" max="1711" width="9.28515625" style="1" bestFit="1" customWidth="1"/>
    <col min="1712" max="1718" width="9.5703125" style="1" bestFit="1" customWidth="1"/>
    <col min="1719" max="1719" width="9.28515625" style="1" bestFit="1" customWidth="1"/>
    <col min="1720" max="1724" width="9.5703125" style="1" bestFit="1" customWidth="1"/>
    <col min="1725" max="1725" width="9.28515625" style="1" bestFit="1" customWidth="1"/>
    <col min="1726" max="1741" width="9.5703125" style="1" bestFit="1" customWidth="1"/>
    <col min="1742" max="1742" width="9.28515625" style="1" bestFit="1" customWidth="1"/>
    <col min="1743" max="1743" width="9.5703125" style="1" bestFit="1" customWidth="1"/>
    <col min="1744" max="1744" width="9.28515625" style="1" bestFit="1" customWidth="1"/>
    <col min="1745" max="1756" width="9.5703125" style="1" bestFit="1" customWidth="1"/>
    <col min="1757" max="1758" width="9.28515625" style="1" bestFit="1" customWidth="1"/>
    <col min="1759" max="1760" width="9.5703125" style="1" bestFit="1" customWidth="1"/>
    <col min="1761" max="1761" width="9.28515625" style="1" bestFit="1" customWidth="1"/>
    <col min="1762" max="1764" width="9.5703125" style="1" bestFit="1" customWidth="1"/>
    <col min="1765" max="1765" width="9.28515625" style="1" bestFit="1" customWidth="1"/>
    <col min="1766" max="1774" width="9.5703125" style="1" bestFit="1" customWidth="1"/>
    <col min="1775" max="1775" width="9.28515625" style="1" bestFit="1" customWidth="1"/>
    <col min="1776" max="1782" width="9.5703125" style="1" bestFit="1" customWidth="1"/>
    <col min="1783" max="1783" width="9.28515625" style="1" bestFit="1" customWidth="1"/>
    <col min="1784" max="1784" width="10.5703125" style="1" bestFit="1" customWidth="1"/>
    <col min="1785" max="1786" width="9.28515625" style="1" bestFit="1" customWidth="1"/>
    <col min="1787" max="1788" width="9.5703125" style="1" bestFit="1" customWidth="1"/>
    <col min="1789" max="1789" width="11.5703125" style="1" bestFit="1" customWidth="1"/>
    <col min="1790" max="1790" width="10.5703125" style="1" bestFit="1" customWidth="1"/>
    <col min="1791" max="1791" width="9.28515625" style="1" bestFit="1" customWidth="1"/>
    <col min="1792" max="1792" width="9.5703125" style="1" bestFit="1" customWidth="1"/>
    <col min="1793" max="1794" width="9.28515625" style="1" bestFit="1" customWidth="1"/>
    <col min="1795" max="1795" width="9.5703125" style="1" bestFit="1" customWidth="1"/>
    <col min="1796" max="1796" width="10.5703125" style="1" bestFit="1" customWidth="1"/>
    <col min="1797" max="1797" width="11.5703125" style="1" bestFit="1" customWidth="1"/>
    <col min="1798" max="1823" width="9.5703125" style="1" bestFit="1" customWidth="1"/>
    <col min="1824" max="1825" width="9.28515625" style="1" bestFit="1" customWidth="1"/>
    <col min="1826" max="1827" width="9.5703125" style="1" bestFit="1" customWidth="1"/>
    <col min="1828" max="1828" width="9.28515625" style="1" bestFit="1" customWidth="1"/>
    <col min="1829" max="1833" width="9.5703125" style="1" bestFit="1" customWidth="1"/>
    <col min="1834" max="1834" width="9.28515625" style="1" bestFit="1" customWidth="1"/>
    <col min="1835" max="1839" width="9.5703125" style="1" bestFit="1" customWidth="1"/>
    <col min="1840" max="1840" width="9.28515625" style="1" bestFit="1" customWidth="1"/>
    <col min="1841" max="1841" width="9.5703125" style="1" bestFit="1" customWidth="1"/>
    <col min="1842" max="1842" width="9.28515625" style="1" bestFit="1" customWidth="1"/>
    <col min="1843" max="1849" width="9.5703125" style="1" bestFit="1" customWidth="1"/>
    <col min="1850" max="1850" width="9.28515625" style="1" bestFit="1" customWidth="1"/>
    <col min="1851" max="1857" width="9.5703125" style="1" bestFit="1" customWidth="1"/>
    <col min="1858" max="1858" width="9.28515625" style="1" bestFit="1" customWidth="1"/>
    <col min="1859" max="1859" width="9.5703125" style="1" bestFit="1" customWidth="1"/>
    <col min="1860" max="1860" width="9.28515625" style="1" bestFit="1" customWidth="1"/>
    <col min="1861" max="1863" width="9.5703125" style="1" bestFit="1" customWidth="1"/>
    <col min="1864" max="1864" width="9.28515625" style="1" bestFit="1" customWidth="1"/>
    <col min="1865" max="1865" width="9.5703125" style="1" bestFit="1" customWidth="1"/>
    <col min="1866" max="1867" width="9.28515625" style="1" bestFit="1" customWidth="1"/>
    <col min="1868" max="1888" width="9.5703125" style="1" bestFit="1" customWidth="1"/>
    <col min="1889" max="1889" width="9.28515625" style="1" bestFit="1" customWidth="1"/>
    <col min="1890" max="1894" width="9.5703125" style="1" bestFit="1" customWidth="1"/>
    <col min="1895" max="1895" width="9.28515625" style="1" bestFit="1" customWidth="1"/>
    <col min="1896" max="1899" width="9.5703125" style="1" bestFit="1" customWidth="1"/>
    <col min="1900" max="2361" width="9.28515625" style="1" bestFit="1" customWidth="1"/>
    <col min="2362" max="2362" width="9.5703125" style="1" bestFit="1" customWidth="1"/>
    <col min="2363" max="2365" width="9.28515625" style="1" bestFit="1" customWidth="1"/>
    <col min="2366" max="2366" width="9.5703125" style="1" bestFit="1" customWidth="1"/>
    <col min="2367" max="2369" width="9.28515625" style="1" bestFit="1" customWidth="1"/>
    <col min="2370" max="2370" width="9.5703125" style="1" bestFit="1" customWidth="1"/>
    <col min="2371" max="2374" width="9.28515625" style="1" bestFit="1" customWidth="1"/>
    <col min="2375" max="2375" width="9.5703125" style="1" bestFit="1" customWidth="1"/>
    <col min="2376" max="2376" width="9.28515625" style="1" bestFit="1" customWidth="1"/>
    <col min="2377" max="2377" width="11.5703125" style="1" bestFit="1" customWidth="1"/>
    <col min="2378" max="2380" width="9.5703125" style="1" bestFit="1" customWidth="1"/>
    <col min="2381" max="2381" width="9.28515625" style="1" bestFit="1" customWidth="1"/>
    <col min="2382" max="2382" width="9.5703125" style="1" bestFit="1" customWidth="1"/>
    <col min="2383" max="2386" width="9.28515625" style="1" bestFit="1" customWidth="1"/>
    <col min="2387" max="2387" width="9.5703125" style="1" bestFit="1" customWidth="1"/>
    <col min="2388" max="2388" width="9.28515625" style="1" bestFit="1" customWidth="1"/>
    <col min="2389" max="2389" width="11.5703125" style="1" bestFit="1" customWidth="1"/>
    <col min="2390" max="2390" width="9.28515625" style="1" bestFit="1" customWidth="1"/>
    <col min="2391" max="2392" width="9.5703125" style="1" bestFit="1" customWidth="1"/>
    <col min="2393" max="2393" width="9.28515625" style="1" bestFit="1" customWidth="1"/>
    <col min="2394" max="2394" width="10.5703125" style="1" bestFit="1" customWidth="1"/>
    <col min="2395" max="2395" width="9.28515625" style="1" bestFit="1" customWidth="1"/>
    <col min="2396" max="2404" width="9.5703125" style="1" bestFit="1" customWidth="1"/>
    <col min="2405" max="2405" width="10.5703125" style="1" bestFit="1" customWidth="1"/>
    <col min="2406" max="2406" width="9.28515625" style="1" bestFit="1" customWidth="1"/>
    <col min="2407" max="2408" width="9.5703125" style="1" bestFit="1" customWidth="1"/>
    <col min="2409" max="2409" width="9.28515625" style="1" bestFit="1" customWidth="1"/>
    <col min="2410" max="2410" width="9.5703125" style="1" bestFit="1" customWidth="1"/>
    <col min="2411" max="2411" width="9.28515625" style="1" bestFit="1" customWidth="1"/>
    <col min="2412" max="2414" width="9.5703125" style="1" bestFit="1" customWidth="1"/>
    <col min="2415" max="2415" width="10.5703125" style="1" bestFit="1" customWidth="1"/>
    <col min="2416" max="2438" width="9.28515625" style="1" bestFit="1" customWidth="1"/>
    <col min="2439" max="2446" width="9.5703125" style="1" bestFit="1" customWidth="1"/>
    <col min="2447" max="2447" width="9.28515625" style="1" bestFit="1" customWidth="1"/>
    <col min="2448" max="2448" width="9.5703125" style="1" bestFit="1" customWidth="1"/>
    <col min="2449" max="2451" width="10.5703125" style="1" bestFit="1" customWidth="1"/>
    <col min="2452" max="2452" width="9.5703125" style="1" bestFit="1" customWidth="1"/>
    <col min="2453" max="2453" width="13.28515625" style="1" bestFit="1" customWidth="1"/>
    <col min="2454" max="2455" width="9.5703125" style="1" bestFit="1" customWidth="1"/>
    <col min="2456" max="2456" width="10.5703125" style="1" bestFit="1" customWidth="1"/>
    <col min="2457" max="2457" width="9.28515625" style="1" bestFit="1" customWidth="1"/>
    <col min="2458" max="2460" width="9.5703125" style="1" bestFit="1" customWidth="1"/>
    <col min="2461" max="2461" width="9.28515625" style="1" bestFit="1" customWidth="1"/>
    <col min="2462" max="2463" width="9.5703125" style="1" bestFit="1" customWidth="1"/>
    <col min="2464" max="2464" width="9.28515625" style="1" bestFit="1" customWidth="1"/>
    <col min="2465" max="2465" width="9.5703125" style="1" bestFit="1" customWidth="1"/>
    <col min="2466" max="2466" width="9.28515625" style="1" bestFit="1" customWidth="1"/>
    <col min="2467" max="2467" width="9.5703125" style="1" bestFit="1" customWidth="1"/>
    <col min="2468" max="2468" width="10.5703125" style="1" bestFit="1" customWidth="1"/>
    <col min="2469" max="2469" width="9.5703125" style="1" bestFit="1" customWidth="1"/>
    <col min="2470" max="2471" width="9.28515625" style="1" bestFit="1" customWidth="1"/>
    <col min="2472" max="2476" width="9.5703125" style="1" bestFit="1" customWidth="1"/>
    <col min="2477" max="2478" width="9.28515625" style="1" bestFit="1" customWidth="1"/>
    <col min="2479" max="2480" width="9.5703125" style="1" bestFit="1" customWidth="1"/>
    <col min="2481" max="2481" width="10.5703125" style="1" bestFit="1" customWidth="1"/>
    <col min="2482" max="2484" width="9.5703125" style="1" bestFit="1" customWidth="1"/>
    <col min="2485" max="2487" width="9.28515625" style="1" bestFit="1" customWidth="1"/>
    <col min="2488" max="2489" width="9.5703125" style="1" bestFit="1" customWidth="1"/>
    <col min="2490" max="2490" width="13.28515625" style="1" bestFit="1" customWidth="1"/>
    <col min="2491" max="2492" width="9.5703125" style="1" bestFit="1" customWidth="1"/>
    <col min="2493" max="2493" width="9.28515625" style="1" bestFit="1" customWidth="1"/>
    <col min="2494" max="2497" width="9.5703125" style="1" bestFit="1" customWidth="1"/>
    <col min="2498" max="2499" width="9.28515625" style="1" bestFit="1" customWidth="1"/>
    <col min="2500" max="2502" width="9.5703125" style="1" bestFit="1" customWidth="1"/>
    <col min="2503" max="2503" width="9.28515625" style="1" bestFit="1" customWidth="1"/>
    <col min="2504" max="2509" width="9.5703125" style="1" bestFit="1" customWidth="1"/>
    <col min="2510" max="2510" width="9.28515625" style="1" bestFit="1" customWidth="1"/>
    <col min="2511" max="2511" width="9.5703125" style="1" bestFit="1" customWidth="1"/>
    <col min="2512" max="2512" width="9.28515625" style="1" bestFit="1" customWidth="1"/>
    <col min="2513" max="2513" width="9.5703125" style="1" bestFit="1" customWidth="1"/>
    <col min="2514" max="2516" width="9.28515625" style="1" bestFit="1" customWidth="1"/>
    <col min="2517" max="2517" width="9.5703125" style="1" bestFit="1" customWidth="1"/>
    <col min="2518" max="2518" width="9.28515625" style="1" bestFit="1" customWidth="1"/>
    <col min="2519" max="2526" width="9.5703125" style="1" bestFit="1" customWidth="1"/>
    <col min="2527" max="2527" width="9.28515625" style="1" bestFit="1" customWidth="1"/>
    <col min="2528" max="2529" width="9.5703125" style="1" bestFit="1" customWidth="1"/>
    <col min="2530" max="2530" width="9.28515625" style="1" bestFit="1" customWidth="1"/>
    <col min="2531" max="2531" width="9.5703125" style="1" bestFit="1" customWidth="1"/>
    <col min="2532" max="2532" width="9.28515625" style="1" bestFit="1" customWidth="1"/>
    <col min="2533" max="2534" width="9.5703125" style="1" bestFit="1" customWidth="1"/>
    <col min="2535" max="2535" width="9.28515625" style="1" bestFit="1" customWidth="1"/>
    <col min="2536" max="2538" width="9.5703125" style="1" bestFit="1" customWidth="1"/>
    <col min="2539" max="2539" width="9.28515625" style="1" bestFit="1" customWidth="1"/>
    <col min="2540" max="2543" width="9.5703125" style="1" bestFit="1" customWidth="1"/>
    <col min="2544" max="2544" width="9.28515625" style="1" bestFit="1" customWidth="1"/>
    <col min="2545" max="2553" width="9.5703125" style="1" bestFit="1" customWidth="1"/>
    <col min="2554" max="2554" width="9.28515625" style="1" bestFit="1" customWidth="1"/>
    <col min="2555" max="2557" width="9.5703125" style="1" bestFit="1" customWidth="1"/>
    <col min="2558" max="2559" width="9.28515625" style="1" bestFit="1" customWidth="1"/>
    <col min="2560" max="2588" width="9.5703125" style="1" bestFit="1" customWidth="1"/>
    <col min="2589" max="2590" width="9.28515625" style="1" bestFit="1" customWidth="1"/>
    <col min="2591" max="2593" width="9.5703125" style="1" bestFit="1" customWidth="1"/>
    <col min="2594" max="2594" width="9.28515625" style="1" bestFit="1" customWidth="1"/>
    <col min="2595" max="2595" width="9.5703125" style="1" bestFit="1" customWidth="1"/>
    <col min="2596" max="2597" width="9.28515625" style="1" bestFit="1" customWidth="1"/>
    <col min="2598" max="2598" width="9.5703125" style="1" bestFit="1" customWidth="1"/>
    <col min="2599" max="2599" width="9.28515625" style="1" bestFit="1" customWidth="1"/>
    <col min="2600" max="2604" width="9.5703125" style="1" bestFit="1" customWidth="1"/>
    <col min="2605" max="2605" width="9.28515625" style="1" bestFit="1" customWidth="1"/>
    <col min="2606" max="2610" width="9.5703125" style="1" bestFit="1" customWidth="1"/>
    <col min="2611" max="2611" width="9.28515625" style="1" bestFit="1" customWidth="1"/>
    <col min="2612" max="2615" width="9.5703125" style="1" bestFit="1" customWidth="1"/>
    <col min="2616" max="2616" width="9.28515625" style="1" bestFit="1" customWidth="1"/>
    <col min="2617" max="2618" width="9.5703125" style="1" bestFit="1" customWidth="1"/>
    <col min="2619" max="2619" width="10.5703125" style="1" bestFit="1" customWidth="1"/>
    <col min="2620" max="2620" width="9.28515625" style="1" bestFit="1" customWidth="1"/>
    <col min="2621" max="2621" width="9.5703125" style="1" bestFit="1" customWidth="1"/>
    <col min="2622" max="2622" width="9.28515625" style="1" bestFit="1" customWidth="1"/>
    <col min="2623" max="2627" width="9.5703125" style="1" bestFit="1" customWidth="1"/>
    <col min="2628" max="2629" width="13.28515625" style="1" bestFit="1" customWidth="1"/>
    <col min="2630" max="2636" width="9.5703125" style="1" bestFit="1" customWidth="1"/>
    <col min="2637" max="2638" width="9.28515625" style="1" bestFit="1" customWidth="1"/>
    <col min="2639" max="2646" width="9.5703125" style="1" bestFit="1" customWidth="1"/>
    <col min="2647" max="2647" width="9.28515625" style="1" bestFit="1" customWidth="1"/>
    <col min="2648" max="2652" width="9.5703125" style="1" bestFit="1" customWidth="1"/>
    <col min="2653" max="2653" width="9.28515625" style="1" bestFit="1" customWidth="1"/>
    <col min="2654" max="2655" width="9.5703125" style="1" bestFit="1" customWidth="1"/>
    <col min="2656" max="2657" width="9.28515625" style="1" bestFit="1" customWidth="1"/>
    <col min="2658" max="2663" width="9.5703125" style="1" bestFit="1" customWidth="1"/>
    <col min="2664" max="2664" width="9.28515625" style="1" bestFit="1" customWidth="1"/>
    <col min="2665" max="2671" width="9.5703125" style="1" bestFit="1" customWidth="1"/>
    <col min="2672" max="2672" width="9.28515625" style="1" bestFit="1" customWidth="1"/>
    <col min="2673" max="2673" width="9.5703125" style="1" bestFit="1" customWidth="1"/>
    <col min="2674" max="2674" width="10.5703125" style="1" bestFit="1" customWidth="1"/>
    <col min="2675" max="2678" width="9.5703125" style="1" bestFit="1" customWidth="1"/>
    <col min="2679" max="2679" width="9.28515625" style="1" bestFit="1" customWidth="1"/>
    <col min="2680" max="2683" width="9.5703125" style="1" bestFit="1" customWidth="1"/>
    <col min="2684" max="2684" width="10.5703125" style="1" bestFit="1" customWidth="1"/>
    <col min="2685" max="2686" width="9.5703125" style="1" bestFit="1" customWidth="1"/>
    <col min="2687" max="2687" width="9.28515625" style="1" bestFit="1" customWidth="1"/>
    <col min="2688" max="2689" width="9.5703125" style="1" bestFit="1" customWidth="1"/>
    <col min="2690" max="2691" width="9.28515625" style="1" bestFit="1" customWidth="1"/>
    <col min="2692" max="2696" width="9.5703125" style="1" bestFit="1" customWidth="1"/>
    <col min="2697" max="2697" width="10.5703125" style="1" bestFit="1" customWidth="1"/>
    <col min="2698" max="2708" width="9.5703125" style="1" bestFit="1" customWidth="1"/>
    <col min="2709" max="2709" width="9.28515625" style="1" bestFit="1" customWidth="1"/>
    <col min="2710" max="2733" width="9.5703125" style="1" bestFit="1" customWidth="1"/>
    <col min="2734" max="2735" width="9.28515625" style="1" bestFit="1" customWidth="1"/>
    <col min="2736" max="2737" width="9.5703125" style="1" bestFit="1" customWidth="1"/>
    <col min="2738" max="2738" width="9.28515625" style="1" bestFit="1" customWidth="1"/>
    <col min="2739" max="2741" width="9.5703125" style="1" bestFit="1" customWidth="1"/>
    <col min="2742" max="2742" width="9.28515625" style="1" bestFit="1" customWidth="1"/>
    <col min="2743" max="2745" width="9.5703125" style="1" bestFit="1" customWidth="1"/>
    <col min="2746" max="2746" width="9.28515625" style="1" bestFit="1" customWidth="1"/>
    <col min="2747" max="2750" width="9.5703125" style="1" bestFit="1" customWidth="1"/>
    <col min="2751" max="2751" width="14.28515625" style="1" bestFit="1" customWidth="1"/>
    <col min="2752" max="2756" width="9.5703125" style="1" bestFit="1" customWidth="1"/>
    <col min="2757" max="2757" width="11.5703125" style="1" bestFit="1" customWidth="1"/>
    <col min="2758" max="2764" width="9.5703125" style="1" bestFit="1" customWidth="1"/>
    <col min="2765" max="2765" width="9.28515625" style="1" bestFit="1" customWidth="1"/>
    <col min="2766" max="2766" width="9.5703125" style="1" bestFit="1" customWidth="1"/>
    <col min="2767" max="2769" width="9.28515625" style="1" bestFit="1" customWidth="1"/>
    <col min="2770" max="2770" width="9.5703125" style="1" bestFit="1" customWidth="1"/>
    <col min="2771" max="2771" width="9.28515625" style="1" bestFit="1" customWidth="1"/>
    <col min="2772" max="2780" width="9.5703125" style="1" bestFit="1" customWidth="1"/>
    <col min="2781" max="2781" width="9.28515625" style="1" bestFit="1" customWidth="1"/>
    <col min="2782" max="2782" width="9.5703125" style="1" bestFit="1" customWidth="1"/>
    <col min="2783" max="2783" width="9.28515625" style="1" bestFit="1" customWidth="1"/>
    <col min="2784" max="2803" width="9.5703125" style="1" bestFit="1" customWidth="1"/>
    <col min="2804" max="2804" width="9.28515625" style="1" bestFit="1" customWidth="1"/>
    <col min="2805" max="2809" width="9.5703125" style="1" bestFit="1" customWidth="1"/>
    <col min="2810" max="2810" width="9.28515625" style="1" bestFit="1" customWidth="1"/>
    <col min="2811" max="2819" width="9.5703125" style="1" bestFit="1" customWidth="1"/>
    <col min="2820" max="2821" width="10.5703125" style="1" bestFit="1" customWidth="1"/>
    <col min="2822" max="2825" width="9.5703125" style="1" bestFit="1" customWidth="1"/>
    <col min="2826" max="2827" width="9.28515625" style="1" bestFit="1" customWidth="1"/>
    <col min="2828" max="2833" width="9.5703125" style="1" bestFit="1" customWidth="1"/>
    <col min="2834" max="2834" width="9.28515625" style="1" bestFit="1" customWidth="1"/>
    <col min="2835" max="2838" width="9.5703125" style="1" bestFit="1" customWidth="1"/>
    <col min="2839" max="2839" width="9.28515625" style="1" bestFit="1" customWidth="1"/>
    <col min="2840" max="2840" width="10.5703125" style="1" bestFit="1" customWidth="1"/>
    <col min="2841" max="2842" width="9.5703125" style="1" bestFit="1" customWidth="1"/>
    <col min="2843" max="2843" width="9.28515625" style="1" bestFit="1" customWidth="1"/>
    <col min="2844" max="2844" width="9.5703125" style="1" bestFit="1" customWidth="1"/>
    <col min="2845" max="2848" width="9.28515625" style="1" bestFit="1" customWidth="1"/>
    <col min="2849" max="2852" width="9.5703125" style="1" bestFit="1" customWidth="1"/>
    <col min="2853" max="2853" width="9.28515625" style="1" bestFit="1" customWidth="1"/>
    <col min="2854" max="2854" width="9.5703125" style="1" bestFit="1" customWidth="1"/>
    <col min="2855" max="2856" width="9.28515625" style="1" bestFit="1" customWidth="1"/>
    <col min="2857" max="2871" width="9.5703125" style="1" bestFit="1" customWidth="1"/>
    <col min="2872" max="2874" width="9.28515625" style="1" bestFit="1" customWidth="1"/>
    <col min="2875" max="2880" width="9.5703125" style="1" bestFit="1" customWidth="1"/>
    <col min="2881" max="2881" width="9.28515625" style="1" bestFit="1" customWidth="1"/>
    <col min="2882" max="2886" width="9.5703125" style="1" bestFit="1" customWidth="1"/>
    <col min="2887" max="2887" width="9.28515625" style="1" bestFit="1" customWidth="1"/>
    <col min="2888" max="2889" width="9.5703125" style="1" bestFit="1" customWidth="1"/>
    <col min="2890" max="2891" width="9.28515625" style="1" bestFit="1" customWidth="1"/>
    <col min="2892" max="2895" width="9.5703125" style="1" bestFit="1" customWidth="1"/>
    <col min="2896" max="2896" width="9.28515625" style="1" bestFit="1" customWidth="1"/>
    <col min="2897" max="2899" width="9.5703125" style="1" bestFit="1" customWidth="1"/>
    <col min="2900" max="2902" width="9.28515625" style="1" bestFit="1" customWidth="1"/>
    <col min="2903" max="2904" width="9.5703125" style="1" bestFit="1" customWidth="1"/>
    <col min="2905" max="2905" width="9.28515625" style="1" bestFit="1" customWidth="1"/>
    <col min="2906" max="2908" width="10.5703125" style="1" bestFit="1" customWidth="1"/>
    <col min="2909" max="2909" width="9.28515625" style="1" bestFit="1" customWidth="1"/>
    <col min="2910" max="2911" width="9.5703125" style="1" bestFit="1" customWidth="1"/>
    <col min="2912" max="2912" width="9.28515625" style="1" bestFit="1" customWidth="1"/>
    <col min="2913" max="2918" width="9.5703125" style="1" bestFit="1" customWidth="1"/>
    <col min="2919" max="2919" width="9.28515625" style="1" bestFit="1" customWidth="1"/>
    <col min="2920" max="2930" width="9.5703125" style="1" bestFit="1" customWidth="1"/>
    <col min="2931" max="2932" width="9.28515625" style="1" bestFit="1" customWidth="1"/>
    <col min="2933" max="2933" width="9.5703125" style="1" bestFit="1" customWidth="1"/>
    <col min="2934" max="2934" width="10.5703125" style="1" bestFit="1" customWidth="1"/>
    <col min="2935" max="2935" width="9.5703125" style="1" bestFit="1" customWidth="1"/>
    <col min="2936" max="2936" width="9.28515625" style="1" bestFit="1" customWidth="1"/>
    <col min="2937" max="2939" width="9.5703125" style="1" bestFit="1" customWidth="1"/>
    <col min="2940" max="2940" width="10.5703125" style="1" bestFit="1" customWidth="1"/>
    <col min="2941" max="2953" width="9.5703125" style="1" bestFit="1" customWidth="1"/>
    <col min="2954" max="2954" width="9.28515625" style="1" bestFit="1" customWidth="1"/>
    <col min="2955" max="2955" width="9.5703125" style="1" bestFit="1" customWidth="1"/>
    <col min="2956" max="2956" width="9.28515625" style="1" bestFit="1" customWidth="1"/>
    <col min="2957" max="2957" width="9.5703125" style="1" bestFit="1" customWidth="1"/>
    <col min="2958" max="2961" width="9.28515625" style="1" bestFit="1" customWidth="1"/>
    <col min="2962" max="16384" width="9.140625" style="1"/>
  </cols>
  <sheetData>
    <row r="1" spans="1:2961" x14ac:dyDescent="0.25">
      <c r="A1" s="1" t="s">
        <v>0</v>
      </c>
      <c r="B1" s="8">
        <v>32782</v>
      </c>
    </row>
    <row r="2" spans="1:2961" x14ac:dyDescent="0.25">
      <c r="A2" s="1" t="s">
        <v>1</v>
      </c>
      <c r="B2" s="8">
        <f ca="1">TODAY()</f>
        <v>45886</v>
      </c>
    </row>
    <row r="3" spans="1:2961" s="2" customFormat="1" ht="75" x14ac:dyDescent="0.25">
      <c r="C3" s="7"/>
      <c r="D3" s="2" t="s">
        <v>3</v>
      </c>
      <c r="E3" s="2" t="s">
        <v>5</v>
      </c>
      <c r="F3" s="2" t="s">
        <v>7</v>
      </c>
      <c r="G3" s="2" t="s">
        <v>11</v>
      </c>
      <c r="H3" s="2" t="s">
        <v>10</v>
      </c>
      <c r="I3" s="2" t="s">
        <v>13</v>
      </c>
      <c r="J3" s="2" t="s">
        <v>15</v>
      </c>
      <c r="K3" s="2" t="s">
        <v>22</v>
      </c>
      <c r="L3" s="2" t="s">
        <v>51</v>
      </c>
      <c r="M3" s="2" t="s">
        <v>23</v>
      </c>
      <c r="N3" s="2" t="s">
        <v>48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50</v>
      </c>
      <c r="AF3" s="2" t="s">
        <v>40</v>
      </c>
      <c r="AG3" s="2" t="s">
        <v>41</v>
      </c>
      <c r="AH3" s="2" t="s">
        <v>49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16</v>
      </c>
      <c r="AP3" s="2" t="s">
        <v>17</v>
      </c>
      <c r="AQ3" s="2" t="s">
        <v>18</v>
      </c>
      <c r="AR3" s="2" t="s">
        <v>19</v>
      </c>
      <c r="AS3" s="2" t="s">
        <v>20</v>
      </c>
      <c r="AT3" s="2" t="s">
        <v>21</v>
      </c>
    </row>
    <row r="4" spans="1:2961" s="2" customFormat="1" ht="45" x14ac:dyDescent="0.25">
      <c r="C4" s="9"/>
      <c r="D4" s="2" t="s">
        <v>2</v>
      </c>
      <c r="E4" s="2" t="s">
        <v>4</v>
      </c>
      <c r="F4" s="2" t="s">
        <v>6</v>
      </c>
      <c r="G4" s="2" t="s">
        <v>8</v>
      </c>
      <c r="H4" s="2" t="s">
        <v>9</v>
      </c>
      <c r="I4" s="2" t="s">
        <v>12</v>
      </c>
      <c r="J4" s="2" t="s">
        <v>14</v>
      </c>
      <c r="K4" s="2" t="s">
        <v>52</v>
      </c>
      <c r="L4" s="2" t="s">
        <v>86</v>
      </c>
      <c r="M4" s="2" t="s">
        <v>53</v>
      </c>
      <c r="N4" s="2" t="s">
        <v>54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12</v>
      </c>
      <c r="T4" s="2" t="s">
        <v>59</v>
      </c>
      <c r="U4" s="2" t="s">
        <v>64</v>
      </c>
      <c r="V4" s="2" t="s">
        <v>68</v>
      </c>
      <c r="W4" s="2" t="s">
        <v>83</v>
      </c>
      <c r="X4" s="2" t="s">
        <v>63</v>
      </c>
      <c r="Y4" s="2" t="s">
        <v>65</v>
      </c>
      <c r="Z4" s="2" t="s">
        <v>66</v>
      </c>
      <c r="AA4" s="2" t="s">
        <v>67</v>
      </c>
      <c r="AB4" s="2" t="s">
        <v>69</v>
      </c>
      <c r="AC4" s="2" t="s">
        <v>70</v>
      </c>
      <c r="AD4" s="2" t="s">
        <v>61</v>
      </c>
      <c r="AE4" s="2" t="s">
        <v>60</v>
      </c>
      <c r="AF4" s="2" t="s">
        <v>62</v>
      </c>
      <c r="AG4" s="2" t="s">
        <v>82</v>
      </c>
      <c r="AH4" s="2" t="s">
        <v>71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72</v>
      </c>
      <c r="AN4" s="2" t="s">
        <v>73</v>
      </c>
      <c r="AO4" s="2" t="s">
        <v>74</v>
      </c>
      <c r="AP4" s="2" t="s">
        <v>75</v>
      </c>
      <c r="AQ4" s="2" t="s">
        <v>76</v>
      </c>
      <c r="AR4" s="2" t="s">
        <v>85</v>
      </c>
      <c r="AS4" s="2" t="s">
        <v>77</v>
      </c>
      <c r="AT4" s="2" t="s">
        <v>84</v>
      </c>
    </row>
    <row r="5" spans="1:2961" x14ac:dyDescent="0.25">
      <c r="C5" s="6" cm="1">
        <f t="array" aca="1" ref="C5:D434" ca="1">_xll.BDH(D$4,"PX_LAST",$B$1,$B$2,"per=m","days=all","fill=0")</f>
        <v>32812</v>
      </c>
      <c r="D5" s="2">
        <f ca="1"/>
        <v>0</v>
      </c>
      <c r="E5" s="3" cm="1">
        <f t="array" ref="E5:E434">_xll.BDH(E$4,"PX_LAST",$B$1,"","per=m","days=all","fill=0","dts=h")</f>
        <v>8.84</v>
      </c>
      <c r="F5" s="3" cm="1">
        <f t="array" ref="F5:F434">_xll.BDH(F$4,"PX_LAST",$B$1,"","per=m","days=all","fill=0","dts=h")</f>
        <v>0</v>
      </c>
      <c r="G5" s="3" cm="1">
        <f t="array" ref="G5:G435">_xll.BDH(G$4,"PX_LAST",$B$1,"","per=m","days=all","fill=0","dts=h")</f>
        <v>0</v>
      </c>
      <c r="H5" s="3" cm="1">
        <f t="array" ref="H5:H434">_xll.BDH(H$4,"PX_LAST",$B$1,"","per=m","days=all","fill=0","dts=h")</f>
        <v>1424.12</v>
      </c>
      <c r="I5" s="3" cm="1">
        <f t="array" ref="I5:I434">_xll.BDH(I$4,"PX_LAST",$B$1,"","per=m","days=all","fill=0","dts=h")</f>
        <v>0</v>
      </c>
      <c r="J5" s="3" cm="1">
        <f t="array" ref="J5:J434">_xll.BDH(J$4,"PX_LAST",$B$1,"","per=m","days=all","fill=0","dts=h")</f>
        <v>0</v>
      </c>
      <c r="K5" s="3" cm="1">
        <f t="array" ref="K5:K434">_xll.BDH(K$4,"PX_LAST",$B$1,"","per=m","days=all","fill=0","dts=h")</f>
        <v>0</v>
      </c>
      <c r="L5" s="3" cm="1">
        <f t="array" ref="L5:L434">_xll.BDH(L$4,"PX_LAST",$B$1,"","per=m","days=all","fill=0","dts=h")</f>
        <v>0</v>
      </c>
      <c r="M5" s="3" cm="1">
        <f t="array" ref="M5:M434">_xll.BDH(M$4,"PX_LAST",$B$1,"","per=m","days=all","fill=0","dts=h")</f>
        <v>0</v>
      </c>
      <c r="N5" s="3" cm="1">
        <f t="array" ref="N5:N434">_xll.BDH(N$4,"PX_LAST",$B$1,"","per=m","days=all","fill=0","dts=h")</f>
        <v>0</v>
      </c>
      <c r="O5" s="3" cm="1">
        <f t="array" ref="O5:O434">_xll.BDH(O$4,"PX_LAST",$B$1,"","per=m","days=all","fill=0","dts=h")</f>
        <v>0</v>
      </c>
      <c r="P5" s="3" cm="1">
        <f t="array" ref="P5:P434">_xll.BDH(P$4,"PX_LAST",$B$1,"","per=m","days=all","fill=0","dts=h")</f>
        <v>0</v>
      </c>
      <c r="Q5" s="3" cm="1">
        <f t="array" ref="Q5:Q434">_xll.BDH(Q$4,"PX_LAST",$B$1,"","per=m","days=all","fill=0","dts=h")</f>
        <v>0</v>
      </c>
      <c r="R5" s="3" cm="1">
        <f t="array" ref="R5:R434">_xll.BDH(R$4,"PX_LAST",$B$1,"","per=m","days=all","fill=0","dts=h")</f>
        <v>0</v>
      </c>
      <c r="S5" s="3" cm="1">
        <f t="array" ref="S5:S434">_xll.BDH(S$4,"PX_LAST",$B$1,"","per=m","days=all","fill=0","dts=h")</f>
        <v>0</v>
      </c>
      <c r="T5" s="3" cm="1">
        <f t="array" ref="T5:T439">_xll.BDH(T$4,"PX_LAST",$B$1,"","per=m","days=all","fill=0","dts=h")</f>
        <v>0</v>
      </c>
      <c r="U5" s="3" cm="1">
        <f t="array" ref="U5:U434">_xll.BDH(U$4,"PX_LAST",$B$1,"","per=m","days=all","fill=0","dts=h")</f>
        <v>0</v>
      </c>
      <c r="V5" s="3" cm="1">
        <f t="array" ref="V5:V434">_xll.BDH(V$4,"PX_LAST",$B$1,"","per=m","days=all","fill=0","dts=h")</f>
        <v>0</v>
      </c>
      <c r="W5" s="3" cm="1">
        <f t="array" ref="W5:W434">_xll.BDH(W$4,"PX_LAST",$B$1,"","per=m","days=all","fill=0","dts=h")</f>
        <v>0</v>
      </c>
      <c r="X5" s="3" cm="1">
        <f t="array" ref="X5:X434">_xll.BDH(X$4,"PX_LAST",$B$1,"","per=m","days=all","fill=0","dts=h")</f>
        <v>0</v>
      </c>
      <c r="Y5" s="3" cm="1">
        <f t="array" ref="Y5:Y434">_xll.BDH(Y$4,"PX_LAST",$B$1,"","per=m","days=all","fill=0","dts=h")</f>
        <v>0</v>
      </c>
      <c r="Z5" s="3" cm="1">
        <f t="array" ref="Z5:Z434">_xll.BDH(Z$4,"PX_LAST",$B$1,"","per=m","days=all","fill=0","dts=h")</f>
        <v>2048.1799999999998</v>
      </c>
      <c r="AA5" s="3" cm="1">
        <f t="array" ref="AA5:AA434">_xll.BDH(AA$4,"PX_LAST",$B$1,"","per=m","days=all","fill=0","dts=h")</f>
        <v>3251.13</v>
      </c>
      <c r="AB5" s="3" cm="1">
        <f t="array" ref="AB5:AB434">_xll.BDH(AB$4,"PX_LAST",$B$1,"","per=m","days=all","fill=0","dts=h")</f>
        <v>334.47</v>
      </c>
      <c r="AC5" s="3" cm="1">
        <f t="array" ref="AC5:AC434">_xll.BDH(AC$4,"PX_LAST",$B$1,"","per=m","days=all","fill=0","dts=h")</f>
        <v>184.47</v>
      </c>
      <c r="AD5" s="3" cm="1">
        <f t="array" ref="AD5:AD434">_xll.BDH(AD$4,"PX_LAST",$B$1,"","per=m","days=all","fill=0","dts=h")</f>
        <v>9069</v>
      </c>
      <c r="AE5" s="3" cm="1">
        <f t="array" ref="AE5:AE434">_xll.BDH(AE$4,"PX_LAST",$B$1,"","per=m","days=all","fill=0","dts=h")</f>
        <v>0</v>
      </c>
      <c r="AF5" s="3" cm="1">
        <f t="array" ref="AF5:AF434">_xll.BDH(AF$4,"PX_LAST",$B$1,"","per=m","days=all","fill=0","dts=h")</f>
        <v>0</v>
      </c>
      <c r="AG5" s="3" cm="1">
        <f t="array" ref="AG5:AG434">_xll.BDH(AG$4,"PX_LAST",$B$1,"","per=m","days=all","fill=0","dts=h")</f>
        <v>0</v>
      </c>
      <c r="AH5" s="3" cm="1">
        <f t="array" ref="AH5:AH434">_xll.BDH(AH$4,"PX_LAST",$B$1,"","per=m","days=all","fill=0","dts=h")</f>
        <v>0</v>
      </c>
      <c r="AI5" s="3" cm="1">
        <f t="array" ref="AI5:AI434">_xll.BDH(AI$4,"PX_LAST",$B$1,"","per=m","days=all","fill=0","dts=h")</f>
        <v>0</v>
      </c>
      <c r="AJ5" s="3" cm="1">
        <f t="array" ref="AJ5:AJ434">_xll.BDH(AJ$4,"PX_LAST",$B$1,"","per=m","days=all","fill=0","dts=h")</f>
        <v>0</v>
      </c>
      <c r="AK5" s="3" cm="1">
        <f t="array" ref="AK5:AK434">_xll.BDH(AK$4,"PX_LAST",$B$1,"","per=m","days=all","fill=0","dts=h")</f>
        <v>0</v>
      </c>
      <c r="AL5" s="3" cm="1">
        <f t="array" ref="AL5:AL434">_xll.BDH(AL$4,"PX_LAST",$B$1,"","per=m","days=all","fill=0","dts=h")</f>
        <v>0</v>
      </c>
      <c r="AM5" s="3" cm="1">
        <f t="array" ref="AM5:AM434">_xll.BDH(AM$4,"PX_LAST",$B$1,"","per=m","days=all","fill=0","dts=h")</f>
        <v>0</v>
      </c>
      <c r="AN5" s="3" cm="1">
        <f t="array" ref="AN5:AN434">_xll.BDH(AN$4,"PX_LAST",$B$1,"","per=m","days=all","fill=0","dts=h")</f>
        <v>0</v>
      </c>
      <c r="AO5" s="3" cm="1">
        <f t="array" ref="AO5:AO434">_xll.BDH(AO$4,"PX_LAST",$B$1,"","per=m","days=all","fill=0","dts=h")</f>
        <v>0</v>
      </c>
      <c r="AP5" s="3" cm="1">
        <f t="array" ref="AP5:AP464">_xll.BDH(AP$4,"PX_LAST",$B$1,"","per=m","days=all","fill=0","dts=h")</f>
        <v>0</v>
      </c>
      <c r="AQ5" s="3" cm="1">
        <f t="array" ref="AQ5:AQ434">_xll.BDH(AQ$4,"PX_LAST",$B$1,"","per=m","days=all","fill=0","dts=h")</f>
        <v>0</v>
      </c>
      <c r="AR5" s="3" cm="1">
        <f t="array" ref="AR5:AR434">_xll.BDH(AR$4,"PX_LAST",$B$1,"","per=m","days=all","fill=0","dts=h")</f>
        <v>0</v>
      </c>
      <c r="AS5" s="3" cm="1">
        <f t="array" ref="AS5:AS439">_xll.BDH(AS$4,"PX_LAST",$B$1,"","per=m","days=all","fill=0","dts=h")</f>
        <v>0</v>
      </c>
      <c r="AT5" s="3" cm="1">
        <f t="array" ref="AT5:AT434">_xll.BDH(AT$4,"PX_LAST",$B$1,"","per=m","days=all","fill=0","dts=h")</f>
        <v>0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</row>
    <row r="6" spans="1:2961" x14ac:dyDescent="0.25">
      <c r="C6" s="5">
        <f ca="1"/>
        <v>32842</v>
      </c>
      <c r="D6" s="1">
        <f ca="1"/>
        <v>0</v>
      </c>
      <c r="E6" s="1">
        <v>8.5500000000000007</v>
      </c>
      <c r="F6" s="1">
        <v>0</v>
      </c>
      <c r="G6" s="1">
        <v>0</v>
      </c>
      <c r="H6" s="1">
        <v>1660.95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1889.56</v>
      </c>
      <c r="AA6" s="1">
        <v>3128.39</v>
      </c>
      <c r="AB6" s="1">
        <v>241.56</v>
      </c>
      <c r="AC6" s="1">
        <v>190.24</v>
      </c>
      <c r="AD6" s="1">
        <v>8275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2961" x14ac:dyDescent="0.25">
      <c r="C7" s="5">
        <f ca="1"/>
        <v>32871</v>
      </c>
      <c r="D7" s="1">
        <f ca="1"/>
        <v>0</v>
      </c>
      <c r="E7" s="1">
        <v>8.4499999999999993</v>
      </c>
      <c r="F7" s="1">
        <v>0</v>
      </c>
      <c r="G7" s="1">
        <v>0</v>
      </c>
      <c r="H7" s="1">
        <v>1972.91</v>
      </c>
      <c r="I7" s="1">
        <v>0</v>
      </c>
      <c r="J7" s="1">
        <v>0</v>
      </c>
      <c r="K7" s="1">
        <v>0</v>
      </c>
      <c r="L7" s="1">
        <v>0</v>
      </c>
      <c r="M7" s="1">
        <v>0.01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3087.9279999999999</v>
      </c>
      <c r="U7" s="1">
        <v>1685.99</v>
      </c>
      <c r="V7" s="1">
        <v>0</v>
      </c>
      <c r="W7" s="1">
        <v>0</v>
      </c>
      <c r="X7" s="1">
        <v>0</v>
      </c>
      <c r="Y7" s="1">
        <v>0</v>
      </c>
      <c r="Z7" s="1">
        <v>2242.9899999999998</v>
      </c>
      <c r="AA7" s="1">
        <v>2906.41</v>
      </c>
      <c r="AB7" s="1">
        <v>304.27999999999997</v>
      </c>
      <c r="AC7" s="1">
        <v>187.87</v>
      </c>
      <c r="AD7" s="1">
        <v>8485</v>
      </c>
      <c r="AE7" s="1">
        <v>0</v>
      </c>
      <c r="AF7" s="1">
        <v>0</v>
      </c>
      <c r="AG7" s="1">
        <v>-608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4.0999999999999996</v>
      </c>
      <c r="AQ7" s="1">
        <v>-60023</v>
      </c>
      <c r="AR7" s="1">
        <v>0</v>
      </c>
      <c r="AS7" s="1">
        <v>0</v>
      </c>
      <c r="AT7" s="1">
        <v>0</v>
      </c>
    </row>
    <row r="8" spans="1:2961" x14ac:dyDescent="0.25">
      <c r="C8" s="5">
        <f ca="1"/>
        <v>32904</v>
      </c>
      <c r="D8" s="1">
        <f ca="1"/>
        <v>25.36</v>
      </c>
      <c r="E8" s="1">
        <v>8.23</v>
      </c>
      <c r="F8" s="1">
        <v>0</v>
      </c>
      <c r="G8" s="1">
        <v>0</v>
      </c>
      <c r="H8" s="1">
        <v>2426.12</v>
      </c>
      <c r="I8" s="1">
        <v>0</v>
      </c>
      <c r="J8" s="1">
        <v>0</v>
      </c>
      <c r="K8" s="1">
        <v>0</v>
      </c>
      <c r="L8" s="1">
        <v>0</v>
      </c>
      <c r="M8" s="1">
        <v>0.01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2008.82</v>
      </c>
      <c r="AA8" s="1">
        <v>2966.53</v>
      </c>
      <c r="AB8" s="1">
        <v>412.41</v>
      </c>
      <c r="AC8" s="1">
        <v>198.3</v>
      </c>
      <c r="AD8" s="1">
        <v>7808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2961" x14ac:dyDescent="0.25">
      <c r="C9" s="5">
        <f ca="1"/>
        <v>32932</v>
      </c>
      <c r="D9" s="1">
        <f ca="1"/>
        <v>21.99</v>
      </c>
      <c r="E9" s="1">
        <v>8.24</v>
      </c>
      <c r="F9" s="1">
        <v>0</v>
      </c>
      <c r="G9" s="1">
        <v>0</v>
      </c>
      <c r="H9" s="1">
        <v>3701.29</v>
      </c>
      <c r="I9" s="1">
        <v>0</v>
      </c>
      <c r="J9" s="1">
        <v>0</v>
      </c>
      <c r="K9" s="1">
        <v>0</v>
      </c>
      <c r="L9" s="1">
        <v>0</v>
      </c>
      <c r="M9" s="1">
        <v>0.02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1510.76</v>
      </c>
      <c r="AA9" s="1">
        <v>2639.07</v>
      </c>
      <c r="AB9" s="1">
        <v>240.89</v>
      </c>
      <c r="AC9" s="1">
        <v>178.08</v>
      </c>
      <c r="AD9" s="1">
        <v>7618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2961" x14ac:dyDescent="0.25">
      <c r="C10" s="5">
        <f ca="1"/>
        <v>32962</v>
      </c>
      <c r="D10" s="1">
        <f ca="1"/>
        <v>19.73</v>
      </c>
      <c r="E10" s="1">
        <v>8.2799999999999994</v>
      </c>
      <c r="F10" s="1">
        <v>0</v>
      </c>
      <c r="G10" s="1">
        <v>0</v>
      </c>
      <c r="H10" s="1">
        <v>6390.53</v>
      </c>
      <c r="I10" s="1">
        <v>0</v>
      </c>
      <c r="J10" s="1">
        <v>0</v>
      </c>
      <c r="K10" s="1">
        <v>0</v>
      </c>
      <c r="L10" s="1">
        <v>0</v>
      </c>
      <c r="M10" s="1">
        <v>0.01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4172.6499999999996</v>
      </c>
      <c r="V10" s="1">
        <v>0</v>
      </c>
      <c r="W10" s="1">
        <v>0</v>
      </c>
      <c r="X10" s="1">
        <v>0</v>
      </c>
      <c r="Y10" s="1">
        <v>0</v>
      </c>
      <c r="Z10" s="1">
        <v>1971.48</v>
      </c>
      <c r="AA10" s="1">
        <v>2766.58</v>
      </c>
      <c r="AB10" s="1">
        <v>343.71</v>
      </c>
      <c r="AC10" s="1">
        <v>173.86</v>
      </c>
      <c r="AD10" s="1">
        <v>6051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2961" x14ac:dyDescent="0.25">
      <c r="C11" s="5">
        <f ca="1"/>
        <v>32993</v>
      </c>
      <c r="D11" s="1">
        <f ca="1"/>
        <v>19.52</v>
      </c>
      <c r="E11" s="1">
        <v>8.26</v>
      </c>
      <c r="F11" s="1">
        <v>0</v>
      </c>
      <c r="G11" s="1">
        <v>0</v>
      </c>
      <c r="H11" s="1">
        <v>6821.31</v>
      </c>
      <c r="I11" s="1">
        <v>0</v>
      </c>
      <c r="J11" s="1">
        <v>0</v>
      </c>
      <c r="K11" s="1">
        <v>0</v>
      </c>
      <c r="L11" s="1">
        <v>0</v>
      </c>
      <c r="M11" s="1">
        <v>0.02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1629.64</v>
      </c>
      <c r="AA11" s="1">
        <v>2651.22</v>
      </c>
      <c r="AB11" s="1">
        <v>246.12</v>
      </c>
      <c r="AC11" s="1">
        <v>219.58</v>
      </c>
      <c r="AD11" s="1">
        <v>7588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2961" x14ac:dyDescent="0.25">
      <c r="C12" s="5">
        <f ca="1"/>
        <v>33024</v>
      </c>
      <c r="D12" s="1">
        <f ca="1"/>
        <v>17.37</v>
      </c>
      <c r="E12" s="1">
        <v>8.18</v>
      </c>
      <c r="F12" s="1">
        <v>0</v>
      </c>
      <c r="G12" s="1">
        <v>0</v>
      </c>
      <c r="H12" s="1">
        <v>6214.99</v>
      </c>
      <c r="I12" s="1">
        <v>0</v>
      </c>
      <c r="J12" s="1">
        <v>0</v>
      </c>
      <c r="K12" s="1">
        <v>0</v>
      </c>
      <c r="L12" s="1">
        <v>0</v>
      </c>
      <c r="M12" s="1">
        <v>0.01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1844.88</v>
      </c>
      <c r="AA12" s="1">
        <v>3127.88</v>
      </c>
      <c r="AB12" s="1">
        <v>296.2</v>
      </c>
      <c r="AC12" s="1">
        <v>198.47</v>
      </c>
      <c r="AD12" s="1">
        <v>8612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2961" x14ac:dyDescent="0.25">
      <c r="C13" s="5">
        <f ca="1"/>
        <v>33053</v>
      </c>
      <c r="D13" s="1">
        <f ca="1"/>
        <v>15.5</v>
      </c>
      <c r="E13" s="1">
        <v>8.2899999999999991</v>
      </c>
      <c r="F13" s="1">
        <v>0</v>
      </c>
      <c r="G13" s="1">
        <v>0</v>
      </c>
      <c r="H13" s="1">
        <v>5385.43</v>
      </c>
      <c r="I13" s="1">
        <v>0</v>
      </c>
      <c r="J13" s="1">
        <v>0</v>
      </c>
      <c r="K13" s="1">
        <v>0</v>
      </c>
      <c r="L13" s="1">
        <v>0</v>
      </c>
      <c r="M13" s="1">
        <v>0.02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6140.58</v>
      </c>
      <c r="V13" s="1">
        <v>0</v>
      </c>
      <c r="W13" s="1">
        <v>0</v>
      </c>
      <c r="X13" s="1">
        <v>0</v>
      </c>
      <c r="Y13" s="1">
        <v>0</v>
      </c>
      <c r="Z13" s="1">
        <v>1611.13</v>
      </c>
      <c r="AA13" s="1">
        <v>3111.95</v>
      </c>
      <c r="AB13" s="1">
        <v>205.21</v>
      </c>
      <c r="AC13" s="1">
        <v>196.67</v>
      </c>
      <c r="AD13" s="1">
        <v>8791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2961" x14ac:dyDescent="0.25">
      <c r="C14" s="5">
        <f ca="1"/>
        <v>33085</v>
      </c>
      <c r="D14" s="1">
        <f ca="1"/>
        <v>21.11</v>
      </c>
      <c r="E14" s="1">
        <v>8.15</v>
      </c>
      <c r="F14" s="1">
        <v>0</v>
      </c>
      <c r="G14" s="1">
        <v>0</v>
      </c>
      <c r="H14" s="1">
        <v>4749.03</v>
      </c>
      <c r="I14" s="1">
        <v>0</v>
      </c>
      <c r="J14" s="1">
        <v>0</v>
      </c>
      <c r="K14" s="1">
        <v>0</v>
      </c>
      <c r="L14" s="1">
        <v>0</v>
      </c>
      <c r="M14" s="1">
        <v>0.03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1891.8</v>
      </c>
      <c r="AA14" s="1">
        <v>3154.52</v>
      </c>
      <c r="AB14" s="1">
        <v>288.06</v>
      </c>
      <c r="AC14" s="1">
        <v>194.13</v>
      </c>
      <c r="AD14" s="1">
        <v>9065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2961" x14ac:dyDescent="0.25">
      <c r="C15" s="5">
        <f ca="1"/>
        <v>33116</v>
      </c>
      <c r="D15" s="1">
        <f ca="1"/>
        <v>29.9</v>
      </c>
      <c r="E15" s="1">
        <v>8.1300000000000008</v>
      </c>
      <c r="F15" s="1">
        <v>0</v>
      </c>
      <c r="G15" s="1">
        <v>0</v>
      </c>
      <c r="H15" s="1">
        <v>3993.62</v>
      </c>
      <c r="I15" s="1">
        <v>0</v>
      </c>
      <c r="J15" s="1">
        <v>0</v>
      </c>
      <c r="K15" s="1">
        <v>0</v>
      </c>
      <c r="L15" s="1">
        <v>0</v>
      </c>
      <c r="M15" s="1">
        <v>0.03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2391.71</v>
      </c>
      <c r="AA15" s="1">
        <v>3326.27</v>
      </c>
      <c r="AB15" s="1">
        <v>432.47</v>
      </c>
      <c r="AC15" s="1">
        <v>202.11</v>
      </c>
      <c r="AD15" s="1">
        <v>8976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2961" x14ac:dyDescent="0.25">
      <c r="C16" s="5">
        <f ca="1"/>
        <v>33144</v>
      </c>
      <c r="D16" s="1">
        <f ca="1"/>
        <v>29.11</v>
      </c>
      <c r="E16" s="1">
        <v>8.1999999999999993</v>
      </c>
      <c r="F16" s="1">
        <v>0</v>
      </c>
      <c r="G16" s="1">
        <v>0</v>
      </c>
      <c r="H16" s="1">
        <v>3304.71</v>
      </c>
      <c r="I16" s="1">
        <v>0</v>
      </c>
      <c r="J16" s="1">
        <v>0</v>
      </c>
      <c r="K16" s="1">
        <v>0</v>
      </c>
      <c r="L16" s="1">
        <v>0</v>
      </c>
      <c r="M16" s="1">
        <v>0.02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4015.79</v>
      </c>
      <c r="V16" s="1">
        <v>0</v>
      </c>
      <c r="W16" s="1">
        <v>0</v>
      </c>
      <c r="X16" s="1">
        <v>0</v>
      </c>
      <c r="Y16" s="1">
        <v>0</v>
      </c>
      <c r="Z16" s="1">
        <v>2255.7399999999998</v>
      </c>
      <c r="AA16" s="1">
        <v>3087.7</v>
      </c>
      <c r="AB16" s="1">
        <v>404.01</v>
      </c>
      <c r="AC16" s="1">
        <v>191.08</v>
      </c>
      <c r="AD16" s="1">
        <v>8457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3:46" x14ac:dyDescent="0.25">
      <c r="C17" s="5">
        <f ca="1"/>
        <v>33177</v>
      </c>
      <c r="D17" s="1">
        <f ca="1"/>
        <v>30.04</v>
      </c>
      <c r="E17" s="1">
        <v>8.11</v>
      </c>
      <c r="F17" s="1">
        <v>0</v>
      </c>
      <c r="G17" s="1">
        <v>0</v>
      </c>
      <c r="H17" s="1">
        <v>2685.74</v>
      </c>
      <c r="I17" s="1">
        <v>0</v>
      </c>
      <c r="J17" s="1">
        <v>0</v>
      </c>
      <c r="K17" s="1">
        <v>0</v>
      </c>
      <c r="L17" s="1">
        <v>0</v>
      </c>
      <c r="M17" s="1">
        <v>0.02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2426.83</v>
      </c>
      <c r="AA17" s="1">
        <v>3315.09</v>
      </c>
      <c r="AB17" s="1">
        <v>621.38</v>
      </c>
      <c r="AC17" s="1">
        <v>188.05</v>
      </c>
      <c r="AD17" s="1">
        <v>8182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3:46" x14ac:dyDescent="0.25">
      <c r="C18" s="5">
        <f ca="1"/>
        <v>33207</v>
      </c>
      <c r="D18" s="1">
        <f ca="1"/>
        <v>22.16</v>
      </c>
      <c r="E18" s="1">
        <v>7.81</v>
      </c>
      <c r="F18" s="1">
        <v>0</v>
      </c>
      <c r="G18" s="1">
        <v>0</v>
      </c>
      <c r="H18" s="1">
        <v>2101.34</v>
      </c>
      <c r="I18" s="1">
        <v>0</v>
      </c>
      <c r="J18" s="1">
        <v>0</v>
      </c>
      <c r="K18" s="1">
        <v>0</v>
      </c>
      <c r="L18" s="1">
        <v>0</v>
      </c>
      <c r="M18" s="1">
        <v>0.03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2701.92</v>
      </c>
      <c r="AA18" s="1">
        <v>2935.56</v>
      </c>
      <c r="AB18" s="1">
        <v>699.56</v>
      </c>
      <c r="AC18" s="1">
        <v>193.92</v>
      </c>
      <c r="AD18" s="1">
        <v>7064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3:46" x14ac:dyDescent="0.25">
      <c r="C19" s="5">
        <f ca="1"/>
        <v>33238</v>
      </c>
      <c r="D19" s="1">
        <f ca="1"/>
        <v>26.38</v>
      </c>
      <c r="E19" s="1">
        <v>7.31</v>
      </c>
      <c r="F19" s="1">
        <v>0</v>
      </c>
      <c r="G19" s="1">
        <v>0</v>
      </c>
      <c r="H19" s="1">
        <v>1620.97</v>
      </c>
      <c r="I19" s="1">
        <v>0</v>
      </c>
      <c r="J19" s="1">
        <v>0</v>
      </c>
      <c r="K19" s="1">
        <v>0</v>
      </c>
      <c r="L19" s="1">
        <v>0</v>
      </c>
      <c r="M19" s="1">
        <v>0.03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3106.116</v>
      </c>
      <c r="U19" s="1">
        <v>2136.02</v>
      </c>
      <c r="V19" s="1">
        <v>0</v>
      </c>
      <c r="W19" s="1">
        <v>0</v>
      </c>
      <c r="X19" s="1">
        <v>0</v>
      </c>
      <c r="Y19" s="1">
        <v>0</v>
      </c>
      <c r="Z19" s="1">
        <v>2443.0500000000002</v>
      </c>
      <c r="AA19" s="1">
        <v>2984.47</v>
      </c>
      <c r="AB19" s="1">
        <v>456.94</v>
      </c>
      <c r="AC19" s="1">
        <v>198.27</v>
      </c>
      <c r="AD19" s="1">
        <v>8239</v>
      </c>
      <c r="AE19" s="1">
        <v>0</v>
      </c>
      <c r="AF19" s="1">
        <v>0</v>
      </c>
      <c r="AG19" s="1">
        <v>-324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4.2</v>
      </c>
      <c r="AQ19" s="1">
        <v>-30555</v>
      </c>
      <c r="AR19" s="1">
        <v>0</v>
      </c>
      <c r="AS19" s="1">
        <v>0</v>
      </c>
      <c r="AT19" s="1">
        <v>0</v>
      </c>
    </row>
    <row r="20" spans="3:46" x14ac:dyDescent="0.25">
      <c r="C20" s="5">
        <f ca="1"/>
        <v>33269</v>
      </c>
      <c r="D20" s="1">
        <f ca="1"/>
        <v>20.91</v>
      </c>
      <c r="E20" s="1">
        <v>6.91</v>
      </c>
      <c r="F20" s="1">
        <v>0</v>
      </c>
      <c r="G20" s="1">
        <v>0</v>
      </c>
      <c r="H20" s="1">
        <v>1140.27</v>
      </c>
      <c r="I20" s="1">
        <v>0</v>
      </c>
      <c r="J20" s="1">
        <v>0</v>
      </c>
      <c r="K20" s="1">
        <v>0</v>
      </c>
      <c r="L20" s="1">
        <v>0</v>
      </c>
      <c r="M20" s="1">
        <v>0.05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1944.73</v>
      </c>
      <c r="AA20" s="1">
        <v>3248.33</v>
      </c>
      <c r="AB20" s="1">
        <v>358.25</v>
      </c>
      <c r="AC20" s="1">
        <v>186.38</v>
      </c>
      <c r="AD20" s="1">
        <v>8123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3:46" x14ac:dyDescent="0.25">
      <c r="C21" s="5">
        <f ca="1"/>
        <v>33297</v>
      </c>
      <c r="D21" s="1">
        <f ca="1"/>
        <v>21.23</v>
      </c>
      <c r="E21" s="1">
        <v>6.25</v>
      </c>
      <c r="F21" s="1">
        <v>0</v>
      </c>
      <c r="G21" s="1">
        <v>0</v>
      </c>
      <c r="H21" s="1">
        <v>752.02</v>
      </c>
      <c r="I21" s="1">
        <v>0</v>
      </c>
      <c r="J21" s="1">
        <v>0</v>
      </c>
      <c r="K21" s="1">
        <v>0</v>
      </c>
      <c r="L21" s="1">
        <v>0</v>
      </c>
      <c r="M21" s="1">
        <v>7.0000000000000007E-2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1494.92</v>
      </c>
      <c r="AA21" s="1">
        <v>2940.3</v>
      </c>
      <c r="AB21" s="1">
        <v>266.95</v>
      </c>
      <c r="AC21" s="1">
        <v>192.21</v>
      </c>
      <c r="AD21" s="1">
        <v>8403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3:46" x14ac:dyDescent="0.25">
      <c r="C22" s="5">
        <f ca="1"/>
        <v>33326</v>
      </c>
      <c r="D22" s="1">
        <f ca="1"/>
        <v>16.88</v>
      </c>
      <c r="E22" s="1">
        <v>6.12</v>
      </c>
      <c r="F22" s="1">
        <v>0</v>
      </c>
      <c r="G22" s="1">
        <v>0</v>
      </c>
      <c r="H22" s="1">
        <v>422.84</v>
      </c>
      <c r="I22" s="1">
        <v>0</v>
      </c>
      <c r="J22" s="1">
        <v>0</v>
      </c>
      <c r="K22" s="1">
        <v>0</v>
      </c>
      <c r="L22" s="1">
        <v>0</v>
      </c>
      <c r="M22" s="1">
        <v>0.06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771.71</v>
      </c>
      <c r="V22" s="1">
        <v>0</v>
      </c>
      <c r="W22" s="1">
        <v>0</v>
      </c>
      <c r="X22" s="1">
        <v>0</v>
      </c>
      <c r="Y22" s="1">
        <v>0</v>
      </c>
      <c r="Z22" s="1">
        <v>1741.08</v>
      </c>
      <c r="AA22" s="1">
        <v>2750.91</v>
      </c>
      <c r="AB22" s="1">
        <v>128.63</v>
      </c>
      <c r="AC22" s="1">
        <v>187.43</v>
      </c>
      <c r="AD22" s="1">
        <v>7221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3:46" x14ac:dyDescent="0.25">
      <c r="C23" s="5">
        <f ca="1"/>
        <v>33358</v>
      </c>
      <c r="D23" s="1">
        <f ca="1"/>
        <v>18.239999999999998</v>
      </c>
      <c r="E23" s="1">
        <v>5.91</v>
      </c>
      <c r="F23" s="1">
        <v>0</v>
      </c>
      <c r="G23" s="1">
        <v>0</v>
      </c>
      <c r="H23" s="1">
        <v>375.18</v>
      </c>
      <c r="I23" s="1">
        <v>0</v>
      </c>
      <c r="J23" s="1">
        <v>0</v>
      </c>
      <c r="K23" s="1">
        <v>0</v>
      </c>
      <c r="L23" s="1">
        <v>0</v>
      </c>
      <c r="M23" s="1">
        <v>7.0000000000000007E-2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1946.03</v>
      </c>
      <c r="AA23" s="1">
        <v>3234.65</v>
      </c>
      <c r="AB23" s="1">
        <v>288.11</v>
      </c>
      <c r="AC23" s="1">
        <v>235.2</v>
      </c>
      <c r="AD23" s="1">
        <v>7653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3:46" x14ac:dyDescent="0.25">
      <c r="C24" s="5">
        <f ca="1"/>
        <v>33389</v>
      </c>
      <c r="D24" s="1">
        <f ca="1"/>
        <v>15.93</v>
      </c>
      <c r="E24" s="1">
        <v>5.78</v>
      </c>
      <c r="F24" s="1">
        <v>0</v>
      </c>
      <c r="G24" s="1">
        <v>0</v>
      </c>
      <c r="H24" s="1">
        <v>374.48</v>
      </c>
      <c r="I24" s="1">
        <v>0</v>
      </c>
      <c r="J24" s="1">
        <v>0</v>
      </c>
      <c r="K24" s="1">
        <v>0</v>
      </c>
      <c r="L24" s="1">
        <v>0</v>
      </c>
      <c r="M24" s="1">
        <v>0.11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1890.41</v>
      </c>
      <c r="AA24" s="1">
        <v>3154.84</v>
      </c>
      <c r="AB24" s="1">
        <v>251.2</v>
      </c>
      <c r="AC24" s="1">
        <v>208.88</v>
      </c>
      <c r="AD24" s="1">
        <v>8498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3:46" x14ac:dyDescent="0.25">
      <c r="C25" s="5">
        <f ca="1"/>
        <v>33417</v>
      </c>
      <c r="D25" s="1">
        <f ca="1"/>
        <v>19.55</v>
      </c>
      <c r="E25" s="1">
        <v>5.9</v>
      </c>
      <c r="F25" s="1">
        <v>0</v>
      </c>
      <c r="G25" s="1">
        <v>0</v>
      </c>
      <c r="H25" s="1">
        <v>372.1</v>
      </c>
      <c r="I25" s="1">
        <v>0</v>
      </c>
      <c r="J25" s="1">
        <v>0</v>
      </c>
      <c r="K25" s="1">
        <v>0</v>
      </c>
      <c r="L25" s="1">
        <v>0</v>
      </c>
      <c r="M25" s="1">
        <v>0.14000000000000001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373.92</v>
      </c>
      <c r="V25" s="1">
        <v>0</v>
      </c>
      <c r="W25" s="1">
        <v>0</v>
      </c>
      <c r="X25" s="1">
        <v>0</v>
      </c>
      <c r="Y25" s="1">
        <v>0</v>
      </c>
      <c r="Z25" s="1">
        <v>2206.91</v>
      </c>
      <c r="AA25" s="1">
        <v>3019</v>
      </c>
      <c r="AB25" s="1">
        <v>325.39999999999998</v>
      </c>
      <c r="AC25" s="1">
        <v>202.34</v>
      </c>
      <c r="AD25" s="1">
        <v>9113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3:46" x14ac:dyDescent="0.25">
      <c r="C26" s="5">
        <f ca="1"/>
        <v>33450</v>
      </c>
      <c r="D26" s="1">
        <f ca="1"/>
        <v>15.18</v>
      </c>
      <c r="E26" s="1">
        <v>5.82</v>
      </c>
      <c r="F26" s="1">
        <v>0</v>
      </c>
      <c r="G26" s="1">
        <v>0</v>
      </c>
      <c r="H26" s="1">
        <v>369.96</v>
      </c>
      <c r="I26" s="1">
        <v>0</v>
      </c>
      <c r="J26" s="1">
        <v>0</v>
      </c>
      <c r="K26" s="1">
        <v>0</v>
      </c>
      <c r="L26" s="1">
        <v>0</v>
      </c>
      <c r="M26" s="1">
        <v>0.18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2155.85</v>
      </c>
      <c r="AA26" s="1">
        <v>3073.52</v>
      </c>
      <c r="AB26" s="1">
        <v>242.03</v>
      </c>
      <c r="AC26" s="1">
        <v>204.75</v>
      </c>
      <c r="AD26" s="1">
        <v>8810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3:46" x14ac:dyDescent="0.25">
      <c r="C27" s="5">
        <f ca="1"/>
        <v>33480</v>
      </c>
      <c r="D27" s="1">
        <f ca="1"/>
        <v>14.46</v>
      </c>
      <c r="E27" s="1">
        <v>5.66</v>
      </c>
      <c r="F27" s="1">
        <v>0</v>
      </c>
      <c r="G27" s="1">
        <v>0</v>
      </c>
      <c r="H27" s="1">
        <v>381.41</v>
      </c>
      <c r="I27" s="1">
        <v>0</v>
      </c>
      <c r="J27" s="1">
        <v>0</v>
      </c>
      <c r="K27" s="1">
        <v>0</v>
      </c>
      <c r="L27" s="1">
        <v>0</v>
      </c>
      <c r="M27" s="1">
        <v>0.21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2608.6</v>
      </c>
      <c r="AA27" s="1">
        <v>2932.88</v>
      </c>
      <c r="AB27" s="1">
        <v>469.75</v>
      </c>
      <c r="AC27" s="1">
        <v>203.68</v>
      </c>
      <c r="AD27" s="1">
        <v>7991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3:46" x14ac:dyDescent="0.25">
      <c r="C28" s="5">
        <f ca="1"/>
        <v>33511</v>
      </c>
      <c r="D28" s="1">
        <f ca="1"/>
        <v>15.85</v>
      </c>
      <c r="E28" s="1">
        <v>5.45</v>
      </c>
      <c r="F28" s="1">
        <v>0</v>
      </c>
      <c r="G28" s="1">
        <v>0</v>
      </c>
      <c r="H28" s="1">
        <v>386.55</v>
      </c>
      <c r="I28" s="1">
        <v>0</v>
      </c>
      <c r="J28" s="1">
        <v>0</v>
      </c>
      <c r="K28" s="1">
        <v>0</v>
      </c>
      <c r="L28" s="1">
        <v>0</v>
      </c>
      <c r="M28" s="1">
        <v>0.24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379.31</v>
      </c>
      <c r="V28" s="1">
        <v>0</v>
      </c>
      <c r="W28" s="1">
        <v>0</v>
      </c>
      <c r="X28" s="1">
        <v>0</v>
      </c>
      <c r="Y28" s="1">
        <v>0</v>
      </c>
      <c r="Z28" s="1">
        <v>2008.86</v>
      </c>
      <c r="AA28" s="1">
        <v>2911.16</v>
      </c>
      <c r="AB28" s="1">
        <v>207.87</v>
      </c>
      <c r="AC28" s="1">
        <v>212.45</v>
      </c>
      <c r="AD28" s="1">
        <v>6829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3:46" x14ac:dyDescent="0.25">
      <c r="C29" s="5">
        <f ca="1"/>
        <v>33542</v>
      </c>
      <c r="D29" s="1">
        <f ca="1"/>
        <v>15.48</v>
      </c>
      <c r="E29" s="1">
        <v>5.21</v>
      </c>
      <c r="F29" s="1">
        <v>0</v>
      </c>
      <c r="G29" s="1">
        <v>0</v>
      </c>
      <c r="H29" s="1">
        <v>411.52</v>
      </c>
      <c r="I29" s="1">
        <v>0</v>
      </c>
      <c r="J29" s="1">
        <v>0</v>
      </c>
      <c r="K29" s="1">
        <v>0</v>
      </c>
      <c r="L29" s="1">
        <v>0</v>
      </c>
      <c r="M29" s="1">
        <v>0.32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2682.37</v>
      </c>
      <c r="AA29" s="1">
        <v>2978.16</v>
      </c>
      <c r="AB29" s="1">
        <v>410.31</v>
      </c>
      <c r="AC29" s="1">
        <v>226.18</v>
      </c>
      <c r="AD29" s="1">
        <v>7106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3:46" x14ac:dyDescent="0.25">
      <c r="C30" s="5">
        <f ca="1"/>
        <v>33571</v>
      </c>
      <c r="D30" s="1">
        <f ca="1"/>
        <v>20.260000000000002</v>
      </c>
      <c r="E30" s="1">
        <v>4.8099999999999996</v>
      </c>
      <c r="F30" s="1">
        <v>0</v>
      </c>
      <c r="G30" s="1">
        <v>0</v>
      </c>
      <c r="H30" s="1">
        <v>448.31</v>
      </c>
      <c r="I30" s="1">
        <v>0</v>
      </c>
      <c r="J30" s="1">
        <v>0</v>
      </c>
      <c r="K30" s="1">
        <v>0</v>
      </c>
      <c r="L30" s="1">
        <v>0</v>
      </c>
      <c r="M30" s="1">
        <v>0.32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2410.0100000000002</v>
      </c>
      <c r="AA30" s="1">
        <v>3066.38</v>
      </c>
      <c r="AB30" s="1">
        <v>326.26</v>
      </c>
      <c r="AC30" s="1">
        <v>211.09</v>
      </c>
      <c r="AD30" s="1">
        <v>7132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3:46" x14ac:dyDescent="0.25">
      <c r="C31" s="5">
        <f ca="1"/>
        <v>33603</v>
      </c>
      <c r="D31" s="1">
        <f ca="1"/>
        <v>19.309999999999999</v>
      </c>
      <c r="E31" s="1">
        <v>4.43</v>
      </c>
      <c r="F31" s="1">
        <v>0</v>
      </c>
      <c r="G31" s="1">
        <v>0</v>
      </c>
      <c r="H31" s="1">
        <v>472.7</v>
      </c>
      <c r="I31" s="1">
        <v>0</v>
      </c>
      <c r="J31" s="1">
        <v>0</v>
      </c>
      <c r="K31" s="1">
        <v>0</v>
      </c>
      <c r="L31" s="1">
        <v>0</v>
      </c>
      <c r="M31" s="1">
        <v>0.61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2677.837</v>
      </c>
      <c r="U31" s="1">
        <v>444.18</v>
      </c>
      <c r="V31" s="1">
        <v>0</v>
      </c>
      <c r="W31" s="1">
        <v>0</v>
      </c>
      <c r="X31" s="1">
        <v>0</v>
      </c>
      <c r="Y31" s="1">
        <v>0</v>
      </c>
      <c r="Z31" s="1">
        <v>2159.1999999999998</v>
      </c>
      <c r="AA31" s="1">
        <v>2987.13</v>
      </c>
      <c r="AB31" s="1">
        <v>319.39</v>
      </c>
      <c r="AC31" s="1">
        <v>223.62</v>
      </c>
      <c r="AD31" s="1">
        <v>8676</v>
      </c>
      <c r="AE31" s="1">
        <v>0</v>
      </c>
      <c r="AF31" s="1">
        <v>0</v>
      </c>
      <c r="AG31" s="1">
        <v>-89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55.905999999999999</v>
      </c>
      <c r="AP31" s="1">
        <v>4.3</v>
      </c>
      <c r="AQ31" s="1">
        <v>-66600</v>
      </c>
      <c r="AR31" s="1">
        <v>0</v>
      </c>
      <c r="AS31" s="1">
        <v>0</v>
      </c>
      <c r="AT31" s="1">
        <v>0</v>
      </c>
    </row>
    <row r="32" spans="3:46" x14ac:dyDescent="0.25">
      <c r="C32" s="5">
        <f ca="1"/>
        <v>33634</v>
      </c>
      <c r="D32" s="1">
        <f ca="1"/>
        <v>17.399999999999999</v>
      </c>
      <c r="E32" s="1">
        <v>4.03</v>
      </c>
      <c r="F32" s="1">
        <v>5.0000000000000001E-4</v>
      </c>
      <c r="G32" s="1">
        <v>0</v>
      </c>
      <c r="H32" s="1">
        <v>497.32</v>
      </c>
      <c r="I32" s="1">
        <v>0</v>
      </c>
      <c r="J32" s="1">
        <v>0</v>
      </c>
      <c r="K32" s="1">
        <v>0</v>
      </c>
      <c r="L32" s="1">
        <v>0</v>
      </c>
      <c r="M32" s="1">
        <v>1.1200000000000001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1998.61</v>
      </c>
      <c r="AA32" s="1">
        <v>3021.91</v>
      </c>
      <c r="AB32" s="1">
        <v>555.53</v>
      </c>
      <c r="AC32" s="1">
        <v>181.77</v>
      </c>
      <c r="AD32" s="1">
        <v>10789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3:46" x14ac:dyDescent="0.25">
      <c r="C33" s="5">
        <f ca="1"/>
        <v>33662</v>
      </c>
      <c r="D33" s="1">
        <f ca="1"/>
        <v>16.68</v>
      </c>
      <c r="E33" s="1">
        <v>4.0599999999999996</v>
      </c>
      <c r="F33" s="1">
        <v>5.0000000000000001E-4</v>
      </c>
      <c r="G33" s="1">
        <v>0</v>
      </c>
      <c r="H33" s="1">
        <v>515.13</v>
      </c>
      <c r="I33" s="1">
        <v>0</v>
      </c>
      <c r="J33" s="1">
        <v>0</v>
      </c>
      <c r="K33" s="1">
        <v>0</v>
      </c>
      <c r="L33" s="1">
        <v>0</v>
      </c>
      <c r="M33" s="1">
        <v>1.45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1834.87</v>
      </c>
      <c r="AA33" s="1">
        <v>2805.27</v>
      </c>
      <c r="AB33" s="1">
        <v>636.04999999999995</v>
      </c>
      <c r="AC33" s="1">
        <v>168.45</v>
      </c>
      <c r="AD33" s="1">
        <v>13169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3:46" x14ac:dyDescent="0.25">
      <c r="C34" s="5">
        <f ca="1"/>
        <v>33694</v>
      </c>
      <c r="D34" s="1">
        <f ca="1"/>
        <v>16.18</v>
      </c>
      <c r="E34" s="1">
        <v>3.98</v>
      </c>
      <c r="F34" s="1">
        <v>6.9999999999999999E-4</v>
      </c>
      <c r="G34" s="1">
        <v>0</v>
      </c>
      <c r="H34" s="1">
        <v>567.21</v>
      </c>
      <c r="I34" s="1">
        <v>0</v>
      </c>
      <c r="J34" s="1">
        <v>0</v>
      </c>
      <c r="K34" s="1">
        <v>0</v>
      </c>
      <c r="L34" s="1">
        <v>0</v>
      </c>
      <c r="M34" s="1">
        <v>1.73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526.54999999999995</v>
      </c>
      <c r="V34" s="1">
        <v>0</v>
      </c>
      <c r="W34" s="1">
        <v>0</v>
      </c>
      <c r="X34" s="1">
        <v>0</v>
      </c>
      <c r="Y34" s="1">
        <v>0</v>
      </c>
      <c r="Z34" s="1">
        <v>1755.67</v>
      </c>
      <c r="AA34" s="1">
        <v>3046.82</v>
      </c>
      <c r="AB34" s="1">
        <v>655.24</v>
      </c>
      <c r="AC34" s="1">
        <v>186.19</v>
      </c>
      <c r="AD34" s="1">
        <v>15844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3:46" x14ac:dyDescent="0.25">
      <c r="C35" s="5">
        <f ca="1"/>
        <v>33724</v>
      </c>
      <c r="D35" s="1">
        <f ca="1"/>
        <v>15.53</v>
      </c>
      <c r="E35" s="1">
        <v>3.73</v>
      </c>
      <c r="F35" s="1">
        <v>8.9999999999999998E-4</v>
      </c>
      <c r="G35" s="1">
        <v>0</v>
      </c>
      <c r="H35" s="1">
        <v>662.16</v>
      </c>
      <c r="I35" s="1">
        <v>0</v>
      </c>
      <c r="J35" s="1">
        <v>0</v>
      </c>
      <c r="K35" s="1">
        <v>0</v>
      </c>
      <c r="L35" s="1">
        <v>0</v>
      </c>
      <c r="M35" s="1">
        <v>2.2599999999999998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1803.22</v>
      </c>
      <c r="AA35" s="1">
        <v>3113.68</v>
      </c>
      <c r="AB35" s="1">
        <v>573.04999999999995</v>
      </c>
      <c r="AC35" s="1">
        <v>175.95</v>
      </c>
      <c r="AD35" s="1">
        <v>17314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3:46" x14ac:dyDescent="0.25">
      <c r="C36" s="5">
        <f ca="1"/>
        <v>33753</v>
      </c>
      <c r="D36" s="1">
        <f ca="1"/>
        <v>13.86</v>
      </c>
      <c r="E36" s="1">
        <v>3.82</v>
      </c>
      <c r="F36" s="1">
        <v>1E-3</v>
      </c>
      <c r="G36" s="1">
        <v>0</v>
      </c>
      <c r="H36" s="1">
        <v>785.81</v>
      </c>
      <c r="I36" s="1">
        <v>0</v>
      </c>
      <c r="J36" s="1">
        <v>0</v>
      </c>
      <c r="K36" s="1">
        <v>0</v>
      </c>
      <c r="L36" s="1">
        <v>0</v>
      </c>
      <c r="M36" s="1">
        <v>2.59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1875.25</v>
      </c>
      <c r="AA36" s="1">
        <v>3250.38</v>
      </c>
      <c r="AB36" s="1">
        <v>619.23</v>
      </c>
      <c r="AC36" s="1">
        <v>187.99</v>
      </c>
      <c r="AD36" s="1">
        <v>19555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3:46" x14ac:dyDescent="0.25">
      <c r="C37" s="5">
        <f ca="1"/>
        <v>33785</v>
      </c>
      <c r="D37" s="1">
        <f ca="1"/>
        <v>13.35</v>
      </c>
      <c r="E37" s="1">
        <v>3.76</v>
      </c>
      <c r="F37" s="1">
        <v>1.2999999999999999E-3</v>
      </c>
      <c r="G37" s="1">
        <v>0</v>
      </c>
      <c r="H37" s="1">
        <v>857.68</v>
      </c>
      <c r="I37" s="1">
        <v>0</v>
      </c>
      <c r="J37" s="1">
        <v>0</v>
      </c>
      <c r="K37" s="1">
        <v>0</v>
      </c>
      <c r="L37" s="1">
        <v>0</v>
      </c>
      <c r="M37" s="1">
        <v>2.0099999999999998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768.55</v>
      </c>
      <c r="V37" s="1">
        <v>0</v>
      </c>
      <c r="W37" s="1">
        <v>0</v>
      </c>
      <c r="X37" s="1">
        <v>0</v>
      </c>
      <c r="Y37" s="1">
        <v>0</v>
      </c>
      <c r="Z37" s="1">
        <v>1868.74</v>
      </c>
      <c r="AA37" s="1">
        <v>3532.09</v>
      </c>
      <c r="AB37" s="1">
        <v>30.78</v>
      </c>
      <c r="AC37" s="1">
        <v>184.66</v>
      </c>
      <c r="AD37" s="1">
        <v>21105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3:46" x14ac:dyDescent="0.25">
      <c r="C38" s="5">
        <f ca="1"/>
        <v>33816</v>
      </c>
      <c r="D38" s="1">
        <f ca="1"/>
        <v>13.17</v>
      </c>
      <c r="E38" s="1">
        <v>3.25</v>
      </c>
      <c r="F38" s="1">
        <v>1.5E-3</v>
      </c>
      <c r="G38" s="1">
        <v>0</v>
      </c>
      <c r="H38" s="1">
        <v>937.94</v>
      </c>
      <c r="I38" s="1">
        <v>0</v>
      </c>
      <c r="J38" s="1">
        <v>0</v>
      </c>
      <c r="K38" s="1">
        <v>0</v>
      </c>
      <c r="L38" s="1">
        <v>0</v>
      </c>
      <c r="M38" s="1">
        <v>3.68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1857.32</v>
      </c>
      <c r="AA38" s="1">
        <v>3703.57</v>
      </c>
      <c r="AB38" s="1">
        <v>30.56</v>
      </c>
      <c r="AC38" s="1">
        <v>203.05</v>
      </c>
      <c r="AD38" s="1">
        <v>22094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3:46" x14ac:dyDescent="0.25">
      <c r="C39" s="5">
        <f ca="1"/>
        <v>33847</v>
      </c>
      <c r="D39" s="1">
        <f ca="1"/>
        <v>13.58</v>
      </c>
      <c r="E39" s="1">
        <v>3.3</v>
      </c>
      <c r="F39" s="1">
        <v>1.9E-3</v>
      </c>
      <c r="G39" s="1">
        <v>0</v>
      </c>
      <c r="H39" s="1">
        <v>996.37</v>
      </c>
      <c r="I39" s="1">
        <v>0</v>
      </c>
      <c r="J39" s="1">
        <v>0</v>
      </c>
      <c r="K39" s="1">
        <v>0</v>
      </c>
      <c r="L39" s="1">
        <v>0</v>
      </c>
      <c r="M39" s="1">
        <v>3.27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1601.97</v>
      </c>
      <c r="AA39" s="1">
        <v>3608.42</v>
      </c>
      <c r="AB39" s="1">
        <v>26.53</v>
      </c>
      <c r="AC39" s="1">
        <v>187.03</v>
      </c>
      <c r="AD39" s="1">
        <v>22502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 spans="3:46" x14ac:dyDescent="0.25">
      <c r="C40" s="5">
        <f ca="1"/>
        <v>33877</v>
      </c>
      <c r="D40" s="1">
        <f ca="1"/>
        <v>14.28</v>
      </c>
      <c r="E40" s="1">
        <v>3.22</v>
      </c>
      <c r="F40" s="1">
        <v>2.3E-3</v>
      </c>
      <c r="G40" s="1">
        <v>0</v>
      </c>
      <c r="H40" s="1">
        <v>1081.7</v>
      </c>
      <c r="I40" s="1">
        <v>0</v>
      </c>
      <c r="J40" s="1">
        <v>0</v>
      </c>
      <c r="K40" s="1">
        <v>0</v>
      </c>
      <c r="L40" s="1">
        <v>0</v>
      </c>
      <c r="M40" s="1">
        <v>4.45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1005.34</v>
      </c>
      <c r="V40" s="1">
        <v>0</v>
      </c>
      <c r="W40" s="1">
        <v>0</v>
      </c>
      <c r="X40" s="1">
        <v>0</v>
      </c>
      <c r="Y40" s="1">
        <v>0</v>
      </c>
      <c r="Z40" s="1">
        <v>1806.06</v>
      </c>
      <c r="AA40" s="1">
        <v>3485.34</v>
      </c>
      <c r="AB40" s="1">
        <v>35.450000000000003</v>
      </c>
      <c r="AC40" s="1">
        <v>186.74</v>
      </c>
      <c r="AD40" s="1">
        <v>21286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 spans="3:46" x14ac:dyDescent="0.25">
      <c r="C41" s="5">
        <f ca="1"/>
        <v>33907</v>
      </c>
      <c r="D41" s="1">
        <f ca="1"/>
        <v>16.149999999999999</v>
      </c>
      <c r="E41" s="1">
        <v>3.1</v>
      </c>
      <c r="F41" s="1">
        <v>2.8999999999999998E-3</v>
      </c>
      <c r="G41" s="1">
        <v>0</v>
      </c>
      <c r="H41" s="1">
        <v>1130.94</v>
      </c>
      <c r="I41" s="1">
        <v>0</v>
      </c>
      <c r="J41" s="1">
        <v>0</v>
      </c>
      <c r="K41" s="1">
        <v>0</v>
      </c>
      <c r="L41" s="1">
        <v>0</v>
      </c>
      <c r="M41" s="1">
        <v>4.62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1896.83</v>
      </c>
      <c r="AA41" s="1">
        <v>3400.15</v>
      </c>
      <c r="AB41" s="1">
        <v>31.65</v>
      </c>
      <c r="AC41" s="1">
        <v>193.38</v>
      </c>
      <c r="AD41" s="1">
        <v>23407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3:46" x14ac:dyDescent="0.25">
      <c r="C42" s="5">
        <f ca="1"/>
        <v>33938</v>
      </c>
      <c r="D42" s="1">
        <f ca="1"/>
        <v>13.01</v>
      </c>
      <c r="E42" s="1">
        <v>3.09</v>
      </c>
      <c r="F42" s="1">
        <v>3.5999999999999999E-3</v>
      </c>
      <c r="G42" s="1">
        <v>0</v>
      </c>
      <c r="H42" s="1">
        <v>1104.2</v>
      </c>
      <c r="I42" s="1">
        <v>0</v>
      </c>
      <c r="J42" s="1">
        <v>0</v>
      </c>
      <c r="K42" s="1">
        <v>0</v>
      </c>
      <c r="L42" s="1">
        <v>0</v>
      </c>
      <c r="M42" s="1">
        <v>4.5599999999999996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2060.1799999999998</v>
      </c>
      <c r="AA42" s="1">
        <v>3385.44</v>
      </c>
      <c r="AB42" s="1">
        <v>40</v>
      </c>
      <c r="AC42" s="1">
        <v>201.45</v>
      </c>
      <c r="AD42" s="1">
        <v>23780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3:46" x14ac:dyDescent="0.25">
      <c r="C43" s="5">
        <f ca="1"/>
        <v>33969</v>
      </c>
      <c r="D43" s="1">
        <f ca="1"/>
        <v>12.57</v>
      </c>
      <c r="E43" s="1">
        <v>2.92</v>
      </c>
      <c r="F43" s="1">
        <v>4.4999999999999997E-3</v>
      </c>
      <c r="G43" s="1">
        <v>0</v>
      </c>
      <c r="H43" s="1">
        <v>1119.0999999999999</v>
      </c>
      <c r="I43" s="1">
        <v>0</v>
      </c>
      <c r="J43" s="1">
        <v>0</v>
      </c>
      <c r="K43" s="1">
        <v>0</v>
      </c>
      <c r="L43" s="1">
        <v>0</v>
      </c>
      <c r="M43" s="1">
        <v>6.78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2523.7359999999999</v>
      </c>
      <c r="U43" s="1">
        <v>1118.08</v>
      </c>
      <c r="V43" s="1">
        <v>0</v>
      </c>
      <c r="W43" s="1">
        <v>0</v>
      </c>
      <c r="X43" s="1">
        <v>0</v>
      </c>
      <c r="Y43" s="1">
        <v>0</v>
      </c>
      <c r="Z43" s="1">
        <v>2263</v>
      </c>
      <c r="AA43" s="1">
        <v>3424.6</v>
      </c>
      <c r="AB43" s="1">
        <v>34.630000000000003</v>
      </c>
      <c r="AC43" s="1">
        <v>197.3</v>
      </c>
      <c r="AD43" s="1">
        <v>23008</v>
      </c>
      <c r="AE43" s="1">
        <v>0</v>
      </c>
      <c r="AF43" s="1">
        <v>0</v>
      </c>
      <c r="AG43" s="1">
        <v>-1924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55.423000000000002</v>
      </c>
      <c r="AP43" s="1">
        <v>4.4000000000000004</v>
      </c>
      <c r="AQ43" s="1">
        <v>14394</v>
      </c>
      <c r="AR43" s="1">
        <v>0</v>
      </c>
      <c r="AS43" s="1">
        <v>1E-3</v>
      </c>
      <c r="AT43" s="1">
        <v>0</v>
      </c>
    </row>
    <row r="44" spans="3:46" x14ac:dyDescent="0.25">
      <c r="C44" s="5">
        <f ca="1"/>
        <v>33998</v>
      </c>
      <c r="D44" s="1">
        <f ca="1"/>
        <v>12.42</v>
      </c>
      <c r="E44" s="1">
        <v>3.02</v>
      </c>
      <c r="F44" s="1">
        <v>5.7000000000000002E-3</v>
      </c>
      <c r="G44" s="1">
        <v>0</v>
      </c>
      <c r="H44" s="1">
        <v>1161.79</v>
      </c>
      <c r="I44" s="1">
        <v>0</v>
      </c>
      <c r="J44" s="1">
        <v>0</v>
      </c>
      <c r="K44" s="1">
        <v>0</v>
      </c>
      <c r="L44" s="1">
        <v>0</v>
      </c>
      <c r="M44" s="1">
        <v>9.2899999999999991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2064.5</v>
      </c>
      <c r="AA44" s="1">
        <v>2866.75</v>
      </c>
      <c r="AB44" s="1">
        <v>234.17</v>
      </c>
      <c r="AC44" s="1">
        <v>183.22</v>
      </c>
      <c r="AD44" s="1">
        <v>22577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 spans="3:46" x14ac:dyDescent="0.25">
      <c r="C45" s="5">
        <f ca="1"/>
        <v>34026</v>
      </c>
      <c r="D45" s="1">
        <f ca="1"/>
        <v>13.16</v>
      </c>
      <c r="E45" s="1">
        <v>3.03</v>
      </c>
      <c r="F45" s="1">
        <v>7.1000000000000004E-3</v>
      </c>
      <c r="G45" s="1">
        <v>0</v>
      </c>
      <c r="H45" s="1">
        <v>1168.49</v>
      </c>
      <c r="I45" s="1">
        <v>0</v>
      </c>
      <c r="J45" s="1">
        <v>0</v>
      </c>
      <c r="K45" s="1">
        <v>0</v>
      </c>
      <c r="L45" s="1">
        <v>0</v>
      </c>
      <c r="M45" s="1">
        <v>14.04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2160.39</v>
      </c>
      <c r="AA45" s="1">
        <v>2457.44</v>
      </c>
      <c r="AB45" s="1">
        <v>221.56</v>
      </c>
      <c r="AC45" s="1">
        <v>176.72</v>
      </c>
      <c r="AD45" s="1">
        <v>22058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 spans="3:46" x14ac:dyDescent="0.25">
      <c r="C46" s="5">
        <f ca="1"/>
        <v>34059</v>
      </c>
      <c r="D46" s="1">
        <f ca="1"/>
        <v>12.53</v>
      </c>
      <c r="E46" s="1">
        <v>3.07</v>
      </c>
      <c r="F46" s="1">
        <v>9.1000000000000004E-3</v>
      </c>
      <c r="G46" s="1">
        <v>0</v>
      </c>
      <c r="H46" s="1">
        <v>1229.71</v>
      </c>
      <c r="I46" s="1">
        <v>0</v>
      </c>
      <c r="J46" s="1">
        <v>0</v>
      </c>
      <c r="K46" s="1">
        <v>0</v>
      </c>
      <c r="L46" s="1">
        <v>0</v>
      </c>
      <c r="M46" s="1">
        <v>19.18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1186.6600000000001</v>
      </c>
      <c r="V46" s="1">
        <v>0</v>
      </c>
      <c r="W46" s="1">
        <v>0</v>
      </c>
      <c r="X46" s="1">
        <v>0</v>
      </c>
      <c r="Y46" s="1">
        <v>0</v>
      </c>
      <c r="Z46" s="1">
        <v>2376.34</v>
      </c>
      <c r="AA46" s="1">
        <v>3231.09</v>
      </c>
      <c r="AB46" s="1">
        <v>237.18</v>
      </c>
      <c r="AC46" s="1">
        <v>192.65</v>
      </c>
      <c r="AD46" s="1">
        <v>21419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 spans="3:46" x14ac:dyDescent="0.25">
      <c r="C47" s="5">
        <f ca="1"/>
        <v>34089</v>
      </c>
      <c r="D47" s="1">
        <f ca="1"/>
        <v>12.42</v>
      </c>
      <c r="E47" s="1">
        <v>2.96</v>
      </c>
      <c r="F47" s="1">
        <v>1.17E-2</v>
      </c>
      <c r="G47" s="1">
        <v>0</v>
      </c>
      <c r="H47" s="1">
        <v>1316.42</v>
      </c>
      <c r="I47" s="1">
        <v>0</v>
      </c>
      <c r="J47" s="1">
        <v>0</v>
      </c>
      <c r="K47" s="1">
        <v>0</v>
      </c>
      <c r="L47" s="1">
        <v>0</v>
      </c>
      <c r="M47" s="1">
        <v>24.08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2718.91</v>
      </c>
      <c r="AA47" s="1">
        <v>3240.5</v>
      </c>
      <c r="AB47" s="1">
        <v>239.9</v>
      </c>
      <c r="AC47" s="1">
        <v>194.7</v>
      </c>
      <c r="AD47" s="1">
        <v>21783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 spans="3:46" x14ac:dyDescent="0.25">
      <c r="C48" s="5">
        <f ca="1"/>
        <v>34120</v>
      </c>
      <c r="D48" s="1">
        <f ca="1"/>
        <v>13.47</v>
      </c>
      <c r="E48" s="1">
        <v>3</v>
      </c>
      <c r="F48" s="1">
        <v>1.52E-2</v>
      </c>
      <c r="G48" s="1">
        <v>0</v>
      </c>
      <c r="H48" s="1">
        <v>1348.52</v>
      </c>
      <c r="I48" s="1">
        <v>0</v>
      </c>
      <c r="J48" s="1">
        <v>0</v>
      </c>
      <c r="K48" s="1">
        <v>0</v>
      </c>
      <c r="L48" s="1">
        <v>0</v>
      </c>
      <c r="M48" s="1">
        <v>35.409999999999997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2237.91</v>
      </c>
      <c r="AA48" s="1">
        <v>3239.03</v>
      </c>
      <c r="AB48" s="1">
        <v>229.75</v>
      </c>
      <c r="AC48" s="1">
        <v>188.61</v>
      </c>
      <c r="AD48" s="1">
        <v>23225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 spans="3:46" x14ac:dyDescent="0.25">
      <c r="C49" s="5">
        <f ca="1"/>
        <v>34150</v>
      </c>
      <c r="D49" s="1">
        <f ca="1"/>
        <v>11.26</v>
      </c>
      <c r="E49" s="1">
        <v>3.04</v>
      </c>
      <c r="F49" s="1">
        <v>1.9800000000000002E-2</v>
      </c>
      <c r="G49" s="1">
        <v>0</v>
      </c>
      <c r="H49" s="1">
        <v>1467.33</v>
      </c>
      <c r="I49" s="1">
        <v>0</v>
      </c>
      <c r="J49" s="1">
        <v>0</v>
      </c>
      <c r="K49" s="1">
        <v>0</v>
      </c>
      <c r="L49" s="1">
        <v>0</v>
      </c>
      <c r="M49" s="1">
        <v>53.75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1377.42</v>
      </c>
      <c r="V49" s="1">
        <v>0</v>
      </c>
      <c r="W49" s="1">
        <v>0</v>
      </c>
      <c r="X49" s="1">
        <v>0</v>
      </c>
      <c r="Y49" s="1">
        <v>0</v>
      </c>
      <c r="Z49" s="1">
        <v>2758.63</v>
      </c>
      <c r="AA49" s="1">
        <v>3352.4</v>
      </c>
      <c r="AB49" s="1">
        <v>243.71</v>
      </c>
      <c r="AC49" s="1">
        <v>188.24</v>
      </c>
      <c r="AD49" s="1">
        <v>23630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 spans="3:46" x14ac:dyDescent="0.25">
      <c r="C50" s="5">
        <f ca="1"/>
        <v>34180</v>
      </c>
      <c r="D50" s="1">
        <f ca="1"/>
        <v>11.73</v>
      </c>
      <c r="E50" s="1">
        <v>3.06</v>
      </c>
      <c r="F50" s="1">
        <v>2.5899999999999999E-2</v>
      </c>
      <c r="G50" s="1">
        <v>0</v>
      </c>
      <c r="H50" s="1">
        <v>1581.7</v>
      </c>
      <c r="I50" s="1">
        <v>0</v>
      </c>
      <c r="J50" s="1">
        <v>0</v>
      </c>
      <c r="K50" s="1">
        <v>0</v>
      </c>
      <c r="L50" s="1">
        <v>0</v>
      </c>
      <c r="M50" s="1">
        <v>65.58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2901.15</v>
      </c>
      <c r="AA50" s="1">
        <v>3462.92</v>
      </c>
      <c r="AB50" s="1">
        <v>255.67</v>
      </c>
      <c r="AC50" s="1">
        <v>203.18</v>
      </c>
      <c r="AD50" s="1">
        <v>24928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 spans="3:46" x14ac:dyDescent="0.25">
      <c r="C51" s="5">
        <f ca="1"/>
        <v>34212</v>
      </c>
      <c r="D51" s="1">
        <f ca="1"/>
        <v>11.85</v>
      </c>
      <c r="E51" s="1">
        <v>3.03</v>
      </c>
      <c r="F51" s="1">
        <v>3.44E-2</v>
      </c>
      <c r="G51" s="1">
        <v>0</v>
      </c>
      <c r="H51" s="1">
        <v>1730.67</v>
      </c>
      <c r="I51" s="1">
        <v>0</v>
      </c>
      <c r="J51" s="1">
        <v>0</v>
      </c>
      <c r="K51" s="1">
        <v>0</v>
      </c>
      <c r="L51" s="1">
        <v>0</v>
      </c>
      <c r="M51" s="1">
        <v>96.43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2669.39</v>
      </c>
      <c r="AA51" s="1">
        <v>3455.83</v>
      </c>
      <c r="AB51" s="1">
        <v>239.13</v>
      </c>
      <c r="AC51" s="1">
        <v>202.5</v>
      </c>
      <c r="AD51" s="1">
        <v>26104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 spans="3:46" x14ac:dyDescent="0.25">
      <c r="C52" s="5">
        <f ca="1"/>
        <v>34242</v>
      </c>
      <c r="D52" s="1">
        <f ca="1"/>
        <v>12.99</v>
      </c>
      <c r="E52" s="1">
        <v>3.09</v>
      </c>
      <c r="F52" s="1">
        <v>4.6600000000000003E-2</v>
      </c>
      <c r="G52" s="1">
        <v>0</v>
      </c>
      <c r="H52" s="1">
        <v>1893.13</v>
      </c>
      <c r="I52" s="1">
        <v>0</v>
      </c>
      <c r="J52" s="1">
        <v>0</v>
      </c>
      <c r="K52" s="1">
        <v>0</v>
      </c>
      <c r="L52" s="1">
        <v>0</v>
      </c>
      <c r="M52" s="1">
        <v>146.61000000000001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1735.17</v>
      </c>
      <c r="V52" s="1">
        <v>0</v>
      </c>
      <c r="W52" s="1">
        <v>0</v>
      </c>
      <c r="X52" s="1">
        <v>0</v>
      </c>
      <c r="Y52" s="1">
        <v>0</v>
      </c>
      <c r="Z52" s="1">
        <v>2628.27</v>
      </c>
      <c r="AA52" s="1">
        <v>3592.46</v>
      </c>
      <c r="AB52" s="1">
        <v>254.3</v>
      </c>
      <c r="AC52" s="1">
        <v>206.69</v>
      </c>
      <c r="AD52" s="1">
        <v>25930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 spans="3:46" x14ac:dyDescent="0.25">
      <c r="C53" s="5">
        <f ca="1"/>
        <v>34271</v>
      </c>
      <c r="D53" s="1">
        <f ca="1"/>
        <v>11.46</v>
      </c>
      <c r="E53" s="1">
        <v>2.99</v>
      </c>
      <c r="F53" s="1">
        <v>6.3299999999999995E-2</v>
      </c>
      <c r="G53" s="1">
        <v>0</v>
      </c>
      <c r="H53" s="1">
        <v>2031.27</v>
      </c>
      <c r="I53" s="1">
        <v>0</v>
      </c>
      <c r="J53" s="1">
        <v>0</v>
      </c>
      <c r="K53" s="1">
        <v>0</v>
      </c>
      <c r="L53" s="1">
        <v>0</v>
      </c>
      <c r="M53" s="1">
        <v>184.36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2676.05</v>
      </c>
      <c r="AA53" s="1">
        <v>3485.54</v>
      </c>
      <c r="AB53" s="1">
        <v>247.84</v>
      </c>
      <c r="AC53" s="1">
        <v>187.86</v>
      </c>
      <c r="AD53" s="1">
        <v>27995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 spans="3:46" x14ac:dyDescent="0.25">
      <c r="C54" s="5">
        <f ca="1"/>
        <v>34303</v>
      </c>
      <c r="D54" s="1">
        <f ca="1"/>
        <v>13.76</v>
      </c>
      <c r="E54" s="1">
        <v>3.02</v>
      </c>
      <c r="F54" s="1">
        <v>8.5800000000000001E-2</v>
      </c>
      <c r="G54" s="1">
        <v>0</v>
      </c>
      <c r="H54" s="1">
        <v>2258.6799999999998</v>
      </c>
      <c r="I54" s="1">
        <v>0</v>
      </c>
      <c r="J54" s="1">
        <v>0</v>
      </c>
      <c r="K54" s="1">
        <v>0</v>
      </c>
      <c r="L54" s="1">
        <v>0</v>
      </c>
      <c r="M54" s="1">
        <v>274.02999999999997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2499.61</v>
      </c>
      <c r="AA54" s="1">
        <v>3434.73</v>
      </c>
      <c r="AB54" s="1">
        <v>238.64</v>
      </c>
      <c r="AC54" s="1">
        <v>189.11</v>
      </c>
      <c r="AD54" s="1">
        <v>29975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 spans="3:46" x14ac:dyDescent="0.25">
      <c r="C55" s="5">
        <f ca="1"/>
        <v>34334</v>
      </c>
      <c r="D55" s="1">
        <f ca="1"/>
        <v>11.66</v>
      </c>
      <c r="E55" s="1">
        <v>2.96</v>
      </c>
      <c r="F55" s="1">
        <v>0.1167</v>
      </c>
      <c r="G55" s="1">
        <v>0</v>
      </c>
      <c r="H55" s="1">
        <v>2477.15</v>
      </c>
      <c r="I55" s="1">
        <v>0</v>
      </c>
      <c r="J55" s="1">
        <v>0</v>
      </c>
      <c r="K55" s="1">
        <v>0</v>
      </c>
      <c r="L55" s="1">
        <v>0</v>
      </c>
      <c r="M55" s="1">
        <v>375.45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2787.1640000000002</v>
      </c>
      <c r="U55" s="1">
        <v>2255.6999999999998</v>
      </c>
      <c r="V55" s="1">
        <v>0</v>
      </c>
      <c r="W55" s="1">
        <v>0</v>
      </c>
      <c r="X55" s="1">
        <v>0</v>
      </c>
      <c r="Y55" s="1">
        <v>0</v>
      </c>
      <c r="Z55" s="1">
        <v>3293.08</v>
      </c>
      <c r="AA55" s="1">
        <v>3427.19</v>
      </c>
      <c r="AB55" s="1">
        <v>246.61</v>
      </c>
      <c r="AC55" s="1">
        <v>186.08</v>
      </c>
      <c r="AD55" s="1">
        <v>31105</v>
      </c>
      <c r="AE55" s="1">
        <v>0</v>
      </c>
      <c r="AF55" s="1">
        <v>0</v>
      </c>
      <c r="AG55" s="1">
        <v>-801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56.234000000000002</v>
      </c>
      <c r="AP55" s="1">
        <v>4.5</v>
      </c>
      <c r="AQ55" s="1">
        <v>-69070</v>
      </c>
      <c r="AR55" s="1">
        <v>0</v>
      </c>
      <c r="AS55" s="1">
        <v>1.2999999999999999E-2</v>
      </c>
      <c r="AT55" s="1">
        <v>0</v>
      </c>
    </row>
    <row r="56" spans="3:46" x14ac:dyDescent="0.25">
      <c r="C56" s="5">
        <f ca="1"/>
        <v>34365</v>
      </c>
      <c r="D56" s="1">
        <f ca="1"/>
        <v>10.63</v>
      </c>
      <c r="E56" s="1">
        <v>3.05</v>
      </c>
      <c r="F56" s="1">
        <v>0.1668</v>
      </c>
      <c r="G56" s="1">
        <v>0</v>
      </c>
      <c r="H56" s="1">
        <v>2693.84</v>
      </c>
      <c r="I56" s="1">
        <v>0</v>
      </c>
      <c r="J56" s="1">
        <v>0</v>
      </c>
      <c r="K56" s="1">
        <v>0</v>
      </c>
      <c r="L56" s="1">
        <v>0</v>
      </c>
      <c r="M56" s="1">
        <v>740.55</v>
      </c>
      <c r="N56" s="1">
        <v>0</v>
      </c>
      <c r="O56" s="1">
        <v>0</v>
      </c>
      <c r="P56" s="1">
        <v>0</v>
      </c>
      <c r="Q56" s="1">
        <v>0</v>
      </c>
      <c r="R56" s="1">
        <v>137.31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2186.14</v>
      </c>
      <c r="AA56" s="1">
        <v>3301.05</v>
      </c>
      <c r="AB56" s="1">
        <v>241.18</v>
      </c>
      <c r="AC56" s="1">
        <v>162.47999999999999</v>
      </c>
      <c r="AD56" s="1">
        <v>34262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 spans="3:46" x14ac:dyDescent="0.25">
      <c r="C57" s="5">
        <f ca="1"/>
        <v>34393</v>
      </c>
      <c r="D57" s="1">
        <f ca="1"/>
        <v>14.87</v>
      </c>
      <c r="E57" s="1">
        <v>3.25</v>
      </c>
      <c r="F57" s="1">
        <v>0.23169999999999999</v>
      </c>
      <c r="G57" s="1">
        <v>0</v>
      </c>
      <c r="H57" s="1">
        <v>3035.71</v>
      </c>
      <c r="I57" s="1">
        <v>0</v>
      </c>
      <c r="J57" s="1">
        <v>0</v>
      </c>
      <c r="K57" s="1">
        <v>0</v>
      </c>
      <c r="L57" s="1">
        <v>0</v>
      </c>
      <c r="M57" s="1">
        <v>1053.8</v>
      </c>
      <c r="N57" s="1">
        <v>0</v>
      </c>
      <c r="O57" s="1">
        <v>0</v>
      </c>
      <c r="P57" s="1">
        <v>0</v>
      </c>
      <c r="Q57" s="1">
        <v>0</v>
      </c>
      <c r="R57" s="1">
        <v>135.46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2324.73</v>
      </c>
      <c r="AA57" s="1">
        <v>3117.78</v>
      </c>
      <c r="AB57" s="1">
        <v>258.99</v>
      </c>
      <c r="AC57" s="1">
        <v>165.88</v>
      </c>
      <c r="AD57" s="1">
        <v>35308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 spans="3:46" x14ac:dyDescent="0.25">
      <c r="C58" s="5">
        <f ca="1"/>
        <v>34424</v>
      </c>
      <c r="D58" s="1">
        <f ca="1"/>
        <v>20.45</v>
      </c>
      <c r="E58" s="1">
        <v>3.34</v>
      </c>
      <c r="F58" s="1">
        <v>0.33210000000000001</v>
      </c>
      <c r="G58" s="1">
        <v>0</v>
      </c>
      <c r="H58" s="1">
        <v>3417.39</v>
      </c>
      <c r="I58" s="1">
        <v>0</v>
      </c>
      <c r="J58" s="1">
        <v>0</v>
      </c>
      <c r="K58" s="1">
        <v>0</v>
      </c>
      <c r="L58" s="1">
        <v>0</v>
      </c>
      <c r="M58" s="1">
        <v>1515.5</v>
      </c>
      <c r="N58" s="1">
        <v>0</v>
      </c>
      <c r="O58" s="1">
        <v>0</v>
      </c>
      <c r="P58" s="1">
        <v>0</v>
      </c>
      <c r="Q58" s="1">
        <v>0</v>
      </c>
      <c r="R58" s="1">
        <v>136.33000000000001</v>
      </c>
      <c r="S58" s="1">
        <v>0</v>
      </c>
      <c r="T58" s="1">
        <v>0</v>
      </c>
      <c r="U58" s="1">
        <v>3048.98</v>
      </c>
      <c r="V58" s="1">
        <v>0</v>
      </c>
      <c r="W58" s="1">
        <v>0</v>
      </c>
      <c r="X58" s="1">
        <v>0</v>
      </c>
      <c r="Y58" s="1">
        <v>0</v>
      </c>
      <c r="Z58" s="1">
        <v>2631.95</v>
      </c>
      <c r="AA58" s="1">
        <v>3561.51</v>
      </c>
      <c r="AB58" s="1">
        <v>262.89999999999998</v>
      </c>
      <c r="AC58" s="1">
        <v>180.96</v>
      </c>
      <c r="AD58" s="1">
        <v>36991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 spans="3:46" x14ac:dyDescent="0.25">
      <c r="C59" s="5">
        <f ca="1"/>
        <v>34453</v>
      </c>
      <c r="D59" s="1">
        <f ca="1"/>
        <v>13.77</v>
      </c>
      <c r="E59" s="1">
        <v>3.56</v>
      </c>
      <c r="F59" s="1">
        <v>0.47349999999999998</v>
      </c>
      <c r="G59" s="1">
        <v>0</v>
      </c>
      <c r="H59" s="1">
        <v>3828.49</v>
      </c>
      <c r="I59" s="1">
        <v>0</v>
      </c>
      <c r="J59" s="1">
        <v>0</v>
      </c>
      <c r="K59" s="1">
        <v>0</v>
      </c>
      <c r="L59" s="1">
        <v>0</v>
      </c>
      <c r="M59" s="1">
        <v>1708.4</v>
      </c>
      <c r="N59" s="1">
        <v>0</v>
      </c>
      <c r="O59" s="1">
        <v>0</v>
      </c>
      <c r="P59" s="1">
        <v>0</v>
      </c>
      <c r="Q59" s="1">
        <v>0</v>
      </c>
      <c r="R59" s="1">
        <v>135.43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2305.64</v>
      </c>
      <c r="AA59" s="1">
        <v>3360.03</v>
      </c>
      <c r="AB59" s="1">
        <v>262.17</v>
      </c>
      <c r="AC59" s="1">
        <v>159.58000000000001</v>
      </c>
      <c r="AD59" s="1">
        <v>37128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 spans="3:46" x14ac:dyDescent="0.25">
      <c r="C60" s="5">
        <f ca="1"/>
        <v>34485</v>
      </c>
      <c r="D60" s="1">
        <f ca="1"/>
        <v>13.03</v>
      </c>
      <c r="E60" s="1">
        <v>4.01</v>
      </c>
      <c r="F60" s="1">
        <v>0.68189999999999995</v>
      </c>
      <c r="G60" s="1">
        <v>0</v>
      </c>
      <c r="H60" s="1">
        <v>4331.1899999999996</v>
      </c>
      <c r="I60" s="1">
        <v>0</v>
      </c>
      <c r="J60" s="1">
        <v>0</v>
      </c>
      <c r="K60" s="1">
        <v>0</v>
      </c>
      <c r="L60" s="1">
        <v>0</v>
      </c>
      <c r="M60" s="1">
        <v>2467.1999999999998</v>
      </c>
      <c r="N60" s="1">
        <v>0</v>
      </c>
      <c r="O60" s="1">
        <v>0</v>
      </c>
      <c r="P60" s="1">
        <v>0</v>
      </c>
      <c r="Q60" s="1">
        <v>0</v>
      </c>
      <c r="R60" s="1">
        <v>135.18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2533.9</v>
      </c>
      <c r="AA60" s="1">
        <v>3806.41</v>
      </c>
      <c r="AB60" s="1">
        <v>279.88</v>
      </c>
      <c r="AC60" s="1">
        <v>163.36000000000001</v>
      </c>
      <c r="AD60" s="1">
        <v>40200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 spans="3:46" x14ac:dyDescent="0.25">
      <c r="C61" s="5">
        <f ca="1"/>
        <v>34515</v>
      </c>
      <c r="D61" s="1">
        <f ca="1"/>
        <v>14.97</v>
      </c>
      <c r="E61" s="1">
        <v>4.25</v>
      </c>
      <c r="F61" s="1">
        <v>1</v>
      </c>
      <c r="G61" s="1">
        <v>0</v>
      </c>
      <c r="H61" s="1">
        <v>4922.6000000000004</v>
      </c>
      <c r="I61" s="1">
        <v>0</v>
      </c>
      <c r="J61" s="1">
        <v>0</v>
      </c>
      <c r="K61" s="1">
        <v>0</v>
      </c>
      <c r="L61" s="1">
        <v>0</v>
      </c>
      <c r="M61" s="1">
        <v>3623.1</v>
      </c>
      <c r="N61" s="1">
        <v>0</v>
      </c>
      <c r="O61" s="1">
        <v>0</v>
      </c>
      <c r="P61" s="1">
        <v>0</v>
      </c>
      <c r="Q61" s="1">
        <v>0</v>
      </c>
      <c r="R61" s="1">
        <v>136.63</v>
      </c>
      <c r="S61" s="1">
        <v>0</v>
      </c>
      <c r="T61" s="1">
        <v>0</v>
      </c>
      <c r="U61" s="1">
        <v>4360.76</v>
      </c>
      <c r="V61" s="1">
        <v>0</v>
      </c>
      <c r="W61" s="1">
        <v>0</v>
      </c>
      <c r="X61" s="1">
        <v>0</v>
      </c>
      <c r="Y61" s="1">
        <v>0</v>
      </c>
      <c r="Z61" s="1">
        <v>2768.42</v>
      </c>
      <c r="AA61" s="1">
        <v>4073.98</v>
      </c>
      <c r="AB61" s="1">
        <v>281.63</v>
      </c>
      <c r="AC61" s="1">
        <v>168.15</v>
      </c>
      <c r="AD61" s="1">
        <v>41600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 spans="3:46" x14ac:dyDescent="0.25">
      <c r="C62" s="5">
        <f ca="1"/>
        <v>34544</v>
      </c>
      <c r="D62" s="1">
        <f ca="1"/>
        <v>11.13</v>
      </c>
      <c r="E62" s="1">
        <v>4.26</v>
      </c>
      <c r="F62" s="1">
        <v>0.93799999999999994</v>
      </c>
      <c r="G62" s="1">
        <v>0</v>
      </c>
      <c r="H62" s="1">
        <v>4005.08</v>
      </c>
      <c r="I62" s="1">
        <v>0</v>
      </c>
      <c r="J62" s="1">
        <v>0</v>
      </c>
      <c r="K62" s="1">
        <v>0</v>
      </c>
      <c r="L62" s="1">
        <v>0</v>
      </c>
      <c r="M62" s="1">
        <v>4201.3</v>
      </c>
      <c r="N62" s="1">
        <v>0</v>
      </c>
      <c r="O62" s="1">
        <v>0</v>
      </c>
      <c r="P62" s="1">
        <v>0</v>
      </c>
      <c r="Q62" s="1">
        <v>0</v>
      </c>
      <c r="R62" s="1">
        <v>128.88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2837.37</v>
      </c>
      <c r="AA62" s="1">
        <v>4074.84</v>
      </c>
      <c r="AB62" s="1">
        <v>279.92</v>
      </c>
      <c r="AC62" s="1">
        <v>159.66999999999999</v>
      </c>
      <c r="AD62" s="1">
        <v>41781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 spans="3:46" x14ac:dyDescent="0.25">
      <c r="C63" s="5">
        <f ca="1"/>
        <v>34577</v>
      </c>
      <c r="D63" s="1">
        <f ca="1"/>
        <v>11.97</v>
      </c>
      <c r="E63" s="1">
        <v>4.47</v>
      </c>
      <c r="F63" s="1">
        <v>0.88800000000000001</v>
      </c>
      <c r="G63" s="1">
        <v>0</v>
      </c>
      <c r="H63" s="1">
        <v>3044.89</v>
      </c>
      <c r="I63" s="1">
        <v>0</v>
      </c>
      <c r="J63" s="1">
        <v>0</v>
      </c>
      <c r="K63" s="1">
        <v>0</v>
      </c>
      <c r="L63" s="1">
        <v>0</v>
      </c>
      <c r="M63" s="1">
        <v>5329.4</v>
      </c>
      <c r="N63" s="1">
        <v>0</v>
      </c>
      <c r="O63" s="1">
        <v>0</v>
      </c>
      <c r="P63" s="1">
        <v>0</v>
      </c>
      <c r="Q63" s="1">
        <v>0</v>
      </c>
      <c r="R63" s="1">
        <v>135.27000000000001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2932.5</v>
      </c>
      <c r="AA63" s="1">
        <v>4196.95</v>
      </c>
      <c r="AB63" s="1">
        <v>286.58999999999997</v>
      </c>
      <c r="AC63" s="1">
        <v>165.91</v>
      </c>
      <c r="AD63" s="1">
        <v>41584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 spans="3:46" x14ac:dyDescent="0.25">
      <c r="C64" s="5">
        <f ca="1"/>
        <v>34607</v>
      </c>
      <c r="D64" s="1">
        <f ca="1"/>
        <v>14.28</v>
      </c>
      <c r="E64" s="1">
        <v>4.7300000000000004</v>
      </c>
      <c r="F64" s="1">
        <v>0.85199999999999998</v>
      </c>
      <c r="G64" s="1">
        <v>0</v>
      </c>
      <c r="H64" s="1">
        <v>2253.15</v>
      </c>
      <c r="I64" s="1">
        <v>0</v>
      </c>
      <c r="J64" s="1">
        <v>0</v>
      </c>
      <c r="K64" s="1">
        <v>0</v>
      </c>
      <c r="L64" s="1">
        <v>0</v>
      </c>
      <c r="M64" s="1">
        <v>5484</v>
      </c>
      <c r="N64" s="1">
        <v>0</v>
      </c>
      <c r="O64" s="1">
        <v>0</v>
      </c>
      <c r="P64" s="1">
        <v>0</v>
      </c>
      <c r="Q64" s="1">
        <v>0</v>
      </c>
      <c r="R64" s="1">
        <v>141.38</v>
      </c>
      <c r="S64" s="1">
        <v>0</v>
      </c>
      <c r="T64" s="1">
        <v>0</v>
      </c>
      <c r="U64" s="1">
        <v>3101.04</v>
      </c>
      <c r="V64" s="1">
        <v>0</v>
      </c>
      <c r="W64" s="1">
        <v>0</v>
      </c>
      <c r="X64" s="1">
        <v>0</v>
      </c>
      <c r="Y64" s="1">
        <v>0</v>
      </c>
      <c r="Z64" s="1">
        <v>3007.88</v>
      </c>
      <c r="AA64" s="1">
        <v>4241.6400000000003</v>
      </c>
      <c r="AB64" s="1">
        <v>279.64999999999998</v>
      </c>
      <c r="AC64" s="1">
        <v>159.22</v>
      </c>
      <c r="AD64" s="1">
        <v>41952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 spans="3:46" x14ac:dyDescent="0.25">
      <c r="C65" s="5">
        <f ca="1"/>
        <v>34638</v>
      </c>
      <c r="D65" s="1">
        <f ca="1"/>
        <v>14.56</v>
      </c>
      <c r="E65" s="1">
        <v>4.76</v>
      </c>
      <c r="F65" s="1">
        <v>0.84499999999999997</v>
      </c>
      <c r="G65" s="1">
        <v>0</v>
      </c>
      <c r="H65" s="1">
        <v>1703.17</v>
      </c>
      <c r="I65" s="1">
        <v>0</v>
      </c>
      <c r="J65" s="1">
        <v>0</v>
      </c>
      <c r="K65" s="1">
        <v>0</v>
      </c>
      <c r="L65" s="1">
        <v>0</v>
      </c>
      <c r="M65" s="1">
        <v>4797.8999999999996</v>
      </c>
      <c r="N65" s="1">
        <v>0</v>
      </c>
      <c r="O65" s="1">
        <v>0</v>
      </c>
      <c r="P65" s="1">
        <v>0</v>
      </c>
      <c r="Q65" s="1">
        <v>0</v>
      </c>
      <c r="R65" s="1">
        <v>147.05000000000001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3601.13</v>
      </c>
      <c r="AA65" s="1">
        <v>4351.03</v>
      </c>
      <c r="AB65" s="1">
        <v>293.87</v>
      </c>
      <c r="AC65" s="1">
        <v>167.55</v>
      </c>
      <c r="AD65" s="1">
        <v>41424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 spans="3:46" x14ac:dyDescent="0.25">
      <c r="C66" s="5">
        <f ca="1"/>
        <v>34668</v>
      </c>
      <c r="D66" s="1">
        <f ca="1"/>
        <v>15.95</v>
      </c>
      <c r="E66" s="1">
        <v>5.29</v>
      </c>
      <c r="F66" s="1">
        <v>0.84599999999999997</v>
      </c>
      <c r="G66" s="1">
        <v>0</v>
      </c>
      <c r="H66" s="1">
        <v>1267.54</v>
      </c>
      <c r="I66" s="1">
        <v>0</v>
      </c>
      <c r="J66" s="1">
        <v>0</v>
      </c>
      <c r="K66" s="1">
        <v>0</v>
      </c>
      <c r="L66" s="1">
        <v>0</v>
      </c>
      <c r="M66" s="1">
        <v>4656</v>
      </c>
      <c r="N66" s="1">
        <v>0</v>
      </c>
      <c r="O66" s="1">
        <v>0</v>
      </c>
      <c r="P66" s="1">
        <v>0</v>
      </c>
      <c r="Q66" s="1">
        <v>0</v>
      </c>
      <c r="R66" s="1">
        <v>152.25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4324.37</v>
      </c>
      <c r="AA66" s="1">
        <v>4086.34</v>
      </c>
      <c r="AB66" s="1">
        <v>313.98</v>
      </c>
      <c r="AC66" s="1">
        <v>168.04</v>
      </c>
      <c r="AD66" s="1">
        <v>40512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 spans="3:46" x14ac:dyDescent="0.25">
      <c r="C67" s="5">
        <f ca="1"/>
        <v>34698</v>
      </c>
      <c r="D67" s="1">
        <f ca="1"/>
        <v>13.2</v>
      </c>
      <c r="E67" s="1">
        <v>5.45</v>
      </c>
      <c r="F67" s="1">
        <v>0.84599999999999997</v>
      </c>
      <c r="G67" s="1">
        <v>0</v>
      </c>
      <c r="H67" s="1">
        <v>916.46</v>
      </c>
      <c r="I67" s="1">
        <v>0</v>
      </c>
      <c r="J67" s="1">
        <v>0</v>
      </c>
      <c r="K67" s="1">
        <v>0</v>
      </c>
      <c r="L67" s="1">
        <v>0</v>
      </c>
      <c r="M67" s="1">
        <v>4353.8999999999996</v>
      </c>
      <c r="N67" s="1">
        <v>0</v>
      </c>
      <c r="O67" s="1">
        <v>0</v>
      </c>
      <c r="P67" s="1">
        <v>0</v>
      </c>
      <c r="Q67" s="1">
        <v>0</v>
      </c>
      <c r="R67" s="1">
        <v>154.86000000000001</v>
      </c>
      <c r="S67" s="1">
        <v>0</v>
      </c>
      <c r="T67" s="1">
        <v>3495.239</v>
      </c>
      <c r="U67" s="1">
        <v>1295.72</v>
      </c>
      <c r="V67" s="1">
        <v>0</v>
      </c>
      <c r="W67" s="1">
        <v>0</v>
      </c>
      <c r="X67" s="1">
        <v>0</v>
      </c>
      <c r="Y67" s="1">
        <v>0</v>
      </c>
      <c r="Z67" s="1">
        <v>4932.5200000000004</v>
      </c>
      <c r="AA67" s="1">
        <v>4108.67</v>
      </c>
      <c r="AB67" s="1">
        <v>339.04</v>
      </c>
      <c r="AC67" s="1">
        <v>174.82</v>
      </c>
      <c r="AD67" s="1">
        <v>37389</v>
      </c>
      <c r="AE67" s="1">
        <v>0</v>
      </c>
      <c r="AF67" s="1">
        <v>0</v>
      </c>
      <c r="AG67" s="1">
        <v>-2035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55.334000000000003</v>
      </c>
      <c r="AP67" s="1">
        <v>4.5999999999999996</v>
      </c>
      <c r="AQ67" s="1">
        <v>-68961</v>
      </c>
      <c r="AR67" s="1">
        <v>0</v>
      </c>
      <c r="AS67" s="1">
        <v>0.309</v>
      </c>
      <c r="AT67" s="1">
        <v>0</v>
      </c>
    </row>
    <row r="68" spans="3:46" x14ac:dyDescent="0.25">
      <c r="C68" s="5">
        <f ca="1"/>
        <v>34730</v>
      </c>
      <c r="D68" s="1">
        <f ca="1"/>
        <v>11.96</v>
      </c>
      <c r="E68" s="1">
        <v>5.53</v>
      </c>
      <c r="F68" s="1">
        <v>0.84099999999999997</v>
      </c>
      <c r="G68" s="1">
        <v>0</v>
      </c>
      <c r="H68" s="1">
        <v>631.54</v>
      </c>
      <c r="I68" s="1">
        <v>0</v>
      </c>
      <c r="J68" s="1">
        <v>0</v>
      </c>
      <c r="K68" s="1">
        <v>0</v>
      </c>
      <c r="L68" s="1">
        <v>0</v>
      </c>
      <c r="M68" s="1">
        <v>3885.02</v>
      </c>
      <c r="N68" s="1">
        <v>0</v>
      </c>
      <c r="O68" s="1">
        <v>0</v>
      </c>
      <c r="P68" s="1">
        <v>0</v>
      </c>
      <c r="Q68" s="1">
        <v>0</v>
      </c>
      <c r="R68" s="1">
        <v>157.43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4002.67</v>
      </c>
      <c r="AA68" s="1">
        <v>3648.8</v>
      </c>
      <c r="AB68" s="1">
        <v>307.8</v>
      </c>
      <c r="AC68" s="1">
        <v>181.91</v>
      </c>
      <c r="AD68" s="1">
        <v>36884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 spans="3:46" x14ac:dyDescent="0.25">
      <c r="C69" s="5">
        <f ca="1"/>
        <v>34758</v>
      </c>
      <c r="D69" s="1">
        <f ca="1"/>
        <v>11.75</v>
      </c>
      <c r="E69" s="1">
        <v>5.92</v>
      </c>
      <c r="F69" s="1">
        <v>0.85</v>
      </c>
      <c r="G69" s="1">
        <v>0</v>
      </c>
      <c r="H69" s="1">
        <v>426.83</v>
      </c>
      <c r="I69" s="1">
        <v>0</v>
      </c>
      <c r="J69" s="1">
        <v>0</v>
      </c>
      <c r="K69" s="1">
        <v>0</v>
      </c>
      <c r="L69" s="1">
        <v>0</v>
      </c>
      <c r="M69" s="1">
        <v>3270.88</v>
      </c>
      <c r="N69" s="1">
        <v>0</v>
      </c>
      <c r="O69" s="1">
        <v>0</v>
      </c>
      <c r="P69" s="1">
        <v>0</v>
      </c>
      <c r="Q69" s="1">
        <v>0</v>
      </c>
      <c r="R69" s="1">
        <v>158.47999999999999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4435.41</v>
      </c>
      <c r="AA69" s="1">
        <v>3406.94</v>
      </c>
      <c r="AB69" s="1">
        <v>323.93</v>
      </c>
      <c r="AC69" s="1">
        <v>169.3</v>
      </c>
      <c r="AD69" s="1">
        <v>36574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 spans="3:46" x14ac:dyDescent="0.25">
      <c r="C70" s="5">
        <f ca="1"/>
        <v>34789</v>
      </c>
      <c r="D70" s="1">
        <f ca="1"/>
        <v>13.37</v>
      </c>
      <c r="E70" s="1">
        <v>5.98</v>
      </c>
      <c r="F70" s="1">
        <v>0.89500000000000002</v>
      </c>
      <c r="G70" s="1">
        <v>0</v>
      </c>
      <c r="H70" s="1">
        <v>274.77999999999997</v>
      </c>
      <c r="I70" s="1">
        <v>0</v>
      </c>
      <c r="J70" s="1">
        <v>0</v>
      </c>
      <c r="K70" s="1">
        <v>0</v>
      </c>
      <c r="L70" s="1">
        <v>0</v>
      </c>
      <c r="M70" s="1">
        <v>2978.96</v>
      </c>
      <c r="N70" s="1">
        <v>0</v>
      </c>
      <c r="O70" s="1">
        <v>0</v>
      </c>
      <c r="P70" s="1">
        <v>0</v>
      </c>
      <c r="Q70" s="1">
        <v>0</v>
      </c>
      <c r="R70" s="1">
        <v>148.79</v>
      </c>
      <c r="S70" s="1">
        <v>0</v>
      </c>
      <c r="T70" s="1">
        <v>0</v>
      </c>
      <c r="U70" s="1">
        <v>444.38</v>
      </c>
      <c r="V70" s="1">
        <v>0</v>
      </c>
      <c r="W70" s="1">
        <v>0</v>
      </c>
      <c r="X70" s="1">
        <v>0</v>
      </c>
      <c r="Y70" s="1">
        <v>0</v>
      </c>
      <c r="Z70" s="1">
        <v>5514.83</v>
      </c>
      <c r="AA70" s="1">
        <v>3939.22</v>
      </c>
      <c r="AB70" s="1">
        <v>358.08</v>
      </c>
      <c r="AC70" s="1">
        <v>198.43</v>
      </c>
      <c r="AD70" s="1">
        <v>32224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3:46" x14ac:dyDescent="0.25">
      <c r="C71" s="5">
        <f ca="1"/>
        <v>34817</v>
      </c>
      <c r="D71" s="1">
        <f ca="1"/>
        <v>11.75</v>
      </c>
      <c r="E71" s="1">
        <v>6.05</v>
      </c>
      <c r="F71" s="1">
        <v>0.91200000000000003</v>
      </c>
      <c r="G71" s="1">
        <v>0</v>
      </c>
      <c r="H71" s="1">
        <v>169.05</v>
      </c>
      <c r="I71" s="1">
        <v>0</v>
      </c>
      <c r="J71" s="1">
        <v>0</v>
      </c>
      <c r="K71" s="1">
        <v>0</v>
      </c>
      <c r="L71" s="1">
        <v>0</v>
      </c>
      <c r="M71" s="1">
        <v>3813.73</v>
      </c>
      <c r="N71" s="1">
        <v>0</v>
      </c>
      <c r="O71" s="1">
        <v>0</v>
      </c>
      <c r="P71" s="1">
        <v>0</v>
      </c>
      <c r="Q71" s="1">
        <v>0</v>
      </c>
      <c r="R71" s="1">
        <v>146.16999999999999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4967.3599999999997</v>
      </c>
      <c r="AA71" s="1">
        <v>3754.17</v>
      </c>
      <c r="AB71" s="1">
        <v>334.04</v>
      </c>
      <c r="AC71" s="1">
        <v>196.87</v>
      </c>
      <c r="AD71" s="1">
        <v>30332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 spans="3:46" x14ac:dyDescent="0.25">
      <c r="C72" s="5">
        <f ca="1"/>
        <v>34850</v>
      </c>
      <c r="D72" s="1">
        <f ca="1"/>
        <v>12.85</v>
      </c>
      <c r="E72" s="1">
        <v>6.01</v>
      </c>
      <c r="F72" s="1">
        <v>0.90749999999999997</v>
      </c>
      <c r="G72" s="1">
        <v>0</v>
      </c>
      <c r="H72" s="1">
        <v>91.79</v>
      </c>
      <c r="I72" s="1">
        <v>0</v>
      </c>
      <c r="J72" s="1">
        <v>0</v>
      </c>
      <c r="K72" s="1">
        <v>0</v>
      </c>
      <c r="L72" s="1">
        <v>0</v>
      </c>
      <c r="M72" s="1">
        <v>3720.6</v>
      </c>
      <c r="N72" s="1">
        <v>0</v>
      </c>
      <c r="O72" s="1">
        <v>0</v>
      </c>
      <c r="P72" s="1">
        <v>0</v>
      </c>
      <c r="Q72" s="1">
        <v>0</v>
      </c>
      <c r="R72" s="1">
        <v>151.77000000000001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5291.61</v>
      </c>
      <c r="AA72" s="1">
        <v>4214.05</v>
      </c>
      <c r="AB72" s="1">
        <v>356.05</v>
      </c>
      <c r="AC72" s="1">
        <v>225.74</v>
      </c>
      <c r="AD72" s="1">
        <v>32101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 spans="3:46" x14ac:dyDescent="0.25">
      <c r="C73" s="5">
        <f ca="1"/>
        <v>34880</v>
      </c>
      <c r="D73" s="1">
        <f ca="1"/>
        <v>11.38</v>
      </c>
      <c r="E73" s="1">
        <v>6</v>
      </c>
      <c r="F73" s="1">
        <v>0.92100000000000004</v>
      </c>
      <c r="G73" s="1">
        <v>0</v>
      </c>
      <c r="H73" s="1">
        <v>33.03</v>
      </c>
      <c r="I73" s="1">
        <v>0</v>
      </c>
      <c r="J73" s="1">
        <v>0</v>
      </c>
      <c r="K73" s="1">
        <v>0</v>
      </c>
      <c r="L73" s="1">
        <v>0</v>
      </c>
      <c r="M73" s="1">
        <v>3603.39</v>
      </c>
      <c r="N73" s="1">
        <v>0</v>
      </c>
      <c r="O73" s="1">
        <v>0</v>
      </c>
      <c r="P73" s="1">
        <v>0</v>
      </c>
      <c r="Q73" s="1">
        <v>0</v>
      </c>
      <c r="R73" s="1">
        <v>151.74</v>
      </c>
      <c r="S73" s="1">
        <v>0</v>
      </c>
      <c r="T73" s="1">
        <v>0</v>
      </c>
      <c r="U73" s="1">
        <v>97.96</v>
      </c>
      <c r="V73" s="1">
        <v>0</v>
      </c>
      <c r="W73" s="1">
        <v>0</v>
      </c>
      <c r="X73" s="1">
        <v>0</v>
      </c>
      <c r="Y73" s="1">
        <v>0</v>
      </c>
      <c r="Z73" s="1">
        <v>5078.41</v>
      </c>
      <c r="AA73" s="1">
        <v>4095.32</v>
      </c>
      <c r="AB73" s="1">
        <v>347.43</v>
      </c>
      <c r="AC73" s="1">
        <v>221.49</v>
      </c>
      <c r="AD73" s="1">
        <v>31864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 spans="3:46" x14ac:dyDescent="0.25">
      <c r="C74" s="5">
        <f ca="1"/>
        <v>34911</v>
      </c>
      <c r="D74" s="1">
        <f ca="1"/>
        <v>13.49</v>
      </c>
      <c r="E74" s="1">
        <v>5.85</v>
      </c>
      <c r="F74" s="1">
        <v>0.93500000000000005</v>
      </c>
      <c r="G74" s="1">
        <v>0</v>
      </c>
      <c r="H74" s="1">
        <v>27.45</v>
      </c>
      <c r="I74" s="1">
        <v>0</v>
      </c>
      <c r="J74" s="1">
        <v>0</v>
      </c>
      <c r="K74" s="1">
        <v>0</v>
      </c>
      <c r="L74" s="1">
        <v>0</v>
      </c>
      <c r="M74" s="1">
        <v>3877.48</v>
      </c>
      <c r="N74" s="1">
        <v>0</v>
      </c>
      <c r="O74" s="1">
        <v>0</v>
      </c>
      <c r="P74" s="1">
        <v>0</v>
      </c>
      <c r="Q74" s="1">
        <v>0</v>
      </c>
      <c r="R74" s="1">
        <v>152.66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4244.03</v>
      </c>
      <c r="AA74" s="1">
        <v>4213.4399999999996</v>
      </c>
      <c r="AB74" s="1">
        <v>328.23</v>
      </c>
      <c r="AC74" s="1">
        <v>216.78</v>
      </c>
      <c r="AD74" s="1">
        <v>40119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 spans="3:46" x14ac:dyDescent="0.25">
      <c r="C75" s="5">
        <f ca="1"/>
        <v>34942</v>
      </c>
      <c r="D75" s="1">
        <f ca="1"/>
        <v>11.52</v>
      </c>
      <c r="E75" s="1">
        <v>5.74</v>
      </c>
      <c r="F75" s="1">
        <v>0.95</v>
      </c>
      <c r="G75" s="1">
        <v>0</v>
      </c>
      <c r="H75" s="1">
        <v>26.36</v>
      </c>
      <c r="I75" s="1">
        <v>0</v>
      </c>
      <c r="J75" s="1">
        <v>0</v>
      </c>
      <c r="K75" s="1">
        <v>0</v>
      </c>
      <c r="L75" s="1">
        <v>0</v>
      </c>
      <c r="M75" s="1">
        <v>4310.51</v>
      </c>
      <c r="N75" s="1">
        <v>0</v>
      </c>
      <c r="O75" s="1">
        <v>0</v>
      </c>
      <c r="P75" s="1">
        <v>0</v>
      </c>
      <c r="Q75" s="1">
        <v>0</v>
      </c>
      <c r="R75" s="1">
        <v>154.63999999999999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4197.29</v>
      </c>
      <c r="AA75" s="1">
        <v>4363.25</v>
      </c>
      <c r="AB75" s="1">
        <v>333.6</v>
      </c>
      <c r="AC75" s="1">
        <v>236.44</v>
      </c>
      <c r="AD75" s="1">
        <v>45902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 spans="3:46" x14ac:dyDescent="0.25">
      <c r="C76" s="5">
        <f ca="1"/>
        <v>34971</v>
      </c>
      <c r="D76" s="1">
        <f ca="1"/>
        <v>12.74</v>
      </c>
      <c r="E76" s="1">
        <v>5.8</v>
      </c>
      <c r="F76" s="1">
        <v>0.95299999999999996</v>
      </c>
      <c r="G76" s="1">
        <v>0</v>
      </c>
      <c r="H76" s="1">
        <v>25.69</v>
      </c>
      <c r="I76" s="1">
        <v>0</v>
      </c>
      <c r="J76" s="1">
        <v>0</v>
      </c>
      <c r="K76" s="1">
        <v>0</v>
      </c>
      <c r="L76" s="1">
        <v>0</v>
      </c>
      <c r="M76" s="1">
        <v>4670.1400000000003</v>
      </c>
      <c r="N76" s="1">
        <v>0</v>
      </c>
      <c r="O76" s="1">
        <v>0</v>
      </c>
      <c r="P76" s="1">
        <v>0</v>
      </c>
      <c r="Q76" s="1">
        <v>0</v>
      </c>
      <c r="R76" s="1">
        <v>155.38</v>
      </c>
      <c r="S76" s="1">
        <v>0</v>
      </c>
      <c r="T76" s="1">
        <v>0</v>
      </c>
      <c r="U76" s="1">
        <v>26.5</v>
      </c>
      <c r="V76" s="1">
        <v>0</v>
      </c>
      <c r="W76" s="1">
        <v>0</v>
      </c>
      <c r="X76" s="1">
        <v>0</v>
      </c>
      <c r="Y76" s="1">
        <v>0</v>
      </c>
      <c r="Z76" s="1">
        <v>4064.89</v>
      </c>
      <c r="AA76" s="1">
        <v>4235.26</v>
      </c>
      <c r="AB76" s="1">
        <v>323.05</v>
      </c>
      <c r="AC76" s="1">
        <v>224.32</v>
      </c>
      <c r="AD76" s="1">
        <v>46900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 spans="3:46" x14ac:dyDescent="0.25">
      <c r="C77" s="5">
        <f ca="1"/>
        <v>35003</v>
      </c>
      <c r="D77" s="1">
        <f ca="1"/>
        <v>13.83</v>
      </c>
      <c r="E77" s="1">
        <v>5.76</v>
      </c>
      <c r="F77" s="1">
        <v>0.96140000000000003</v>
      </c>
      <c r="G77" s="1">
        <v>0</v>
      </c>
      <c r="H77" s="1">
        <v>24.21</v>
      </c>
      <c r="I77" s="1">
        <v>0</v>
      </c>
      <c r="J77" s="1">
        <v>0</v>
      </c>
      <c r="K77" s="1">
        <v>0</v>
      </c>
      <c r="L77" s="1">
        <v>0</v>
      </c>
      <c r="M77" s="1">
        <v>4128.3900000000003</v>
      </c>
      <c r="N77" s="1">
        <v>0</v>
      </c>
      <c r="O77" s="1">
        <v>0</v>
      </c>
      <c r="P77" s="1">
        <v>0</v>
      </c>
      <c r="Q77" s="1">
        <v>0</v>
      </c>
      <c r="R77" s="1">
        <v>155.05000000000001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3984.37</v>
      </c>
      <c r="AA77" s="1">
        <v>4377.2</v>
      </c>
      <c r="AB77" s="1">
        <v>325.14999999999998</v>
      </c>
      <c r="AC77" s="1">
        <v>227.66</v>
      </c>
      <c r="AD77" s="1">
        <v>47837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 spans="3:46" x14ac:dyDescent="0.25">
      <c r="C78" s="5">
        <f ca="1"/>
        <v>35033</v>
      </c>
      <c r="D78" s="1">
        <f ca="1"/>
        <v>11.58</v>
      </c>
      <c r="E78" s="1">
        <v>5.8</v>
      </c>
      <c r="F78" s="1">
        <v>0.96599999999999997</v>
      </c>
      <c r="G78" s="1">
        <v>0</v>
      </c>
      <c r="H78" s="1">
        <v>22.59</v>
      </c>
      <c r="I78" s="1">
        <v>0</v>
      </c>
      <c r="J78" s="1">
        <v>0</v>
      </c>
      <c r="K78" s="1">
        <v>0</v>
      </c>
      <c r="L78" s="1">
        <v>0</v>
      </c>
      <c r="M78" s="1">
        <v>4378.57</v>
      </c>
      <c r="N78" s="1">
        <v>0</v>
      </c>
      <c r="O78" s="1">
        <v>0</v>
      </c>
      <c r="P78" s="1">
        <v>0</v>
      </c>
      <c r="Q78" s="1">
        <v>0</v>
      </c>
      <c r="R78" s="1">
        <v>157.36000000000001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4211.97</v>
      </c>
      <c r="AA78" s="1">
        <v>4372.8999999999996</v>
      </c>
      <c r="AB78" s="1">
        <v>335.89</v>
      </c>
      <c r="AC78" s="1">
        <v>228.52</v>
      </c>
      <c r="AD78" s="1">
        <v>49393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 spans="3:46" x14ac:dyDescent="0.25">
      <c r="C79" s="5">
        <f ca="1"/>
        <v>35062</v>
      </c>
      <c r="D79" s="1">
        <f ca="1"/>
        <v>12.52</v>
      </c>
      <c r="E79" s="1">
        <v>5.6</v>
      </c>
      <c r="F79" s="1">
        <v>0.97170000000000001</v>
      </c>
      <c r="G79" s="1">
        <v>1244.23</v>
      </c>
      <c r="H79" s="1">
        <v>22.41</v>
      </c>
      <c r="I79" s="1">
        <v>0</v>
      </c>
      <c r="J79" s="1">
        <v>0</v>
      </c>
      <c r="K79" s="1">
        <v>0</v>
      </c>
      <c r="L79" s="1">
        <v>0</v>
      </c>
      <c r="M79" s="1">
        <v>4299</v>
      </c>
      <c r="N79" s="1">
        <v>0</v>
      </c>
      <c r="O79" s="1">
        <v>0</v>
      </c>
      <c r="P79" s="1">
        <v>0</v>
      </c>
      <c r="Q79" s="1">
        <v>0</v>
      </c>
      <c r="R79" s="1">
        <v>159.58000000000001</v>
      </c>
      <c r="S79" s="1">
        <v>0</v>
      </c>
      <c r="T79" s="1">
        <v>4851.99</v>
      </c>
      <c r="U79" s="1">
        <v>23.07</v>
      </c>
      <c r="V79" s="1">
        <v>0</v>
      </c>
      <c r="W79" s="1">
        <v>-7.15</v>
      </c>
      <c r="X79" s="1">
        <v>0</v>
      </c>
      <c r="Y79" s="1">
        <v>-2.38</v>
      </c>
      <c r="Z79" s="1">
        <v>4361.46</v>
      </c>
      <c r="AA79" s="1">
        <v>4304.88</v>
      </c>
      <c r="AB79" s="1">
        <v>352.3</v>
      </c>
      <c r="AC79" s="1">
        <v>212.19</v>
      </c>
      <c r="AD79" s="1">
        <v>50073</v>
      </c>
      <c r="AE79" s="1">
        <v>0</v>
      </c>
      <c r="AF79" s="1">
        <v>0</v>
      </c>
      <c r="AG79" s="1">
        <v>-3475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54.445</v>
      </c>
      <c r="AP79" s="1">
        <v>4.7</v>
      </c>
      <c r="AQ79" s="1">
        <v>-69963</v>
      </c>
      <c r="AR79" s="1">
        <v>0</v>
      </c>
      <c r="AS79" s="1">
        <v>0.58599999999999997</v>
      </c>
      <c r="AT79" s="1">
        <v>0</v>
      </c>
    </row>
    <row r="80" spans="3:46" x14ac:dyDescent="0.25">
      <c r="C80" s="5">
        <f ca="1"/>
        <v>35095</v>
      </c>
      <c r="D80" s="1">
        <f ca="1"/>
        <v>12.53</v>
      </c>
      <c r="E80" s="1">
        <v>5.56</v>
      </c>
      <c r="F80" s="1">
        <v>0.97819999999999996</v>
      </c>
      <c r="G80" s="1">
        <v>1260.9000000000001</v>
      </c>
      <c r="H80" s="1">
        <v>21.97</v>
      </c>
      <c r="I80" s="1">
        <v>0</v>
      </c>
      <c r="J80" s="1">
        <v>0</v>
      </c>
      <c r="K80" s="1">
        <v>0</v>
      </c>
      <c r="L80" s="1">
        <v>0</v>
      </c>
      <c r="M80" s="1">
        <v>5151.54</v>
      </c>
      <c r="N80" s="1">
        <v>0</v>
      </c>
      <c r="O80" s="1">
        <v>0</v>
      </c>
      <c r="P80" s="1">
        <v>0</v>
      </c>
      <c r="Q80" s="1">
        <v>0</v>
      </c>
      <c r="R80" s="1">
        <v>160.83000000000001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3536.08</v>
      </c>
      <c r="AA80" s="1">
        <v>4089.31</v>
      </c>
      <c r="AB80" s="1">
        <v>272.47000000000003</v>
      </c>
      <c r="AC80" s="1">
        <v>178.59</v>
      </c>
      <c r="AD80" s="1">
        <v>51828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 spans="3:46" x14ac:dyDescent="0.25">
      <c r="C81" s="5">
        <f ca="1"/>
        <v>35124</v>
      </c>
      <c r="D81" s="1">
        <f ca="1"/>
        <v>17.04</v>
      </c>
      <c r="E81" s="1">
        <v>5.22</v>
      </c>
      <c r="F81" s="1">
        <v>0.98250000000000004</v>
      </c>
      <c r="G81" s="1">
        <v>1273.8900000000001</v>
      </c>
      <c r="H81" s="1">
        <v>21.99</v>
      </c>
      <c r="I81" s="1">
        <v>0</v>
      </c>
      <c r="J81" s="1">
        <v>0</v>
      </c>
      <c r="K81" s="1">
        <v>0</v>
      </c>
      <c r="L81" s="1">
        <v>0</v>
      </c>
      <c r="M81" s="1">
        <v>4957.75</v>
      </c>
      <c r="N81" s="1">
        <v>0</v>
      </c>
      <c r="O81" s="1">
        <v>0</v>
      </c>
      <c r="P81" s="1">
        <v>0</v>
      </c>
      <c r="Q81" s="1">
        <v>0</v>
      </c>
      <c r="R81" s="1">
        <v>161.08000000000001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3727.45</v>
      </c>
      <c r="AA81" s="1">
        <v>3706.88</v>
      </c>
      <c r="AB81" s="1">
        <v>271.54000000000002</v>
      </c>
      <c r="AC81" s="1">
        <v>168.08</v>
      </c>
      <c r="AD81" s="1">
        <v>54053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 spans="3:46" x14ac:dyDescent="0.25">
      <c r="C82" s="5">
        <f ca="1"/>
        <v>35153</v>
      </c>
      <c r="D82" s="1">
        <f ca="1"/>
        <v>18.88</v>
      </c>
      <c r="E82" s="1">
        <v>5.31</v>
      </c>
      <c r="F82" s="1">
        <v>0.98719999999999997</v>
      </c>
      <c r="G82" s="1">
        <v>1278.3499999999999</v>
      </c>
      <c r="H82" s="1">
        <v>20.55</v>
      </c>
      <c r="I82" s="1">
        <v>0.25</v>
      </c>
      <c r="J82" s="1">
        <v>0</v>
      </c>
      <c r="K82" s="1">
        <v>0</v>
      </c>
      <c r="L82" s="1">
        <v>0</v>
      </c>
      <c r="M82" s="1">
        <v>4954.93</v>
      </c>
      <c r="N82" s="1">
        <v>0</v>
      </c>
      <c r="O82" s="1">
        <v>0</v>
      </c>
      <c r="P82" s="1">
        <v>0</v>
      </c>
      <c r="Q82" s="1">
        <v>0</v>
      </c>
      <c r="R82" s="1">
        <v>160.51</v>
      </c>
      <c r="S82" s="1">
        <v>0.25</v>
      </c>
      <c r="T82" s="1">
        <v>0</v>
      </c>
      <c r="U82" s="1">
        <v>21.5</v>
      </c>
      <c r="V82" s="1">
        <v>0</v>
      </c>
      <c r="W82" s="1">
        <v>-7.1</v>
      </c>
      <c r="X82" s="1">
        <v>0</v>
      </c>
      <c r="Y82" s="1">
        <v>-2.0699999999999998</v>
      </c>
      <c r="Z82" s="1">
        <v>4447.1000000000004</v>
      </c>
      <c r="AA82" s="1">
        <v>3706.13</v>
      </c>
      <c r="AB82" s="1">
        <v>301.06</v>
      </c>
      <c r="AC82" s="1">
        <v>216.6</v>
      </c>
      <c r="AD82" s="1">
        <v>53966</v>
      </c>
      <c r="AE82" s="1">
        <v>189323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 spans="3:46" x14ac:dyDescent="0.25">
      <c r="C83" s="5">
        <f ca="1"/>
        <v>35185</v>
      </c>
      <c r="D83" s="1">
        <f ca="1"/>
        <v>15.83</v>
      </c>
      <c r="E83" s="1">
        <v>5.22</v>
      </c>
      <c r="F83" s="1">
        <v>0.99209999999999998</v>
      </c>
      <c r="G83" s="1">
        <v>1294.46</v>
      </c>
      <c r="H83" s="1">
        <v>19.170000000000002</v>
      </c>
      <c r="I83" s="1">
        <v>0</v>
      </c>
      <c r="J83" s="1">
        <v>0</v>
      </c>
      <c r="K83" s="1">
        <v>0</v>
      </c>
      <c r="L83" s="1">
        <v>0</v>
      </c>
      <c r="M83" s="1">
        <v>5164.1000000000004</v>
      </c>
      <c r="N83" s="1">
        <v>0</v>
      </c>
      <c r="O83" s="1">
        <v>0</v>
      </c>
      <c r="P83" s="1">
        <v>0</v>
      </c>
      <c r="Q83" s="1">
        <v>0</v>
      </c>
      <c r="R83" s="1">
        <v>161.97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4261.68</v>
      </c>
      <c r="AA83" s="1">
        <v>4009.41</v>
      </c>
      <c r="AB83" s="1">
        <v>315.35000000000002</v>
      </c>
      <c r="AC83" s="1">
        <v>196.07</v>
      </c>
      <c r="AD83" s="1">
        <v>55010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 spans="3:46" x14ac:dyDescent="0.25">
      <c r="C84" s="5">
        <f ca="1"/>
        <v>35216</v>
      </c>
      <c r="D84" s="1">
        <f ca="1"/>
        <v>16.07</v>
      </c>
      <c r="E84" s="1">
        <v>5.24</v>
      </c>
      <c r="F84" s="1">
        <v>0.99809999999999999</v>
      </c>
      <c r="G84" s="1">
        <v>1310.25</v>
      </c>
      <c r="H84" s="1">
        <v>17.489999999999998</v>
      </c>
      <c r="I84" s="1">
        <v>0</v>
      </c>
      <c r="J84" s="1">
        <v>0</v>
      </c>
      <c r="K84" s="1">
        <v>0</v>
      </c>
      <c r="L84" s="1">
        <v>0</v>
      </c>
      <c r="M84" s="1">
        <v>5727.99</v>
      </c>
      <c r="N84" s="1">
        <v>0</v>
      </c>
      <c r="O84" s="1">
        <v>0</v>
      </c>
      <c r="P84" s="1">
        <v>0</v>
      </c>
      <c r="Q84" s="1">
        <v>0</v>
      </c>
      <c r="R84" s="1">
        <v>163.41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4751.67</v>
      </c>
      <c r="AA84" s="1">
        <v>4312.05</v>
      </c>
      <c r="AB84" s="1">
        <v>326.08</v>
      </c>
      <c r="AC84" s="1">
        <v>223.58</v>
      </c>
      <c r="AD84" s="1">
        <v>57627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 spans="3:46" x14ac:dyDescent="0.25">
      <c r="C85" s="5">
        <f ca="1"/>
        <v>35244</v>
      </c>
      <c r="D85" s="1">
        <f ca="1"/>
        <v>13.68</v>
      </c>
      <c r="E85" s="1">
        <v>5.27</v>
      </c>
      <c r="F85" s="1">
        <v>1.004</v>
      </c>
      <c r="G85" s="1">
        <v>1325.84</v>
      </c>
      <c r="H85" s="1">
        <v>16.260000000000002</v>
      </c>
      <c r="I85" s="1">
        <v>0.43</v>
      </c>
      <c r="J85" s="1">
        <v>1.2</v>
      </c>
      <c r="K85" s="1">
        <v>0</v>
      </c>
      <c r="L85" s="1">
        <v>0</v>
      </c>
      <c r="M85" s="1">
        <v>6043.89</v>
      </c>
      <c r="N85" s="1">
        <v>0</v>
      </c>
      <c r="O85" s="1">
        <v>0</v>
      </c>
      <c r="P85" s="1">
        <v>0</v>
      </c>
      <c r="Q85" s="1">
        <v>0</v>
      </c>
      <c r="R85" s="1">
        <v>164.38</v>
      </c>
      <c r="S85" s="1">
        <v>0.43</v>
      </c>
      <c r="T85" s="1">
        <v>0</v>
      </c>
      <c r="U85" s="1">
        <v>17.64</v>
      </c>
      <c r="V85" s="1">
        <v>0</v>
      </c>
      <c r="W85" s="1">
        <v>-7.62</v>
      </c>
      <c r="X85" s="1">
        <v>0</v>
      </c>
      <c r="Y85" s="1">
        <v>-1.75</v>
      </c>
      <c r="Z85" s="1">
        <v>4997.43</v>
      </c>
      <c r="AA85" s="1">
        <v>4057.95</v>
      </c>
      <c r="AB85" s="1">
        <v>320.37</v>
      </c>
      <c r="AC85" s="1">
        <v>219.2</v>
      </c>
      <c r="AD85" s="1">
        <v>58374</v>
      </c>
      <c r="AE85" s="1">
        <v>204611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 spans="3:46" x14ac:dyDescent="0.25">
      <c r="C86" s="5">
        <f ca="1"/>
        <v>35277</v>
      </c>
      <c r="D86" s="1">
        <f ca="1"/>
        <v>19.46</v>
      </c>
      <c r="E86" s="1">
        <v>5.4</v>
      </c>
      <c r="F86" s="1">
        <v>1.0123</v>
      </c>
      <c r="G86" s="1">
        <v>1340.56</v>
      </c>
      <c r="H86" s="1">
        <v>14.84</v>
      </c>
      <c r="I86" s="1">
        <v>0</v>
      </c>
      <c r="J86" s="1">
        <v>0</v>
      </c>
      <c r="K86" s="1">
        <v>0</v>
      </c>
      <c r="L86" s="1">
        <v>0</v>
      </c>
      <c r="M86" s="1">
        <v>6123.29</v>
      </c>
      <c r="N86" s="1">
        <v>0</v>
      </c>
      <c r="O86" s="1">
        <v>0</v>
      </c>
      <c r="P86" s="1">
        <v>0</v>
      </c>
      <c r="Q86" s="1">
        <v>0</v>
      </c>
      <c r="R86" s="1">
        <v>164.56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5342.94</v>
      </c>
      <c r="AA86" s="1">
        <v>4618.13</v>
      </c>
      <c r="AB86" s="1">
        <v>369.09</v>
      </c>
      <c r="AC86" s="1">
        <v>303.32</v>
      </c>
      <c r="AD86" s="1">
        <v>57912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 spans="3:46" x14ac:dyDescent="0.25">
      <c r="C87" s="5">
        <f ca="1"/>
        <v>35307</v>
      </c>
      <c r="D87" s="1">
        <f ca="1"/>
        <v>17.010000000000002</v>
      </c>
      <c r="E87" s="1">
        <v>5.22</v>
      </c>
      <c r="F87" s="1">
        <v>1.0165</v>
      </c>
      <c r="G87" s="1">
        <v>1346.46</v>
      </c>
      <c r="H87" s="1">
        <v>14.21</v>
      </c>
      <c r="I87" s="1">
        <v>0</v>
      </c>
      <c r="J87" s="1">
        <v>0</v>
      </c>
      <c r="K87" s="1">
        <v>0</v>
      </c>
      <c r="L87" s="1">
        <v>0</v>
      </c>
      <c r="M87" s="1">
        <v>6259.41</v>
      </c>
      <c r="N87" s="1">
        <v>0</v>
      </c>
      <c r="O87" s="1">
        <v>0</v>
      </c>
      <c r="P87" s="1">
        <v>0</v>
      </c>
      <c r="Q87" s="1">
        <v>0</v>
      </c>
      <c r="R87" s="1">
        <v>163.06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5327.18</v>
      </c>
      <c r="AA87" s="1">
        <v>4358.6099999999997</v>
      </c>
      <c r="AB87" s="1">
        <v>360.41</v>
      </c>
      <c r="AC87" s="1">
        <v>283.22000000000003</v>
      </c>
      <c r="AD87" s="1">
        <v>57967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 spans="3:46" x14ac:dyDescent="0.25">
      <c r="C88" s="5">
        <f ca="1"/>
        <v>35338</v>
      </c>
      <c r="D88" s="1">
        <f ca="1"/>
        <v>16.95</v>
      </c>
      <c r="E88" s="1">
        <v>5.3</v>
      </c>
      <c r="F88" s="1">
        <v>1.0210999999999999</v>
      </c>
      <c r="G88" s="1">
        <v>1348.48</v>
      </c>
      <c r="H88" s="1">
        <v>13.26</v>
      </c>
      <c r="I88" s="1">
        <v>5.86</v>
      </c>
      <c r="J88" s="1">
        <v>3.7</v>
      </c>
      <c r="K88" s="1">
        <v>0</v>
      </c>
      <c r="L88" s="1">
        <v>0</v>
      </c>
      <c r="M88" s="1">
        <v>6446.87</v>
      </c>
      <c r="N88" s="1">
        <v>0</v>
      </c>
      <c r="O88" s="1">
        <v>0</v>
      </c>
      <c r="P88" s="1">
        <v>0</v>
      </c>
      <c r="Q88" s="1">
        <v>0</v>
      </c>
      <c r="R88" s="1">
        <v>162.75</v>
      </c>
      <c r="S88" s="1">
        <v>5.86</v>
      </c>
      <c r="T88" s="1">
        <v>0</v>
      </c>
      <c r="U88" s="1">
        <v>14.1</v>
      </c>
      <c r="V88" s="1">
        <v>0</v>
      </c>
      <c r="W88" s="1">
        <v>-7</v>
      </c>
      <c r="X88" s="1">
        <v>0</v>
      </c>
      <c r="Y88" s="1">
        <v>-2.11</v>
      </c>
      <c r="Z88" s="1">
        <v>5383.63</v>
      </c>
      <c r="AA88" s="1">
        <v>4429.1099999999997</v>
      </c>
      <c r="AB88" s="1">
        <v>367.23</v>
      </c>
      <c r="AC88" s="1">
        <v>233.38</v>
      </c>
      <c r="AD88" s="1">
        <v>57137</v>
      </c>
      <c r="AE88" s="1">
        <v>221513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 spans="3:46" x14ac:dyDescent="0.25">
      <c r="C89" s="5">
        <f ca="1"/>
        <v>35369</v>
      </c>
      <c r="D89" s="1">
        <f ca="1"/>
        <v>18.11</v>
      </c>
      <c r="E89" s="1">
        <v>5.24</v>
      </c>
      <c r="F89" s="1">
        <v>1.0271999999999999</v>
      </c>
      <c r="G89" s="1">
        <v>1352.53</v>
      </c>
      <c r="H89" s="1">
        <v>12.02</v>
      </c>
      <c r="I89" s="1">
        <v>0</v>
      </c>
      <c r="J89" s="1">
        <v>0</v>
      </c>
      <c r="K89" s="1">
        <v>0</v>
      </c>
      <c r="L89" s="1">
        <v>0</v>
      </c>
      <c r="M89" s="1">
        <v>6533.15</v>
      </c>
      <c r="N89" s="1">
        <v>0</v>
      </c>
      <c r="O89" s="1">
        <v>0</v>
      </c>
      <c r="P89" s="1">
        <v>0</v>
      </c>
      <c r="Q89" s="1">
        <v>0</v>
      </c>
      <c r="R89" s="1">
        <v>162.59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5838.84</v>
      </c>
      <c r="AA89" s="1">
        <v>4406.1899999999996</v>
      </c>
      <c r="AB89" s="1">
        <v>404.74</v>
      </c>
      <c r="AC89" s="1">
        <v>221.67</v>
      </c>
      <c r="AD89" s="1">
        <v>56959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 spans="3:46" x14ac:dyDescent="0.25">
      <c r="C90" s="5">
        <f ca="1"/>
        <v>35398</v>
      </c>
      <c r="D90" s="1">
        <f ca="1"/>
        <v>17.14</v>
      </c>
      <c r="E90" s="1">
        <v>5.31</v>
      </c>
      <c r="F90" s="1">
        <v>1.0327999999999999</v>
      </c>
      <c r="G90" s="1">
        <v>1356.86</v>
      </c>
      <c r="H90" s="1">
        <v>10.75</v>
      </c>
      <c r="I90" s="1">
        <v>0</v>
      </c>
      <c r="J90" s="1">
        <v>0</v>
      </c>
      <c r="K90" s="1">
        <v>0</v>
      </c>
      <c r="L90" s="1">
        <v>0</v>
      </c>
      <c r="M90" s="1">
        <v>6666.09</v>
      </c>
      <c r="N90" s="1">
        <v>0</v>
      </c>
      <c r="O90" s="1">
        <v>0</v>
      </c>
      <c r="P90" s="1">
        <v>0</v>
      </c>
      <c r="Q90" s="1">
        <v>0</v>
      </c>
      <c r="R90" s="1">
        <v>161.44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5362.41</v>
      </c>
      <c r="AA90" s="1">
        <v>4111.9399999999996</v>
      </c>
      <c r="AB90" s="1">
        <v>358.33</v>
      </c>
      <c r="AC90" s="1">
        <v>202.52</v>
      </c>
      <c r="AD90" s="1">
        <v>58654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 spans="3:46" x14ac:dyDescent="0.25">
      <c r="C91" s="5">
        <f ca="1"/>
        <v>35430</v>
      </c>
      <c r="D91" s="1">
        <f ca="1"/>
        <v>20.92</v>
      </c>
      <c r="E91" s="1">
        <v>5.29</v>
      </c>
      <c r="F91" s="1">
        <v>1.0385</v>
      </c>
      <c r="G91" s="1">
        <v>1363.24</v>
      </c>
      <c r="H91" s="1">
        <v>9.56</v>
      </c>
      <c r="I91" s="1">
        <v>2.09</v>
      </c>
      <c r="J91" s="1">
        <v>-1</v>
      </c>
      <c r="K91" s="1">
        <v>0</v>
      </c>
      <c r="L91" s="1">
        <v>0</v>
      </c>
      <c r="M91" s="1">
        <v>7039.95</v>
      </c>
      <c r="N91" s="1">
        <v>0</v>
      </c>
      <c r="O91" s="1">
        <v>0</v>
      </c>
      <c r="P91" s="1">
        <v>0</v>
      </c>
      <c r="Q91" s="1">
        <v>0</v>
      </c>
      <c r="R91" s="1">
        <v>162.27000000000001</v>
      </c>
      <c r="S91" s="1">
        <v>2.09</v>
      </c>
      <c r="T91" s="1">
        <v>5204.5739999999996</v>
      </c>
      <c r="U91" s="1">
        <v>10.78</v>
      </c>
      <c r="V91" s="1">
        <v>0</v>
      </c>
      <c r="W91" s="1">
        <v>-6.08</v>
      </c>
      <c r="X91" s="1">
        <v>0</v>
      </c>
      <c r="Y91" s="1">
        <v>-2.78</v>
      </c>
      <c r="Z91" s="1">
        <v>5921.72</v>
      </c>
      <c r="AA91" s="1">
        <v>3953.03</v>
      </c>
      <c r="AB91" s="1">
        <v>422.3</v>
      </c>
      <c r="AC91" s="1">
        <v>196.8</v>
      </c>
      <c r="AD91" s="1">
        <v>58790</v>
      </c>
      <c r="AE91" s="1">
        <v>239316</v>
      </c>
      <c r="AF91" s="1">
        <v>0</v>
      </c>
      <c r="AG91" s="1">
        <v>-11667</v>
      </c>
      <c r="AH91" s="1">
        <v>0</v>
      </c>
      <c r="AI91" s="1">
        <v>-0.02</v>
      </c>
      <c r="AJ91" s="1">
        <v>-0.14000000000000001</v>
      </c>
      <c r="AK91" s="1">
        <v>0.3</v>
      </c>
      <c r="AL91" s="1">
        <v>-0.22</v>
      </c>
      <c r="AM91" s="1">
        <v>0</v>
      </c>
      <c r="AN91" s="1">
        <v>0</v>
      </c>
      <c r="AO91" s="1">
        <v>51.465000000000003</v>
      </c>
      <c r="AP91" s="1">
        <v>4.8</v>
      </c>
      <c r="AQ91" s="1">
        <v>-71943</v>
      </c>
      <c r="AR91" s="1">
        <v>0</v>
      </c>
      <c r="AS91" s="1">
        <v>0.68200000000000005</v>
      </c>
      <c r="AT91" s="1">
        <v>0</v>
      </c>
    </row>
    <row r="92" spans="3:46" x14ac:dyDescent="0.25">
      <c r="C92" s="5">
        <f ca="1"/>
        <v>35461</v>
      </c>
      <c r="D92" s="1">
        <f ca="1"/>
        <v>19.47</v>
      </c>
      <c r="E92" s="1">
        <v>5.25</v>
      </c>
      <c r="F92" s="1">
        <v>1.0456000000000001</v>
      </c>
      <c r="G92" s="1">
        <v>1379.33</v>
      </c>
      <c r="H92" s="1">
        <v>9.39</v>
      </c>
      <c r="I92" s="1">
        <v>0</v>
      </c>
      <c r="J92" s="1">
        <v>0</v>
      </c>
      <c r="K92" s="1">
        <v>0</v>
      </c>
      <c r="L92" s="1">
        <v>58</v>
      </c>
      <c r="M92" s="1">
        <v>7964.69</v>
      </c>
      <c r="N92" s="1">
        <v>60</v>
      </c>
      <c r="O92" s="1">
        <v>0</v>
      </c>
      <c r="P92" s="1">
        <v>0</v>
      </c>
      <c r="Q92" s="1">
        <v>0</v>
      </c>
      <c r="R92" s="1">
        <v>164.62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4266.13</v>
      </c>
      <c r="AA92" s="1">
        <v>4236.67</v>
      </c>
      <c r="AB92" s="1">
        <v>30.94</v>
      </c>
      <c r="AC92" s="1">
        <v>228.95</v>
      </c>
      <c r="AD92" s="1">
        <v>57808</v>
      </c>
      <c r="AE92" s="1">
        <v>0</v>
      </c>
      <c r="AF92" s="1">
        <v>0</v>
      </c>
      <c r="AG92" s="1">
        <v>0</v>
      </c>
      <c r="AH92" s="1">
        <v>57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 spans="3:46" x14ac:dyDescent="0.25">
      <c r="C93" s="5">
        <f ca="1"/>
        <v>35489</v>
      </c>
      <c r="D93" s="1">
        <f ca="1"/>
        <v>21.1</v>
      </c>
      <c r="E93" s="1">
        <v>5.19</v>
      </c>
      <c r="F93" s="1">
        <v>1.0509999999999999</v>
      </c>
      <c r="G93" s="1">
        <v>1386.23</v>
      </c>
      <c r="H93" s="1">
        <v>8.82</v>
      </c>
      <c r="I93" s="1">
        <v>0</v>
      </c>
      <c r="J93" s="1">
        <v>0</v>
      </c>
      <c r="K93" s="1">
        <v>0</v>
      </c>
      <c r="L93" s="1">
        <v>58</v>
      </c>
      <c r="M93" s="1">
        <v>8828.73</v>
      </c>
      <c r="N93" s="1">
        <v>60</v>
      </c>
      <c r="O93" s="1">
        <v>0</v>
      </c>
      <c r="P93" s="1">
        <v>0</v>
      </c>
      <c r="Q93" s="1">
        <v>0</v>
      </c>
      <c r="R93" s="1">
        <v>166.61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5522.73</v>
      </c>
      <c r="AA93" s="1">
        <v>3377.67</v>
      </c>
      <c r="AB93" s="1">
        <v>576.23</v>
      </c>
      <c r="AC93" s="1">
        <v>144.52000000000001</v>
      </c>
      <c r="AD93" s="1">
        <v>58135</v>
      </c>
      <c r="AE93" s="1">
        <v>0</v>
      </c>
      <c r="AF93" s="1">
        <v>0</v>
      </c>
      <c r="AG93" s="1">
        <v>0</v>
      </c>
      <c r="AH93" s="1">
        <v>57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 spans="3:46" x14ac:dyDescent="0.25">
      <c r="C94" s="5">
        <f ca="1"/>
        <v>35520</v>
      </c>
      <c r="D94" s="1">
        <f ca="1"/>
        <v>22.14</v>
      </c>
      <c r="E94" s="1">
        <v>5.39</v>
      </c>
      <c r="F94" s="1">
        <v>1.0595000000000001</v>
      </c>
      <c r="G94" s="1">
        <v>1393.3</v>
      </c>
      <c r="H94" s="1">
        <v>8.99</v>
      </c>
      <c r="I94" s="1">
        <v>3.4</v>
      </c>
      <c r="J94" s="1">
        <v>1.1000000000000001</v>
      </c>
      <c r="K94" s="1">
        <v>0</v>
      </c>
      <c r="L94" s="1">
        <v>58</v>
      </c>
      <c r="M94" s="1">
        <v>9044.35</v>
      </c>
      <c r="N94" s="1">
        <v>60</v>
      </c>
      <c r="O94" s="1">
        <v>0</v>
      </c>
      <c r="P94" s="1">
        <v>0</v>
      </c>
      <c r="Q94" s="1">
        <v>0</v>
      </c>
      <c r="R94" s="1">
        <v>166.92</v>
      </c>
      <c r="S94" s="1">
        <v>3.4</v>
      </c>
      <c r="T94" s="1">
        <v>0</v>
      </c>
      <c r="U94" s="1">
        <v>9.07</v>
      </c>
      <c r="V94" s="1">
        <v>0</v>
      </c>
      <c r="W94" s="1">
        <v>-6</v>
      </c>
      <c r="X94" s="1">
        <v>0</v>
      </c>
      <c r="Y94" s="1">
        <v>-2.86</v>
      </c>
      <c r="Z94" s="1">
        <v>5808.74</v>
      </c>
      <c r="AA94" s="1">
        <v>3743.37</v>
      </c>
      <c r="AB94" s="1">
        <v>374.91</v>
      </c>
      <c r="AC94" s="1">
        <v>203.01</v>
      </c>
      <c r="AD94" s="1">
        <v>57678</v>
      </c>
      <c r="AE94" s="1">
        <v>219117</v>
      </c>
      <c r="AF94" s="1">
        <v>0</v>
      </c>
      <c r="AG94" s="1">
        <v>0</v>
      </c>
      <c r="AH94" s="1">
        <v>57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 spans="3:46" x14ac:dyDescent="0.25">
      <c r="C95" s="5">
        <f ca="1"/>
        <v>35550</v>
      </c>
      <c r="D95" s="1">
        <f ca="1"/>
        <v>20.059999999999999</v>
      </c>
      <c r="E95" s="1">
        <v>5.51</v>
      </c>
      <c r="F95" s="1">
        <v>1.0634999999999999</v>
      </c>
      <c r="G95" s="1">
        <v>1405.56</v>
      </c>
      <c r="H95" s="1">
        <v>8.58</v>
      </c>
      <c r="I95" s="1">
        <v>0</v>
      </c>
      <c r="J95" s="1">
        <v>0</v>
      </c>
      <c r="K95" s="1">
        <v>0</v>
      </c>
      <c r="L95" s="1">
        <v>58</v>
      </c>
      <c r="M95" s="1">
        <v>9982.39</v>
      </c>
      <c r="N95" s="1">
        <v>58</v>
      </c>
      <c r="O95" s="1">
        <v>0</v>
      </c>
      <c r="P95" s="1">
        <v>0</v>
      </c>
      <c r="Q95" s="1">
        <v>0</v>
      </c>
      <c r="R95" s="1">
        <v>167.88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6134.62</v>
      </c>
      <c r="AA95" s="1">
        <v>4492.84</v>
      </c>
      <c r="AB95" s="1">
        <v>402.1</v>
      </c>
      <c r="AC95" s="1">
        <v>216.99</v>
      </c>
      <c r="AD95" s="1">
        <v>54542</v>
      </c>
      <c r="AE95" s="1">
        <v>0</v>
      </c>
      <c r="AF95" s="1">
        <v>0</v>
      </c>
      <c r="AG95" s="1">
        <v>0</v>
      </c>
      <c r="AH95" s="1">
        <v>57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 spans="3:46" x14ac:dyDescent="0.25">
      <c r="C96" s="5">
        <f ca="1"/>
        <v>35580</v>
      </c>
      <c r="D96" s="1">
        <f ca="1"/>
        <v>19.190000000000001</v>
      </c>
      <c r="E96" s="1">
        <v>5.5</v>
      </c>
      <c r="F96" s="1">
        <v>1.0703</v>
      </c>
      <c r="G96" s="1">
        <v>1411.32</v>
      </c>
      <c r="H96" s="1">
        <v>7.71</v>
      </c>
      <c r="I96" s="1">
        <v>0</v>
      </c>
      <c r="J96" s="1">
        <v>0</v>
      </c>
      <c r="K96" s="1">
        <v>0</v>
      </c>
      <c r="L96" s="1">
        <v>58</v>
      </c>
      <c r="M96" s="1">
        <v>11344.83</v>
      </c>
      <c r="N96" s="1">
        <v>58</v>
      </c>
      <c r="O96" s="1">
        <v>0</v>
      </c>
      <c r="P96" s="1">
        <v>0</v>
      </c>
      <c r="Q96" s="1">
        <v>0</v>
      </c>
      <c r="R96" s="1">
        <v>166.38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5419.52</v>
      </c>
      <c r="AA96" s="1">
        <v>4844.43</v>
      </c>
      <c r="AB96" s="1">
        <v>217.86</v>
      </c>
      <c r="AC96" s="1">
        <v>236.46</v>
      </c>
      <c r="AD96" s="1">
        <v>57891</v>
      </c>
      <c r="AE96" s="1">
        <v>0</v>
      </c>
      <c r="AF96" s="1">
        <v>0</v>
      </c>
      <c r="AG96" s="1">
        <v>0</v>
      </c>
      <c r="AH96" s="1">
        <v>58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 spans="3:46" x14ac:dyDescent="0.25">
      <c r="C97" s="5">
        <f ca="1"/>
        <v>35611</v>
      </c>
      <c r="D97" s="1">
        <f ca="1"/>
        <v>21.53</v>
      </c>
      <c r="E97" s="1">
        <v>5.56</v>
      </c>
      <c r="F97" s="1">
        <v>1.0766</v>
      </c>
      <c r="G97" s="1">
        <v>1418.94</v>
      </c>
      <c r="H97" s="1">
        <v>7.02</v>
      </c>
      <c r="I97" s="1">
        <v>4.75</v>
      </c>
      <c r="J97" s="1">
        <v>0.5</v>
      </c>
      <c r="K97" s="1">
        <v>0</v>
      </c>
      <c r="L97" s="1">
        <v>58</v>
      </c>
      <c r="M97" s="1">
        <v>12567.62</v>
      </c>
      <c r="N97" s="1">
        <v>58</v>
      </c>
      <c r="O97" s="1">
        <v>0</v>
      </c>
      <c r="P97" s="1">
        <v>0</v>
      </c>
      <c r="Q97" s="1">
        <v>0</v>
      </c>
      <c r="R97" s="1">
        <v>166.07</v>
      </c>
      <c r="S97" s="1">
        <v>4.75</v>
      </c>
      <c r="T97" s="1">
        <v>0</v>
      </c>
      <c r="U97" s="1">
        <v>7.77</v>
      </c>
      <c r="V97" s="1">
        <v>0</v>
      </c>
      <c r="W97" s="1">
        <v>-4.88</v>
      </c>
      <c r="X97" s="1">
        <v>0</v>
      </c>
      <c r="Y97" s="1">
        <v>-3.22</v>
      </c>
      <c r="Z97" s="1">
        <v>5843.34</v>
      </c>
      <c r="AA97" s="1">
        <v>4722.1099999999997</v>
      </c>
      <c r="AB97" s="1">
        <v>321.42</v>
      </c>
      <c r="AC97" s="1">
        <v>234.88</v>
      </c>
      <c r="AD97" s="1">
        <v>56253</v>
      </c>
      <c r="AE97" s="1">
        <v>232890</v>
      </c>
      <c r="AF97" s="1">
        <v>0</v>
      </c>
      <c r="AG97" s="1">
        <v>0</v>
      </c>
      <c r="AH97" s="1">
        <v>58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 spans="3:46" x14ac:dyDescent="0.25">
      <c r="C98" s="5">
        <f ca="1"/>
        <v>35642</v>
      </c>
      <c r="D98" s="1">
        <f ca="1"/>
        <v>21.48</v>
      </c>
      <c r="E98" s="1">
        <v>5.52</v>
      </c>
      <c r="F98" s="1">
        <v>1.083</v>
      </c>
      <c r="G98" s="1">
        <v>1422.06</v>
      </c>
      <c r="H98" s="1">
        <v>6.08</v>
      </c>
      <c r="I98" s="1">
        <v>0</v>
      </c>
      <c r="J98" s="1">
        <v>0</v>
      </c>
      <c r="K98" s="1">
        <v>0</v>
      </c>
      <c r="L98" s="1">
        <v>58</v>
      </c>
      <c r="M98" s="1">
        <v>12872.46</v>
      </c>
      <c r="N98" s="1">
        <v>58</v>
      </c>
      <c r="O98" s="1">
        <v>0</v>
      </c>
      <c r="P98" s="1">
        <v>0</v>
      </c>
      <c r="Q98" s="1">
        <v>0</v>
      </c>
      <c r="R98" s="1">
        <v>167.03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6673.15</v>
      </c>
      <c r="AA98" s="1">
        <v>5514.66</v>
      </c>
      <c r="AB98" s="1">
        <v>358.44</v>
      </c>
      <c r="AC98" s="1">
        <v>399.18</v>
      </c>
      <c r="AD98" s="1">
        <v>59258</v>
      </c>
      <c r="AE98" s="1">
        <v>0</v>
      </c>
      <c r="AF98" s="1">
        <v>0</v>
      </c>
      <c r="AG98" s="1">
        <v>0</v>
      </c>
      <c r="AH98" s="1">
        <v>58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 spans="3:46" x14ac:dyDescent="0.25">
      <c r="C99" s="5">
        <f ca="1"/>
        <v>35671</v>
      </c>
      <c r="D99" s="1">
        <f ca="1"/>
        <v>24.76</v>
      </c>
      <c r="E99" s="1">
        <v>5.54</v>
      </c>
      <c r="F99" s="1">
        <v>1.0912999999999999</v>
      </c>
      <c r="G99" s="1">
        <v>1421.78</v>
      </c>
      <c r="H99" s="1">
        <v>5.59</v>
      </c>
      <c r="I99" s="1">
        <v>0</v>
      </c>
      <c r="J99" s="1">
        <v>0</v>
      </c>
      <c r="K99" s="1">
        <v>0</v>
      </c>
      <c r="L99" s="1">
        <v>60</v>
      </c>
      <c r="M99" s="1">
        <v>10609.45</v>
      </c>
      <c r="N99" s="1">
        <v>61</v>
      </c>
      <c r="O99" s="1">
        <v>0</v>
      </c>
      <c r="P99" s="1">
        <v>0</v>
      </c>
      <c r="Q99" s="1">
        <v>0</v>
      </c>
      <c r="R99" s="1">
        <v>167.77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5958.73</v>
      </c>
      <c r="AA99" s="1">
        <v>5034.1400000000003</v>
      </c>
      <c r="AB99" s="1">
        <v>369.43</v>
      </c>
      <c r="AC99" s="1">
        <v>342.55</v>
      </c>
      <c r="AD99" s="1">
        <v>62121</v>
      </c>
      <c r="AE99" s="1">
        <v>0</v>
      </c>
      <c r="AF99" s="1">
        <v>0</v>
      </c>
      <c r="AG99" s="1">
        <v>0</v>
      </c>
      <c r="AH99" s="1">
        <v>58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 spans="3:46" x14ac:dyDescent="0.25">
      <c r="C100" s="5">
        <f ca="1"/>
        <v>35703</v>
      </c>
      <c r="D100" s="1">
        <f ca="1"/>
        <v>22.91</v>
      </c>
      <c r="E100" s="1">
        <v>5.54</v>
      </c>
      <c r="F100" s="1">
        <v>1.0960000000000001</v>
      </c>
      <c r="G100" s="1">
        <v>1422.63</v>
      </c>
      <c r="H100" s="1">
        <v>5.5</v>
      </c>
      <c r="I100" s="1">
        <v>1.79</v>
      </c>
      <c r="J100" s="1">
        <v>1.3</v>
      </c>
      <c r="K100" s="1">
        <v>0</v>
      </c>
      <c r="L100" s="1">
        <v>60</v>
      </c>
      <c r="M100" s="1">
        <v>11797.21</v>
      </c>
      <c r="N100" s="1">
        <v>61</v>
      </c>
      <c r="O100" s="1">
        <v>0</v>
      </c>
      <c r="P100" s="1">
        <v>0</v>
      </c>
      <c r="Q100" s="1">
        <v>0</v>
      </c>
      <c r="R100" s="1">
        <v>165.95</v>
      </c>
      <c r="S100" s="1">
        <v>1.79</v>
      </c>
      <c r="T100" s="1">
        <v>0</v>
      </c>
      <c r="U100" s="1">
        <v>5.72</v>
      </c>
      <c r="V100" s="1">
        <v>0</v>
      </c>
      <c r="W100" s="1">
        <v>-4.53</v>
      </c>
      <c r="X100" s="1">
        <v>0</v>
      </c>
      <c r="Y100" s="1">
        <v>-3.35</v>
      </c>
      <c r="Z100" s="1">
        <v>5350.72</v>
      </c>
      <c r="AA100" s="1">
        <v>5177.0600000000004</v>
      </c>
      <c r="AB100" s="1">
        <v>373.63</v>
      </c>
      <c r="AC100" s="1">
        <v>316.31</v>
      </c>
      <c r="AD100" s="1">
        <v>60977</v>
      </c>
      <c r="AE100" s="1">
        <v>246178</v>
      </c>
      <c r="AF100" s="1">
        <v>0</v>
      </c>
      <c r="AG100" s="1">
        <v>0</v>
      </c>
      <c r="AH100" s="1">
        <v>58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 spans="3:46" x14ac:dyDescent="0.25">
      <c r="C101" s="5">
        <f ca="1"/>
        <v>35734</v>
      </c>
      <c r="D101" s="1">
        <f ca="1"/>
        <v>35.090000000000003</v>
      </c>
      <c r="E101" s="1">
        <v>5.5</v>
      </c>
      <c r="F101" s="1">
        <v>1.1027</v>
      </c>
      <c r="G101" s="1">
        <v>1425.9</v>
      </c>
      <c r="H101" s="1">
        <v>5.42</v>
      </c>
      <c r="I101" s="1">
        <v>0</v>
      </c>
      <c r="J101" s="1">
        <v>0</v>
      </c>
      <c r="K101" s="1">
        <v>0</v>
      </c>
      <c r="L101" s="1">
        <v>61</v>
      </c>
      <c r="M101" s="1">
        <v>8986.33</v>
      </c>
      <c r="N101" s="1">
        <v>61</v>
      </c>
      <c r="O101" s="1">
        <v>0</v>
      </c>
      <c r="P101" s="1">
        <v>0</v>
      </c>
      <c r="Q101" s="1">
        <v>0</v>
      </c>
      <c r="R101" s="1">
        <v>164.78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6128.03</v>
      </c>
      <c r="AA101" s="1">
        <v>5246.02</v>
      </c>
      <c r="AB101" s="1">
        <v>362.68</v>
      </c>
      <c r="AC101" s="1">
        <v>313.91000000000003</v>
      </c>
      <c r="AD101" s="1">
        <v>52735</v>
      </c>
      <c r="AE101" s="1">
        <v>0</v>
      </c>
      <c r="AF101" s="1">
        <v>0</v>
      </c>
      <c r="AG101" s="1">
        <v>0</v>
      </c>
      <c r="AH101" s="1">
        <v>58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 spans="3:46" x14ac:dyDescent="0.25">
      <c r="C102" s="5">
        <f ca="1"/>
        <v>35762</v>
      </c>
      <c r="D102" s="1">
        <f ca="1"/>
        <v>27.43</v>
      </c>
      <c r="E102" s="1">
        <v>5.52</v>
      </c>
      <c r="F102" s="1">
        <v>1.1094999999999999</v>
      </c>
      <c r="G102" s="1">
        <v>1428.32</v>
      </c>
      <c r="H102" s="1">
        <v>5.27</v>
      </c>
      <c r="I102" s="1">
        <v>0</v>
      </c>
      <c r="J102" s="1">
        <v>0</v>
      </c>
      <c r="K102" s="1">
        <v>0</v>
      </c>
      <c r="L102" s="1">
        <v>61</v>
      </c>
      <c r="M102" s="1">
        <v>9394.7800000000007</v>
      </c>
      <c r="N102" s="1">
        <v>61</v>
      </c>
      <c r="O102" s="1">
        <v>0</v>
      </c>
      <c r="P102" s="1">
        <v>0</v>
      </c>
      <c r="Q102" s="1">
        <v>0</v>
      </c>
      <c r="R102" s="1">
        <v>164.61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5523.3</v>
      </c>
      <c r="AA102" s="1">
        <v>4373.22</v>
      </c>
      <c r="AB102" s="1">
        <v>322.33</v>
      </c>
      <c r="AC102" s="1">
        <v>234.47</v>
      </c>
      <c r="AD102" s="1">
        <v>51020</v>
      </c>
      <c r="AE102" s="1">
        <v>0</v>
      </c>
      <c r="AF102" s="1">
        <v>0</v>
      </c>
      <c r="AG102" s="1">
        <v>0</v>
      </c>
      <c r="AH102" s="1">
        <v>60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 spans="3:46" x14ac:dyDescent="0.25">
      <c r="C103" s="5">
        <f ca="1"/>
        <v>35795</v>
      </c>
      <c r="D103" s="1">
        <f ca="1"/>
        <v>24.01</v>
      </c>
      <c r="E103" s="1">
        <v>5.5</v>
      </c>
      <c r="F103" s="1">
        <v>1.1160000000000001</v>
      </c>
      <c r="G103" s="1">
        <v>1434.46</v>
      </c>
      <c r="H103" s="1">
        <v>5.22</v>
      </c>
      <c r="I103" s="1">
        <v>3.74</v>
      </c>
      <c r="J103" s="1">
        <v>0.8</v>
      </c>
      <c r="K103" s="1">
        <v>0</v>
      </c>
      <c r="L103" s="1">
        <v>61</v>
      </c>
      <c r="M103" s="1">
        <v>10196.549999999999</v>
      </c>
      <c r="N103" s="1">
        <v>61</v>
      </c>
      <c r="O103" s="1">
        <v>0</v>
      </c>
      <c r="P103" s="1">
        <v>0</v>
      </c>
      <c r="Q103" s="1">
        <v>0</v>
      </c>
      <c r="R103" s="1">
        <v>168.37</v>
      </c>
      <c r="S103" s="1">
        <v>3.74</v>
      </c>
      <c r="T103" s="1">
        <v>5321.1369999999997</v>
      </c>
      <c r="U103" s="1">
        <v>5.3</v>
      </c>
      <c r="V103" s="1">
        <v>0</v>
      </c>
      <c r="W103" s="1">
        <v>-6.14</v>
      </c>
      <c r="X103" s="1">
        <v>0</v>
      </c>
      <c r="Y103" s="1">
        <v>-3.46</v>
      </c>
      <c r="Z103" s="1">
        <v>5506.48</v>
      </c>
      <c r="AA103" s="1">
        <v>4535.57</v>
      </c>
      <c r="AB103" s="1">
        <v>409.35</v>
      </c>
      <c r="AC103" s="1">
        <v>268.64</v>
      </c>
      <c r="AD103" s="1">
        <v>51330</v>
      </c>
      <c r="AE103" s="1">
        <v>253904</v>
      </c>
      <c r="AF103" s="1">
        <v>0</v>
      </c>
      <c r="AG103" s="1">
        <v>-17877.400000000001</v>
      </c>
      <c r="AH103" s="1">
        <v>60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50.984000000000002</v>
      </c>
      <c r="AP103" s="1">
        <v>4.9000000000000004</v>
      </c>
      <c r="AQ103" s="1">
        <v>-72392</v>
      </c>
      <c r="AR103" s="1">
        <v>0</v>
      </c>
      <c r="AS103" s="1">
        <v>0.72199999999999998</v>
      </c>
      <c r="AT103" s="1">
        <v>0</v>
      </c>
    </row>
    <row r="104" spans="3:46" x14ac:dyDescent="0.25">
      <c r="C104" s="5">
        <f ca="1"/>
        <v>35825</v>
      </c>
      <c r="D104" s="1">
        <f ca="1"/>
        <v>21.47</v>
      </c>
      <c r="E104" s="1">
        <v>5.56</v>
      </c>
      <c r="F104" s="1">
        <v>1.1234</v>
      </c>
      <c r="G104" s="1">
        <v>1444.64</v>
      </c>
      <c r="H104" s="1">
        <v>4.7300000000000004</v>
      </c>
      <c r="I104" s="1">
        <v>0</v>
      </c>
      <c r="J104" s="1">
        <v>0</v>
      </c>
      <c r="K104" s="1">
        <v>0</v>
      </c>
      <c r="L104" s="1">
        <v>60</v>
      </c>
      <c r="M104" s="1">
        <v>9720.2900000000009</v>
      </c>
      <c r="N104" s="1">
        <v>60</v>
      </c>
      <c r="O104" s="1">
        <v>0</v>
      </c>
      <c r="P104" s="1">
        <v>0</v>
      </c>
      <c r="Q104" s="1">
        <v>0</v>
      </c>
      <c r="R104" s="1">
        <v>171.08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5036.21</v>
      </c>
      <c r="AA104" s="1">
        <v>4288.42</v>
      </c>
      <c r="AB104" s="1">
        <v>326.91000000000003</v>
      </c>
      <c r="AC104" s="1">
        <v>334.52</v>
      </c>
      <c r="AD104" s="1">
        <v>52679</v>
      </c>
      <c r="AE104" s="1">
        <v>0</v>
      </c>
      <c r="AF104" s="1">
        <v>0</v>
      </c>
      <c r="AG104" s="1">
        <v>0</v>
      </c>
      <c r="AH104" s="1">
        <v>57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 spans="3:46" x14ac:dyDescent="0.25">
      <c r="C105" s="5">
        <f ca="1"/>
        <v>35853</v>
      </c>
      <c r="D105" s="1">
        <f ca="1"/>
        <v>18.55</v>
      </c>
      <c r="E105" s="1">
        <v>5.51</v>
      </c>
      <c r="F105" s="1">
        <v>1.1299999999999999</v>
      </c>
      <c r="G105" s="1">
        <v>1451.29</v>
      </c>
      <c r="H105" s="1">
        <v>4.6900000000000004</v>
      </c>
      <c r="I105" s="1">
        <v>0</v>
      </c>
      <c r="J105" s="1">
        <v>0</v>
      </c>
      <c r="K105" s="1">
        <v>0</v>
      </c>
      <c r="L105" s="1">
        <v>60</v>
      </c>
      <c r="M105" s="1">
        <v>10570.84</v>
      </c>
      <c r="N105" s="1">
        <v>61</v>
      </c>
      <c r="O105" s="1">
        <v>0</v>
      </c>
      <c r="P105" s="1">
        <v>0</v>
      </c>
      <c r="Q105" s="1">
        <v>0</v>
      </c>
      <c r="R105" s="1">
        <v>169.09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4178.1099999999997</v>
      </c>
      <c r="AA105" s="1">
        <v>3998.41</v>
      </c>
      <c r="AB105" s="1">
        <v>223.79</v>
      </c>
      <c r="AC105" s="1">
        <v>296.44</v>
      </c>
      <c r="AD105" s="1">
        <v>57082</v>
      </c>
      <c r="AE105" s="1">
        <v>0</v>
      </c>
      <c r="AF105" s="1">
        <v>0</v>
      </c>
      <c r="AG105" s="1">
        <v>0</v>
      </c>
      <c r="AH105" s="1">
        <v>60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 spans="3:46" x14ac:dyDescent="0.25">
      <c r="C106" s="5">
        <f ca="1"/>
        <v>35885</v>
      </c>
      <c r="D106" s="1">
        <f ca="1"/>
        <v>24.22</v>
      </c>
      <c r="E106" s="1">
        <v>5.49</v>
      </c>
      <c r="F106" s="1">
        <v>1.137</v>
      </c>
      <c r="G106" s="1">
        <v>1456.22</v>
      </c>
      <c r="H106" s="1">
        <v>4.5199999999999996</v>
      </c>
      <c r="I106" s="1">
        <v>1.01</v>
      </c>
      <c r="J106" s="1">
        <v>-2</v>
      </c>
      <c r="K106" s="1">
        <v>0</v>
      </c>
      <c r="L106" s="1">
        <v>60</v>
      </c>
      <c r="M106" s="1">
        <v>11946.57</v>
      </c>
      <c r="N106" s="1">
        <v>61</v>
      </c>
      <c r="O106" s="1">
        <v>0</v>
      </c>
      <c r="P106" s="1">
        <v>0</v>
      </c>
      <c r="Q106" s="1">
        <v>0</v>
      </c>
      <c r="R106" s="1">
        <v>168.3</v>
      </c>
      <c r="S106" s="1">
        <v>1.01</v>
      </c>
      <c r="T106" s="1">
        <v>0</v>
      </c>
      <c r="U106" s="1">
        <v>4.6500000000000004</v>
      </c>
      <c r="V106" s="1">
        <v>0</v>
      </c>
      <c r="W106" s="1">
        <v>-6.54</v>
      </c>
      <c r="X106" s="1">
        <v>0</v>
      </c>
      <c r="Y106" s="1">
        <v>-3.61</v>
      </c>
      <c r="Z106" s="1">
        <v>5539.88</v>
      </c>
      <c r="AA106" s="1">
        <v>4522.5600000000004</v>
      </c>
      <c r="AB106" s="1">
        <v>293.26</v>
      </c>
      <c r="AC106" s="1">
        <v>279.83</v>
      </c>
      <c r="AD106" s="1">
        <v>67644</v>
      </c>
      <c r="AE106" s="1">
        <v>235701</v>
      </c>
      <c r="AF106" s="1">
        <v>0</v>
      </c>
      <c r="AG106" s="1">
        <v>0</v>
      </c>
      <c r="AH106" s="1">
        <v>60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 spans="3:46" x14ac:dyDescent="0.25">
      <c r="C107" s="5">
        <f ca="1"/>
        <v>35915</v>
      </c>
      <c r="D107" s="1">
        <f ca="1"/>
        <v>21.18</v>
      </c>
      <c r="E107" s="1">
        <v>5.45</v>
      </c>
      <c r="F107" s="1">
        <v>1.1443000000000001</v>
      </c>
      <c r="G107" s="1">
        <v>1459.71</v>
      </c>
      <c r="H107" s="1">
        <v>3.85</v>
      </c>
      <c r="I107" s="1">
        <v>0</v>
      </c>
      <c r="J107" s="1">
        <v>0</v>
      </c>
      <c r="K107" s="1">
        <v>0</v>
      </c>
      <c r="L107" s="1">
        <v>60</v>
      </c>
      <c r="M107" s="1">
        <v>11677.1</v>
      </c>
      <c r="N107" s="1">
        <v>60</v>
      </c>
      <c r="O107" s="1">
        <v>0</v>
      </c>
      <c r="P107" s="1">
        <v>0</v>
      </c>
      <c r="Q107" s="1">
        <v>0</v>
      </c>
      <c r="R107" s="1">
        <v>166.77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5282.29</v>
      </c>
      <c r="AA107" s="1">
        <v>4519.97</v>
      </c>
      <c r="AB107" s="1">
        <v>298.69</v>
      </c>
      <c r="AC107" s="1">
        <v>303.66000000000003</v>
      </c>
      <c r="AD107" s="1">
        <v>73697</v>
      </c>
      <c r="AE107" s="1">
        <v>0</v>
      </c>
      <c r="AF107" s="1">
        <v>0</v>
      </c>
      <c r="AG107" s="1">
        <v>0</v>
      </c>
      <c r="AH107" s="1">
        <v>60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 spans="3:46" x14ac:dyDescent="0.25">
      <c r="C108" s="5">
        <f ca="1"/>
        <v>35944</v>
      </c>
      <c r="D108" s="1">
        <f ca="1"/>
        <v>21.32</v>
      </c>
      <c r="E108" s="1">
        <v>5.49</v>
      </c>
      <c r="F108" s="1">
        <v>1.1500999999999999</v>
      </c>
      <c r="G108" s="1">
        <v>1467.01</v>
      </c>
      <c r="H108" s="1">
        <v>3.95</v>
      </c>
      <c r="I108" s="1">
        <v>0</v>
      </c>
      <c r="J108" s="1">
        <v>0</v>
      </c>
      <c r="K108" s="1">
        <v>0</v>
      </c>
      <c r="L108" s="1">
        <v>62</v>
      </c>
      <c r="M108" s="1">
        <v>9846.5499999999993</v>
      </c>
      <c r="N108" s="1">
        <v>61</v>
      </c>
      <c r="O108" s="1">
        <v>0</v>
      </c>
      <c r="P108" s="1">
        <v>0</v>
      </c>
      <c r="Q108" s="1">
        <v>0</v>
      </c>
      <c r="R108" s="1">
        <v>166.32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5408.44</v>
      </c>
      <c r="AA108" s="1">
        <v>4563.97</v>
      </c>
      <c r="AB108" s="1">
        <v>254.99</v>
      </c>
      <c r="AC108" s="1">
        <v>261.97000000000003</v>
      </c>
      <c r="AD108" s="1">
        <v>71878</v>
      </c>
      <c r="AE108" s="1">
        <v>0</v>
      </c>
      <c r="AF108" s="1">
        <v>0</v>
      </c>
      <c r="AG108" s="1">
        <v>0</v>
      </c>
      <c r="AH108" s="1">
        <v>60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 spans="3:46" x14ac:dyDescent="0.25">
      <c r="C109" s="5">
        <f ca="1"/>
        <v>35976</v>
      </c>
      <c r="D109" s="1">
        <f ca="1"/>
        <v>19.71</v>
      </c>
      <c r="E109" s="1">
        <v>5.56</v>
      </c>
      <c r="F109" s="1">
        <v>1.1565000000000001</v>
      </c>
      <c r="G109" s="1">
        <v>1467.3</v>
      </c>
      <c r="H109" s="1">
        <v>3.41</v>
      </c>
      <c r="I109" s="1">
        <v>1.51</v>
      </c>
      <c r="J109" s="1">
        <v>1.7</v>
      </c>
      <c r="K109" s="1">
        <v>0</v>
      </c>
      <c r="L109" s="1">
        <v>62</v>
      </c>
      <c r="M109" s="1">
        <v>9678.27</v>
      </c>
      <c r="N109" s="1">
        <v>61</v>
      </c>
      <c r="O109" s="1">
        <v>0</v>
      </c>
      <c r="P109" s="1">
        <v>0</v>
      </c>
      <c r="Q109" s="1">
        <v>0</v>
      </c>
      <c r="R109" s="1">
        <v>166.81</v>
      </c>
      <c r="S109" s="1">
        <v>1.51</v>
      </c>
      <c r="T109" s="1">
        <v>0</v>
      </c>
      <c r="U109" s="1">
        <v>3.74</v>
      </c>
      <c r="V109" s="1">
        <v>0</v>
      </c>
      <c r="W109" s="1">
        <v>-7.78</v>
      </c>
      <c r="X109" s="1">
        <v>0</v>
      </c>
      <c r="Y109" s="1">
        <v>-3.55</v>
      </c>
      <c r="Z109" s="1">
        <v>5324.71</v>
      </c>
      <c r="AA109" s="1">
        <v>5129.2</v>
      </c>
      <c r="AB109" s="1">
        <v>239.86</v>
      </c>
      <c r="AC109" s="1">
        <v>339.41</v>
      </c>
      <c r="AD109" s="1">
        <v>70116</v>
      </c>
      <c r="AE109" s="1">
        <v>251936</v>
      </c>
      <c r="AF109" s="1">
        <v>0</v>
      </c>
      <c r="AG109" s="1">
        <v>0</v>
      </c>
      <c r="AH109" s="1">
        <v>60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 spans="3:46" x14ac:dyDescent="0.25">
      <c r="C110" s="5">
        <f ca="1"/>
        <v>36007</v>
      </c>
      <c r="D110" s="1">
        <f ca="1"/>
        <v>24.8</v>
      </c>
      <c r="E110" s="1">
        <v>5.54</v>
      </c>
      <c r="F110" s="1">
        <v>1.163</v>
      </c>
      <c r="G110" s="1">
        <v>1465.54</v>
      </c>
      <c r="H110" s="1">
        <v>3.06</v>
      </c>
      <c r="I110" s="1">
        <v>0</v>
      </c>
      <c r="J110" s="1">
        <v>0</v>
      </c>
      <c r="K110" s="1">
        <v>0</v>
      </c>
      <c r="L110" s="1">
        <v>63</v>
      </c>
      <c r="M110" s="1">
        <v>10707.25</v>
      </c>
      <c r="N110" s="1">
        <v>61</v>
      </c>
      <c r="O110" s="1">
        <v>0</v>
      </c>
      <c r="P110" s="1">
        <v>0</v>
      </c>
      <c r="Q110" s="1">
        <v>0</v>
      </c>
      <c r="R110" s="1">
        <v>165.7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5865.85</v>
      </c>
      <c r="AA110" s="1">
        <v>5191.51</v>
      </c>
      <c r="AB110" s="1">
        <v>274.88</v>
      </c>
      <c r="AC110" s="1">
        <v>355.26</v>
      </c>
      <c r="AD110" s="1">
        <v>68482</v>
      </c>
      <c r="AE110" s="1">
        <v>0</v>
      </c>
      <c r="AF110" s="1">
        <v>0</v>
      </c>
      <c r="AG110" s="1">
        <v>0</v>
      </c>
      <c r="AH110" s="1">
        <v>60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 spans="3:46" x14ac:dyDescent="0.25">
      <c r="C111" s="5">
        <f ca="1"/>
        <v>36038</v>
      </c>
      <c r="D111" s="1">
        <f ca="1"/>
        <v>44.28</v>
      </c>
      <c r="E111" s="1">
        <v>5.55</v>
      </c>
      <c r="F111" s="1">
        <v>1.1765000000000001</v>
      </c>
      <c r="G111" s="1">
        <v>1458.07</v>
      </c>
      <c r="H111" s="1">
        <v>2.5499999999999998</v>
      </c>
      <c r="I111" s="1">
        <v>0</v>
      </c>
      <c r="J111" s="1">
        <v>0</v>
      </c>
      <c r="K111" s="1">
        <v>0</v>
      </c>
      <c r="L111" s="1">
        <v>63</v>
      </c>
      <c r="M111" s="1">
        <v>6472.14</v>
      </c>
      <c r="N111" s="1">
        <v>62</v>
      </c>
      <c r="O111" s="1">
        <v>0</v>
      </c>
      <c r="P111" s="1">
        <v>0</v>
      </c>
      <c r="Q111" s="1">
        <v>0</v>
      </c>
      <c r="R111" s="1">
        <v>164.01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5093.0200000000004</v>
      </c>
      <c r="AA111" s="1">
        <v>4469.3900000000003</v>
      </c>
      <c r="AB111" s="1">
        <v>244.05</v>
      </c>
      <c r="AC111" s="1">
        <v>318.77</v>
      </c>
      <c r="AD111" s="1">
        <v>66173</v>
      </c>
      <c r="AE111" s="1">
        <v>0</v>
      </c>
      <c r="AF111" s="1">
        <v>0</v>
      </c>
      <c r="AG111" s="1">
        <v>0</v>
      </c>
      <c r="AH111" s="1">
        <v>57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 spans="3:46" x14ac:dyDescent="0.25">
      <c r="C112" s="5">
        <f ca="1"/>
        <v>36068</v>
      </c>
      <c r="D112" s="1">
        <f ca="1"/>
        <v>40.950000000000003</v>
      </c>
      <c r="E112" s="1">
        <v>5.51</v>
      </c>
      <c r="F112" s="1">
        <v>1.1856</v>
      </c>
      <c r="G112" s="1">
        <v>1454.86</v>
      </c>
      <c r="H112" s="1">
        <v>2.27</v>
      </c>
      <c r="I112" s="1">
        <v>0.36</v>
      </c>
      <c r="J112" s="1">
        <v>0</v>
      </c>
      <c r="K112" s="1">
        <v>0</v>
      </c>
      <c r="L112" s="1">
        <v>63</v>
      </c>
      <c r="M112" s="1">
        <v>6593.29</v>
      </c>
      <c r="N112" s="1">
        <v>62</v>
      </c>
      <c r="O112" s="1">
        <v>0</v>
      </c>
      <c r="P112" s="1">
        <v>0</v>
      </c>
      <c r="Q112" s="1">
        <v>0</v>
      </c>
      <c r="R112" s="1">
        <v>159.55000000000001</v>
      </c>
      <c r="S112" s="1">
        <v>0.36</v>
      </c>
      <c r="T112" s="1">
        <v>0</v>
      </c>
      <c r="U112" s="1">
        <v>2.63</v>
      </c>
      <c r="V112" s="1">
        <v>0</v>
      </c>
      <c r="W112" s="1">
        <v>-8.31</v>
      </c>
      <c r="X112" s="1">
        <v>0</v>
      </c>
      <c r="Y112" s="1">
        <v>-3.74</v>
      </c>
      <c r="Z112" s="1">
        <v>5877.81</v>
      </c>
      <c r="AA112" s="1">
        <v>4865.2700000000004</v>
      </c>
      <c r="AB112" s="1">
        <v>213.51</v>
      </c>
      <c r="AC112" s="1">
        <v>286.16000000000003</v>
      </c>
      <c r="AD112" s="1">
        <v>44379</v>
      </c>
      <c r="AE112" s="1">
        <v>258043</v>
      </c>
      <c r="AF112" s="1">
        <v>0</v>
      </c>
      <c r="AG112" s="1">
        <v>0</v>
      </c>
      <c r="AH112" s="1">
        <v>57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 spans="3:46" x14ac:dyDescent="0.25">
      <c r="C113" s="5">
        <f ca="1"/>
        <v>36098</v>
      </c>
      <c r="D113" s="1">
        <f ca="1"/>
        <v>28.05</v>
      </c>
      <c r="E113" s="1">
        <v>5.07</v>
      </c>
      <c r="F113" s="1">
        <v>1.1928000000000001</v>
      </c>
      <c r="G113" s="1">
        <v>1455.15</v>
      </c>
      <c r="H113" s="1">
        <v>2.0499999999999998</v>
      </c>
      <c r="I113" s="1">
        <v>0</v>
      </c>
      <c r="J113" s="1">
        <v>0</v>
      </c>
      <c r="K113" s="1">
        <v>0</v>
      </c>
      <c r="L113" s="1">
        <v>63</v>
      </c>
      <c r="M113" s="1">
        <v>7047.4</v>
      </c>
      <c r="N113" s="1">
        <v>62</v>
      </c>
      <c r="O113" s="1">
        <v>0</v>
      </c>
      <c r="P113" s="1">
        <v>0</v>
      </c>
      <c r="Q113" s="1">
        <v>0</v>
      </c>
      <c r="R113" s="1">
        <v>154.96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5550.25</v>
      </c>
      <c r="AA113" s="1">
        <v>4718.07</v>
      </c>
      <c r="AB113" s="1">
        <v>222.71</v>
      </c>
      <c r="AC113" s="1">
        <v>228.39</v>
      </c>
      <c r="AD113" s="1">
        <v>40987</v>
      </c>
      <c r="AE113" s="1">
        <v>0</v>
      </c>
      <c r="AF113" s="1">
        <v>0</v>
      </c>
      <c r="AG113" s="1">
        <v>0</v>
      </c>
      <c r="AH113" s="1">
        <v>57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 spans="3:46" x14ac:dyDescent="0.25">
      <c r="C114" s="5">
        <f ca="1"/>
        <v>36129</v>
      </c>
      <c r="D114" s="1">
        <f ca="1"/>
        <v>26.01</v>
      </c>
      <c r="E114" s="1">
        <v>4.83</v>
      </c>
      <c r="F114" s="1">
        <v>1.2008000000000001</v>
      </c>
      <c r="G114" s="1">
        <v>1453.4</v>
      </c>
      <c r="H114" s="1">
        <v>1.76</v>
      </c>
      <c r="I114" s="1">
        <v>0</v>
      </c>
      <c r="J114" s="1">
        <v>0</v>
      </c>
      <c r="K114" s="1">
        <v>0</v>
      </c>
      <c r="L114" s="1">
        <v>62</v>
      </c>
      <c r="M114" s="1">
        <v>8631.15</v>
      </c>
      <c r="N114" s="1">
        <v>61</v>
      </c>
      <c r="O114" s="1">
        <v>0</v>
      </c>
      <c r="P114" s="1">
        <v>0</v>
      </c>
      <c r="Q114" s="1">
        <v>0</v>
      </c>
      <c r="R114" s="1">
        <v>154.93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5174.63</v>
      </c>
      <c r="AA114" s="1">
        <v>4093.52</v>
      </c>
      <c r="AB114" s="1">
        <v>198.77</v>
      </c>
      <c r="AC114" s="1">
        <v>255.06</v>
      </c>
      <c r="AD114" s="1">
        <v>39809</v>
      </c>
      <c r="AE114" s="1">
        <v>0</v>
      </c>
      <c r="AF114" s="1">
        <v>0</v>
      </c>
      <c r="AG114" s="1">
        <v>0</v>
      </c>
      <c r="AH114" s="1">
        <v>60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 spans="3:46" x14ac:dyDescent="0.25">
      <c r="C115" s="5">
        <f ca="1"/>
        <v>36160</v>
      </c>
      <c r="D115" s="1">
        <f ca="1"/>
        <v>24.42</v>
      </c>
      <c r="E115" s="1">
        <v>4.68</v>
      </c>
      <c r="F115" s="1">
        <v>1.2082999999999999</v>
      </c>
      <c r="G115" s="1">
        <v>1458.2</v>
      </c>
      <c r="H115" s="1">
        <v>1.65</v>
      </c>
      <c r="I115" s="1">
        <v>-1.43</v>
      </c>
      <c r="J115" s="1">
        <v>-1.2</v>
      </c>
      <c r="K115" s="1">
        <v>0</v>
      </c>
      <c r="L115" s="1">
        <v>62</v>
      </c>
      <c r="M115" s="1">
        <v>6784.33</v>
      </c>
      <c r="N115" s="1">
        <v>61</v>
      </c>
      <c r="O115" s="1">
        <v>0</v>
      </c>
      <c r="P115" s="1">
        <v>0</v>
      </c>
      <c r="Q115" s="1">
        <v>0</v>
      </c>
      <c r="R115" s="1">
        <v>153.13</v>
      </c>
      <c r="S115" s="1">
        <v>-1.43</v>
      </c>
      <c r="T115" s="1">
        <v>5123.549</v>
      </c>
      <c r="U115" s="1">
        <v>1.82</v>
      </c>
      <c r="V115" s="1">
        <v>0</v>
      </c>
      <c r="W115" s="1">
        <v>-6.97</v>
      </c>
      <c r="X115" s="1">
        <v>0</v>
      </c>
      <c r="Y115" s="1">
        <v>-3.89</v>
      </c>
      <c r="Z115" s="1">
        <v>4982.72</v>
      </c>
      <c r="AA115" s="1">
        <v>4173.32</v>
      </c>
      <c r="AB115" s="1">
        <v>166.04</v>
      </c>
      <c r="AC115" s="1">
        <v>218.35</v>
      </c>
      <c r="AD115" s="1">
        <v>43165</v>
      </c>
      <c r="AE115" s="1">
        <v>256671</v>
      </c>
      <c r="AF115" s="1">
        <v>0</v>
      </c>
      <c r="AG115" s="1">
        <v>-26001.599999999999</v>
      </c>
      <c r="AH115" s="1">
        <v>58</v>
      </c>
      <c r="AI115" s="1">
        <v>0.04</v>
      </c>
      <c r="AJ115" s="1">
        <v>-0.2</v>
      </c>
      <c r="AK115" s="1">
        <v>0.33</v>
      </c>
      <c r="AL115" s="1">
        <v>-0.2</v>
      </c>
      <c r="AM115" s="1">
        <v>0</v>
      </c>
      <c r="AN115" s="1">
        <v>0</v>
      </c>
      <c r="AO115" s="1">
        <v>49.220999999999997</v>
      </c>
      <c r="AP115" s="1">
        <v>5</v>
      </c>
      <c r="AQ115" s="1">
        <v>21666</v>
      </c>
      <c r="AR115" s="1">
        <v>2.72</v>
      </c>
      <c r="AS115" s="1">
        <v>0.749</v>
      </c>
      <c r="AT115" s="1">
        <v>0</v>
      </c>
    </row>
    <row r="116" spans="3:46" x14ac:dyDescent="0.25">
      <c r="C116" s="5">
        <f ca="1"/>
        <v>36189</v>
      </c>
      <c r="D116" s="1">
        <f ca="1"/>
        <v>26.25</v>
      </c>
      <c r="E116" s="1">
        <v>4.63</v>
      </c>
      <c r="F116" s="1">
        <v>2.0499999999999998</v>
      </c>
      <c r="G116" s="1">
        <v>1468.41</v>
      </c>
      <c r="H116" s="1">
        <v>1.65</v>
      </c>
      <c r="I116" s="1">
        <v>0</v>
      </c>
      <c r="J116" s="1">
        <v>0</v>
      </c>
      <c r="K116" s="1">
        <v>0</v>
      </c>
      <c r="L116" s="1">
        <v>60</v>
      </c>
      <c r="M116" s="1">
        <v>8171.56</v>
      </c>
      <c r="N116" s="1">
        <v>58</v>
      </c>
      <c r="O116" s="1">
        <v>0</v>
      </c>
      <c r="P116" s="1">
        <v>0</v>
      </c>
      <c r="Q116" s="1">
        <v>18.04</v>
      </c>
      <c r="R116" s="1">
        <v>122.85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4070.59</v>
      </c>
      <c r="AA116" s="1">
        <v>3600.43</v>
      </c>
      <c r="AB116" s="1">
        <v>220.57</v>
      </c>
      <c r="AC116" s="1">
        <v>234.97</v>
      </c>
      <c r="AD116" s="1">
        <v>33470</v>
      </c>
      <c r="AE116" s="1">
        <v>0</v>
      </c>
      <c r="AF116" s="1">
        <v>0</v>
      </c>
      <c r="AG116" s="1">
        <v>0</v>
      </c>
      <c r="AH116" s="1">
        <v>58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  <row r="117" spans="3:46" x14ac:dyDescent="0.25">
      <c r="C117" s="5">
        <f ca="1"/>
        <v>36217</v>
      </c>
      <c r="D117" s="1">
        <f ca="1"/>
        <v>27.88</v>
      </c>
      <c r="E117" s="1">
        <v>4.76</v>
      </c>
      <c r="F117" s="1">
        <v>2.0350000000000001</v>
      </c>
      <c r="G117" s="1">
        <v>1483.83</v>
      </c>
      <c r="H117" s="1">
        <v>2.2400000000000002</v>
      </c>
      <c r="I117" s="1">
        <v>0</v>
      </c>
      <c r="J117" s="1">
        <v>0</v>
      </c>
      <c r="K117" s="1">
        <v>0</v>
      </c>
      <c r="L117" s="1">
        <v>60</v>
      </c>
      <c r="M117" s="1">
        <v>8910.7199999999993</v>
      </c>
      <c r="N117" s="1">
        <v>59</v>
      </c>
      <c r="O117" s="1">
        <v>0</v>
      </c>
      <c r="P117" s="1">
        <v>0</v>
      </c>
      <c r="Q117" s="1">
        <v>18.09</v>
      </c>
      <c r="R117" s="1">
        <v>98.56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3380.91</v>
      </c>
      <c r="AA117" s="1">
        <v>3410.79</v>
      </c>
      <c r="AB117" s="1">
        <v>162.12</v>
      </c>
      <c r="AC117" s="1">
        <v>246.84</v>
      </c>
      <c r="AD117" s="1">
        <v>32780</v>
      </c>
      <c r="AE117" s="1">
        <v>0</v>
      </c>
      <c r="AF117" s="1">
        <v>0</v>
      </c>
      <c r="AG117" s="1">
        <v>0</v>
      </c>
      <c r="AH117" s="1">
        <v>57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</row>
    <row r="118" spans="3:46" x14ac:dyDescent="0.25">
      <c r="C118" s="5">
        <f ca="1"/>
        <v>36250</v>
      </c>
      <c r="D118" s="1">
        <f ca="1"/>
        <v>23.26</v>
      </c>
      <c r="E118" s="1">
        <v>4.8099999999999996</v>
      </c>
      <c r="F118" s="1">
        <v>1.7175</v>
      </c>
      <c r="G118" s="1">
        <v>1500.15</v>
      </c>
      <c r="H118" s="1">
        <v>3.02</v>
      </c>
      <c r="I118" s="1">
        <v>0.77</v>
      </c>
      <c r="J118" s="1">
        <v>0.2</v>
      </c>
      <c r="K118" s="1">
        <v>0</v>
      </c>
      <c r="L118" s="1">
        <v>60</v>
      </c>
      <c r="M118" s="1">
        <v>10696.35</v>
      </c>
      <c r="N118" s="1">
        <v>59</v>
      </c>
      <c r="O118" s="1">
        <v>0</v>
      </c>
      <c r="P118" s="1">
        <v>0</v>
      </c>
      <c r="Q118" s="1">
        <v>18.09</v>
      </c>
      <c r="R118" s="1">
        <v>101.72</v>
      </c>
      <c r="S118" s="1">
        <v>0.77</v>
      </c>
      <c r="T118" s="1">
        <v>0</v>
      </c>
      <c r="U118" s="1">
        <v>2.2999999999999998</v>
      </c>
      <c r="V118" s="1">
        <v>0</v>
      </c>
      <c r="W118" s="1">
        <v>-7.2</v>
      </c>
      <c r="X118" s="1">
        <v>0</v>
      </c>
      <c r="Y118" s="1">
        <v>-4.17</v>
      </c>
      <c r="Z118" s="1">
        <v>4192.5</v>
      </c>
      <c r="AA118" s="1">
        <v>4204.7299999999996</v>
      </c>
      <c r="AB118" s="1">
        <v>185.81</v>
      </c>
      <c r="AC118" s="1">
        <v>297.76</v>
      </c>
      <c r="AD118" s="1">
        <v>31215</v>
      </c>
      <c r="AE118" s="1">
        <v>250668</v>
      </c>
      <c r="AF118" s="1">
        <v>0</v>
      </c>
      <c r="AG118" s="1">
        <v>0</v>
      </c>
      <c r="AH118" s="1">
        <v>57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</row>
    <row r="119" spans="3:46" x14ac:dyDescent="0.25">
      <c r="C119" s="5">
        <f ca="1"/>
        <v>36280</v>
      </c>
      <c r="D119" s="1">
        <f ca="1"/>
        <v>25.07</v>
      </c>
      <c r="E119" s="1">
        <v>4.74</v>
      </c>
      <c r="F119" s="1">
        <v>1.665</v>
      </c>
      <c r="G119" s="1">
        <v>1508.55</v>
      </c>
      <c r="H119" s="1">
        <v>3.35</v>
      </c>
      <c r="I119" s="1">
        <v>0</v>
      </c>
      <c r="J119" s="1">
        <v>0</v>
      </c>
      <c r="K119" s="1">
        <v>0</v>
      </c>
      <c r="L119" s="1">
        <v>60</v>
      </c>
      <c r="M119" s="1">
        <v>11350.56</v>
      </c>
      <c r="N119" s="1">
        <v>60</v>
      </c>
      <c r="O119" s="1">
        <v>0</v>
      </c>
      <c r="P119" s="1">
        <v>0</v>
      </c>
      <c r="Q119" s="1">
        <v>18.09</v>
      </c>
      <c r="R119" s="1">
        <v>114.34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4355.66</v>
      </c>
      <c r="AA119" s="1">
        <v>4022.57</v>
      </c>
      <c r="AB119" s="1">
        <v>254.32</v>
      </c>
      <c r="AC119" s="1">
        <v>257.58</v>
      </c>
      <c r="AD119" s="1">
        <v>41760</v>
      </c>
      <c r="AE119" s="1">
        <v>0</v>
      </c>
      <c r="AF119" s="1">
        <v>0</v>
      </c>
      <c r="AG119" s="1">
        <v>0</v>
      </c>
      <c r="AH119" s="1">
        <v>57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</row>
    <row r="120" spans="3:46" x14ac:dyDescent="0.25">
      <c r="C120" s="5">
        <f ca="1"/>
        <v>36311</v>
      </c>
      <c r="D120" s="1">
        <f ca="1"/>
        <v>25.39</v>
      </c>
      <c r="E120" s="1">
        <v>4.74</v>
      </c>
      <c r="F120" s="1">
        <v>1.7210000000000001</v>
      </c>
      <c r="G120" s="1">
        <v>1513.08</v>
      </c>
      <c r="H120" s="1">
        <v>3.14</v>
      </c>
      <c r="I120" s="1">
        <v>0</v>
      </c>
      <c r="J120" s="1">
        <v>0</v>
      </c>
      <c r="K120" s="1">
        <v>0</v>
      </c>
      <c r="L120" s="1">
        <v>59</v>
      </c>
      <c r="M120" s="1">
        <v>11089.61</v>
      </c>
      <c r="N120" s="1">
        <v>57</v>
      </c>
      <c r="O120" s="1">
        <v>0</v>
      </c>
      <c r="P120" s="1">
        <v>0</v>
      </c>
      <c r="Q120" s="1">
        <v>18.149999999999999</v>
      </c>
      <c r="R120" s="1">
        <v>116.12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4654.66</v>
      </c>
      <c r="AA120" s="1">
        <v>4522.76</v>
      </c>
      <c r="AB120" s="1">
        <v>225.44</v>
      </c>
      <c r="AC120" s="1">
        <v>306.52999999999997</v>
      </c>
      <c r="AD120" s="1">
        <v>41953</v>
      </c>
      <c r="AE120" s="1">
        <v>0</v>
      </c>
      <c r="AF120" s="1">
        <v>0</v>
      </c>
      <c r="AG120" s="1">
        <v>0</v>
      </c>
      <c r="AH120" s="1">
        <v>54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</row>
    <row r="121" spans="3:46" x14ac:dyDescent="0.25">
      <c r="C121" s="5">
        <f ca="1"/>
        <v>36341</v>
      </c>
      <c r="D121" s="1">
        <f ca="1"/>
        <v>21.09</v>
      </c>
      <c r="E121" s="1">
        <v>4.76</v>
      </c>
      <c r="F121" s="1">
        <v>1.7524999999999999</v>
      </c>
      <c r="G121" s="1">
        <v>1515.95</v>
      </c>
      <c r="H121" s="1">
        <v>3.32</v>
      </c>
      <c r="I121" s="1">
        <v>-0.39</v>
      </c>
      <c r="J121" s="1">
        <v>0.5</v>
      </c>
      <c r="K121" s="1">
        <v>0</v>
      </c>
      <c r="L121" s="1">
        <v>59</v>
      </c>
      <c r="M121" s="1">
        <v>11626.94</v>
      </c>
      <c r="N121" s="1">
        <v>57</v>
      </c>
      <c r="O121" s="1">
        <v>0</v>
      </c>
      <c r="P121" s="1">
        <v>0</v>
      </c>
      <c r="Q121" s="1">
        <v>15.5</v>
      </c>
      <c r="R121" s="1">
        <v>111.68</v>
      </c>
      <c r="S121" s="1">
        <v>-0.39</v>
      </c>
      <c r="T121" s="1">
        <v>0</v>
      </c>
      <c r="U121" s="1">
        <v>3.27</v>
      </c>
      <c r="V121" s="1">
        <v>0</v>
      </c>
      <c r="W121" s="1">
        <v>-6.71</v>
      </c>
      <c r="X121" s="1">
        <v>0</v>
      </c>
      <c r="Y121" s="1">
        <v>-4.46</v>
      </c>
      <c r="Z121" s="1">
        <v>4723.8100000000004</v>
      </c>
      <c r="AA121" s="1">
        <v>4636.03</v>
      </c>
      <c r="AB121" s="1">
        <v>577.39</v>
      </c>
      <c r="AC121" s="1">
        <v>429.07</v>
      </c>
      <c r="AD121" s="1">
        <v>39071</v>
      </c>
      <c r="AE121" s="1">
        <v>268709</v>
      </c>
      <c r="AF121" s="1">
        <v>0</v>
      </c>
      <c r="AG121" s="1">
        <v>0</v>
      </c>
      <c r="AH121" s="1">
        <v>54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</row>
    <row r="122" spans="3:46" x14ac:dyDescent="0.25">
      <c r="C122" s="5">
        <f ca="1"/>
        <v>36371</v>
      </c>
      <c r="D122" s="1">
        <f ca="1"/>
        <v>24.64</v>
      </c>
      <c r="E122" s="1">
        <v>4.99</v>
      </c>
      <c r="F122" s="1">
        <v>1.8009999999999999</v>
      </c>
      <c r="G122" s="1">
        <v>1532.47</v>
      </c>
      <c r="H122" s="1">
        <v>4.57</v>
      </c>
      <c r="I122" s="1">
        <v>0</v>
      </c>
      <c r="J122" s="1">
        <v>0</v>
      </c>
      <c r="K122" s="1">
        <v>0</v>
      </c>
      <c r="L122" s="1">
        <v>57</v>
      </c>
      <c r="M122" s="1">
        <v>10441.9</v>
      </c>
      <c r="N122" s="1">
        <v>56</v>
      </c>
      <c r="O122" s="1">
        <v>0</v>
      </c>
      <c r="P122" s="1">
        <v>0</v>
      </c>
      <c r="Q122" s="1">
        <v>18.53</v>
      </c>
      <c r="R122" s="1">
        <v>110.7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4430.04</v>
      </c>
      <c r="AA122" s="1">
        <v>4799.91</v>
      </c>
      <c r="AB122" s="1">
        <v>236.79</v>
      </c>
      <c r="AC122" s="1">
        <v>284.56</v>
      </c>
      <c r="AD122" s="1">
        <v>39977</v>
      </c>
      <c r="AE122" s="1">
        <v>0</v>
      </c>
      <c r="AF122" s="1">
        <v>0</v>
      </c>
      <c r="AG122" s="1">
        <v>0</v>
      </c>
      <c r="AH122" s="1">
        <v>54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</row>
    <row r="123" spans="3:46" x14ac:dyDescent="0.25">
      <c r="C123" s="5">
        <f ca="1"/>
        <v>36403</v>
      </c>
      <c r="D123" s="1">
        <f ca="1"/>
        <v>24.45</v>
      </c>
      <c r="E123" s="1">
        <v>5.07</v>
      </c>
      <c r="F123" s="1">
        <v>1.919</v>
      </c>
      <c r="G123" s="1">
        <v>1541.05</v>
      </c>
      <c r="H123" s="1">
        <v>5.69</v>
      </c>
      <c r="I123" s="1">
        <v>0</v>
      </c>
      <c r="J123" s="1">
        <v>0</v>
      </c>
      <c r="K123" s="1">
        <v>0</v>
      </c>
      <c r="L123" s="1">
        <v>57</v>
      </c>
      <c r="M123" s="1">
        <v>10564.6</v>
      </c>
      <c r="N123" s="1">
        <v>56</v>
      </c>
      <c r="O123" s="1">
        <v>0</v>
      </c>
      <c r="P123" s="1">
        <v>0</v>
      </c>
      <c r="Q123" s="1">
        <v>18.96</v>
      </c>
      <c r="R123" s="1">
        <v>105.14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5412.93</v>
      </c>
      <c r="AA123" s="1">
        <v>4654.59</v>
      </c>
      <c r="AB123" s="1">
        <v>321.42</v>
      </c>
      <c r="AC123" s="1">
        <v>277.67</v>
      </c>
      <c r="AD123" s="1">
        <v>39726</v>
      </c>
      <c r="AE123" s="1">
        <v>0</v>
      </c>
      <c r="AF123" s="1">
        <v>0</v>
      </c>
      <c r="AG123" s="1">
        <v>0</v>
      </c>
      <c r="AH123" s="1">
        <v>54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</row>
    <row r="124" spans="3:46" x14ac:dyDescent="0.25">
      <c r="C124" s="5">
        <f ca="1"/>
        <v>36433</v>
      </c>
      <c r="D124" s="1">
        <f ca="1"/>
        <v>25.41</v>
      </c>
      <c r="E124" s="1">
        <v>5.22</v>
      </c>
      <c r="F124" s="1">
        <v>1.9375</v>
      </c>
      <c r="G124" s="1">
        <v>1545.83</v>
      </c>
      <c r="H124" s="1">
        <v>6.25</v>
      </c>
      <c r="I124" s="1">
        <v>-0.62</v>
      </c>
      <c r="J124" s="1">
        <v>0</v>
      </c>
      <c r="K124" s="1">
        <v>0</v>
      </c>
      <c r="L124" s="1">
        <v>57</v>
      </c>
      <c r="M124" s="1">
        <v>11106.31</v>
      </c>
      <c r="N124" s="1">
        <v>56</v>
      </c>
      <c r="O124" s="1">
        <v>0</v>
      </c>
      <c r="P124" s="1">
        <v>0</v>
      </c>
      <c r="Q124" s="1">
        <v>18.41</v>
      </c>
      <c r="R124" s="1">
        <v>104.43</v>
      </c>
      <c r="S124" s="1">
        <v>-0.62</v>
      </c>
      <c r="T124" s="1">
        <v>0</v>
      </c>
      <c r="U124" s="1">
        <v>5.5</v>
      </c>
      <c r="V124" s="1">
        <v>0</v>
      </c>
      <c r="W124" s="1">
        <v>-5.84</v>
      </c>
      <c r="X124" s="1">
        <v>0</v>
      </c>
      <c r="Y124" s="1">
        <v>-4.3099999999999996</v>
      </c>
      <c r="Z124" s="1">
        <v>4640.04</v>
      </c>
      <c r="AA124" s="1">
        <v>4828.62</v>
      </c>
      <c r="AB124" s="1">
        <v>358.16</v>
      </c>
      <c r="AC124" s="1">
        <v>266.72000000000003</v>
      </c>
      <c r="AD124" s="1">
        <v>41050</v>
      </c>
      <c r="AE124" s="1">
        <v>274126</v>
      </c>
      <c r="AF124" s="1">
        <v>0</v>
      </c>
      <c r="AG124" s="1">
        <v>0</v>
      </c>
      <c r="AH124" s="1">
        <v>54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</row>
    <row r="125" spans="3:46" x14ac:dyDescent="0.25">
      <c r="C125" s="5">
        <f ca="1"/>
        <v>36462</v>
      </c>
      <c r="D125" s="1">
        <f ca="1"/>
        <v>22.2</v>
      </c>
      <c r="E125" s="1">
        <v>5.2</v>
      </c>
      <c r="F125" s="1">
        <v>1.9490000000000001</v>
      </c>
      <c r="G125" s="1">
        <v>1564.23</v>
      </c>
      <c r="H125" s="1">
        <v>7.5</v>
      </c>
      <c r="I125" s="1">
        <v>0</v>
      </c>
      <c r="J125" s="1">
        <v>0</v>
      </c>
      <c r="K125" s="1">
        <v>0</v>
      </c>
      <c r="L125" s="1">
        <v>58</v>
      </c>
      <c r="M125" s="1">
        <v>11700.2</v>
      </c>
      <c r="N125" s="1">
        <v>56</v>
      </c>
      <c r="O125" s="1">
        <v>0</v>
      </c>
      <c r="P125" s="1">
        <v>0</v>
      </c>
      <c r="Q125" s="1">
        <v>16.48</v>
      </c>
      <c r="R125" s="1">
        <v>101.16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4902.75</v>
      </c>
      <c r="AA125" s="1">
        <v>4570.8599999999997</v>
      </c>
      <c r="AB125" s="1">
        <v>403.79</v>
      </c>
      <c r="AC125" s="1">
        <v>256</v>
      </c>
      <c r="AD125" s="1">
        <v>38680</v>
      </c>
      <c r="AE125" s="1">
        <v>0</v>
      </c>
      <c r="AF125" s="1">
        <v>0</v>
      </c>
      <c r="AG125" s="1">
        <v>0</v>
      </c>
      <c r="AH125" s="1">
        <v>54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</row>
    <row r="126" spans="3:46" x14ac:dyDescent="0.25">
      <c r="C126" s="5">
        <f ca="1"/>
        <v>36494</v>
      </c>
      <c r="D126" s="1">
        <f ca="1"/>
        <v>24.18</v>
      </c>
      <c r="E126" s="1">
        <v>5.42</v>
      </c>
      <c r="F126" s="1">
        <v>1.923</v>
      </c>
      <c r="G126" s="1">
        <v>1579.09</v>
      </c>
      <c r="H126" s="1">
        <v>8.65</v>
      </c>
      <c r="I126" s="1">
        <v>0</v>
      </c>
      <c r="J126" s="1">
        <v>0</v>
      </c>
      <c r="K126" s="1">
        <v>0</v>
      </c>
      <c r="L126" s="1">
        <v>58</v>
      </c>
      <c r="M126" s="1">
        <v>13778.86</v>
      </c>
      <c r="N126" s="1">
        <v>56</v>
      </c>
      <c r="O126" s="1">
        <v>0</v>
      </c>
      <c r="P126" s="1">
        <v>0</v>
      </c>
      <c r="Q126" s="1">
        <v>14.69</v>
      </c>
      <c r="R126" s="1">
        <v>105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5149.7299999999996</v>
      </c>
      <c r="AA126" s="1">
        <v>4647.33</v>
      </c>
      <c r="AB126" s="1">
        <v>371.93</v>
      </c>
      <c r="AC126" s="1">
        <v>216.43</v>
      </c>
      <c r="AD126" s="1">
        <v>40915</v>
      </c>
      <c r="AE126" s="1">
        <v>0</v>
      </c>
      <c r="AF126" s="1">
        <v>0</v>
      </c>
      <c r="AG126" s="1">
        <v>0</v>
      </c>
      <c r="AH126" s="1">
        <v>54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</row>
    <row r="127" spans="3:46" x14ac:dyDescent="0.25">
      <c r="C127" s="5">
        <f ca="1"/>
        <v>36525</v>
      </c>
      <c r="D127" s="1">
        <f ca="1"/>
        <v>24.64</v>
      </c>
      <c r="E127" s="1">
        <v>5.3</v>
      </c>
      <c r="F127" s="1">
        <v>1.7989999999999999</v>
      </c>
      <c r="G127" s="1">
        <v>1588.56</v>
      </c>
      <c r="H127" s="1">
        <v>8.94</v>
      </c>
      <c r="I127" s="1">
        <v>2.17</v>
      </c>
      <c r="J127" s="1">
        <v>1.4</v>
      </c>
      <c r="K127" s="1">
        <v>0</v>
      </c>
      <c r="L127" s="1">
        <v>58</v>
      </c>
      <c r="M127" s="1">
        <v>17091.599999999999</v>
      </c>
      <c r="N127" s="1">
        <v>56</v>
      </c>
      <c r="O127" s="1">
        <v>0</v>
      </c>
      <c r="P127" s="1">
        <v>0</v>
      </c>
      <c r="Q127" s="1">
        <v>18.510000000000002</v>
      </c>
      <c r="R127" s="1">
        <v>110.93</v>
      </c>
      <c r="S127" s="1">
        <v>2.17</v>
      </c>
      <c r="T127" s="1">
        <v>3501.4380000000001</v>
      </c>
      <c r="U127" s="1">
        <v>8.36</v>
      </c>
      <c r="V127" s="1">
        <v>0</v>
      </c>
      <c r="W127" s="1">
        <v>-5.29</v>
      </c>
      <c r="X127" s="1">
        <v>0</v>
      </c>
      <c r="Y127" s="1">
        <v>-4.26</v>
      </c>
      <c r="Z127" s="1">
        <v>4868.3100000000004</v>
      </c>
      <c r="AA127" s="1">
        <v>4640.1499999999996</v>
      </c>
      <c r="AB127" s="1">
        <v>404.27</v>
      </c>
      <c r="AC127" s="1">
        <v>301.5</v>
      </c>
      <c r="AD127" s="1">
        <v>35279</v>
      </c>
      <c r="AE127" s="1">
        <v>294208</v>
      </c>
      <c r="AF127" s="1">
        <v>0</v>
      </c>
      <c r="AG127" s="1">
        <v>-26888</v>
      </c>
      <c r="AH127" s="1">
        <v>54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48.762</v>
      </c>
      <c r="AP127" s="1">
        <v>5.2</v>
      </c>
      <c r="AQ127" s="1">
        <v>-23497</v>
      </c>
      <c r="AR127" s="1">
        <v>1.71</v>
      </c>
      <c r="AS127" s="1">
        <v>0.79800000000000004</v>
      </c>
      <c r="AT127" s="1">
        <v>0</v>
      </c>
    </row>
    <row r="128" spans="3:46" x14ac:dyDescent="0.25">
      <c r="C128" s="5">
        <f ca="1"/>
        <v>36556</v>
      </c>
      <c r="D128" s="1">
        <f ca="1"/>
        <v>24.95</v>
      </c>
      <c r="E128" s="1">
        <v>5.45</v>
      </c>
      <c r="F128" s="1">
        <v>1.784</v>
      </c>
      <c r="G128" s="1">
        <v>1598.41</v>
      </c>
      <c r="H128" s="1">
        <v>8.85</v>
      </c>
      <c r="I128" s="1">
        <v>0</v>
      </c>
      <c r="J128" s="1">
        <v>0</v>
      </c>
      <c r="K128" s="1">
        <v>0</v>
      </c>
      <c r="L128" s="1">
        <v>57</v>
      </c>
      <c r="M128" s="1">
        <v>16388.27</v>
      </c>
      <c r="N128" s="1">
        <v>56</v>
      </c>
      <c r="O128" s="1">
        <v>0</v>
      </c>
      <c r="P128" s="1">
        <v>0</v>
      </c>
      <c r="Q128" s="1">
        <v>15.59</v>
      </c>
      <c r="R128" s="1">
        <v>113.59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3759.95</v>
      </c>
      <c r="AA128" s="1">
        <v>4408.97</v>
      </c>
      <c r="AB128" s="1">
        <v>445.06</v>
      </c>
      <c r="AC128" s="1">
        <v>208.45</v>
      </c>
      <c r="AD128" s="1">
        <v>36543</v>
      </c>
      <c r="AE128" s="1">
        <v>0</v>
      </c>
      <c r="AF128" s="1">
        <v>0</v>
      </c>
      <c r="AG128" s="1">
        <v>0</v>
      </c>
      <c r="AH128" s="1">
        <v>54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</row>
    <row r="129" spans="3:46" x14ac:dyDescent="0.25">
      <c r="C129" s="5">
        <f ca="1"/>
        <v>36585</v>
      </c>
      <c r="D129" s="1">
        <f ca="1"/>
        <v>23.37</v>
      </c>
      <c r="E129" s="1">
        <v>5.73</v>
      </c>
      <c r="F129" s="1">
        <v>1.7665</v>
      </c>
      <c r="G129" s="1">
        <v>1600.49</v>
      </c>
      <c r="H129" s="1">
        <v>7.86</v>
      </c>
      <c r="I129" s="1">
        <v>0</v>
      </c>
      <c r="J129" s="1">
        <v>0</v>
      </c>
      <c r="K129" s="1">
        <v>0</v>
      </c>
      <c r="L129" s="1">
        <v>57</v>
      </c>
      <c r="M129" s="1">
        <v>17660.2</v>
      </c>
      <c r="N129" s="1">
        <v>56</v>
      </c>
      <c r="O129" s="1">
        <v>0</v>
      </c>
      <c r="P129" s="1">
        <v>0</v>
      </c>
      <c r="Q129" s="1">
        <v>16.29</v>
      </c>
      <c r="R129" s="1">
        <v>115.61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4341.1899999999996</v>
      </c>
      <c r="AA129" s="1">
        <v>4349.34</v>
      </c>
      <c r="AB129" s="1">
        <v>444.3</v>
      </c>
      <c r="AC129" s="1">
        <v>264.47000000000003</v>
      </c>
      <c r="AD129" s="1">
        <v>37300</v>
      </c>
      <c r="AE129" s="1">
        <v>0</v>
      </c>
      <c r="AF129" s="1">
        <v>0</v>
      </c>
      <c r="AG129" s="1">
        <v>0</v>
      </c>
      <c r="AH129" s="1">
        <v>54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</row>
    <row r="130" spans="3:46" x14ac:dyDescent="0.25">
      <c r="C130" s="5">
        <f ca="1"/>
        <v>36616</v>
      </c>
      <c r="D130" s="1">
        <f ca="1"/>
        <v>24.11</v>
      </c>
      <c r="E130" s="1">
        <v>5.85</v>
      </c>
      <c r="F130" s="1">
        <v>1.736</v>
      </c>
      <c r="G130" s="1">
        <v>1604.01</v>
      </c>
      <c r="H130" s="1">
        <v>6.92</v>
      </c>
      <c r="I130" s="1">
        <v>4.4000000000000004</v>
      </c>
      <c r="J130" s="1">
        <v>1.1000000000000001</v>
      </c>
      <c r="K130" s="1">
        <v>0</v>
      </c>
      <c r="L130" s="1">
        <v>57</v>
      </c>
      <c r="M130" s="1">
        <v>17820.37</v>
      </c>
      <c r="N130" s="1">
        <v>56</v>
      </c>
      <c r="O130" s="1">
        <v>0</v>
      </c>
      <c r="P130" s="1">
        <v>0</v>
      </c>
      <c r="Q130" s="1">
        <v>15.35</v>
      </c>
      <c r="R130" s="1">
        <v>118.99</v>
      </c>
      <c r="S130" s="1">
        <v>4.4000000000000004</v>
      </c>
      <c r="T130" s="1">
        <v>0</v>
      </c>
      <c r="U130" s="1">
        <v>7.88</v>
      </c>
      <c r="V130" s="1">
        <v>0</v>
      </c>
      <c r="W130" s="1">
        <v>-4.3600000000000003</v>
      </c>
      <c r="X130" s="1">
        <v>0</v>
      </c>
      <c r="Y130" s="1">
        <v>-3.86</v>
      </c>
      <c r="Z130" s="1">
        <v>4759.7</v>
      </c>
      <c r="AA130" s="1">
        <v>4668.9799999999996</v>
      </c>
      <c r="AB130" s="1">
        <v>528.80999999999995</v>
      </c>
      <c r="AC130" s="1">
        <v>274.08999999999997</v>
      </c>
      <c r="AD130" s="1">
        <v>38170</v>
      </c>
      <c r="AE130" s="1">
        <v>276927</v>
      </c>
      <c r="AF130" s="1">
        <v>0</v>
      </c>
      <c r="AG130" s="1">
        <v>0</v>
      </c>
      <c r="AH130" s="1">
        <v>54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</row>
    <row r="131" spans="3:46" x14ac:dyDescent="0.25">
      <c r="C131" s="5">
        <f ca="1"/>
        <v>36644</v>
      </c>
      <c r="D131" s="1">
        <f ca="1"/>
        <v>26.2</v>
      </c>
      <c r="E131" s="1">
        <v>6.02</v>
      </c>
      <c r="F131" s="1">
        <v>1.8069999999999999</v>
      </c>
      <c r="G131" s="1">
        <v>1610.75</v>
      </c>
      <c r="H131" s="1">
        <v>6.77</v>
      </c>
      <c r="I131" s="1">
        <v>0</v>
      </c>
      <c r="J131" s="1">
        <v>0</v>
      </c>
      <c r="K131" s="1">
        <v>0</v>
      </c>
      <c r="L131" s="1">
        <v>58</v>
      </c>
      <c r="M131" s="1">
        <v>15537.6</v>
      </c>
      <c r="N131" s="1">
        <v>56</v>
      </c>
      <c r="O131" s="1">
        <v>0</v>
      </c>
      <c r="P131" s="1">
        <v>0</v>
      </c>
      <c r="Q131" s="1">
        <v>15.92</v>
      </c>
      <c r="R131" s="1">
        <v>118.49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4241.1099999999997</v>
      </c>
      <c r="AA131" s="1">
        <v>4542.22</v>
      </c>
      <c r="AB131" s="1">
        <v>483.86</v>
      </c>
      <c r="AC131" s="1">
        <v>190.76</v>
      </c>
      <c r="AD131" s="1">
        <v>27666</v>
      </c>
      <c r="AE131" s="1">
        <v>0</v>
      </c>
      <c r="AF131" s="1">
        <v>0</v>
      </c>
      <c r="AG131" s="1">
        <v>0</v>
      </c>
      <c r="AH131" s="1">
        <v>54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</row>
    <row r="132" spans="3:46" x14ac:dyDescent="0.25">
      <c r="C132" s="5">
        <f ca="1"/>
        <v>36677</v>
      </c>
      <c r="D132" s="1">
        <f ca="1"/>
        <v>23.65</v>
      </c>
      <c r="E132" s="1">
        <v>6.27</v>
      </c>
      <c r="F132" s="1">
        <v>1.8240000000000001</v>
      </c>
      <c r="G132" s="1">
        <v>1610.91</v>
      </c>
      <c r="H132" s="1">
        <v>6.47</v>
      </c>
      <c r="I132" s="1">
        <v>0</v>
      </c>
      <c r="J132" s="1">
        <v>0</v>
      </c>
      <c r="K132" s="1">
        <v>0</v>
      </c>
      <c r="L132" s="1">
        <v>57</v>
      </c>
      <c r="M132" s="1">
        <v>14956.61</v>
      </c>
      <c r="N132" s="1">
        <v>56</v>
      </c>
      <c r="O132" s="1">
        <v>0</v>
      </c>
      <c r="P132" s="1">
        <v>0</v>
      </c>
      <c r="Q132" s="1">
        <v>16.18</v>
      </c>
      <c r="R132" s="1">
        <v>116.61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5258.75</v>
      </c>
      <c r="AA132" s="1">
        <v>5140.8100000000004</v>
      </c>
      <c r="AB132" s="1">
        <v>464.3</v>
      </c>
      <c r="AC132" s="1">
        <v>227.99</v>
      </c>
      <c r="AD132" s="1">
        <v>27529</v>
      </c>
      <c r="AE132" s="1">
        <v>0</v>
      </c>
      <c r="AF132" s="1">
        <v>0</v>
      </c>
      <c r="AG132" s="1">
        <v>0</v>
      </c>
      <c r="AH132" s="1">
        <v>51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</row>
    <row r="133" spans="3:46" x14ac:dyDescent="0.25">
      <c r="C133" s="5">
        <f ca="1"/>
        <v>36707</v>
      </c>
      <c r="D133" s="1">
        <f ca="1"/>
        <v>19.54</v>
      </c>
      <c r="E133" s="1">
        <v>6.53</v>
      </c>
      <c r="F133" s="1">
        <v>1.806</v>
      </c>
      <c r="G133" s="1">
        <v>1614.62</v>
      </c>
      <c r="H133" s="1">
        <v>6.51</v>
      </c>
      <c r="I133" s="1">
        <v>3.97</v>
      </c>
      <c r="J133" s="1">
        <v>1.4</v>
      </c>
      <c r="K133" s="1">
        <v>0</v>
      </c>
      <c r="L133" s="1">
        <v>58</v>
      </c>
      <c r="M133" s="1">
        <v>16727.95</v>
      </c>
      <c r="N133" s="1">
        <v>56</v>
      </c>
      <c r="O133" s="1">
        <v>0</v>
      </c>
      <c r="P133" s="1">
        <v>0</v>
      </c>
      <c r="Q133" s="1">
        <v>16.149999999999999</v>
      </c>
      <c r="R133" s="1">
        <v>115.97</v>
      </c>
      <c r="S133" s="1">
        <v>3.97</v>
      </c>
      <c r="T133" s="1">
        <v>0</v>
      </c>
      <c r="U133" s="1">
        <v>6.58</v>
      </c>
      <c r="V133" s="1">
        <v>0</v>
      </c>
      <c r="W133" s="1">
        <v>-3.71</v>
      </c>
      <c r="X133" s="1">
        <v>0</v>
      </c>
      <c r="Y133" s="1">
        <v>-3.82</v>
      </c>
      <c r="Z133" s="1">
        <v>5241.97</v>
      </c>
      <c r="AA133" s="1">
        <v>5267.76</v>
      </c>
      <c r="AB133" s="1">
        <v>623.85</v>
      </c>
      <c r="AC133" s="1">
        <v>241.35</v>
      </c>
      <c r="AD133" s="1">
        <v>27160</v>
      </c>
      <c r="AE133" s="1">
        <v>292789</v>
      </c>
      <c r="AF133" s="1">
        <v>0</v>
      </c>
      <c r="AG133" s="1">
        <v>0</v>
      </c>
      <c r="AH133" s="1">
        <v>51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</row>
    <row r="134" spans="3:46" x14ac:dyDescent="0.25">
      <c r="C134" s="5">
        <f ca="1"/>
        <v>36738</v>
      </c>
      <c r="D134" s="1">
        <f ca="1"/>
        <v>20.74</v>
      </c>
      <c r="E134" s="1">
        <v>6.54</v>
      </c>
      <c r="F134" s="1">
        <v>1.7815000000000001</v>
      </c>
      <c r="G134" s="1">
        <v>1640.62</v>
      </c>
      <c r="H134" s="1">
        <v>7.06</v>
      </c>
      <c r="I134" s="1">
        <v>0</v>
      </c>
      <c r="J134" s="1">
        <v>0</v>
      </c>
      <c r="K134" s="1">
        <v>0</v>
      </c>
      <c r="L134" s="1">
        <v>57</v>
      </c>
      <c r="M134" s="1">
        <v>16454.599999999999</v>
      </c>
      <c r="N134" s="1">
        <v>56</v>
      </c>
      <c r="O134" s="1">
        <v>0</v>
      </c>
      <c r="P134" s="1">
        <v>0</v>
      </c>
      <c r="Q134" s="1">
        <v>17.600000000000001</v>
      </c>
      <c r="R134" s="1">
        <v>118.83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5184.71</v>
      </c>
      <c r="AA134" s="1">
        <v>5329.18</v>
      </c>
      <c r="AB134" s="1">
        <v>614.54</v>
      </c>
      <c r="AC134" s="1">
        <v>274.75</v>
      </c>
      <c r="AD134" s="1">
        <v>28153</v>
      </c>
      <c r="AE134" s="1">
        <v>0</v>
      </c>
      <c r="AF134" s="1">
        <v>0</v>
      </c>
      <c r="AG134" s="1">
        <v>0</v>
      </c>
      <c r="AH134" s="1">
        <v>51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</row>
    <row r="135" spans="3:46" x14ac:dyDescent="0.25">
      <c r="C135" s="5">
        <f ca="1"/>
        <v>36769</v>
      </c>
      <c r="D135" s="1">
        <f ca="1"/>
        <v>16.84</v>
      </c>
      <c r="E135" s="1">
        <v>6.5</v>
      </c>
      <c r="F135" s="1">
        <v>1.8234999999999999</v>
      </c>
      <c r="G135" s="1">
        <v>1662.11</v>
      </c>
      <c r="H135" s="1">
        <v>7.86</v>
      </c>
      <c r="I135" s="1">
        <v>0</v>
      </c>
      <c r="J135" s="1">
        <v>0</v>
      </c>
      <c r="K135" s="1">
        <v>0</v>
      </c>
      <c r="L135" s="1">
        <v>56</v>
      </c>
      <c r="M135" s="1">
        <v>17346.7</v>
      </c>
      <c r="N135" s="1">
        <v>56</v>
      </c>
      <c r="O135" s="1">
        <v>0</v>
      </c>
      <c r="P135" s="1">
        <v>0</v>
      </c>
      <c r="Q135" s="1">
        <v>16.22</v>
      </c>
      <c r="R135" s="1">
        <v>121.12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5758.1</v>
      </c>
      <c r="AA135" s="1">
        <v>5798.83</v>
      </c>
      <c r="AB135" s="1">
        <v>645.62</v>
      </c>
      <c r="AC135" s="1">
        <v>346.16</v>
      </c>
      <c r="AD135" s="1">
        <v>30333</v>
      </c>
      <c r="AE135" s="1">
        <v>0</v>
      </c>
      <c r="AF135" s="1">
        <v>0</v>
      </c>
      <c r="AG135" s="1">
        <v>0</v>
      </c>
      <c r="AH135" s="1">
        <v>48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</row>
    <row r="136" spans="3:46" x14ac:dyDescent="0.25">
      <c r="C136" s="5">
        <f ca="1"/>
        <v>36798</v>
      </c>
      <c r="D136" s="1">
        <f ca="1"/>
        <v>20.57</v>
      </c>
      <c r="E136" s="1">
        <v>6.52</v>
      </c>
      <c r="F136" s="1">
        <v>1.8440000000000001</v>
      </c>
      <c r="G136" s="1">
        <v>1665.93</v>
      </c>
      <c r="H136" s="1">
        <v>7.77</v>
      </c>
      <c r="I136" s="1">
        <v>4.57</v>
      </c>
      <c r="J136" s="1">
        <v>1.2</v>
      </c>
      <c r="K136" s="1">
        <v>0</v>
      </c>
      <c r="L136" s="1">
        <v>56</v>
      </c>
      <c r="M136" s="1">
        <v>15928.39</v>
      </c>
      <c r="N136" s="1">
        <v>56</v>
      </c>
      <c r="O136" s="1">
        <v>0</v>
      </c>
      <c r="P136" s="1">
        <v>0</v>
      </c>
      <c r="Q136" s="1">
        <v>15.68</v>
      </c>
      <c r="R136" s="1">
        <v>120.35</v>
      </c>
      <c r="S136" s="1">
        <v>4.57</v>
      </c>
      <c r="T136" s="1">
        <v>0</v>
      </c>
      <c r="U136" s="1">
        <v>7.56</v>
      </c>
      <c r="V136" s="1">
        <v>0</v>
      </c>
      <c r="W136" s="1">
        <v>-3.89</v>
      </c>
      <c r="X136" s="1">
        <v>0</v>
      </c>
      <c r="Y136" s="1">
        <v>-3.6</v>
      </c>
      <c r="Z136" s="1">
        <v>5368.04</v>
      </c>
      <c r="AA136" s="1">
        <v>5322.46</v>
      </c>
      <c r="AB136" s="1">
        <v>544.83000000000004</v>
      </c>
      <c r="AC136" s="1">
        <v>294.43</v>
      </c>
      <c r="AD136" s="1">
        <v>30382</v>
      </c>
      <c r="AE136" s="1">
        <v>308896</v>
      </c>
      <c r="AF136" s="1">
        <v>0</v>
      </c>
      <c r="AG136" s="1">
        <v>0</v>
      </c>
      <c r="AH136" s="1">
        <v>48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</row>
    <row r="137" spans="3:46" x14ac:dyDescent="0.25">
      <c r="C137" s="5">
        <f ca="1"/>
        <v>36830</v>
      </c>
      <c r="D137" s="1">
        <f ca="1"/>
        <v>23.63</v>
      </c>
      <c r="E137" s="1">
        <v>6.51</v>
      </c>
      <c r="F137" s="1">
        <v>1.901</v>
      </c>
      <c r="G137" s="1">
        <v>1668.26</v>
      </c>
      <c r="H137" s="1">
        <v>6.65</v>
      </c>
      <c r="I137" s="1">
        <v>0</v>
      </c>
      <c r="J137" s="1">
        <v>0</v>
      </c>
      <c r="K137" s="1">
        <v>0</v>
      </c>
      <c r="L137" s="1">
        <v>55</v>
      </c>
      <c r="M137" s="1">
        <v>14867.23</v>
      </c>
      <c r="N137" s="1">
        <v>55</v>
      </c>
      <c r="O137" s="1">
        <v>0</v>
      </c>
      <c r="P137" s="1">
        <v>0</v>
      </c>
      <c r="Q137" s="1">
        <v>15.14</v>
      </c>
      <c r="R137" s="1">
        <v>118.73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5519.11</v>
      </c>
      <c r="AA137" s="1">
        <v>5168.13</v>
      </c>
      <c r="AB137" s="1">
        <v>610.72</v>
      </c>
      <c r="AC137" s="1">
        <v>380.19</v>
      </c>
      <c r="AD137" s="1">
        <v>29410</v>
      </c>
      <c r="AE137" s="1">
        <v>0</v>
      </c>
      <c r="AF137" s="1">
        <v>0</v>
      </c>
      <c r="AG137" s="1">
        <v>0</v>
      </c>
      <c r="AH137" s="1">
        <v>48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</row>
    <row r="138" spans="3:46" x14ac:dyDescent="0.25">
      <c r="C138" s="5">
        <f ca="1"/>
        <v>36860</v>
      </c>
      <c r="D138" s="1">
        <f ca="1"/>
        <v>29.65</v>
      </c>
      <c r="E138" s="1">
        <v>6.51</v>
      </c>
      <c r="F138" s="1">
        <v>1.98</v>
      </c>
      <c r="G138" s="1">
        <v>1673.6</v>
      </c>
      <c r="H138" s="1">
        <v>5.99</v>
      </c>
      <c r="I138" s="1">
        <v>0</v>
      </c>
      <c r="J138" s="1">
        <v>0</v>
      </c>
      <c r="K138" s="1">
        <v>0</v>
      </c>
      <c r="L138" s="1">
        <v>55</v>
      </c>
      <c r="M138" s="1">
        <v>13287.39</v>
      </c>
      <c r="N138" s="1">
        <v>55</v>
      </c>
      <c r="O138" s="1">
        <v>0</v>
      </c>
      <c r="P138" s="1">
        <v>0</v>
      </c>
      <c r="Q138" s="1">
        <v>15.35</v>
      </c>
      <c r="R138" s="1">
        <v>115.11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5332.89</v>
      </c>
      <c r="AA138" s="1">
        <v>5072.79</v>
      </c>
      <c r="AB138" s="1">
        <v>516.51</v>
      </c>
      <c r="AC138" s="1">
        <v>348.78</v>
      </c>
      <c r="AD138" s="1">
        <v>31751</v>
      </c>
      <c r="AE138" s="1">
        <v>0</v>
      </c>
      <c r="AF138" s="1">
        <v>0</v>
      </c>
      <c r="AG138" s="1">
        <v>0</v>
      </c>
      <c r="AH138" s="1">
        <v>48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</row>
    <row r="139" spans="3:46" x14ac:dyDescent="0.25">
      <c r="C139" s="5">
        <f ca="1"/>
        <v>36889</v>
      </c>
      <c r="D139" s="1">
        <f ca="1"/>
        <v>26.85</v>
      </c>
      <c r="E139" s="1">
        <v>6.4</v>
      </c>
      <c r="F139" s="1">
        <v>1.95</v>
      </c>
      <c r="G139" s="1">
        <v>1683.47</v>
      </c>
      <c r="H139" s="1">
        <v>5.97</v>
      </c>
      <c r="I139" s="1">
        <v>4.5999999999999996</v>
      </c>
      <c r="J139" s="1">
        <v>1.2</v>
      </c>
      <c r="K139" s="1">
        <v>0</v>
      </c>
      <c r="L139" s="1">
        <v>55</v>
      </c>
      <c r="M139" s="1">
        <v>15259.29</v>
      </c>
      <c r="N139" s="1">
        <v>55</v>
      </c>
      <c r="O139" s="1">
        <v>0</v>
      </c>
      <c r="P139" s="1">
        <v>0</v>
      </c>
      <c r="Q139" s="1">
        <v>13.95</v>
      </c>
      <c r="R139" s="1">
        <v>113.31</v>
      </c>
      <c r="S139" s="1">
        <v>4.5999999999999996</v>
      </c>
      <c r="T139" s="1">
        <v>3751.971</v>
      </c>
      <c r="U139" s="1">
        <v>6.2</v>
      </c>
      <c r="V139" s="1">
        <v>0</v>
      </c>
      <c r="W139" s="1">
        <v>-3.38</v>
      </c>
      <c r="X139" s="1">
        <v>0</v>
      </c>
      <c r="Y139" s="1">
        <v>-3.73</v>
      </c>
      <c r="Z139" s="1">
        <v>5184.87</v>
      </c>
      <c r="AA139" s="1">
        <v>4892.04</v>
      </c>
      <c r="AB139" s="1">
        <v>465.56</v>
      </c>
      <c r="AC139" s="1">
        <v>312.42</v>
      </c>
      <c r="AD139" s="1">
        <v>32434</v>
      </c>
      <c r="AE139" s="1">
        <v>320481</v>
      </c>
      <c r="AF139" s="1">
        <v>0</v>
      </c>
      <c r="AG139" s="1">
        <v>-30497.7</v>
      </c>
      <c r="AH139" s="1">
        <v>48</v>
      </c>
      <c r="AI139" s="1">
        <v>0.01</v>
      </c>
      <c r="AJ139" s="1">
        <v>0.04</v>
      </c>
      <c r="AK139" s="1">
        <v>0.26</v>
      </c>
      <c r="AL139" s="1">
        <v>-0.24</v>
      </c>
      <c r="AM139" s="1">
        <v>0</v>
      </c>
      <c r="AN139" s="1">
        <v>0</v>
      </c>
      <c r="AO139" s="1">
        <v>48.686999999999998</v>
      </c>
      <c r="AP139" s="1">
        <v>5.3</v>
      </c>
      <c r="AQ139" s="1">
        <v>-45800</v>
      </c>
      <c r="AR139" s="1">
        <v>1.65</v>
      </c>
      <c r="AS139" s="1">
        <v>0.82399999999999995</v>
      </c>
      <c r="AT139" s="1">
        <v>0</v>
      </c>
    </row>
    <row r="140" spans="3:46" x14ac:dyDescent="0.25">
      <c r="C140" s="5">
        <f ca="1"/>
        <v>36922</v>
      </c>
      <c r="D140" s="1">
        <f ca="1"/>
        <v>22.02</v>
      </c>
      <c r="E140" s="1">
        <v>5.98</v>
      </c>
      <c r="F140" s="1">
        <v>1.972</v>
      </c>
      <c r="G140" s="1">
        <v>1693.07</v>
      </c>
      <c r="H140" s="1">
        <v>5.92</v>
      </c>
      <c r="I140" s="1">
        <v>0</v>
      </c>
      <c r="J140" s="1">
        <v>0</v>
      </c>
      <c r="K140" s="1">
        <v>0</v>
      </c>
      <c r="L140" s="1">
        <v>54</v>
      </c>
      <c r="M140" s="1">
        <v>17672.77</v>
      </c>
      <c r="N140" s="1">
        <v>54</v>
      </c>
      <c r="O140" s="1">
        <v>0</v>
      </c>
      <c r="P140" s="1">
        <v>0</v>
      </c>
      <c r="Q140" s="1">
        <v>12.96</v>
      </c>
      <c r="R140" s="1">
        <v>113.27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5342.98</v>
      </c>
      <c r="AA140" s="1">
        <v>5238.04</v>
      </c>
      <c r="AB140" s="1">
        <v>454.17</v>
      </c>
      <c r="AC140" s="1">
        <v>332.01</v>
      </c>
      <c r="AD140" s="1">
        <v>35072</v>
      </c>
      <c r="AE140" s="1">
        <v>0</v>
      </c>
      <c r="AF140" s="1">
        <v>0</v>
      </c>
      <c r="AG140" s="1">
        <v>0</v>
      </c>
      <c r="AH140" s="1">
        <v>48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</row>
    <row r="141" spans="3:46" x14ac:dyDescent="0.25">
      <c r="C141" s="5">
        <f ca="1"/>
        <v>36950</v>
      </c>
      <c r="D141" s="1">
        <f ca="1"/>
        <v>28.35</v>
      </c>
      <c r="E141" s="1">
        <v>5.49</v>
      </c>
      <c r="F141" s="1">
        <v>2.0459999999999998</v>
      </c>
      <c r="G141" s="1">
        <v>1700.86</v>
      </c>
      <c r="H141" s="1">
        <v>6.27</v>
      </c>
      <c r="I141" s="1">
        <v>0</v>
      </c>
      <c r="J141" s="1">
        <v>0</v>
      </c>
      <c r="K141" s="1">
        <v>0</v>
      </c>
      <c r="L141" s="1">
        <v>53</v>
      </c>
      <c r="M141" s="1">
        <v>15891.41</v>
      </c>
      <c r="N141" s="1">
        <v>54</v>
      </c>
      <c r="O141" s="1">
        <v>0</v>
      </c>
      <c r="P141" s="1">
        <v>0</v>
      </c>
      <c r="Q141" s="1">
        <v>12.7</v>
      </c>
      <c r="R141" s="1">
        <v>111.4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4242.41</v>
      </c>
      <c r="AA141" s="1">
        <v>4710.84</v>
      </c>
      <c r="AB141" s="1">
        <v>405.82</v>
      </c>
      <c r="AC141" s="1">
        <v>301.5</v>
      </c>
      <c r="AD141" s="1">
        <v>35051</v>
      </c>
      <c r="AE141" s="1">
        <v>0</v>
      </c>
      <c r="AF141" s="1">
        <v>0</v>
      </c>
      <c r="AG141" s="1">
        <v>0</v>
      </c>
      <c r="AH141" s="1">
        <v>48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</row>
    <row r="142" spans="3:46" x14ac:dyDescent="0.25">
      <c r="C142" s="5">
        <f ca="1"/>
        <v>36980</v>
      </c>
      <c r="D142" s="1">
        <f ca="1"/>
        <v>28.64</v>
      </c>
      <c r="E142" s="1">
        <v>5.31</v>
      </c>
      <c r="F142" s="1">
        <v>2.1524999999999999</v>
      </c>
      <c r="G142" s="1">
        <v>1707.32</v>
      </c>
      <c r="H142" s="1">
        <v>6.44</v>
      </c>
      <c r="I142" s="1">
        <v>3.48</v>
      </c>
      <c r="J142" s="1">
        <v>0.3</v>
      </c>
      <c r="K142" s="1">
        <v>0</v>
      </c>
      <c r="L142" s="1">
        <v>53</v>
      </c>
      <c r="M142" s="1">
        <v>14438.45</v>
      </c>
      <c r="N142" s="1">
        <v>54</v>
      </c>
      <c r="O142" s="1">
        <v>0</v>
      </c>
      <c r="P142" s="1">
        <v>0</v>
      </c>
      <c r="Q142" s="1">
        <v>15.72</v>
      </c>
      <c r="R142" s="1">
        <v>107.93</v>
      </c>
      <c r="S142" s="1">
        <v>3.48</v>
      </c>
      <c r="T142" s="1">
        <v>0</v>
      </c>
      <c r="U142" s="1">
        <v>6.21</v>
      </c>
      <c r="V142" s="1">
        <v>0</v>
      </c>
      <c r="W142" s="1">
        <v>-2.93</v>
      </c>
      <c r="X142" s="1">
        <v>0</v>
      </c>
      <c r="Y142" s="1">
        <v>-4.17</v>
      </c>
      <c r="Z142" s="1">
        <v>5781.21</v>
      </c>
      <c r="AA142" s="1">
        <v>5139.43</v>
      </c>
      <c r="AB142" s="1">
        <v>404.1</v>
      </c>
      <c r="AC142" s="1">
        <v>400.44</v>
      </c>
      <c r="AD142" s="1">
        <v>34142</v>
      </c>
      <c r="AE142" s="1">
        <v>312470</v>
      </c>
      <c r="AF142" s="1">
        <v>0</v>
      </c>
      <c r="AG142" s="1">
        <v>0</v>
      </c>
      <c r="AH142" s="1">
        <v>48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</row>
    <row r="143" spans="3:46" x14ac:dyDescent="0.25">
      <c r="C143" s="5">
        <f ca="1"/>
        <v>37011</v>
      </c>
      <c r="D143" s="1">
        <f ca="1"/>
        <v>25.48</v>
      </c>
      <c r="E143" s="1">
        <v>4.8</v>
      </c>
      <c r="F143" s="1">
        <v>2.2000000000000002</v>
      </c>
      <c r="G143" s="1">
        <v>1717.22</v>
      </c>
      <c r="H143" s="1">
        <v>6.61</v>
      </c>
      <c r="I143" s="1">
        <v>0</v>
      </c>
      <c r="J143" s="1">
        <v>0</v>
      </c>
      <c r="K143" s="1">
        <v>0</v>
      </c>
      <c r="L143" s="1">
        <v>55</v>
      </c>
      <c r="M143" s="1">
        <v>14917.54</v>
      </c>
      <c r="N143" s="1">
        <v>56</v>
      </c>
      <c r="O143" s="1">
        <v>0</v>
      </c>
      <c r="P143" s="1">
        <v>0</v>
      </c>
      <c r="Q143" s="1">
        <v>17.57</v>
      </c>
      <c r="R143" s="1">
        <v>103.82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4894.28</v>
      </c>
      <c r="AA143" s="1">
        <v>4984.3999999999996</v>
      </c>
      <c r="AB143" s="1">
        <v>371.69</v>
      </c>
      <c r="AC143" s="1">
        <v>325.38</v>
      </c>
      <c r="AD143" s="1">
        <v>34359</v>
      </c>
      <c r="AE143" s="1">
        <v>0</v>
      </c>
      <c r="AF143" s="1">
        <v>0</v>
      </c>
      <c r="AG143" s="1">
        <v>0</v>
      </c>
      <c r="AH143" s="1">
        <v>48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</row>
    <row r="144" spans="3:46" x14ac:dyDescent="0.25">
      <c r="C144" s="5">
        <f ca="1"/>
        <v>37042</v>
      </c>
      <c r="D144" s="1">
        <f ca="1"/>
        <v>22.64</v>
      </c>
      <c r="E144" s="1">
        <v>4.21</v>
      </c>
      <c r="F144" s="1">
        <v>2.3820000000000001</v>
      </c>
      <c r="G144" s="1">
        <v>1724.26</v>
      </c>
      <c r="H144" s="1">
        <v>7.04</v>
      </c>
      <c r="I144" s="1">
        <v>0</v>
      </c>
      <c r="J144" s="1">
        <v>0</v>
      </c>
      <c r="K144" s="1">
        <v>0</v>
      </c>
      <c r="L144" s="1">
        <v>55</v>
      </c>
      <c r="M144" s="1">
        <v>14649.98</v>
      </c>
      <c r="N144" s="1">
        <v>56</v>
      </c>
      <c r="O144" s="1">
        <v>0</v>
      </c>
      <c r="P144" s="1">
        <v>0</v>
      </c>
      <c r="Q144" s="1">
        <v>18.149999999999999</v>
      </c>
      <c r="R144" s="1">
        <v>99.96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5732.08</v>
      </c>
      <c r="AA144" s="1">
        <v>5772.34</v>
      </c>
      <c r="AB144" s="1">
        <v>419.02</v>
      </c>
      <c r="AC144" s="1">
        <v>349.11</v>
      </c>
      <c r="AD144" s="1">
        <v>35155</v>
      </c>
      <c r="AE144" s="1">
        <v>0</v>
      </c>
      <c r="AF144" s="1">
        <v>0</v>
      </c>
      <c r="AG144" s="1">
        <v>0</v>
      </c>
      <c r="AH144" s="1">
        <v>49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</row>
    <row r="145" spans="3:46" x14ac:dyDescent="0.25">
      <c r="C145" s="5">
        <f ca="1"/>
        <v>37071</v>
      </c>
      <c r="D145" s="1">
        <f ca="1"/>
        <v>19.059999999999999</v>
      </c>
      <c r="E145" s="1">
        <v>3.97</v>
      </c>
      <c r="F145" s="1">
        <v>2.3105000000000002</v>
      </c>
      <c r="G145" s="1">
        <v>1733.23</v>
      </c>
      <c r="H145" s="1">
        <v>7.35</v>
      </c>
      <c r="I145" s="1">
        <v>2.33</v>
      </c>
      <c r="J145" s="1">
        <v>-0.5</v>
      </c>
      <c r="K145" s="1">
        <v>0</v>
      </c>
      <c r="L145" s="1">
        <v>55</v>
      </c>
      <c r="M145" s="1">
        <v>14559.79</v>
      </c>
      <c r="N145" s="1">
        <v>56</v>
      </c>
      <c r="O145" s="1">
        <v>0</v>
      </c>
      <c r="P145" s="1">
        <v>0</v>
      </c>
      <c r="Q145" s="1">
        <v>19.29</v>
      </c>
      <c r="R145" s="1">
        <v>97.42</v>
      </c>
      <c r="S145" s="1">
        <v>2.33</v>
      </c>
      <c r="T145" s="1">
        <v>0</v>
      </c>
      <c r="U145" s="1">
        <v>7</v>
      </c>
      <c r="V145" s="1">
        <v>0</v>
      </c>
      <c r="W145" s="1">
        <v>-2.58</v>
      </c>
      <c r="X145" s="1">
        <v>0</v>
      </c>
      <c r="Y145" s="1">
        <v>-4.28</v>
      </c>
      <c r="Z145" s="1">
        <v>5047.37</v>
      </c>
      <c r="AA145" s="1">
        <v>5572.62</v>
      </c>
      <c r="AB145" s="1">
        <v>482.58</v>
      </c>
      <c r="AC145" s="1">
        <v>410.2</v>
      </c>
      <c r="AD145" s="1">
        <v>37016</v>
      </c>
      <c r="AE145" s="1">
        <v>323724</v>
      </c>
      <c r="AF145" s="1">
        <v>0</v>
      </c>
      <c r="AG145" s="1">
        <v>0</v>
      </c>
      <c r="AH145" s="1">
        <v>49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</row>
    <row r="146" spans="3:46" x14ac:dyDescent="0.25">
      <c r="C146" s="5">
        <f ca="1"/>
        <v>37103</v>
      </c>
      <c r="D146" s="1">
        <f ca="1"/>
        <v>21.62</v>
      </c>
      <c r="E146" s="1">
        <v>3.77</v>
      </c>
      <c r="F146" s="1">
        <v>2.4664999999999999</v>
      </c>
      <c r="G146" s="1">
        <v>1756.28</v>
      </c>
      <c r="H146" s="1">
        <v>7.05</v>
      </c>
      <c r="I146" s="1">
        <v>0</v>
      </c>
      <c r="J146" s="1">
        <v>0</v>
      </c>
      <c r="K146" s="1">
        <v>0</v>
      </c>
      <c r="L146" s="1">
        <v>56</v>
      </c>
      <c r="M146" s="1">
        <v>13754.16</v>
      </c>
      <c r="N146" s="1">
        <v>56</v>
      </c>
      <c r="O146" s="1">
        <v>0</v>
      </c>
      <c r="P146" s="1">
        <v>0</v>
      </c>
      <c r="Q146" s="1">
        <v>23.23</v>
      </c>
      <c r="R146" s="1">
        <v>95.58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5147.1400000000003</v>
      </c>
      <c r="AA146" s="1">
        <v>5520.55</v>
      </c>
      <c r="AB146" s="1">
        <v>439.7</v>
      </c>
      <c r="AC146" s="1">
        <v>402.19</v>
      </c>
      <c r="AD146" s="1">
        <v>35252</v>
      </c>
      <c r="AE146" s="1">
        <v>0</v>
      </c>
      <c r="AF146" s="1">
        <v>0</v>
      </c>
      <c r="AG146" s="1">
        <v>0</v>
      </c>
      <c r="AH146" s="1">
        <v>49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</row>
    <row r="147" spans="3:46" x14ac:dyDescent="0.25">
      <c r="C147" s="5">
        <f ca="1"/>
        <v>37134</v>
      </c>
      <c r="D147" s="1">
        <f ca="1"/>
        <v>24.92</v>
      </c>
      <c r="E147" s="1">
        <v>3.65</v>
      </c>
      <c r="F147" s="1">
        <v>2.5634999999999999</v>
      </c>
      <c r="G147" s="1">
        <v>1768.57</v>
      </c>
      <c r="H147" s="1">
        <v>6.41</v>
      </c>
      <c r="I147" s="1">
        <v>0</v>
      </c>
      <c r="J147" s="1">
        <v>0</v>
      </c>
      <c r="K147" s="1">
        <v>0</v>
      </c>
      <c r="L147" s="1">
        <v>55</v>
      </c>
      <c r="M147" s="1">
        <v>12840.6</v>
      </c>
      <c r="N147" s="1">
        <v>55</v>
      </c>
      <c r="O147" s="1">
        <v>0</v>
      </c>
      <c r="P147" s="1">
        <v>0</v>
      </c>
      <c r="Q147" s="1">
        <v>24.19</v>
      </c>
      <c r="R147" s="1">
        <v>93.11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5402.81</v>
      </c>
      <c r="AA147" s="1">
        <v>5611.26</v>
      </c>
      <c r="AB147" s="1">
        <v>449.71</v>
      </c>
      <c r="AC147" s="1">
        <v>463.14</v>
      </c>
      <c r="AD147" s="1">
        <v>35994</v>
      </c>
      <c r="AE147" s="1">
        <v>0</v>
      </c>
      <c r="AF147" s="1">
        <v>0</v>
      </c>
      <c r="AG147" s="1">
        <v>0</v>
      </c>
      <c r="AH147" s="1">
        <v>49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</row>
    <row r="148" spans="3:46" x14ac:dyDescent="0.25">
      <c r="C148" s="5">
        <f ca="1"/>
        <v>37162</v>
      </c>
      <c r="D148" s="1">
        <f ca="1"/>
        <v>31.93</v>
      </c>
      <c r="E148" s="1">
        <v>3.07</v>
      </c>
      <c r="F148" s="1">
        <v>2.67</v>
      </c>
      <c r="G148" s="1">
        <v>1773.52</v>
      </c>
      <c r="H148" s="1">
        <v>6.46</v>
      </c>
      <c r="I148" s="1">
        <v>0.46</v>
      </c>
      <c r="J148" s="1">
        <v>-0.5</v>
      </c>
      <c r="K148" s="1">
        <v>0</v>
      </c>
      <c r="L148" s="1">
        <v>55</v>
      </c>
      <c r="M148" s="1">
        <v>10635.74</v>
      </c>
      <c r="N148" s="1">
        <v>55</v>
      </c>
      <c r="O148" s="1">
        <v>0</v>
      </c>
      <c r="P148" s="1">
        <v>0</v>
      </c>
      <c r="Q148" s="1">
        <v>25.1</v>
      </c>
      <c r="R148" s="1">
        <v>87.37</v>
      </c>
      <c r="S148" s="1">
        <v>0.46</v>
      </c>
      <c r="T148" s="1">
        <v>0</v>
      </c>
      <c r="U148" s="1">
        <v>6.64</v>
      </c>
      <c r="V148" s="1">
        <v>0</v>
      </c>
      <c r="W148" s="1">
        <v>-2.76</v>
      </c>
      <c r="X148" s="1">
        <v>0</v>
      </c>
      <c r="Y148" s="1">
        <v>-4.3899999999999997</v>
      </c>
      <c r="Z148" s="1">
        <v>4407.42</v>
      </c>
      <c r="AA148" s="1">
        <v>5399.25</v>
      </c>
      <c r="AB148" s="1">
        <v>414.03</v>
      </c>
      <c r="AC148" s="1">
        <v>454.63</v>
      </c>
      <c r="AD148" s="1">
        <v>39726</v>
      </c>
      <c r="AE148" s="1">
        <v>332524</v>
      </c>
      <c r="AF148" s="1">
        <v>0</v>
      </c>
      <c r="AG148" s="1">
        <v>0</v>
      </c>
      <c r="AH148" s="1">
        <v>49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</row>
    <row r="149" spans="3:46" x14ac:dyDescent="0.25">
      <c r="C149" s="5">
        <f ca="1"/>
        <v>37195</v>
      </c>
      <c r="D149" s="1">
        <f ca="1"/>
        <v>33.56</v>
      </c>
      <c r="E149" s="1">
        <v>2.4900000000000002</v>
      </c>
      <c r="F149" s="1">
        <v>2.6964999999999999</v>
      </c>
      <c r="G149" s="1">
        <v>1788.24</v>
      </c>
      <c r="H149" s="1">
        <v>7.19</v>
      </c>
      <c r="I149" s="1">
        <v>0</v>
      </c>
      <c r="J149" s="1">
        <v>0</v>
      </c>
      <c r="K149" s="1">
        <v>1100</v>
      </c>
      <c r="L149" s="1">
        <v>59</v>
      </c>
      <c r="M149" s="1">
        <v>11364.71</v>
      </c>
      <c r="N149" s="1">
        <v>59</v>
      </c>
      <c r="O149" s="1">
        <v>0</v>
      </c>
      <c r="P149" s="1">
        <v>0</v>
      </c>
      <c r="Q149" s="1">
        <v>21.68</v>
      </c>
      <c r="R149" s="1">
        <v>86.18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5043.1499999999996</v>
      </c>
      <c r="AA149" s="1">
        <v>5452.11</v>
      </c>
      <c r="AB149" s="1">
        <v>476.61</v>
      </c>
      <c r="AC149" s="1">
        <v>521.29</v>
      </c>
      <c r="AD149" s="1">
        <v>37180</v>
      </c>
      <c r="AE149" s="1">
        <v>0</v>
      </c>
      <c r="AF149" s="1">
        <v>0</v>
      </c>
      <c r="AG149" s="1">
        <v>0</v>
      </c>
      <c r="AH149" s="1">
        <v>49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</row>
    <row r="150" spans="3:46" x14ac:dyDescent="0.25">
      <c r="C150" s="5">
        <f ca="1"/>
        <v>37225</v>
      </c>
      <c r="D150" s="1">
        <f ca="1"/>
        <v>23.84</v>
      </c>
      <c r="E150" s="1">
        <v>2.09</v>
      </c>
      <c r="F150" s="1">
        <v>2.4984999999999999</v>
      </c>
      <c r="G150" s="1">
        <v>1800.94</v>
      </c>
      <c r="H150" s="1">
        <v>7.61</v>
      </c>
      <c r="I150" s="1">
        <v>0</v>
      </c>
      <c r="J150" s="1">
        <v>0</v>
      </c>
      <c r="K150" s="1">
        <v>935</v>
      </c>
      <c r="L150" s="1">
        <v>59</v>
      </c>
      <c r="M150" s="1">
        <v>12931.71</v>
      </c>
      <c r="N150" s="1">
        <v>59</v>
      </c>
      <c r="O150" s="1">
        <v>0</v>
      </c>
      <c r="P150" s="1">
        <v>0</v>
      </c>
      <c r="Q150" s="1">
        <v>21.17</v>
      </c>
      <c r="R150" s="1">
        <v>93.79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4465.1000000000004</v>
      </c>
      <c r="AA150" s="1">
        <v>5229.2</v>
      </c>
      <c r="AB150" s="1">
        <v>331.93</v>
      </c>
      <c r="AC150" s="1">
        <v>479.92</v>
      </c>
      <c r="AD150" s="1">
        <v>36932</v>
      </c>
      <c r="AE150" s="1">
        <v>0</v>
      </c>
      <c r="AF150" s="1">
        <v>0</v>
      </c>
      <c r="AG150" s="1">
        <v>0</v>
      </c>
      <c r="AH150" s="1">
        <v>50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</row>
    <row r="151" spans="3:46" x14ac:dyDescent="0.25">
      <c r="C151" s="5">
        <f ca="1"/>
        <v>37256</v>
      </c>
      <c r="D151" s="1">
        <f ca="1"/>
        <v>23.8</v>
      </c>
      <c r="E151" s="1">
        <v>1.82</v>
      </c>
      <c r="F151" s="1">
        <v>2.3105000000000002</v>
      </c>
      <c r="G151" s="1">
        <v>1812.65</v>
      </c>
      <c r="H151" s="1">
        <v>7.67</v>
      </c>
      <c r="I151" s="1">
        <v>-0.53</v>
      </c>
      <c r="J151" s="1">
        <v>-0.3</v>
      </c>
      <c r="K151" s="1">
        <v>862.5</v>
      </c>
      <c r="L151" s="1">
        <v>59</v>
      </c>
      <c r="M151" s="1">
        <v>13577.57</v>
      </c>
      <c r="N151" s="1">
        <v>59</v>
      </c>
      <c r="O151" s="1">
        <v>0</v>
      </c>
      <c r="P151" s="1">
        <v>0</v>
      </c>
      <c r="Q151" s="1">
        <v>21.44</v>
      </c>
      <c r="R151" s="1">
        <v>101.82</v>
      </c>
      <c r="S151" s="1">
        <v>-0.53</v>
      </c>
      <c r="T151" s="1">
        <v>3163.6709999999998</v>
      </c>
      <c r="U151" s="1">
        <v>7.49</v>
      </c>
      <c r="V151" s="1">
        <v>0</v>
      </c>
      <c r="W151" s="1">
        <v>-3.29</v>
      </c>
      <c r="X151" s="1">
        <v>0</v>
      </c>
      <c r="Y151" s="1">
        <v>-4.0999999999999996</v>
      </c>
      <c r="Z151" s="1">
        <v>3712.91</v>
      </c>
      <c r="AA151" s="1">
        <v>4628.84</v>
      </c>
      <c r="AB151" s="1">
        <v>379.31</v>
      </c>
      <c r="AC151" s="1">
        <v>400.69</v>
      </c>
      <c r="AD151" s="1">
        <v>35563</v>
      </c>
      <c r="AE151" s="1">
        <v>347038</v>
      </c>
      <c r="AF151" s="1">
        <v>0</v>
      </c>
      <c r="AG151" s="1">
        <v>-24714.9</v>
      </c>
      <c r="AH151" s="1">
        <v>50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48.597999999999999</v>
      </c>
      <c r="AP151" s="1">
        <v>5.4</v>
      </c>
      <c r="AQ151" s="1">
        <v>-51600</v>
      </c>
      <c r="AR151" s="1">
        <v>1.64</v>
      </c>
      <c r="AS151" s="1">
        <v>0.872</v>
      </c>
      <c r="AT151" s="1">
        <v>0</v>
      </c>
    </row>
    <row r="152" spans="3:46" x14ac:dyDescent="0.25">
      <c r="C152" s="5">
        <f ca="1"/>
        <v>37287</v>
      </c>
      <c r="D152" s="1">
        <f ca="1"/>
        <v>21.09</v>
      </c>
      <c r="E152" s="1">
        <v>1.73</v>
      </c>
      <c r="F152" s="1">
        <v>2.4129999999999998</v>
      </c>
      <c r="G152" s="1">
        <v>1822.08</v>
      </c>
      <c r="H152" s="1">
        <v>7.62</v>
      </c>
      <c r="I152" s="1">
        <v>0</v>
      </c>
      <c r="J152" s="1">
        <v>0</v>
      </c>
      <c r="K152" s="1">
        <v>850</v>
      </c>
      <c r="L152" s="1">
        <v>56</v>
      </c>
      <c r="M152" s="1">
        <v>12721.45</v>
      </c>
      <c r="N152" s="1">
        <v>55</v>
      </c>
      <c r="O152" s="1">
        <v>0</v>
      </c>
      <c r="P152" s="1">
        <v>0</v>
      </c>
      <c r="Q152" s="1">
        <v>20.48</v>
      </c>
      <c r="R152" s="1">
        <v>102.16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4024.47</v>
      </c>
      <c r="AA152" s="1">
        <v>4490.32</v>
      </c>
      <c r="AB152" s="1">
        <v>396.53</v>
      </c>
      <c r="AC152" s="1">
        <v>304.16000000000003</v>
      </c>
      <c r="AD152" s="1">
        <v>35858</v>
      </c>
      <c r="AE152" s="1">
        <v>0</v>
      </c>
      <c r="AF152" s="1">
        <v>0</v>
      </c>
      <c r="AG152" s="1">
        <v>0</v>
      </c>
      <c r="AH152" s="1">
        <v>52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</row>
    <row r="153" spans="3:46" x14ac:dyDescent="0.25">
      <c r="C153" s="5">
        <f ca="1"/>
        <v>37315</v>
      </c>
      <c r="D153" s="1">
        <f ca="1"/>
        <v>21.59</v>
      </c>
      <c r="E153" s="1">
        <v>1.74</v>
      </c>
      <c r="F153" s="1">
        <v>2.3635000000000002</v>
      </c>
      <c r="G153" s="1">
        <v>1828.64</v>
      </c>
      <c r="H153" s="1">
        <v>7.51</v>
      </c>
      <c r="I153" s="1">
        <v>0</v>
      </c>
      <c r="J153" s="1">
        <v>0</v>
      </c>
      <c r="K153" s="1">
        <v>760</v>
      </c>
      <c r="L153" s="1">
        <v>55</v>
      </c>
      <c r="M153" s="1">
        <v>14033.29</v>
      </c>
      <c r="N153" s="1">
        <v>54</v>
      </c>
      <c r="O153" s="1">
        <v>0</v>
      </c>
      <c r="P153" s="1">
        <v>0</v>
      </c>
      <c r="Q153" s="1">
        <v>18.82</v>
      </c>
      <c r="R153" s="1">
        <v>106.42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3603.08</v>
      </c>
      <c r="AA153" s="1">
        <v>4099.3100000000004</v>
      </c>
      <c r="AB153" s="1">
        <v>417.31</v>
      </c>
      <c r="AC153" s="1">
        <v>347.8</v>
      </c>
      <c r="AD153" s="1">
        <v>35580</v>
      </c>
      <c r="AE153" s="1">
        <v>0</v>
      </c>
      <c r="AF153" s="1">
        <v>0</v>
      </c>
      <c r="AG153" s="1">
        <v>0</v>
      </c>
      <c r="AH153" s="1">
        <v>49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</row>
    <row r="154" spans="3:46" x14ac:dyDescent="0.25">
      <c r="C154" s="5">
        <f ca="1"/>
        <v>37344</v>
      </c>
      <c r="D154" s="1">
        <f ca="1"/>
        <v>17.399999999999999</v>
      </c>
      <c r="E154" s="1">
        <v>1.73</v>
      </c>
      <c r="F154" s="1">
        <v>2.3250000000000002</v>
      </c>
      <c r="G154" s="1">
        <v>1839.61</v>
      </c>
      <c r="H154" s="1">
        <v>7.75</v>
      </c>
      <c r="I154" s="1">
        <v>0.48</v>
      </c>
      <c r="J154" s="1">
        <v>2.5</v>
      </c>
      <c r="K154" s="1">
        <v>716.25</v>
      </c>
      <c r="L154" s="1">
        <v>55</v>
      </c>
      <c r="M154" s="1">
        <v>13254.55</v>
      </c>
      <c r="N154" s="1">
        <v>54</v>
      </c>
      <c r="O154" s="1">
        <v>0</v>
      </c>
      <c r="P154" s="1">
        <v>0</v>
      </c>
      <c r="Q154" s="1">
        <v>18.36</v>
      </c>
      <c r="R154" s="1">
        <v>110.97</v>
      </c>
      <c r="S154" s="1">
        <v>0.48</v>
      </c>
      <c r="T154" s="1">
        <v>0</v>
      </c>
      <c r="U154" s="1">
        <v>7.63</v>
      </c>
      <c r="V154" s="1">
        <v>0</v>
      </c>
      <c r="W154" s="1">
        <v>-3.49</v>
      </c>
      <c r="X154" s="1">
        <v>0</v>
      </c>
      <c r="Y154" s="1">
        <v>-3.55</v>
      </c>
      <c r="Z154" s="1">
        <v>3887.03</v>
      </c>
      <c r="AA154" s="1">
        <v>4613.1899999999996</v>
      </c>
      <c r="AB154" s="1">
        <v>355.47</v>
      </c>
      <c r="AC154" s="1">
        <v>359.35</v>
      </c>
      <c r="AD154" s="1">
        <v>36396</v>
      </c>
      <c r="AE154" s="1">
        <v>342297</v>
      </c>
      <c r="AF154" s="1">
        <v>0</v>
      </c>
      <c r="AG154" s="1">
        <v>0</v>
      </c>
      <c r="AH154" s="1">
        <v>49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</row>
    <row r="155" spans="3:46" x14ac:dyDescent="0.25">
      <c r="C155" s="5">
        <f ca="1"/>
        <v>37376</v>
      </c>
      <c r="D155" s="1">
        <f ca="1"/>
        <v>21.91</v>
      </c>
      <c r="E155" s="1">
        <v>1.75</v>
      </c>
      <c r="F155" s="1">
        <v>2.3610000000000002</v>
      </c>
      <c r="G155" s="1">
        <v>1854.33</v>
      </c>
      <c r="H155" s="1">
        <v>7.98</v>
      </c>
      <c r="I155" s="1">
        <v>0</v>
      </c>
      <c r="J155" s="1">
        <v>0</v>
      </c>
      <c r="K155" s="1">
        <v>847.5</v>
      </c>
      <c r="L155" s="1">
        <v>53</v>
      </c>
      <c r="M155" s="1">
        <v>13085.12</v>
      </c>
      <c r="N155" s="1">
        <v>52</v>
      </c>
      <c r="O155" s="1">
        <v>0</v>
      </c>
      <c r="P155" s="1">
        <v>0</v>
      </c>
      <c r="Q155" s="1">
        <v>19.84</v>
      </c>
      <c r="R155" s="1">
        <v>112.91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4409.87</v>
      </c>
      <c r="AA155" s="1">
        <v>5218.03</v>
      </c>
      <c r="AB155" s="1">
        <v>519.37</v>
      </c>
      <c r="AC155" s="1">
        <v>402.43</v>
      </c>
      <c r="AD155" s="1">
        <v>32669</v>
      </c>
      <c r="AE155" s="1">
        <v>0</v>
      </c>
      <c r="AF155" s="1">
        <v>0</v>
      </c>
      <c r="AG155" s="1">
        <v>0</v>
      </c>
      <c r="AH155" s="1">
        <v>52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</row>
    <row r="156" spans="3:46" x14ac:dyDescent="0.25">
      <c r="C156" s="5">
        <f ca="1"/>
        <v>37407</v>
      </c>
      <c r="D156" s="1">
        <f ca="1"/>
        <v>19.98</v>
      </c>
      <c r="E156" s="1">
        <v>1.75</v>
      </c>
      <c r="F156" s="1">
        <v>2.5129999999999999</v>
      </c>
      <c r="G156" s="1">
        <v>1858.22</v>
      </c>
      <c r="H156" s="1">
        <v>7.77</v>
      </c>
      <c r="I156" s="1">
        <v>0</v>
      </c>
      <c r="J156" s="1">
        <v>0</v>
      </c>
      <c r="K156" s="1">
        <v>1061.25</v>
      </c>
      <c r="L156" s="1">
        <v>53</v>
      </c>
      <c r="M156" s="1">
        <v>12861.43</v>
      </c>
      <c r="N156" s="1">
        <v>52</v>
      </c>
      <c r="O156" s="1">
        <v>0</v>
      </c>
      <c r="P156" s="1">
        <v>0</v>
      </c>
      <c r="Q156" s="1">
        <v>17.690000000000001</v>
      </c>
      <c r="R156" s="1">
        <v>105.19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4260.16</v>
      </c>
      <c r="AA156" s="1">
        <v>5206.45</v>
      </c>
      <c r="AB156" s="1">
        <v>633.17999999999995</v>
      </c>
      <c r="AC156" s="1">
        <v>413.74</v>
      </c>
      <c r="AD156" s="1">
        <v>32530</v>
      </c>
      <c r="AE156" s="1">
        <v>0</v>
      </c>
      <c r="AF156" s="1">
        <v>0</v>
      </c>
      <c r="AG156" s="1">
        <v>0</v>
      </c>
      <c r="AH156" s="1">
        <v>52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</row>
    <row r="157" spans="3:46" x14ac:dyDescent="0.25">
      <c r="C157" s="5">
        <f ca="1"/>
        <v>37435</v>
      </c>
      <c r="D157" s="1">
        <f ca="1"/>
        <v>25.4</v>
      </c>
      <c r="E157" s="1">
        <v>1.75</v>
      </c>
      <c r="F157" s="1">
        <v>2.8174999999999999</v>
      </c>
      <c r="G157" s="1">
        <v>1866.02</v>
      </c>
      <c r="H157" s="1">
        <v>7.66</v>
      </c>
      <c r="I157" s="1">
        <v>2.2999999999999998</v>
      </c>
      <c r="J157" s="1">
        <v>0.3</v>
      </c>
      <c r="K157" s="1">
        <v>2225</v>
      </c>
      <c r="L157" s="1">
        <v>54</v>
      </c>
      <c r="M157" s="1">
        <v>11139.16</v>
      </c>
      <c r="N157" s="1">
        <v>53</v>
      </c>
      <c r="O157" s="1">
        <v>0</v>
      </c>
      <c r="P157" s="1">
        <v>0</v>
      </c>
      <c r="Q157" s="1">
        <v>13.96</v>
      </c>
      <c r="R157" s="1">
        <v>95.75</v>
      </c>
      <c r="S157" s="1">
        <v>2.2999999999999998</v>
      </c>
      <c r="T157" s="1">
        <v>0</v>
      </c>
      <c r="U157" s="1">
        <v>7.8</v>
      </c>
      <c r="V157" s="1">
        <v>0</v>
      </c>
      <c r="W157" s="1">
        <v>-3.54</v>
      </c>
      <c r="X157" s="1">
        <v>0</v>
      </c>
      <c r="Y157" s="1">
        <v>-3.28</v>
      </c>
      <c r="Z157" s="1">
        <v>3608.2</v>
      </c>
      <c r="AA157" s="1">
        <v>5201.57</v>
      </c>
      <c r="AB157" s="1">
        <v>533.02</v>
      </c>
      <c r="AC157" s="1">
        <v>393.93</v>
      </c>
      <c r="AD157" s="1">
        <v>41649</v>
      </c>
      <c r="AE157" s="1">
        <v>367363</v>
      </c>
      <c r="AF157" s="1">
        <v>0</v>
      </c>
      <c r="AG157" s="1">
        <v>0</v>
      </c>
      <c r="AH157" s="1">
        <v>52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</row>
    <row r="158" spans="3:46" x14ac:dyDescent="0.25">
      <c r="C158" s="5">
        <f ca="1"/>
        <v>37468</v>
      </c>
      <c r="D158" s="1">
        <f ca="1"/>
        <v>32.03</v>
      </c>
      <c r="E158" s="1">
        <v>1.73</v>
      </c>
      <c r="F158" s="1">
        <v>3.46</v>
      </c>
      <c r="G158" s="1">
        <v>1888.23</v>
      </c>
      <c r="H158" s="1">
        <v>7.51</v>
      </c>
      <c r="I158" s="1">
        <v>0</v>
      </c>
      <c r="J158" s="1">
        <v>0</v>
      </c>
      <c r="K158" s="1">
        <v>3000</v>
      </c>
      <c r="L158" s="1">
        <v>54</v>
      </c>
      <c r="M158" s="1">
        <v>9762.59</v>
      </c>
      <c r="N158" s="1">
        <v>52</v>
      </c>
      <c r="O158" s="1">
        <v>0</v>
      </c>
      <c r="P158" s="1">
        <v>0</v>
      </c>
      <c r="Q158" s="1">
        <v>6.39</v>
      </c>
      <c r="R158" s="1">
        <v>88.42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5325.36</v>
      </c>
      <c r="AA158" s="1">
        <v>5828.93</v>
      </c>
      <c r="AB158" s="1">
        <v>436.1</v>
      </c>
      <c r="AC158" s="1">
        <v>337.58</v>
      </c>
      <c r="AD158" s="1">
        <v>38728</v>
      </c>
      <c r="AE158" s="1">
        <v>0</v>
      </c>
      <c r="AF158" s="1">
        <v>0</v>
      </c>
      <c r="AG158" s="1">
        <v>0</v>
      </c>
      <c r="AH158" s="1">
        <v>52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</row>
    <row r="159" spans="3:46" x14ac:dyDescent="0.25">
      <c r="C159" s="5">
        <f ca="1"/>
        <v>37498</v>
      </c>
      <c r="D159" s="1">
        <f ca="1"/>
        <v>32.64</v>
      </c>
      <c r="E159" s="1">
        <v>1.74</v>
      </c>
      <c r="F159" s="1">
        <v>3.0059999999999998</v>
      </c>
      <c r="G159" s="1">
        <v>1900.5</v>
      </c>
      <c r="H159" s="1">
        <v>7.46</v>
      </c>
      <c r="I159" s="1">
        <v>0</v>
      </c>
      <c r="J159" s="1">
        <v>0</v>
      </c>
      <c r="K159" s="1">
        <v>2842.5</v>
      </c>
      <c r="L159" s="1">
        <v>54</v>
      </c>
      <c r="M159" s="1">
        <v>10382.200000000001</v>
      </c>
      <c r="N159" s="1">
        <v>52</v>
      </c>
      <c r="O159" s="1">
        <v>0</v>
      </c>
      <c r="P159" s="1">
        <v>0</v>
      </c>
      <c r="Q159" s="1">
        <v>8.59</v>
      </c>
      <c r="R159" s="1">
        <v>83.57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4429.25</v>
      </c>
      <c r="AA159" s="1">
        <v>5720.98</v>
      </c>
      <c r="AB159" s="1">
        <v>403.55</v>
      </c>
      <c r="AC159" s="1">
        <v>334.05</v>
      </c>
      <c r="AD159" s="1">
        <v>37303</v>
      </c>
      <c r="AE159" s="1">
        <v>0</v>
      </c>
      <c r="AF159" s="1">
        <v>0</v>
      </c>
      <c r="AG159" s="1">
        <v>0</v>
      </c>
      <c r="AH159" s="1">
        <v>52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</row>
    <row r="160" spans="3:46" x14ac:dyDescent="0.25">
      <c r="C160" s="5">
        <f ca="1"/>
        <v>37529</v>
      </c>
      <c r="D160" s="1">
        <f ca="1"/>
        <v>39.69</v>
      </c>
      <c r="E160" s="1">
        <v>1.75</v>
      </c>
      <c r="F160" s="1">
        <v>3.7395</v>
      </c>
      <c r="G160" s="1">
        <v>1914.18</v>
      </c>
      <c r="H160" s="1">
        <v>7.93</v>
      </c>
      <c r="I160" s="1">
        <v>4.18</v>
      </c>
      <c r="J160" s="1">
        <v>1.4</v>
      </c>
      <c r="K160" s="1">
        <v>3790</v>
      </c>
      <c r="L160" s="1">
        <v>54</v>
      </c>
      <c r="M160" s="1">
        <v>8622.5400000000009</v>
      </c>
      <c r="N160" s="1">
        <v>52</v>
      </c>
      <c r="O160" s="1">
        <v>0</v>
      </c>
      <c r="P160" s="1">
        <v>0</v>
      </c>
      <c r="Q160" s="1">
        <v>4.38</v>
      </c>
      <c r="R160" s="1">
        <v>78.86</v>
      </c>
      <c r="S160" s="1">
        <v>4.18</v>
      </c>
      <c r="T160" s="1">
        <v>0</v>
      </c>
      <c r="U160" s="1">
        <v>7.63</v>
      </c>
      <c r="V160" s="1">
        <v>0</v>
      </c>
      <c r="W160" s="1">
        <v>-3.43</v>
      </c>
      <c r="X160" s="1">
        <v>0</v>
      </c>
      <c r="Y160" s="1">
        <v>-2.19</v>
      </c>
      <c r="Z160" s="1">
        <v>4254.6000000000004</v>
      </c>
      <c r="AA160" s="1">
        <v>6006.87</v>
      </c>
      <c r="AB160" s="1">
        <v>576.91999999999996</v>
      </c>
      <c r="AC160" s="1">
        <v>427.52</v>
      </c>
      <c r="AD160" s="1">
        <v>38033</v>
      </c>
      <c r="AE160" s="1">
        <v>379795</v>
      </c>
      <c r="AF160" s="1">
        <v>0</v>
      </c>
      <c r="AG160" s="1">
        <v>0</v>
      </c>
      <c r="AH160" s="1">
        <v>52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</row>
    <row r="161" spans="3:46" x14ac:dyDescent="0.25">
      <c r="C161" s="5">
        <f ca="1"/>
        <v>37560</v>
      </c>
      <c r="D161" s="1">
        <f ca="1"/>
        <v>31.14</v>
      </c>
      <c r="E161" s="1">
        <v>1.75</v>
      </c>
      <c r="F161" s="1">
        <v>3.63</v>
      </c>
      <c r="G161" s="1">
        <v>1939.26</v>
      </c>
      <c r="H161" s="1">
        <v>8.4499999999999993</v>
      </c>
      <c r="I161" s="1">
        <v>0</v>
      </c>
      <c r="J161" s="1">
        <v>0</v>
      </c>
      <c r="K161" s="1">
        <v>3185</v>
      </c>
      <c r="L161" s="1">
        <v>57</v>
      </c>
      <c r="M161" s="1">
        <v>10167.709999999999</v>
      </c>
      <c r="N161" s="1">
        <v>57</v>
      </c>
      <c r="O161" s="1">
        <v>0</v>
      </c>
      <c r="P161" s="1">
        <v>0</v>
      </c>
      <c r="Q161" s="1">
        <v>-4.24</v>
      </c>
      <c r="R161" s="1">
        <v>69.959999999999994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4517.7</v>
      </c>
      <c r="AA161" s="1">
        <v>6632.7</v>
      </c>
      <c r="AB161" s="1">
        <v>642.99</v>
      </c>
      <c r="AC161" s="1">
        <v>547.88</v>
      </c>
      <c r="AD161" s="1">
        <v>35513</v>
      </c>
      <c r="AE161" s="1">
        <v>0</v>
      </c>
      <c r="AF161" s="1">
        <v>0</v>
      </c>
      <c r="AG161" s="1">
        <v>0</v>
      </c>
      <c r="AH161" s="1">
        <v>52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</row>
    <row r="162" spans="3:46" x14ac:dyDescent="0.25">
      <c r="C162" s="5">
        <f ca="1"/>
        <v>37589</v>
      </c>
      <c r="D162" s="1">
        <f ca="1"/>
        <v>27.5</v>
      </c>
      <c r="E162" s="1">
        <v>1.34</v>
      </c>
      <c r="F162" s="1">
        <v>3.653</v>
      </c>
      <c r="G162" s="1">
        <v>1997.83</v>
      </c>
      <c r="H162" s="1">
        <v>10.93</v>
      </c>
      <c r="I162" s="1">
        <v>0</v>
      </c>
      <c r="J162" s="1">
        <v>0</v>
      </c>
      <c r="K162" s="1">
        <v>2832.5</v>
      </c>
      <c r="L162" s="1">
        <v>56</v>
      </c>
      <c r="M162" s="1">
        <v>10508.81</v>
      </c>
      <c r="N162" s="1">
        <v>57</v>
      </c>
      <c r="O162" s="1">
        <v>0</v>
      </c>
      <c r="P162" s="1">
        <v>0</v>
      </c>
      <c r="Q162" s="1">
        <v>1.34</v>
      </c>
      <c r="R162" s="1">
        <v>75.45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4096.26</v>
      </c>
      <c r="AA162" s="1">
        <v>5726.51</v>
      </c>
      <c r="AB162" s="1">
        <v>454.49</v>
      </c>
      <c r="AC162" s="1">
        <v>526.29999999999995</v>
      </c>
      <c r="AD162" s="1">
        <v>35246</v>
      </c>
      <c r="AE162" s="1">
        <v>0</v>
      </c>
      <c r="AF162" s="1">
        <v>0</v>
      </c>
      <c r="AG162" s="1">
        <v>0</v>
      </c>
      <c r="AH162" s="1">
        <v>51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</row>
    <row r="163" spans="3:46" x14ac:dyDescent="0.25">
      <c r="C163" s="5">
        <f ca="1"/>
        <v>37621</v>
      </c>
      <c r="D163" s="1">
        <f ca="1"/>
        <v>28.62</v>
      </c>
      <c r="E163" s="1">
        <v>1.24</v>
      </c>
      <c r="F163" s="1">
        <v>3.54</v>
      </c>
      <c r="G163" s="1">
        <v>2039.78</v>
      </c>
      <c r="H163" s="1">
        <v>12.53</v>
      </c>
      <c r="I163" s="1">
        <v>5.17</v>
      </c>
      <c r="J163" s="1">
        <v>1</v>
      </c>
      <c r="K163" s="1">
        <v>2290</v>
      </c>
      <c r="L163" s="1">
        <v>56</v>
      </c>
      <c r="M163" s="1">
        <v>11268.47</v>
      </c>
      <c r="N163" s="1">
        <v>57</v>
      </c>
      <c r="O163" s="1">
        <v>0</v>
      </c>
      <c r="P163" s="1">
        <v>0</v>
      </c>
      <c r="Q163" s="1">
        <v>5.07</v>
      </c>
      <c r="R163" s="1">
        <v>75.38</v>
      </c>
      <c r="S163" s="1">
        <v>5.17</v>
      </c>
      <c r="T163" s="1">
        <v>2844.4050000000002</v>
      </c>
      <c r="U163" s="1">
        <v>10.64</v>
      </c>
      <c r="V163" s="1">
        <v>0</v>
      </c>
      <c r="W163" s="1">
        <v>-4.42</v>
      </c>
      <c r="X163" s="1">
        <v>0</v>
      </c>
      <c r="Y163" s="1">
        <v>-1.2</v>
      </c>
      <c r="Z163" s="1">
        <v>3650.35</v>
      </c>
      <c r="AA163" s="1">
        <v>5699.3</v>
      </c>
      <c r="AB163" s="1">
        <v>581.42999999999995</v>
      </c>
      <c r="AC163" s="1">
        <v>419.69</v>
      </c>
      <c r="AD163" s="1">
        <v>37462</v>
      </c>
      <c r="AE163" s="1">
        <v>399333</v>
      </c>
      <c r="AF163" s="1">
        <v>0</v>
      </c>
      <c r="AG163" s="1">
        <v>-14108.1</v>
      </c>
      <c r="AH163" s="1">
        <v>50</v>
      </c>
      <c r="AI163" s="1">
        <v>0.08</v>
      </c>
      <c r="AJ163" s="1">
        <v>-0.03</v>
      </c>
      <c r="AK163" s="1">
        <v>0.18</v>
      </c>
      <c r="AL163" s="1">
        <v>-0.27</v>
      </c>
      <c r="AM163" s="1">
        <v>0</v>
      </c>
      <c r="AN163" s="1">
        <v>0</v>
      </c>
      <c r="AO163" s="1">
        <v>49.351999999999997</v>
      </c>
      <c r="AP163" s="1">
        <v>5.5</v>
      </c>
      <c r="AQ163" s="1">
        <v>-42008</v>
      </c>
      <c r="AR163" s="1">
        <v>1.55</v>
      </c>
      <c r="AS163" s="1">
        <v>0.94299999999999995</v>
      </c>
      <c r="AT163" s="1">
        <v>0</v>
      </c>
    </row>
    <row r="164" spans="3:46" x14ac:dyDescent="0.25">
      <c r="C164" s="5">
        <f ca="1"/>
        <v>37652</v>
      </c>
      <c r="D164" s="1">
        <f ca="1"/>
        <v>31.17</v>
      </c>
      <c r="E164" s="1">
        <v>1.24</v>
      </c>
      <c r="F164" s="1">
        <v>3.4975000000000001</v>
      </c>
      <c r="G164" s="1">
        <v>2085.6799999999998</v>
      </c>
      <c r="H164" s="1">
        <v>14.47</v>
      </c>
      <c r="I164" s="1">
        <v>0</v>
      </c>
      <c r="J164" s="1">
        <v>0</v>
      </c>
      <c r="K164" s="1">
        <v>1733.3330000000001</v>
      </c>
      <c r="L164" s="1">
        <v>53</v>
      </c>
      <c r="M164" s="1">
        <v>10941.09</v>
      </c>
      <c r="N164" s="1">
        <v>55</v>
      </c>
      <c r="O164" s="1">
        <v>0</v>
      </c>
      <c r="P164" s="1">
        <v>0</v>
      </c>
      <c r="Q164" s="1">
        <v>17.27</v>
      </c>
      <c r="R164" s="1">
        <v>79.64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3869.23</v>
      </c>
      <c r="AA164" s="1">
        <v>6139</v>
      </c>
      <c r="AB164" s="1">
        <v>503.03</v>
      </c>
      <c r="AC164" s="1">
        <v>525.37</v>
      </c>
      <c r="AD164" s="1">
        <v>38380</v>
      </c>
      <c r="AE164" s="1">
        <v>0</v>
      </c>
      <c r="AF164" s="1">
        <v>0</v>
      </c>
      <c r="AG164" s="1">
        <v>0</v>
      </c>
      <c r="AH164" s="1">
        <v>45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</row>
    <row r="165" spans="3:46" x14ac:dyDescent="0.25">
      <c r="C165" s="5">
        <f ca="1"/>
        <v>37680</v>
      </c>
      <c r="D165" s="1">
        <f ca="1"/>
        <v>29.63</v>
      </c>
      <c r="E165" s="1">
        <v>1.26</v>
      </c>
      <c r="F165" s="1">
        <v>3.5684999999999998</v>
      </c>
      <c r="G165" s="1">
        <v>2118.4299999999998</v>
      </c>
      <c r="H165" s="1">
        <v>15.85</v>
      </c>
      <c r="I165" s="1">
        <v>0</v>
      </c>
      <c r="J165" s="1">
        <v>0</v>
      </c>
      <c r="K165" s="1">
        <v>1550.8330000000001</v>
      </c>
      <c r="L165" s="1">
        <v>52</v>
      </c>
      <c r="M165" s="1">
        <v>10280.61</v>
      </c>
      <c r="N165" s="1">
        <v>55</v>
      </c>
      <c r="O165" s="1">
        <v>0</v>
      </c>
      <c r="P165" s="1">
        <v>0</v>
      </c>
      <c r="Q165" s="1">
        <v>20.48</v>
      </c>
      <c r="R165" s="1">
        <v>76.77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4120.84</v>
      </c>
      <c r="AA165" s="1">
        <v>5299.98</v>
      </c>
      <c r="AB165" s="1">
        <v>514.46</v>
      </c>
      <c r="AC165" s="1">
        <v>411.02</v>
      </c>
      <c r="AD165" s="1">
        <v>38151</v>
      </c>
      <c r="AE165" s="1">
        <v>0</v>
      </c>
      <c r="AF165" s="1">
        <v>0</v>
      </c>
      <c r="AG165" s="1">
        <v>0</v>
      </c>
      <c r="AH165" s="1">
        <v>44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</row>
    <row r="166" spans="3:46" x14ac:dyDescent="0.25">
      <c r="C166" s="5">
        <f ca="1"/>
        <v>37711</v>
      </c>
      <c r="D166" s="1">
        <f ca="1"/>
        <v>29.15</v>
      </c>
      <c r="E166" s="1">
        <v>1.25</v>
      </c>
      <c r="F166" s="1">
        <v>3.3525</v>
      </c>
      <c r="G166" s="1">
        <v>2144.4899999999998</v>
      </c>
      <c r="H166" s="1">
        <v>16.57</v>
      </c>
      <c r="I166" s="1">
        <v>2.67</v>
      </c>
      <c r="J166" s="1">
        <v>-0.4</v>
      </c>
      <c r="K166" s="1">
        <v>1383.3330000000001</v>
      </c>
      <c r="L166" s="1">
        <v>52</v>
      </c>
      <c r="M166" s="1">
        <v>11273.63</v>
      </c>
      <c r="N166" s="1">
        <v>55</v>
      </c>
      <c r="O166" s="1">
        <v>0</v>
      </c>
      <c r="P166" s="1">
        <v>0</v>
      </c>
      <c r="Q166" s="1">
        <v>19</v>
      </c>
      <c r="R166" s="1">
        <v>79.97</v>
      </c>
      <c r="S166" s="1">
        <v>2.67</v>
      </c>
      <c r="T166" s="1">
        <v>0</v>
      </c>
      <c r="U166" s="1">
        <v>15.63</v>
      </c>
      <c r="V166" s="1">
        <v>0</v>
      </c>
      <c r="W166" s="1">
        <v>-5.38</v>
      </c>
      <c r="X166" s="1">
        <v>0</v>
      </c>
      <c r="Y166" s="1">
        <v>-0.62</v>
      </c>
      <c r="Z166" s="1">
        <v>3928.36</v>
      </c>
      <c r="AA166" s="1">
        <v>5893.29</v>
      </c>
      <c r="AB166" s="1">
        <v>637.6</v>
      </c>
      <c r="AC166" s="1">
        <v>448.29</v>
      </c>
      <c r="AD166" s="1">
        <v>41974</v>
      </c>
      <c r="AE166" s="1">
        <v>397242</v>
      </c>
      <c r="AF166" s="1">
        <v>0</v>
      </c>
      <c r="AG166" s="1">
        <v>0</v>
      </c>
      <c r="AH166" s="1">
        <v>44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</row>
    <row r="167" spans="3:46" x14ac:dyDescent="0.25">
      <c r="C167" s="5">
        <f ca="1"/>
        <v>37741</v>
      </c>
      <c r="D167" s="1">
        <f ca="1"/>
        <v>21.21</v>
      </c>
      <c r="E167" s="1">
        <v>1.26</v>
      </c>
      <c r="F167" s="1">
        <v>2.9104999999999999</v>
      </c>
      <c r="G167" s="1">
        <v>2165.29</v>
      </c>
      <c r="H167" s="1">
        <v>16.77</v>
      </c>
      <c r="I167" s="1">
        <v>0</v>
      </c>
      <c r="J167" s="1">
        <v>0</v>
      </c>
      <c r="K167" s="1">
        <v>976.66700000000003</v>
      </c>
      <c r="L167" s="1">
        <v>50</v>
      </c>
      <c r="M167" s="1">
        <v>12556.7</v>
      </c>
      <c r="N167" s="1">
        <v>54</v>
      </c>
      <c r="O167" s="1">
        <v>0</v>
      </c>
      <c r="P167" s="1">
        <v>0</v>
      </c>
      <c r="Q167" s="1">
        <v>22.42</v>
      </c>
      <c r="R167" s="1">
        <v>88.56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4237.28</v>
      </c>
      <c r="AA167" s="1">
        <v>6183.08</v>
      </c>
      <c r="AB167" s="1">
        <v>556.27</v>
      </c>
      <c r="AC167" s="1">
        <v>390.63</v>
      </c>
      <c r="AD167" s="1">
        <v>41136</v>
      </c>
      <c r="AE167" s="1">
        <v>0</v>
      </c>
      <c r="AF167" s="1">
        <v>0</v>
      </c>
      <c r="AG167" s="1">
        <v>0</v>
      </c>
      <c r="AH167" s="1">
        <v>44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</row>
    <row r="168" spans="3:46" x14ac:dyDescent="0.25">
      <c r="C168" s="5">
        <f ca="1"/>
        <v>37771</v>
      </c>
      <c r="D168" s="1">
        <f ca="1"/>
        <v>19.47</v>
      </c>
      <c r="E168" s="1">
        <v>1.26</v>
      </c>
      <c r="F168" s="1">
        <v>2.9674999999999998</v>
      </c>
      <c r="G168" s="1">
        <v>2178.5</v>
      </c>
      <c r="H168" s="1">
        <v>17.239999999999998</v>
      </c>
      <c r="I168" s="1">
        <v>0</v>
      </c>
      <c r="J168" s="1">
        <v>0</v>
      </c>
      <c r="K168" s="1">
        <v>945</v>
      </c>
      <c r="L168" s="1">
        <v>49</v>
      </c>
      <c r="M168" s="1">
        <v>13421.6</v>
      </c>
      <c r="N168" s="1">
        <v>53</v>
      </c>
      <c r="O168" s="1">
        <v>0</v>
      </c>
      <c r="P168" s="1">
        <v>0</v>
      </c>
      <c r="Q168" s="1">
        <v>23.68</v>
      </c>
      <c r="R168" s="1">
        <v>91.97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4096.42</v>
      </c>
      <c r="AA168" s="1">
        <v>6825.12</v>
      </c>
      <c r="AB168" s="1">
        <v>439.2</v>
      </c>
      <c r="AC168" s="1">
        <v>446.56</v>
      </c>
      <c r="AD168" s="1">
        <v>42983</v>
      </c>
      <c r="AE168" s="1">
        <v>0</v>
      </c>
      <c r="AF168" s="1">
        <v>0</v>
      </c>
      <c r="AG168" s="1">
        <v>0</v>
      </c>
      <c r="AH168" s="1">
        <v>43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</row>
    <row r="169" spans="3:46" x14ac:dyDescent="0.25">
      <c r="C169" s="5">
        <f ca="1"/>
        <v>37802</v>
      </c>
      <c r="D169" s="1">
        <f ca="1"/>
        <v>19.52</v>
      </c>
      <c r="E169" s="1">
        <v>1.22</v>
      </c>
      <c r="F169" s="1">
        <v>2.8439999999999999</v>
      </c>
      <c r="G169" s="1">
        <v>2175.23</v>
      </c>
      <c r="H169" s="1">
        <v>16.57</v>
      </c>
      <c r="I169" s="1">
        <v>0.78</v>
      </c>
      <c r="J169" s="1">
        <v>-0.8</v>
      </c>
      <c r="K169" s="1">
        <v>885.83299999999997</v>
      </c>
      <c r="L169" s="1">
        <v>49</v>
      </c>
      <c r="M169" s="1">
        <v>12972.58</v>
      </c>
      <c r="N169" s="1">
        <v>53</v>
      </c>
      <c r="O169" s="1">
        <v>0</v>
      </c>
      <c r="P169" s="1">
        <v>0</v>
      </c>
      <c r="Q169" s="1">
        <v>22.21</v>
      </c>
      <c r="R169" s="1">
        <v>93.87</v>
      </c>
      <c r="S169" s="1">
        <v>0.78</v>
      </c>
      <c r="T169" s="1">
        <v>0</v>
      </c>
      <c r="U169" s="1">
        <v>16.86</v>
      </c>
      <c r="V169" s="1">
        <v>0</v>
      </c>
      <c r="W169" s="1">
        <v>-5.39</v>
      </c>
      <c r="X169" s="1">
        <v>0</v>
      </c>
      <c r="Y169" s="1">
        <v>0.3</v>
      </c>
      <c r="Z169" s="1">
        <v>3738.56</v>
      </c>
      <c r="AA169" s="1">
        <v>6766.22</v>
      </c>
      <c r="AB169" s="1">
        <v>479.95</v>
      </c>
      <c r="AC169" s="1">
        <v>416.93</v>
      </c>
      <c r="AD169" s="1">
        <v>47580</v>
      </c>
      <c r="AE169" s="1">
        <v>418987</v>
      </c>
      <c r="AF169" s="1">
        <v>0</v>
      </c>
      <c r="AG169" s="1">
        <v>0</v>
      </c>
      <c r="AH169" s="1">
        <v>43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</row>
    <row r="170" spans="3:46" x14ac:dyDescent="0.25">
      <c r="C170" s="5">
        <f ca="1"/>
        <v>37833</v>
      </c>
      <c r="D170" s="1">
        <f ca="1"/>
        <v>19.489999999999998</v>
      </c>
      <c r="E170" s="1">
        <v>1.01</v>
      </c>
      <c r="F170" s="1">
        <v>2.9660000000000002</v>
      </c>
      <c r="G170" s="1">
        <v>2179.58</v>
      </c>
      <c r="H170" s="1">
        <v>15.43</v>
      </c>
      <c r="I170" s="1">
        <v>0</v>
      </c>
      <c r="J170" s="1">
        <v>0</v>
      </c>
      <c r="K170" s="1">
        <v>866.66700000000003</v>
      </c>
      <c r="L170" s="1">
        <v>48</v>
      </c>
      <c r="M170" s="1">
        <v>13571.73</v>
      </c>
      <c r="N170" s="1">
        <v>51</v>
      </c>
      <c r="O170" s="1">
        <v>0</v>
      </c>
      <c r="P170" s="1">
        <v>0</v>
      </c>
      <c r="Q170" s="1">
        <v>22.15</v>
      </c>
      <c r="R170" s="1">
        <v>95.1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4304.17</v>
      </c>
      <c r="AA170" s="1">
        <v>7390.64</v>
      </c>
      <c r="AB170" s="1">
        <v>502.36</v>
      </c>
      <c r="AC170" s="1">
        <v>521.66</v>
      </c>
      <c r="AD170" s="1">
        <v>47263</v>
      </c>
      <c r="AE170" s="1">
        <v>0</v>
      </c>
      <c r="AF170" s="1">
        <v>0</v>
      </c>
      <c r="AG170" s="1">
        <v>0</v>
      </c>
      <c r="AH170" s="1">
        <v>43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</row>
    <row r="171" spans="3:46" x14ac:dyDescent="0.25">
      <c r="C171" s="5">
        <f ca="1"/>
        <v>37862</v>
      </c>
      <c r="D171" s="1">
        <f ca="1"/>
        <v>18.63</v>
      </c>
      <c r="E171" s="1">
        <v>1.03</v>
      </c>
      <c r="F171" s="1">
        <v>2.976</v>
      </c>
      <c r="G171" s="1">
        <v>2186.9899999999998</v>
      </c>
      <c r="H171" s="1">
        <v>15.07</v>
      </c>
      <c r="I171" s="1">
        <v>0</v>
      </c>
      <c r="J171" s="1">
        <v>0</v>
      </c>
      <c r="K171" s="1">
        <v>770.84799999999996</v>
      </c>
      <c r="L171" s="1">
        <v>48</v>
      </c>
      <c r="M171" s="1">
        <v>15174.49</v>
      </c>
      <c r="N171" s="1">
        <v>51</v>
      </c>
      <c r="O171" s="1">
        <v>0</v>
      </c>
      <c r="P171" s="1">
        <v>0</v>
      </c>
      <c r="Q171" s="1">
        <v>20.29</v>
      </c>
      <c r="R171" s="1">
        <v>92.19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3979.25</v>
      </c>
      <c r="AA171" s="1">
        <v>6974.96</v>
      </c>
      <c r="AB171" s="1">
        <v>520.03</v>
      </c>
      <c r="AC171" s="1">
        <v>507.42</v>
      </c>
      <c r="AD171" s="1">
        <v>47387</v>
      </c>
      <c r="AE171" s="1">
        <v>0</v>
      </c>
      <c r="AF171" s="1">
        <v>0</v>
      </c>
      <c r="AG171" s="1">
        <v>0</v>
      </c>
      <c r="AH171" s="1">
        <v>43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</row>
    <row r="172" spans="3:46" x14ac:dyDescent="0.25">
      <c r="C172" s="5">
        <f ca="1"/>
        <v>37894</v>
      </c>
      <c r="D172" s="1">
        <f ca="1"/>
        <v>22.72</v>
      </c>
      <c r="E172" s="1">
        <v>1.01</v>
      </c>
      <c r="F172" s="1">
        <v>2.9</v>
      </c>
      <c r="G172" s="1">
        <v>2204.0500000000002</v>
      </c>
      <c r="H172" s="1">
        <v>15.14</v>
      </c>
      <c r="I172" s="1">
        <v>0.63</v>
      </c>
      <c r="J172" s="1">
        <v>0.9</v>
      </c>
      <c r="K172" s="1">
        <v>765.005</v>
      </c>
      <c r="L172" s="1">
        <v>48</v>
      </c>
      <c r="M172" s="1">
        <v>16010.67</v>
      </c>
      <c r="N172" s="1">
        <v>51</v>
      </c>
      <c r="O172" s="1">
        <v>0</v>
      </c>
      <c r="P172" s="1">
        <v>0</v>
      </c>
      <c r="Q172" s="1">
        <v>18.670000000000002</v>
      </c>
      <c r="R172" s="1">
        <v>94.54</v>
      </c>
      <c r="S172" s="1">
        <v>0.63</v>
      </c>
      <c r="T172" s="1">
        <v>0</v>
      </c>
      <c r="U172" s="1">
        <v>15.21</v>
      </c>
      <c r="V172" s="1">
        <v>0</v>
      </c>
      <c r="W172" s="1">
        <v>-5.97</v>
      </c>
      <c r="X172" s="1">
        <v>0</v>
      </c>
      <c r="Y172" s="1">
        <v>0.65</v>
      </c>
      <c r="Z172" s="1">
        <v>4907.17</v>
      </c>
      <c r="AA172" s="1">
        <v>7340.39</v>
      </c>
      <c r="AB172" s="1">
        <v>478.4</v>
      </c>
      <c r="AC172" s="1">
        <v>632.77</v>
      </c>
      <c r="AD172" s="1">
        <v>52259</v>
      </c>
      <c r="AE172" s="1">
        <v>439350</v>
      </c>
      <c r="AF172" s="1">
        <v>0</v>
      </c>
      <c r="AG172" s="1">
        <v>0</v>
      </c>
      <c r="AH172" s="1">
        <v>43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</row>
    <row r="173" spans="3:46" x14ac:dyDescent="0.25">
      <c r="C173" s="5">
        <f ca="1"/>
        <v>37925</v>
      </c>
      <c r="D173" s="1">
        <f ca="1"/>
        <v>16.100000000000001</v>
      </c>
      <c r="E173" s="1">
        <v>1.01</v>
      </c>
      <c r="F173" s="1">
        <v>2.8675000000000002</v>
      </c>
      <c r="G173" s="1">
        <v>2210.44</v>
      </c>
      <c r="H173" s="1">
        <v>13.98</v>
      </c>
      <c r="I173" s="1">
        <v>0</v>
      </c>
      <c r="J173" s="1">
        <v>0</v>
      </c>
      <c r="K173" s="1">
        <v>634.70799999999997</v>
      </c>
      <c r="L173" s="1">
        <v>46</v>
      </c>
      <c r="M173" s="1">
        <v>17982.490000000002</v>
      </c>
      <c r="N173" s="1">
        <v>49</v>
      </c>
      <c r="O173" s="1">
        <v>0</v>
      </c>
      <c r="P173" s="1">
        <v>13</v>
      </c>
      <c r="Q173" s="1">
        <v>16.77</v>
      </c>
      <c r="R173" s="1">
        <v>94.89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5364.12</v>
      </c>
      <c r="AA173" s="1">
        <v>7722.34</v>
      </c>
      <c r="AB173" s="1">
        <v>603.16</v>
      </c>
      <c r="AC173" s="1">
        <v>608.69000000000005</v>
      </c>
      <c r="AD173" s="1">
        <v>53676</v>
      </c>
      <c r="AE173" s="1">
        <v>0</v>
      </c>
      <c r="AF173" s="1">
        <v>0</v>
      </c>
      <c r="AG173" s="1">
        <v>0</v>
      </c>
      <c r="AH173" s="1">
        <v>43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</row>
    <row r="174" spans="3:46" x14ac:dyDescent="0.25">
      <c r="C174" s="5">
        <f ca="1"/>
        <v>37953</v>
      </c>
      <c r="D174" s="1">
        <f ca="1"/>
        <v>16.32</v>
      </c>
      <c r="E174" s="1">
        <v>1</v>
      </c>
      <c r="F174" s="1">
        <v>2.9460000000000002</v>
      </c>
      <c r="G174" s="1">
        <v>2217.96</v>
      </c>
      <c r="H174" s="1">
        <v>11.02</v>
      </c>
      <c r="I174" s="1">
        <v>0</v>
      </c>
      <c r="J174" s="1">
        <v>0</v>
      </c>
      <c r="K174" s="1">
        <v>505.815</v>
      </c>
      <c r="L174" s="1">
        <v>46</v>
      </c>
      <c r="M174" s="1">
        <v>20183.97</v>
      </c>
      <c r="N174" s="1">
        <v>49</v>
      </c>
      <c r="O174" s="1">
        <v>0</v>
      </c>
      <c r="P174" s="1">
        <v>11.5</v>
      </c>
      <c r="Q174" s="1">
        <v>14.5</v>
      </c>
      <c r="R174" s="1">
        <v>93.55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4546.07</v>
      </c>
      <c r="AA174" s="1">
        <v>7226.02</v>
      </c>
      <c r="AB174" s="1">
        <v>605.49</v>
      </c>
      <c r="AC174" s="1">
        <v>555.92999999999995</v>
      </c>
      <c r="AD174" s="1">
        <v>53997</v>
      </c>
      <c r="AE174" s="1">
        <v>0</v>
      </c>
      <c r="AF174" s="1">
        <v>0</v>
      </c>
      <c r="AG174" s="1">
        <v>0</v>
      </c>
      <c r="AH174" s="1">
        <v>43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</row>
    <row r="175" spans="3:46" x14ac:dyDescent="0.25">
      <c r="C175" s="5">
        <f ca="1"/>
        <v>37986</v>
      </c>
      <c r="D175" s="1">
        <f ca="1"/>
        <v>18.309999999999999</v>
      </c>
      <c r="E175" s="1">
        <v>0.98</v>
      </c>
      <c r="F175" s="1">
        <v>2.8915000000000002</v>
      </c>
      <c r="G175" s="1">
        <v>2229.4899999999998</v>
      </c>
      <c r="H175" s="1">
        <v>9.3000000000000007</v>
      </c>
      <c r="I175" s="1">
        <v>0.59</v>
      </c>
      <c r="J175" s="1">
        <v>1</v>
      </c>
      <c r="K175" s="1">
        <v>403.92</v>
      </c>
      <c r="L175" s="1">
        <v>46</v>
      </c>
      <c r="M175" s="1">
        <v>22236.39</v>
      </c>
      <c r="N175" s="1">
        <v>49</v>
      </c>
      <c r="O175" s="1">
        <v>0</v>
      </c>
      <c r="P175" s="1">
        <v>10.1</v>
      </c>
      <c r="Q175" s="1">
        <v>14.56</v>
      </c>
      <c r="R175" s="1">
        <v>92.04</v>
      </c>
      <c r="S175" s="1">
        <v>0.59</v>
      </c>
      <c r="T175" s="1">
        <v>3077.7350000000001</v>
      </c>
      <c r="U175" s="1">
        <v>11.43</v>
      </c>
      <c r="V175" s="1">
        <v>0</v>
      </c>
      <c r="W175" s="1">
        <v>-5.18</v>
      </c>
      <c r="X175" s="1">
        <v>58.5</v>
      </c>
      <c r="Y175" s="1">
        <v>0.72</v>
      </c>
      <c r="Z175" s="1">
        <v>4272.08</v>
      </c>
      <c r="AA175" s="1">
        <v>7662.22</v>
      </c>
      <c r="AB175" s="1">
        <v>371.81</v>
      </c>
      <c r="AC175" s="1">
        <v>559.73</v>
      </c>
      <c r="AD175" s="1">
        <v>48847</v>
      </c>
      <c r="AE175" s="1">
        <v>462372</v>
      </c>
      <c r="AF175" s="1">
        <v>0</v>
      </c>
      <c r="AG175" s="1">
        <v>-9894.2000000000007</v>
      </c>
      <c r="AH175" s="1">
        <v>43</v>
      </c>
      <c r="AI175" s="1">
        <v>0.09</v>
      </c>
      <c r="AJ175" s="1">
        <v>0.08</v>
      </c>
      <c r="AK175" s="1">
        <v>0.2</v>
      </c>
      <c r="AL175" s="1">
        <v>-0.37</v>
      </c>
      <c r="AM175" s="1">
        <v>0</v>
      </c>
      <c r="AN175" s="1">
        <v>0</v>
      </c>
      <c r="AO175" s="1">
        <v>48.475999999999999</v>
      </c>
      <c r="AP175" s="1">
        <v>5.6</v>
      </c>
      <c r="AQ175" s="1">
        <v>-55350</v>
      </c>
      <c r="AR175" s="1">
        <v>1.44</v>
      </c>
      <c r="AS175" s="1">
        <v>1.0549999999999999</v>
      </c>
      <c r="AT175" s="1">
        <v>0</v>
      </c>
    </row>
    <row r="176" spans="3:46" x14ac:dyDescent="0.25">
      <c r="C176" s="5">
        <f ca="1"/>
        <v>38016</v>
      </c>
      <c r="D176" s="1">
        <f ca="1"/>
        <v>16.63</v>
      </c>
      <c r="E176" s="1">
        <v>1</v>
      </c>
      <c r="F176" s="1">
        <v>2.9344999999999999</v>
      </c>
      <c r="G176" s="1">
        <v>2246.4299999999998</v>
      </c>
      <c r="H176" s="1">
        <v>7.71</v>
      </c>
      <c r="I176" s="1">
        <v>0</v>
      </c>
      <c r="J176" s="1">
        <v>0</v>
      </c>
      <c r="K176" s="1">
        <v>492.89400000000001</v>
      </c>
      <c r="L176" s="1">
        <v>47</v>
      </c>
      <c r="M176" s="1">
        <v>21851.439999999999</v>
      </c>
      <c r="N176" s="1">
        <v>51</v>
      </c>
      <c r="O176" s="1">
        <v>0</v>
      </c>
      <c r="P176" s="1">
        <v>12.25</v>
      </c>
      <c r="Q176" s="1">
        <v>13.65</v>
      </c>
      <c r="R176" s="1">
        <v>93.56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4466.97</v>
      </c>
      <c r="AA176" s="1">
        <v>6673.55</v>
      </c>
      <c r="AB176" s="1">
        <v>560.84</v>
      </c>
      <c r="AC176" s="1">
        <v>462.19</v>
      </c>
      <c r="AD176" s="1">
        <v>52830</v>
      </c>
      <c r="AE176" s="1">
        <v>0</v>
      </c>
      <c r="AF176" s="1">
        <v>0</v>
      </c>
      <c r="AG176" s="1">
        <v>0</v>
      </c>
      <c r="AH176" s="1">
        <v>43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</row>
    <row r="177" spans="3:46" x14ac:dyDescent="0.25">
      <c r="C177" s="5">
        <f ca="1"/>
        <v>38044</v>
      </c>
      <c r="D177" s="1">
        <f ca="1"/>
        <v>14.55</v>
      </c>
      <c r="E177" s="1">
        <v>1.01</v>
      </c>
      <c r="F177" s="1">
        <v>2.9058999999999999</v>
      </c>
      <c r="G177" s="1">
        <v>2260.13</v>
      </c>
      <c r="H177" s="1">
        <v>6.69</v>
      </c>
      <c r="I177" s="1">
        <v>0</v>
      </c>
      <c r="J177" s="1">
        <v>0</v>
      </c>
      <c r="K177" s="1">
        <v>601.19299999999998</v>
      </c>
      <c r="L177" s="1">
        <v>47</v>
      </c>
      <c r="M177" s="1">
        <v>21755.02</v>
      </c>
      <c r="N177" s="1">
        <v>51</v>
      </c>
      <c r="O177" s="1">
        <v>0</v>
      </c>
      <c r="P177" s="1">
        <v>13.5</v>
      </c>
      <c r="Q177" s="1">
        <v>15.01</v>
      </c>
      <c r="R177" s="1">
        <v>91.33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3979.78</v>
      </c>
      <c r="AA177" s="1">
        <v>6878.32</v>
      </c>
      <c r="AB177" s="1">
        <v>425.46</v>
      </c>
      <c r="AC177" s="1">
        <v>427.53</v>
      </c>
      <c r="AD177" s="1">
        <v>52532</v>
      </c>
      <c r="AE177" s="1">
        <v>0</v>
      </c>
      <c r="AF177" s="1">
        <v>0</v>
      </c>
      <c r="AG177" s="1">
        <v>0</v>
      </c>
      <c r="AH177" s="1">
        <v>43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</row>
    <row r="178" spans="3:46" x14ac:dyDescent="0.25">
      <c r="C178" s="5">
        <f ca="1"/>
        <v>38077</v>
      </c>
      <c r="D178" s="1">
        <f ca="1"/>
        <v>16.739999999999998</v>
      </c>
      <c r="E178" s="1">
        <v>1</v>
      </c>
      <c r="F178" s="1">
        <v>2.8953000000000002</v>
      </c>
      <c r="G178" s="1">
        <v>2270.75</v>
      </c>
      <c r="H178" s="1">
        <v>5.89</v>
      </c>
      <c r="I178" s="1">
        <v>3.87</v>
      </c>
      <c r="J178" s="1">
        <v>1.4</v>
      </c>
      <c r="K178" s="1">
        <v>573.42399999999998</v>
      </c>
      <c r="L178" s="1">
        <v>47</v>
      </c>
      <c r="M178" s="1">
        <v>22142.26</v>
      </c>
      <c r="N178" s="1">
        <v>51</v>
      </c>
      <c r="O178" s="1">
        <v>0</v>
      </c>
      <c r="P178" s="1">
        <v>11.75</v>
      </c>
      <c r="Q178" s="1">
        <v>14.47</v>
      </c>
      <c r="R178" s="1">
        <v>93.04</v>
      </c>
      <c r="S178" s="1">
        <v>3.87</v>
      </c>
      <c r="T178" s="1">
        <v>0</v>
      </c>
      <c r="U178" s="1">
        <v>6.76</v>
      </c>
      <c r="V178" s="1">
        <v>0</v>
      </c>
      <c r="W178" s="1">
        <v>-4</v>
      </c>
      <c r="X178" s="1">
        <v>0</v>
      </c>
      <c r="Y178" s="1">
        <v>0.94</v>
      </c>
      <c r="Z178" s="1">
        <v>5646.87</v>
      </c>
      <c r="AA178" s="1">
        <v>7952.21</v>
      </c>
      <c r="AB178" s="1">
        <v>574.23</v>
      </c>
      <c r="AC178" s="1">
        <v>538.04</v>
      </c>
      <c r="AD178" s="1">
        <v>51155</v>
      </c>
      <c r="AE178" s="1">
        <v>444783</v>
      </c>
      <c r="AF178" s="1">
        <v>0</v>
      </c>
      <c r="AG178" s="1">
        <v>0</v>
      </c>
      <c r="AH178" s="1">
        <v>43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</row>
    <row r="179" spans="3:46" x14ac:dyDescent="0.25">
      <c r="C179" s="5">
        <f ca="1"/>
        <v>38107</v>
      </c>
      <c r="D179" s="1">
        <f ca="1"/>
        <v>17.190000000000001</v>
      </c>
      <c r="E179" s="1">
        <v>1</v>
      </c>
      <c r="F179" s="1">
        <v>2.9329999999999998</v>
      </c>
      <c r="G179" s="1">
        <v>2279.15</v>
      </c>
      <c r="H179" s="1">
        <v>5.26</v>
      </c>
      <c r="I179" s="1">
        <v>0</v>
      </c>
      <c r="J179" s="1">
        <v>0</v>
      </c>
      <c r="K179" s="1">
        <v>742.28399999999999</v>
      </c>
      <c r="L179" s="1">
        <v>46</v>
      </c>
      <c r="M179" s="1">
        <v>19607.23</v>
      </c>
      <c r="N179" s="1">
        <v>50</v>
      </c>
      <c r="O179" s="1">
        <v>0</v>
      </c>
      <c r="P179" s="1">
        <v>13.1</v>
      </c>
      <c r="Q179" s="1">
        <v>15.87</v>
      </c>
      <c r="R179" s="1">
        <v>93.56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4911.4399999999996</v>
      </c>
      <c r="AA179" s="1">
        <v>8463.06</v>
      </c>
      <c r="AB179" s="1">
        <v>760.51</v>
      </c>
      <c r="AC179" s="1">
        <v>503.79</v>
      </c>
      <c r="AD179" s="1">
        <v>50078</v>
      </c>
      <c r="AE179" s="1">
        <v>0</v>
      </c>
      <c r="AF179" s="1">
        <v>0</v>
      </c>
      <c r="AG179" s="1">
        <v>0</v>
      </c>
      <c r="AH179" s="1">
        <v>43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</row>
    <row r="180" spans="3:46" x14ac:dyDescent="0.25">
      <c r="C180" s="5">
        <f ca="1"/>
        <v>38138</v>
      </c>
      <c r="D180" s="1">
        <f ca="1"/>
        <v>15.5</v>
      </c>
      <c r="E180" s="1">
        <v>1</v>
      </c>
      <c r="F180" s="1">
        <v>3.1890000000000001</v>
      </c>
      <c r="G180" s="1">
        <v>2290.77</v>
      </c>
      <c r="H180" s="1">
        <v>5.15</v>
      </c>
      <c r="I180" s="1">
        <v>0</v>
      </c>
      <c r="J180" s="1">
        <v>0</v>
      </c>
      <c r="K180" s="1">
        <v>805.41899999999998</v>
      </c>
      <c r="L180" s="1">
        <v>47</v>
      </c>
      <c r="M180" s="1">
        <v>19544.669999999998</v>
      </c>
      <c r="N180" s="1">
        <v>50</v>
      </c>
      <c r="O180" s="1">
        <v>0</v>
      </c>
      <c r="P180" s="1">
        <v>18.5</v>
      </c>
      <c r="Q180" s="1">
        <v>17.64</v>
      </c>
      <c r="R180" s="1">
        <v>88.92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5116.96</v>
      </c>
      <c r="AA180" s="1">
        <v>8610.35</v>
      </c>
      <c r="AB180" s="1">
        <v>886.74</v>
      </c>
      <c r="AC180" s="1">
        <v>570.70000000000005</v>
      </c>
      <c r="AD180" s="1">
        <v>50115</v>
      </c>
      <c r="AE180" s="1">
        <v>0</v>
      </c>
      <c r="AF180" s="1">
        <v>0</v>
      </c>
      <c r="AG180" s="1">
        <v>0</v>
      </c>
      <c r="AH180" s="1">
        <v>43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</row>
    <row r="181" spans="3:46" x14ac:dyDescent="0.25">
      <c r="C181" s="5">
        <f ca="1"/>
        <v>38168</v>
      </c>
      <c r="D181" s="1">
        <f ca="1"/>
        <v>14.34</v>
      </c>
      <c r="E181" s="1">
        <v>1.03</v>
      </c>
      <c r="F181" s="1">
        <v>3.085</v>
      </c>
      <c r="G181" s="1">
        <v>2307.0300000000002</v>
      </c>
      <c r="H181" s="1">
        <v>6.06</v>
      </c>
      <c r="I181" s="1">
        <v>6.31</v>
      </c>
      <c r="J181" s="1">
        <v>2.8</v>
      </c>
      <c r="K181" s="1">
        <v>706.94100000000003</v>
      </c>
      <c r="L181" s="1">
        <v>47</v>
      </c>
      <c r="M181" s="1">
        <v>21148.91</v>
      </c>
      <c r="N181" s="1">
        <v>51</v>
      </c>
      <c r="O181" s="1">
        <v>0</v>
      </c>
      <c r="P181" s="1">
        <v>14</v>
      </c>
      <c r="Q181" s="1">
        <v>16.3</v>
      </c>
      <c r="R181" s="1">
        <v>87.57</v>
      </c>
      <c r="S181" s="1">
        <v>6.31</v>
      </c>
      <c r="T181" s="1">
        <v>0</v>
      </c>
      <c r="U181" s="1">
        <v>5.49</v>
      </c>
      <c r="V181" s="1">
        <v>0</v>
      </c>
      <c r="W181" s="1">
        <v>-3.7</v>
      </c>
      <c r="X181" s="1">
        <v>0</v>
      </c>
      <c r="Y181" s="1">
        <v>1.31</v>
      </c>
      <c r="Z181" s="1">
        <v>5847.77</v>
      </c>
      <c r="AA181" s="1">
        <v>9768.2999999999993</v>
      </c>
      <c r="AB181" s="1">
        <v>778.97</v>
      </c>
      <c r="AC181" s="1">
        <v>670.23</v>
      </c>
      <c r="AD181" s="1">
        <v>49377</v>
      </c>
      <c r="AE181" s="1">
        <v>481795</v>
      </c>
      <c r="AF181" s="1">
        <v>0</v>
      </c>
      <c r="AG181" s="1">
        <v>0</v>
      </c>
      <c r="AH181" s="1">
        <v>43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</row>
    <row r="182" spans="3:46" x14ac:dyDescent="0.25">
      <c r="C182" s="5">
        <f ca="1"/>
        <v>38198</v>
      </c>
      <c r="D182" s="1">
        <f ca="1"/>
        <v>15.32</v>
      </c>
      <c r="E182" s="1">
        <v>1.26</v>
      </c>
      <c r="F182" s="1">
        <v>3.0365000000000002</v>
      </c>
      <c r="G182" s="1">
        <v>2328.02</v>
      </c>
      <c r="H182" s="1">
        <v>6.81</v>
      </c>
      <c r="I182" s="1">
        <v>0</v>
      </c>
      <c r="J182" s="1">
        <v>0</v>
      </c>
      <c r="K182" s="1">
        <v>610.83299999999997</v>
      </c>
      <c r="L182" s="1">
        <v>47</v>
      </c>
      <c r="M182" s="1">
        <v>22336.87</v>
      </c>
      <c r="N182" s="1">
        <v>49</v>
      </c>
      <c r="O182" s="1">
        <v>0</v>
      </c>
      <c r="P182" s="1">
        <v>12.65</v>
      </c>
      <c r="Q182" s="1">
        <v>16.14</v>
      </c>
      <c r="R182" s="1">
        <v>90.6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5855.44</v>
      </c>
      <c r="AA182" s="1">
        <v>9951.7099999999991</v>
      </c>
      <c r="AB182" s="1">
        <v>672.09</v>
      </c>
      <c r="AC182" s="1">
        <v>658.83</v>
      </c>
      <c r="AD182" s="1">
        <v>49243</v>
      </c>
      <c r="AE182" s="1">
        <v>0</v>
      </c>
      <c r="AF182" s="1">
        <v>0</v>
      </c>
      <c r="AG182" s="1">
        <v>0</v>
      </c>
      <c r="AH182" s="1">
        <v>39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</row>
    <row r="183" spans="3:46" x14ac:dyDescent="0.25">
      <c r="C183" s="5">
        <f ca="1"/>
        <v>38230</v>
      </c>
      <c r="D183" s="1">
        <f ca="1"/>
        <v>15.29</v>
      </c>
      <c r="E183" s="1">
        <v>1.43</v>
      </c>
      <c r="F183" s="1">
        <v>2.927</v>
      </c>
      <c r="G183" s="1">
        <v>2344.08</v>
      </c>
      <c r="H183" s="1">
        <v>7.18</v>
      </c>
      <c r="I183" s="1">
        <v>0</v>
      </c>
      <c r="J183" s="1">
        <v>0</v>
      </c>
      <c r="K183" s="1">
        <v>486</v>
      </c>
      <c r="L183" s="1">
        <v>47</v>
      </c>
      <c r="M183" s="1">
        <v>22803.19</v>
      </c>
      <c r="N183" s="1">
        <v>49</v>
      </c>
      <c r="O183" s="1">
        <v>0</v>
      </c>
      <c r="P183" s="1">
        <v>11.25</v>
      </c>
      <c r="Q183" s="1">
        <v>15.44</v>
      </c>
      <c r="R183" s="1">
        <v>92.57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5964.08</v>
      </c>
      <c r="AA183" s="1">
        <v>9238.07</v>
      </c>
      <c r="AB183" s="1">
        <v>747.08</v>
      </c>
      <c r="AC183" s="1">
        <v>682.9</v>
      </c>
      <c r="AD183" s="1">
        <v>49155</v>
      </c>
      <c r="AE183" s="1">
        <v>0</v>
      </c>
      <c r="AF183" s="1">
        <v>0</v>
      </c>
      <c r="AG183" s="1">
        <v>0</v>
      </c>
      <c r="AH183" s="1">
        <v>39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</row>
    <row r="184" spans="3:46" x14ac:dyDescent="0.25">
      <c r="C184" s="5">
        <f ca="1"/>
        <v>38260</v>
      </c>
      <c r="D184" s="1">
        <f ca="1"/>
        <v>13.34</v>
      </c>
      <c r="E184" s="1">
        <v>1.61</v>
      </c>
      <c r="F184" s="1">
        <v>2.8607999999999998</v>
      </c>
      <c r="G184" s="1">
        <v>2351.8200000000002</v>
      </c>
      <c r="H184" s="1">
        <v>6.7</v>
      </c>
      <c r="I184" s="1">
        <v>6.56</v>
      </c>
      <c r="J184" s="1">
        <v>1.2</v>
      </c>
      <c r="K184" s="1">
        <v>443.125</v>
      </c>
      <c r="L184" s="1">
        <v>47</v>
      </c>
      <c r="M184" s="1">
        <v>23245.24</v>
      </c>
      <c r="N184" s="1">
        <v>49</v>
      </c>
      <c r="O184" s="1">
        <v>0</v>
      </c>
      <c r="P184" s="1">
        <v>10.95</v>
      </c>
      <c r="Q184" s="1">
        <v>16.12</v>
      </c>
      <c r="R184" s="1">
        <v>96.01</v>
      </c>
      <c r="S184" s="1">
        <v>6.56</v>
      </c>
      <c r="T184" s="1">
        <v>0</v>
      </c>
      <c r="U184" s="1">
        <v>6.9</v>
      </c>
      <c r="V184" s="1">
        <v>0</v>
      </c>
      <c r="W184" s="1">
        <v>-3.05</v>
      </c>
      <c r="X184" s="1">
        <v>0</v>
      </c>
      <c r="Y184" s="1">
        <v>1.57</v>
      </c>
      <c r="Z184" s="1">
        <v>6107.71</v>
      </c>
      <c r="AA184" s="1">
        <v>9814.44</v>
      </c>
      <c r="AB184" s="1">
        <v>758.25</v>
      </c>
      <c r="AC184" s="1">
        <v>692.42</v>
      </c>
      <c r="AD184" s="1">
        <v>49047</v>
      </c>
      <c r="AE184" s="1">
        <v>505252</v>
      </c>
      <c r="AF184" s="1">
        <v>0</v>
      </c>
      <c r="AG184" s="1">
        <v>0</v>
      </c>
      <c r="AH184" s="1">
        <v>39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</row>
    <row r="185" spans="3:46" x14ac:dyDescent="0.25">
      <c r="C185" s="5">
        <f ca="1"/>
        <v>38289</v>
      </c>
      <c r="D185" s="1">
        <f ca="1"/>
        <v>16.27</v>
      </c>
      <c r="E185" s="1">
        <v>1.76</v>
      </c>
      <c r="F185" s="1">
        <v>2.8570000000000002</v>
      </c>
      <c r="G185" s="1">
        <v>2362.17</v>
      </c>
      <c r="H185" s="1">
        <v>6.86</v>
      </c>
      <c r="I185" s="1">
        <v>0</v>
      </c>
      <c r="J185" s="1">
        <v>0</v>
      </c>
      <c r="K185" s="1">
        <v>436</v>
      </c>
      <c r="L185" s="1">
        <v>47</v>
      </c>
      <c r="M185" s="1">
        <v>23052.18</v>
      </c>
      <c r="N185" s="1">
        <v>49</v>
      </c>
      <c r="O185" s="1">
        <v>0</v>
      </c>
      <c r="P185" s="1">
        <v>11.5</v>
      </c>
      <c r="Q185" s="1">
        <v>17.45</v>
      </c>
      <c r="R185" s="1">
        <v>96.44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6190.41</v>
      </c>
      <c r="AA185" s="1">
        <v>9499.92</v>
      </c>
      <c r="AB185" s="1">
        <v>879.43</v>
      </c>
      <c r="AC185" s="1">
        <v>665.91</v>
      </c>
      <c r="AD185" s="1">
        <v>48957</v>
      </c>
      <c r="AE185" s="1">
        <v>0</v>
      </c>
      <c r="AF185" s="1">
        <v>0</v>
      </c>
      <c r="AG185" s="1">
        <v>0</v>
      </c>
      <c r="AH185" s="1">
        <v>39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</row>
    <row r="186" spans="3:46" x14ac:dyDescent="0.25">
      <c r="C186" s="5">
        <f ca="1"/>
        <v>38321</v>
      </c>
      <c r="D186" s="1">
        <f ca="1"/>
        <v>13.24</v>
      </c>
      <c r="E186" s="1">
        <v>1.93</v>
      </c>
      <c r="F186" s="1">
        <v>2.72</v>
      </c>
      <c r="G186" s="1">
        <v>2378.4699999999998</v>
      </c>
      <c r="H186" s="1">
        <v>7.24</v>
      </c>
      <c r="I186" s="1">
        <v>0</v>
      </c>
      <c r="J186" s="1">
        <v>0</v>
      </c>
      <c r="K186" s="1">
        <v>363.6</v>
      </c>
      <c r="L186" s="1">
        <v>47</v>
      </c>
      <c r="M186" s="1">
        <v>25128.33</v>
      </c>
      <c r="N186" s="1">
        <v>49</v>
      </c>
      <c r="O186" s="1">
        <v>0</v>
      </c>
      <c r="P186" s="1">
        <v>11.35</v>
      </c>
      <c r="Q186" s="1">
        <v>16.87</v>
      </c>
      <c r="R186" s="1">
        <v>97.28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6488.98</v>
      </c>
      <c r="AA186" s="1">
        <v>9410.1200000000008</v>
      </c>
      <c r="AB186" s="1">
        <v>826.62</v>
      </c>
      <c r="AC186" s="1">
        <v>697.27</v>
      </c>
      <c r="AD186" s="1">
        <v>49646</v>
      </c>
      <c r="AE186" s="1">
        <v>0</v>
      </c>
      <c r="AF186" s="1">
        <v>0</v>
      </c>
      <c r="AG186" s="1">
        <v>0</v>
      </c>
      <c r="AH186" s="1">
        <v>39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</row>
    <row r="187" spans="3:46" x14ac:dyDescent="0.25">
      <c r="C187" s="5">
        <f ca="1"/>
        <v>38352</v>
      </c>
      <c r="D187" s="1">
        <f ca="1"/>
        <v>13.29</v>
      </c>
      <c r="E187" s="1">
        <v>2.16</v>
      </c>
      <c r="F187" s="1">
        <v>2.6560000000000001</v>
      </c>
      <c r="G187" s="1">
        <v>2398.92</v>
      </c>
      <c r="H187" s="1">
        <v>7.6</v>
      </c>
      <c r="I187" s="1">
        <v>6.21</v>
      </c>
      <c r="J187" s="1">
        <v>0.8</v>
      </c>
      <c r="K187" s="1">
        <v>304.5</v>
      </c>
      <c r="L187" s="1">
        <v>47</v>
      </c>
      <c r="M187" s="1">
        <v>26196.25</v>
      </c>
      <c r="N187" s="1">
        <v>49</v>
      </c>
      <c r="O187" s="1">
        <v>0</v>
      </c>
      <c r="P187" s="1">
        <v>12.25</v>
      </c>
      <c r="Q187" s="1">
        <v>16.850000000000001</v>
      </c>
      <c r="R187" s="1">
        <v>99.31</v>
      </c>
      <c r="S187" s="1">
        <v>6.21</v>
      </c>
      <c r="T187" s="1">
        <v>3647.9589999999998</v>
      </c>
      <c r="U187" s="1">
        <v>7.23</v>
      </c>
      <c r="V187" s="1">
        <v>0</v>
      </c>
      <c r="W187" s="1">
        <v>-2.88</v>
      </c>
      <c r="X187" s="1">
        <v>52</v>
      </c>
      <c r="Y187" s="1">
        <v>1.77</v>
      </c>
      <c r="Z187" s="1">
        <v>6063.32</v>
      </c>
      <c r="AA187" s="1">
        <v>9831.0400000000009</v>
      </c>
      <c r="AB187" s="1">
        <v>936.6</v>
      </c>
      <c r="AC187" s="1">
        <v>821.73</v>
      </c>
      <c r="AD187" s="1">
        <v>52462</v>
      </c>
      <c r="AE187" s="1">
        <v>525920</v>
      </c>
      <c r="AF187" s="1">
        <v>0</v>
      </c>
      <c r="AG187" s="1">
        <v>-8338.9</v>
      </c>
      <c r="AH187" s="1">
        <v>39</v>
      </c>
      <c r="AI187" s="1">
        <v>-0.03</v>
      </c>
      <c r="AJ187" s="1">
        <v>-0.09</v>
      </c>
      <c r="AK187" s="1">
        <v>0.04</v>
      </c>
      <c r="AL187" s="1">
        <v>-0.4</v>
      </c>
      <c r="AM187" s="1">
        <v>0</v>
      </c>
      <c r="AN187" s="1">
        <v>0</v>
      </c>
      <c r="AO187" s="1">
        <v>50.134</v>
      </c>
      <c r="AP187" s="1">
        <v>5.8</v>
      </c>
      <c r="AQ187" s="1">
        <v>-76661</v>
      </c>
      <c r="AR187" s="1">
        <v>1.7</v>
      </c>
      <c r="AS187" s="1">
        <v>1.107</v>
      </c>
      <c r="AT187" s="1">
        <v>0</v>
      </c>
    </row>
    <row r="188" spans="3:46" x14ac:dyDescent="0.25">
      <c r="C188" s="5">
        <f ca="1"/>
        <v>38383</v>
      </c>
      <c r="D188" s="1">
        <f ca="1"/>
        <v>12.82</v>
      </c>
      <c r="E188" s="1">
        <v>2.2799999999999998</v>
      </c>
      <c r="F188" s="1">
        <v>2.6088</v>
      </c>
      <c r="G188" s="1">
        <v>2412.83</v>
      </c>
      <c r="H188" s="1">
        <v>7.41</v>
      </c>
      <c r="I188" s="1">
        <v>0</v>
      </c>
      <c r="J188" s="1">
        <v>0</v>
      </c>
      <c r="K188" s="1">
        <v>362.33300000000003</v>
      </c>
      <c r="L188" s="1">
        <v>48</v>
      </c>
      <c r="M188" s="1">
        <v>24350.62</v>
      </c>
      <c r="N188" s="1">
        <v>50</v>
      </c>
      <c r="O188" s="1">
        <v>0</v>
      </c>
      <c r="P188" s="1">
        <v>13.5</v>
      </c>
      <c r="Q188" s="1">
        <v>16.43</v>
      </c>
      <c r="R188" s="1">
        <v>101.13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5576.44</v>
      </c>
      <c r="AA188" s="1">
        <v>9179.44</v>
      </c>
      <c r="AB188" s="1">
        <v>868.33</v>
      </c>
      <c r="AC188" s="1">
        <v>642.04</v>
      </c>
      <c r="AD188" s="1">
        <v>53566</v>
      </c>
      <c r="AE188" s="1">
        <v>0</v>
      </c>
      <c r="AF188" s="1">
        <v>0</v>
      </c>
      <c r="AG188" s="1">
        <v>0</v>
      </c>
      <c r="AH188" s="1">
        <v>39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</row>
    <row r="189" spans="3:46" x14ac:dyDescent="0.25">
      <c r="C189" s="5">
        <f ca="1"/>
        <v>38411</v>
      </c>
      <c r="D189" s="1">
        <f ca="1"/>
        <v>12.08</v>
      </c>
      <c r="E189" s="1">
        <v>2.5</v>
      </c>
      <c r="F189" s="1">
        <v>2.5874999999999999</v>
      </c>
      <c r="G189" s="1">
        <v>2427.0700000000002</v>
      </c>
      <c r="H189" s="1">
        <v>7.39</v>
      </c>
      <c r="I189" s="1">
        <v>0</v>
      </c>
      <c r="J189" s="1">
        <v>0</v>
      </c>
      <c r="K189" s="1">
        <v>318.875</v>
      </c>
      <c r="L189" s="1">
        <v>48</v>
      </c>
      <c r="M189" s="1">
        <v>28139.13</v>
      </c>
      <c r="N189" s="1">
        <v>50</v>
      </c>
      <c r="O189" s="1">
        <v>0</v>
      </c>
      <c r="P189" s="1">
        <v>13.8</v>
      </c>
      <c r="Q189" s="1">
        <v>16.63</v>
      </c>
      <c r="R189" s="1">
        <v>104.86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5268.27</v>
      </c>
      <c r="AA189" s="1">
        <v>8326.9500000000007</v>
      </c>
      <c r="AB189" s="1">
        <v>955.21</v>
      </c>
      <c r="AC189" s="1">
        <v>697.63</v>
      </c>
      <c r="AD189" s="1">
        <v>58547</v>
      </c>
      <c r="AE189" s="1">
        <v>0</v>
      </c>
      <c r="AF189" s="1">
        <v>0</v>
      </c>
      <c r="AG189" s="1">
        <v>0</v>
      </c>
      <c r="AH189" s="1">
        <v>39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</row>
    <row r="190" spans="3:46" x14ac:dyDescent="0.25">
      <c r="C190" s="5">
        <f ca="1"/>
        <v>38442</v>
      </c>
      <c r="D190" s="1">
        <f ca="1"/>
        <v>14.02</v>
      </c>
      <c r="E190" s="1">
        <v>2.63</v>
      </c>
      <c r="F190" s="1">
        <v>2.6789999999999998</v>
      </c>
      <c r="G190" s="1">
        <v>2441.87</v>
      </c>
      <c r="H190" s="1">
        <v>7.54</v>
      </c>
      <c r="I190" s="1">
        <v>4.1900000000000004</v>
      </c>
      <c r="J190" s="1">
        <v>0.9</v>
      </c>
      <c r="K190" s="1">
        <v>433.2</v>
      </c>
      <c r="L190" s="1">
        <v>48</v>
      </c>
      <c r="M190" s="1">
        <v>26610.65</v>
      </c>
      <c r="N190" s="1">
        <v>50</v>
      </c>
      <c r="O190" s="1">
        <v>0</v>
      </c>
      <c r="P190" s="1">
        <v>14.05</v>
      </c>
      <c r="Q190" s="1">
        <v>17.489999999999998</v>
      </c>
      <c r="R190" s="1">
        <v>100.4</v>
      </c>
      <c r="S190" s="1">
        <v>4.1900000000000004</v>
      </c>
      <c r="T190" s="1">
        <v>0</v>
      </c>
      <c r="U190" s="1">
        <v>7.45</v>
      </c>
      <c r="V190" s="1">
        <v>0</v>
      </c>
      <c r="W190" s="1">
        <v>-2.98</v>
      </c>
      <c r="X190" s="1">
        <v>0</v>
      </c>
      <c r="Y190" s="1">
        <v>1.83</v>
      </c>
      <c r="Z190" s="1">
        <v>6258.05</v>
      </c>
      <c r="AA190" s="1">
        <v>10077.1</v>
      </c>
      <c r="AB190" s="1">
        <v>860.55</v>
      </c>
      <c r="AC190" s="1">
        <v>887.6</v>
      </c>
      <c r="AD190" s="1">
        <v>61498</v>
      </c>
      <c r="AE190" s="1">
        <v>499710</v>
      </c>
      <c r="AF190" s="1">
        <v>90359</v>
      </c>
      <c r="AG190" s="1">
        <v>0</v>
      </c>
      <c r="AH190" s="1">
        <v>39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</row>
    <row r="191" spans="3:46" x14ac:dyDescent="0.25">
      <c r="C191" s="5">
        <f ca="1"/>
        <v>38471</v>
      </c>
      <c r="D191" s="1">
        <f ca="1"/>
        <v>15.31</v>
      </c>
      <c r="E191" s="1">
        <v>2.79</v>
      </c>
      <c r="F191" s="1">
        <v>2.528</v>
      </c>
      <c r="G191" s="1">
        <v>2463.11</v>
      </c>
      <c r="H191" s="1">
        <v>8.07</v>
      </c>
      <c r="I191" s="1">
        <v>0</v>
      </c>
      <c r="J191" s="1">
        <v>0</v>
      </c>
      <c r="K191" s="1">
        <v>413.16699999999997</v>
      </c>
      <c r="L191" s="1">
        <v>48</v>
      </c>
      <c r="M191" s="1">
        <v>24843.7</v>
      </c>
      <c r="N191" s="1">
        <v>50</v>
      </c>
      <c r="O191" s="1">
        <v>0</v>
      </c>
      <c r="P191" s="1">
        <v>13.65</v>
      </c>
      <c r="Q191" s="1">
        <v>18.72</v>
      </c>
      <c r="R191" s="1">
        <v>106.52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5646.03</v>
      </c>
      <c r="AA191" s="1">
        <v>10714.01</v>
      </c>
      <c r="AB191" s="1">
        <v>713.4</v>
      </c>
      <c r="AC191" s="1">
        <v>937</v>
      </c>
      <c r="AD191" s="1">
        <v>61121</v>
      </c>
      <c r="AE191" s="1">
        <v>0</v>
      </c>
      <c r="AF191" s="1">
        <v>0</v>
      </c>
      <c r="AG191" s="1">
        <v>0</v>
      </c>
      <c r="AH191" s="1">
        <v>39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</row>
    <row r="192" spans="3:46" x14ac:dyDescent="0.25">
      <c r="C192" s="5">
        <f ca="1"/>
        <v>38503</v>
      </c>
      <c r="D192" s="1">
        <f ca="1"/>
        <v>13.29</v>
      </c>
      <c r="E192" s="1">
        <v>3</v>
      </c>
      <c r="F192" s="1">
        <v>2.4076</v>
      </c>
      <c r="G192" s="1">
        <v>2475.1799999999998</v>
      </c>
      <c r="H192" s="1">
        <v>8.0500000000000007</v>
      </c>
      <c r="I192" s="1">
        <v>0</v>
      </c>
      <c r="J192" s="1">
        <v>0</v>
      </c>
      <c r="K192" s="1">
        <v>336.84800000000001</v>
      </c>
      <c r="L192" s="1">
        <v>48</v>
      </c>
      <c r="M192" s="1">
        <v>25207.07</v>
      </c>
      <c r="N192" s="1">
        <v>50</v>
      </c>
      <c r="O192" s="1">
        <v>0</v>
      </c>
      <c r="P192" s="1">
        <v>13.15</v>
      </c>
      <c r="Q192" s="1">
        <v>18.989999999999998</v>
      </c>
      <c r="R192" s="1">
        <v>113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6756.11</v>
      </c>
      <c r="AA192" s="1">
        <v>10507.66</v>
      </c>
      <c r="AB192" s="1">
        <v>1078.8599999999999</v>
      </c>
      <c r="AC192" s="1">
        <v>946.98</v>
      </c>
      <c r="AD192" s="1">
        <v>60259</v>
      </c>
      <c r="AE192" s="1">
        <v>0</v>
      </c>
      <c r="AF192" s="1">
        <v>0</v>
      </c>
      <c r="AG192" s="1">
        <v>0</v>
      </c>
      <c r="AH192" s="1">
        <v>40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</row>
    <row r="193" spans="3:46" x14ac:dyDescent="0.25">
      <c r="C193" s="5">
        <f ca="1"/>
        <v>38533</v>
      </c>
      <c r="D193" s="1">
        <f ca="1"/>
        <v>12.04</v>
      </c>
      <c r="E193" s="1">
        <v>3.04</v>
      </c>
      <c r="F193" s="1">
        <v>2.3325</v>
      </c>
      <c r="G193" s="1">
        <v>2474.6799999999998</v>
      </c>
      <c r="H193" s="1">
        <v>7.27</v>
      </c>
      <c r="I193" s="1">
        <v>4.47</v>
      </c>
      <c r="J193" s="1">
        <v>1.1000000000000001</v>
      </c>
      <c r="K193" s="1">
        <v>325.98099999999999</v>
      </c>
      <c r="L193" s="1">
        <v>48</v>
      </c>
      <c r="M193" s="1">
        <v>25051.21</v>
      </c>
      <c r="N193" s="1">
        <v>50</v>
      </c>
      <c r="O193" s="1">
        <v>0</v>
      </c>
      <c r="P193" s="1">
        <v>13.35</v>
      </c>
      <c r="Q193" s="1">
        <v>18.2</v>
      </c>
      <c r="R193" s="1">
        <v>116.17</v>
      </c>
      <c r="S193" s="1">
        <v>4.47</v>
      </c>
      <c r="T193" s="1">
        <v>0</v>
      </c>
      <c r="U193" s="1">
        <v>7.8</v>
      </c>
      <c r="V193" s="1">
        <v>0</v>
      </c>
      <c r="W193" s="1">
        <v>-3.1</v>
      </c>
      <c r="X193" s="1">
        <v>0</v>
      </c>
      <c r="Y193" s="1">
        <v>1.66</v>
      </c>
      <c r="Z193" s="1">
        <v>6551.29</v>
      </c>
      <c r="AA193" s="1">
        <v>11046.77</v>
      </c>
      <c r="AB193" s="1">
        <v>853.69</v>
      </c>
      <c r="AC193" s="1">
        <v>997.78</v>
      </c>
      <c r="AD193" s="1">
        <v>59413</v>
      </c>
      <c r="AE193" s="1">
        <v>535557</v>
      </c>
      <c r="AF193" s="1">
        <v>135438</v>
      </c>
      <c r="AG193" s="1">
        <v>0</v>
      </c>
      <c r="AH193" s="1">
        <v>40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</row>
    <row r="194" spans="3:46" x14ac:dyDescent="0.25">
      <c r="C194" s="5">
        <f ca="1"/>
        <v>38562</v>
      </c>
      <c r="D194" s="1">
        <f ca="1"/>
        <v>11.57</v>
      </c>
      <c r="E194" s="1">
        <v>3.26</v>
      </c>
      <c r="F194" s="1">
        <v>2.3786999999999998</v>
      </c>
      <c r="G194" s="1">
        <v>2480.87</v>
      </c>
      <c r="H194" s="1">
        <v>6.57</v>
      </c>
      <c r="I194" s="1">
        <v>0</v>
      </c>
      <c r="J194" s="1">
        <v>0</v>
      </c>
      <c r="K194" s="1">
        <v>329.82299999999998</v>
      </c>
      <c r="L194" s="1">
        <v>47</v>
      </c>
      <c r="M194" s="1">
        <v>26042.36</v>
      </c>
      <c r="N194" s="1">
        <v>49</v>
      </c>
      <c r="O194" s="1">
        <v>0</v>
      </c>
      <c r="P194" s="1">
        <v>14.7</v>
      </c>
      <c r="Q194" s="1">
        <v>17.89</v>
      </c>
      <c r="R194" s="1">
        <v>118.74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6417.38</v>
      </c>
      <c r="AA194" s="1">
        <v>10975.82</v>
      </c>
      <c r="AB194" s="1">
        <v>869.35</v>
      </c>
      <c r="AC194" s="1">
        <v>986.29</v>
      </c>
      <c r="AD194" s="1">
        <v>54224</v>
      </c>
      <c r="AE194" s="1">
        <v>0</v>
      </c>
      <c r="AF194" s="1">
        <v>0</v>
      </c>
      <c r="AG194" s="1">
        <v>0</v>
      </c>
      <c r="AH194" s="1">
        <v>40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</row>
    <row r="195" spans="3:46" x14ac:dyDescent="0.25">
      <c r="C195" s="5">
        <f ca="1"/>
        <v>38595</v>
      </c>
      <c r="D195" s="1">
        <f ca="1"/>
        <v>12.6</v>
      </c>
      <c r="E195" s="1">
        <v>3.5</v>
      </c>
      <c r="F195" s="1">
        <v>2.3570000000000002</v>
      </c>
      <c r="G195" s="1">
        <v>2485.09</v>
      </c>
      <c r="H195" s="1">
        <v>6.02</v>
      </c>
      <c r="I195" s="1">
        <v>0</v>
      </c>
      <c r="J195" s="1">
        <v>0</v>
      </c>
      <c r="K195" s="1">
        <v>339.61</v>
      </c>
      <c r="L195" s="1">
        <v>47</v>
      </c>
      <c r="M195" s="1">
        <v>28044.83</v>
      </c>
      <c r="N195" s="1">
        <v>50</v>
      </c>
      <c r="O195" s="1">
        <v>0</v>
      </c>
      <c r="P195" s="1">
        <v>16.100000000000001</v>
      </c>
      <c r="Q195" s="1">
        <v>18.309999999999999</v>
      </c>
      <c r="R195" s="1">
        <v>117.94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8143.62</v>
      </c>
      <c r="AA195" s="1">
        <v>11593.53</v>
      </c>
      <c r="AB195" s="1">
        <v>955.86</v>
      </c>
      <c r="AC195" s="1">
        <v>1062.3699999999999</v>
      </c>
      <c r="AD195" s="1">
        <v>54608</v>
      </c>
      <c r="AE195" s="1">
        <v>0</v>
      </c>
      <c r="AF195" s="1">
        <v>0</v>
      </c>
      <c r="AG195" s="1">
        <v>0</v>
      </c>
      <c r="AH195" s="1">
        <v>44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</row>
    <row r="196" spans="3:46" x14ac:dyDescent="0.25">
      <c r="C196" s="5">
        <f ca="1"/>
        <v>38625</v>
      </c>
      <c r="D196" s="1">
        <f ca="1"/>
        <v>11.92</v>
      </c>
      <c r="E196" s="1">
        <v>3.62</v>
      </c>
      <c r="F196" s="1">
        <v>2.2275</v>
      </c>
      <c r="G196" s="1">
        <v>2493.79</v>
      </c>
      <c r="H196" s="1">
        <v>6.04</v>
      </c>
      <c r="I196" s="1">
        <v>2.11</v>
      </c>
      <c r="J196" s="1">
        <v>-0.6</v>
      </c>
      <c r="K196" s="1">
        <v>244.25700000000001</v>
      </c>
      <c r="L196" s="1">
        <v>47</v>
      </c>
      <c r="M196" s="1">
        <v>31583.79</v>
      </c>
      <c r="N196" s="1">
        <v>50</v>
      </c>
      <c r="O196" s="1">
        <v>0</v>
      </c>
      <c r="P196" s="1">
        <v>14.7</v>
      </c>
      <c r="Q196" s="1">
        <v>17.690000000000001</v>
      </c>
      <c r="R196" s="1">
        <v>120.8</v>
      </c>
      <c r="S196" s="1">
        <v>2.11</v>
      </c>
      <c r="T196" s="1">
        <v>0</v>
      </c>
      <c r="U196" s="1">
        <v>6.21</v>
      </c>
      <c r="V196" s="1">
        <v>0</v>
      </c>
      <c r="W196" s="1">
        <v>-3.31</v>
      </c>
      <c r="X196" s="1">
        <v>0</v>
      </c>
      <c r="Y196" s="1">
        <v>1.51</v>
      </c>
      <c r="Z196" s="1">
        <v>6693.92</v>
      </c>
      <c r="AA196" s="1">
        <v>11191.42</v>
      </c>
      <c r="AB196" s="1">
        <v>1086.95</v>
      </c>
      <c r="AC196" s="1">
        <v>1020.91</v>
      </c>
      <c r="AD196" s="1">
        <v>56497</v>
      </c>
      <c r="AE196" s="1">
        <v>552859</v>
      </c>
      <c r="AF196" s="1">
        <v>152458</v>
      </c>
      <c r="AG196" s="1">
        <v>0</v>
      </c>
      <c r="AH196" s="1">
        <v>44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</row>
    <row r="197" spans="3:46" x14ac:dyDescent="0.25">
      <c r="C197" s="5">
        <f ca="1"/>
        <v>38656</v>
      </c>
      <c r="D197" s="1">
        <f ca="1"/>
        <v>15.32</v>
      </c>
      <c r="E197" s="1">
        <v>3.78</v>
      </c>
      <c r="F197" s="1">
        <v>2.2517999999999998</v>
      </c>
      <c r="G197" s="1">
        <v>2512.4899999999998</v>
      </c>
      <c r="H197" s="1">
        <v>6.36</v>
      </c>
      <c r="I197" s="1">
        <v>0</v>
      </c>
      <c r="J197" s="1">
        <v>0</v>
      </c>
      <c r="K197" s="1">
        <v>277.79300000000001</v>
      </c>
      <c r="L197" s="1">
        <v>48</v>
      </c>
      <c r="M197" s="1">
        <v>30193.51</v>
      </c>
      <c r="N197" s="1">
        <v>51</v>
      </c>
      <c r="O197" s="1">
        <v>0</v>
      </c>
      <c r="P197" s="1">
        <v>14.15</v>
      </c>
      <c r="Q197" s="1">
        <v>17.690000000000001</v>
      </c>
      <c r="R197" s="1">
        <v>125.01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6599.68</v>
      </c>
      <c r="AA197" s="1">
        <v>11627.54</v>
      </c>
      <c r="AB197" s="1">
        <v>976.56</v>
      </c>
      <c r="AC197" s="1">
        <v>1015.67</v>
      </c>
      <c r="AD197" s="1">
        <v>59737</v>
      </c>
      <c r="AE197" s="1">
        <v>0</v>
      </c>
      <c r="AF197" s="1">
        <v>0</v>
      </c>
      <c r="AG197" s="1">
        <v>0</v>
      </c>
      <c r="AH197" s="1">
        <v>44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</row>
    <row r="198" spans="3:46" x14ac:dyDescent="0.25">
      <c r="C198" s="5">
        <f ca="1"/>
        <v>38686</v>
      </c>
      <c r="D198" s="1">
        <f ca="1"/>
        <v>12.06</v>
      </c>
      <c r="E198" s="1">
        <v>4</v>
      </c>
      <c r="F198" s="1">
        <v>2.2035</v>
      </c>
      <c r="G198" s="1">
        <v>2526.31</v>
      </c>
      <c r="H198" s="1">
        <v>6.22</v>
      </c>
      <c r="I198" s="1">
        <v>0</v>
      </c>
      <c r="J198" s="1">
        <v>0</v>
      </c>
      <c r="K198" s="1">
        <v>252.4</v>
      </c>
      <c r="L198" s="1">
        <v>48</v>
      </c>
      <c r="M198" s="1">
        <v>31916.76</v>
      </c>
      <c r="N198" s="1">
        <v>51</v>
      </c>
      <c r="O198" s="1">
        <v>0</v>
      </c>
      <c r="P198" s="1">
        <v>14.7</v>
      </c>
      <c r="Q198" s="1">
        <v>16.809999999999999</v>
      </c>
      <c r="R198" s="1">
        <v>129.47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7119.26</v>
      </c>
      <c r="AA198" s="1">
        <v>11119.1</v>
      </c>
      <c r="AB198" s="1">
        <v>1152.83</v>
      </c>
      <c r="AC198" s="1">
        <v>964</v>
      </c>
      <c r="AD198" s="1">
        <v>63742</v>
      </c>
      <c r="AE198" s="1">
        <v>0</v>
      </c>
      <c r="AF198" s="1">
        <v>0</v>
      </c>
      <c r="AG198" s="1">
        <v>0</v>
      </c>
      <c r="AH198" s="1">
        <v>45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</row>
    <row r="199" spans="3:46" x14ac:dyDescent="0.25">
      <c r="C199" s="5">
        <f ca="1"/>
        <v>38716</v>
      </c>
      <c r="D199" s="1">
        <f ca="1"/>
        <v>12.07</v>
      </c>
      <c r="E199" s="1">
        <v>4.16</v>
      </c>
      <c r="F199" s="1">
        <v>2.3355000000000001</v>
      </c>
      <c r="G199" s="1">
        <v>2535.4</v>
      </c>
      <c r="H199" s="1">
        <v>5.69</v>
      </c>
      <c r="I199" s="1">
        <v>2.15</v>
      </c>
      <c r="J199" s="1">
        <v>1.3</v>
      </c>
      <c r="K199" s="1">
        <v>225.071</v>
      </c>
      <c r="L199" s="1">
        <v>48</v>
      </c>
      <c r="M199" s="1">
        <v>33455.94</v>
      </c>
      <c r="N199" s="1">
        <v>51</v>
      </c>
      <c r="O199" s="1">
        <v>0</v>
      </c>
      <c r="P199" s="1">
        <v>16.5</v>
      </c>
      <c r="Q199" s="1">
        <v>15.27</v>
      </c>
      <c r="R199" s="1">
        <v>125.49</v>
      </c>
      <c r="S199" s="1">
        <v>2.15</v>
      </c>
      <c r="T199" s="1">
        <v>4806.1710000000003</v>
      </c>
      <c r="U199" s="1">
        <v>6.09</v>
      </c>
      <c r="V199" s="1">
        <v>0</v>
      </c>
      <c r="W199" s="1">
        <v>-3.54</v>
      </c>
      <c r="X199" s="1">
        <v>51.6</v>
      </c>
      <c r="Y199" s="1">
        <v>1.53</v>
      </c>
      <c r="Z199" s="1">
        <v>6953.85</v>
      </c>
      <c r="AA199" s="1">
        <v>11218.77</v>
      </c>
      <c r="AB199" s="1">
        <v>1161.57</v>
      </c>
      <c r="AC199" s="1">
        <v>1041.33</v>
      </c>
      <c r="AD199" s="1">
        <v>53245</v>
      </c>
      <c r="AE199" s="1">
        <v>582458</v>
      </c>
      <c r="AF199" s="1">
        <v>152264</v>
      </c>
      <c r="AG199" s="1">
        <v>-12549.6</v>
      </c>
      <c r="AH199" s="1">
        <v>45</v>
      </c>
      <c r="AI199" s="1">
        <v>-0.15</v>
      </c>
      <c r="AJ199" s="1">
        <v>-0.16</v>
      </c>
      <c r="AK199" s="1">
        <v>0.04</v>
      </c>
      <c r="AL199" s="1">
        <v>-0.48</v>
      </c>
      <c r="AM199" s="1">
        <v>0</v>
      </c>
      <c r="AN199" s="1">
        <v>0</v>
      </c>
      <c r="AO199" s="1">
        <v>50.398000000000003</v>
      </c>
      <c r="AP199" s="1">
        <v>5.9</v>
      </c>
      <c r="AQ199" s="1">
        <v>-88868</v>
      </c>
      <c r="AR199" s="1">
        <v>2.39</v>
      </c>
      <c r="AS199" s="1">
        <v>1.153</v>
      </c>
      <c r="AT199" s="1">
        <v>0</v>
      </c>
    </row>
    <row r="200" spans="3:46" x14ac:dyDescent="0.25">
      <c r="C200" s="5">
        <f ca="1"/>
        <v>38748</v>
      </c>
      <c r="D200" s="1">
        <f ca="1"/>
        <v>12.95</v>
      </c>
      <c r="E200" s="1">
        <v>4.29</v>
      </c>
      <c r="F200" s="1">
        <v>2.2120000000000002</v>
      </c>
      <c r="G200" s="1">
        <v>2550.36</v>
      </c>
      <c r="H200" s="1">
        <v>5.7</v>
      </c>
      <c r="I200" s="1">
        <v>0</v>
      </c>
      <c r="J200" s="1">
        <v>0</v>
      </c>
      <c r="K200" s="1">
        <v>177.012</v>
      </c>
      <c r="L200" s="1">
        <v>38</v>
      </c>
      <c r="M200" s="1">
        <v>38382.800000000003</v>
      </c>
      <c r="N200" s="1">
        <v>43</v>
      </c>
      <c r="O200" s="1">
        <v>0</v>
      </c>
      <c r="P200" s="1">
        <v>15.05</v>
      </c>
      <c r="Q200" s="1">
        <v>13.39</v>
      </c>
      <c r="R200" s="1">
        <v>124.89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8973.9500000000007</v>
      </c>
      <c r="AA200" s="1">
        <v>11174.73</v>
      </c>
      <c r="AB200" s="1">
        <v>1308.1500000000001</v>
      </c>
      <c r="AC200" s="1">
        <v>1078.54</v>
      </c>
      <c r="AD200" s="1">
        <v>56309</v>
      </c>
      <c r="AE200" s="1">
        <v>0</v>
      </c>
      <c r="AF200" s="1">
        <v>0</v>
      </c>
      <c r="AG200" s="1">
        <v>0</v>
      </c>
      <c r="AH200" s="1">
        <v>28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</row>
    <row r="201" spans="3:46" x14ac:dyDescent="0.25">
      <c r="C201" s="5">
        <f ca="1"/>
        <v>38776</v>
      </c>
      <c r="D201" s="1">
        <f ca="1"/>
        <v>12.34</v>
      </c>
      <c r="E201" s="1">
        <v>4.49</v>
      </c>
      <c r="F201" s="1">
        <v>2.1234999999999999</v>
      </c>
      <c r="G201" s="1">
        <v>2560.8200000000002</v>
      </c>
      <c r="H201" s="1">
        <v>5.51</v>
      </c>
      <c r="I201" s="1">
        <v>0</v>
      </c>
      <c r="J201" s="1">
        <v>0</v>
      </c>
      <c r="K201" s="1">
        <v>112.98699999999999</v>
      </c>
      <c r="L201" s="1">
        <v>39</v>
      </c>
      <c r="M201" s="1">
        <v>38610.39</v>
      </c>
      <c r="N201" s="1">
        <v>43</v>
      </c>
      <c r="O201" s="1">
        <v>0</v>
      </c>
      <c r="P201" s="1">
        <v>15.175000000000001</v>
      </c>
      <c r="Q201" s="1">
        <v>14.75</v>
      </c>
      <c r="R201" s="1">
        <v>132.11000000000001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4485.1099999999997</v>
      </c>
      <c r="AA201" s="1">
        <v>9644.91</v>
      </c>
      <c r="AB201" s="1">
        <v>704.19</v>
      </c>
      <c r="AC201" s="1">
        <v>738.2</v>
      </c>
      <c r="AD201" s="1">
        <v>56816</v>
      </c>
      <c r="AE201" s="1">
        <v>0</v>
      </c>
      <c r="AF201" s="1">
        <v>0</v>
      </c>
      <c r="AG201" s="1">
        <v>0</v>
      </c>
      <c r="AH201" s="1">
        <v>28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</row>
    <row r="202" spans="3:46" x14ac:dyDescent="0.25">
      <c r="C202" s="5">
        <f ca="1"/>
        <v>38807</v>
      </c>
      <c r="D202" s="1">
        <f ca="1"/>
        <v>11.39</v>
      </c>
      <c r="E202" s="1">
        <v>4.59</v>
      </c>
      <c r="F202" s="1">
        <v>2.1640000000000001</v>
      </c>
      <c r="G202" s="1">
        <v>2560.8200000000002</v>
      </c>
      <c r="H202" s="1">
        <v>5.32</v>
      </c>
      <c r="I202" s="1">
        <v>4.28</v>
      </c>
      <c r="J202" s="1">
        <v>1.6</v>
      </c>
      <c r="K202" s="1">
        <v>147.63399999999999</v>
      </c>
      <c r="L202" s="1">
        <v>41</v>
      </c>
      <c r="M202" s="1">
        <v>37951.97</v>
      </c>
      <c r="N202" s="1">
        <v>39</v>
      </c>
      <c r="O202" s="1">
        <v>0</v>
      </c>
      <c r="P202" s="1">
        <v>16.149999999999999</v>
      </c>
      <c r="Q202" s="1">
        <v>14.75</v>
      </c>
      <c r="R202" s="1">
        <v>132.57</v>
      </c>
      <c r="S202" s="1">
        <v>4.28</v>
      </c>
      <c r="T202" s="1">
        <v>0</v>
      </c>
      <c r="U202" s="1">
        <v>5.51</v>
      </c>
      <c r="V202" s="1">
        <v>0</v>
      </c>
      <c r="W202" s="1">
        <v>-4.1100000000000003</v>
      </c>
      <c r="X202" s="1">
        <v>0</v>
      </c>
      <c r="Y202" s="1">
        <v>1.34</v>
      </c>
      <c r="Z202" s="1">
        <v>8196.14</v>
      </c>
      <c r="AA202" s="1">
        <v>11330.28</v>
      </c>
      <c r="AB202" s="1">
        <v>1177.47</v>
      </c>
      <c r="AC202" s="1">
        <v>1123.71</v>
      </c>
      <c r="AD202" s="1">
        <v>59196</v>
      </c>
      <c r="AE202" s="1">
        <v>554270</v>
      </c>
      <c r="AF202" s="1">
        <v>165419</v>
      </c>
      <c r="AG202" s="1">
        <v>0</v>
      </c>
      <c r="AH202" s="1">
        <v>26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</row>
    <row r="203" spans="3:46" x14ac:dyDescent="0.25">
      <c r="C203" s="5">
        <f ca="1"/>
        <v>38835</v>
      </c>
      <c r="D203" s="1">
        <f ca="1"/>
        <v>11.59</v>
      </c>
      <c r="E203" s="1">
        <v>4.79</v>
      </c>
      <c r="F203" s="1">
        <v>2.0870000000000002</v>
      </c>
      <c r="G203" s="1">
        <v>2571.83</v>
      </c>
      <c r="H203" s="1">
        <v>4.63</v>
      </c>
      <c r="I203" s="1">
        <v>0</v>
      </c>
      <c r="J203" s="1">
        <v>0</v>
      </c>
      <c r="K203" s="1">
        <v>124.322</v>
      </c>
      <c r="L203" s="1">
        <v>45</v>
      </c>
      <c r="M203" s="1">
        <v>40363.42</v>
      </c>
      <c r="N203" s="1">
        <v>44</v>
      </c>
      <c r="O203" s="1">
        <v>0</v>
      </c>
      <c r="P203" s="1">
        <v>14</v>
      </c>
      <c r="Q203" s="1">
        <v>14.66</v>
      </c>
      <c r="R203" s="1">
        <v>132.38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7132.26</v>
      </c>
      <c r="AA203" s="1">
        <v>10978.44</v>
      </c>
      <c r="AB203" s="1">
        <v>1154.93</v>
      </c>
      <c r="AC203" s="1">
        <v>991.74</v>
      </c>
      <c r="AD203" s="1">
        <v>55856</v>
      </c>
      <c r="AE203" s="1">
        <v>0</v>
      </c>
      <c r="AF203" s="1">
        <v>0</v>
      </c>
      <c r="AG203" s="1">
        <v>0</v>
      </c>
      <c r="AH203" s="1">
        <v>35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</row>
    <row r="204" spans="3:46" x14ac:dyDescent="0.25">
      <c r="C204" s="5">
        <f ca="1"/>
        <v>38868</v>
      </c>
      <c r="D204" s="1">
        <f ca="1"/>
        <v>16.440000000000001</v>
      </c>
      <c r="E204" s="1">
        <v>4.9400000000000004</v>
      </c>
      <c r="F204" s="1">
        <v>2.3069999999999999</v>
      </c>
      <c r="G204" s="1">
        <v>2577.23</v>
      </c>
      <c r="H204" s="1">
        <v>4.2300000000000004</v>
      </c>
      <c r="I204" s="1">
        <v>0</v>
      </c>
      <c r="J204" s="1">
        <v>0</v>
      </c>
      <c r="K204" s="1">
        <v>190.417</v>
      </c>
      <c r="L204" s="1">
        <v>45</v>
      </c>
      <c r="M204" s="1">
        <v>36530.04</v>
      </c>
      <c r="N204" s="1">
        <v>44</v>
      </c>
      <c r="O204" s="1">
        <v>0</v>
      </c>
      <c r="P204" s="1">
        <v>19.75</v>
      </c>
      <c r="Q204" s="1">
        <v>15.763</v>
      </c>
      <c r="R204" s="1">
        <v>127.33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7707.62</v>
      </c>
      <c r="AA204" s="1">
        <v>11603.69</v>
      </c>
      <c r="AB204" s="1">
        <v>1219.75</v>
      </c>
      <c r="AC204" s="1">
        <v>1096.78</v>
      </c>
      <c r="AD204" s="1">
        <v>62676</v>
      </c>
      <c r="AE204" s="1">
        <v>0</v>
      </c>
      <c r="AF204" s="1">
        <v>0</v>
      </c>
      <c r="AG204" s="1">
        <v>0</v>
      </c>
      <c r="AH204" s="1">
        <v>35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</row>
    <row r="205" spans="3:46" x14ac:dyDescent="0.25">
      <c r="C205" s="5">
        <f ca="1"/>
        <v>38898</v>
      </c>
      <c r="D205" s="1">
        <f ca="1"/>
        <v>13.08</v>
      </c>
      <c r="E205" s="1">
        <v>4.99</v>
      </c>
      <c r="F205" s="1">
        <v>2.165</v>
      </c>
      <c r="G205" s="1">
        <v>2579.81</v>
      </c>
      <c r="H205" s="1">
        <v>4.03</v>
      </c>
      <c r="I205" s="1">
        <v>2.2799999999999998</v>
      </c>
      <c r="J205" s="1">
        <v>0.4</v>
      </c>
      <c r="K205" s="1">
        <v>171.79400000000001</v>
      </c>
      <c r="L205" s="1">
        <v>45</v>
      </c>
      <c r="M205" s="1">
        <v>36630.660000000003</v>
      </c>
      <c r="N205" s="1">
        <v>45</v>
      </c>
      <c r="O205" s="1">
        <v>0</v>
      </c>
      <c r="P205" s="1">
        <v>16.675000000000001</v>
      </c>
      <c r="Q205" s="1">
        <v>14.734999999999999</v>
      </c>
      <c r="R205" s="1">
        <v>123.8</v>
      </c>
      <c r="S205" s="1">
        <v>2.2799999999999998</v>
      </c>
      <c r="T205" s="1">
        <v>0</v>
      </c>
      <c r="U205" s="1">
        <v>4.3</v>
      </c>
      <c r="V205" s="1">
        <v>0</v>
      </c>
      <c r="W205" s="1">
        <v>-3.72</v>
      </c>
      <c r="X205" s="1">
        <v>0</v>
      </c>
      <c r="Y205" s="1">
        <v>1.1399999999999999</v>
      </c>
      <c r="Z205" s="1">
        <v>7825.23</v>
      </c>
      <c r="AA205" s="1">
        <v>12493.56</v>
      </c>
      <c r="AB205" s="1">
        <v>974.16</v>
      </c>
      <c r="AC205" s="1">
        <v>1145.43</v>
      </c>
      <c r="AD205" s="1">
        <v>62008</v>
      </c>
      <c r="AE205" s="1">
        <v>581977</v>
      </c>
      <c r="AF205" s="1">
        <v>166901</v>
      </c>
      <c r="AG205" s="1">
        <v>0</v>
      </c>
      <c r="AH205" s="1">
        <v>35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</row>
    <row r="206" spans="3:46" x14ac:dyDescent="0.25">
      <c r="C206" s="5">
        <f ca="1"/>
        <v>38929</v>
      </c>
      <c r="D206" s="1">
        <f ca="1"/>
        <v>14.95</v>
      </c>
      <c r="E206" s="1">
        <v>5.24</v>
      </c>
      <c r="F206" s="1">
        <v>2.177</v>
      </c>
      <c r="G206" s="1">
        <v>2574.39</v>
      </c>
      <c r="H206" s="1">
        <v>3.97</v>
      </c>
      <c r="I206" s="1">
        <v>0</v>
      </c>
      <c r="J206" s="1">
        <v>0</v>
      </c>
      <c r="K206" s="1">
        <v>138.26300000000001</v>
      </c>
      <c r="L206" s="1">
        <v>45</v>
      </c>
      <c r="M206" s="1">
        <v>37077.120000000003</v>
      </c>
      <c r="N206" s="1">
        <v>44</v>
      </c>
      <c r="O206" s="1">
        <v>0</v>
      </c>
      <c r="P206" s="1">
        <v>13.5</v>
      </c>
      <c r="Q206" s="1">
        <v>13.769</v>
      </c>
      <c r="R206" s="1">
        <v>127.3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8548.7000000000007</v>
      </c>
      <c r="AA206" s="1">
        <v>12447.21</v>
      </c>
      <c r="AB206" s="1">
        <v>1265.81</v>
      </c>
      <c r="AC206" s="1">
        <v>1138.6400000000001</v>
      </c>
      <c r="AD206" s="1">
        <v>66136</v>
      </c>
      <c r="AE206" s="1">
        <v>0</v>
      </c>
      <c r="AF206" s="1">
        <v>0</v>
      </c>
      <c r="AG206" s="1">
        <v>0</v>
      </c>
      <c r="AH206" s="1">
        <v>36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</row>
    <row r="207" spans="3:46" x14ac:dyDescent="0.25">
      <c r="C207" s="5">
        <f ca="1"/>
        <v>38960</v>
      </c>
      <c r="D207" s="1">
        <f ca="1"/>
        <v>12.31</v>
      </c>
      <c r="E207" s="1">
        <v>5.25</v>
      </c>
      <c r="F207" s="1">
        <v>2.145</v>
      </c>
      <c r="G207" s="1">
        <v>2579.2800000000002</v>
      </c>
      <c r="H207" s="1">
        <v>3.84</v>
      </c>
      <c r="I207" s="1">
        <v>0</v>
      </c>
      <c r="J207" s="1">
        <v>0</v>
      </c>
      <c r="K207" s="1">
        <v>123.25</v>
      </c>
      <c r="L207" s="1">
        <v>45</v>
      </c>
      <c r="M207" s="1">
        <v>36232.22</v>
      </c>
      <c r="N207" s="1">
        <v>43</v>
      </c>
      <c r="O207" s="1">
        <v>0</v>
      </c>
      <c r="P207" s="1">
        <v>13.1</v>
      </c>
      <c r="Q207" s="1">
        <v>12.595000000000001</v>
      </c>
      <c r="R207" s="1">
        <v>128.24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9754.68</v>
      </c>
      <c r="AA207" s="1">
        <v>13682.05</v>
      </c>
      <c r="AB207" s="1">
        <v>1578.95</v>
      </c>
      <c r="AC207" s="1">
        <v>1275.17</v>
      </c>
      <c r="AD207" s="1">
        <v>70804</v>
      </c>
      <c r="AE207" s="1">
        <v>0</v>
      </c>
      <c r="AF207" s="1">
        <v>0</v>
      </c>
      <c r="AG207" s="1">
        <v>0</v>
      </c>
      <c r="AH207" s="1">
        <v>38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</row>
    <row r="208" spans="3:46" x14ac:dyDescent="0.25">
      <c r="C208" s="5">
        <f ca="1"/>
        <v>38989</v>
      </c>
      <c r="D208" s="1">
        <f ca="1"/>
        <v>11.98</v>
      </c>
      <c r="E208" s="1">
        <v>5.25</v>
      </c>
      <c r="F208" s="1">
        <v>2.169</v>
      </c>
      <c r="G208" s="1">
        <v>2580.5700000000002</v>
      </c>
      <c r="H208" s="1">
        <v>3.7</v>
      </c>
      <c r="I208" s="1">
        <v>4.49</v>
      </c>
      <c r="J208" s="1">
        <v>1.7</v>
      </c>
      <c r="K208" s="1">
        <v>134.43799999999999</v>
      </c>
      <c r="L208" s="1">
        <v>42</v>
      </c>
      <c r="M208" s="1">
        <v>36449.4</v>
      </c>
      <c r="N208" s="1">
        <v>42</v>
      </c>
      <c r="O208" s="1">
        <v>0</v>
      </c>
      <c r="P208" s="1">
        <v>12.65</v>
      </c>
      <c r="Q208" s="1">
        <v>12.433999999999999</v>
      </c>
      <c r="R208" s="1">
        <v>128.21</v>
      </c>
      <c r="S208" s="1">
        <v>4.49</v>
      </c>
      <c r="T208" s="1">
        <v>0</v>
      </c>
      <c r="U208" s="1">
        <v>3.84</v>
      </c>
      <c r="V208" s="1">
        <v>0</v>
      </c>
      <c r="W208" s="1">
        <v>-3.65</v>
      </c>
      <c r="X208" s="1">
        <v>0</v>
      </c>
      <c r="Y208" s="1">
        <v>1.25</v>
      </c>
      <c r="Z208" s="1">
        <v>8659.68</v>
      </c>
      <c r="AA208" s="1">
        <v>12926.85</v>
      </c>
      <c r="AB208" s="1">
        <v>961.23</v>
      </c>
      <c r="AC208" s="1">
        <v>1244.19</v>
      </c>
      <c r="AD208" s="1">
        <v>72746</v>
      </c>
      <c r="AE208" s="1">
        <v>617848</v>
      </c>
      <c r="AF208" s="1">
        <v>167643</v>
      </c>
      <c r="AG208" s="1">
        <v>0</v>
      </c>
      <c r="AH208" s="1">
        <v>38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</row>
    <row r="209" spans="3:46" x14ac:dyDescent="0.25">
      <c r="C209" s="5">
        <f ca="1"/>
        <v>39021</v>
      </c>
      <c r="D209" s="1">
        <f ca="1"/>
        <v>11.1</v>
      </c>
      <c r="E209" s="1">
        <v>5.25</v>
      </c>
      <c r="F209" s="1">
        <v>2.1417999999999999</v>
      </c>
      <c r="G209" s="1">
        <v>2585.9899999999998</v>
      </c>
      <c r="H209" s="1">
        <v>3.26</v>
      </c>
      <c r="I209" s="1">
        <v>0</v>
      </c>
      <c r="J209" s="1">
        <v>0</v>
      </c>
      <c r="K209" s="1">
        <v>113.47799999999999</v>
      </c>
      <c r="L209" s="1">
        <v>43</v>
      </c>
      <c r="M209" s="1">
        <v>39262.79</v>
      </c>
      <c r="N209" s="1">
        <v>42</v>
      </c>
      <c r="O209" s="1">
        <v>0</v>
      </c>
      <c r="P209" s="1">
        <v>10.8</v>
      </c>
      <c r="Q209" s="1">
        <v>12.077</v>
      </c>
      <c r="R209" s="1">
        <v>130.02000000000001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9301.81</v>
      </c>
      <c r="AA209" s="1">
        <v>13415.07</v>
      </c>
      <c r="AB209" s="1">
        <v>925.62</v>
      </c>
      <c r="AC209" s="1">
        <v>1390.21</v>
      </c>
      <c r="AD209" s="1">
        <v>77519</v>
      </c>
      <c r="AE209" s="1">
        <v>0</v>
      </c>
      <c r="AF209" s="1">
        <v>0</v>
      </c>
      <c r="AG209" s="1">
        <v>0</v>
      </c>
      <c r="AH209" s="1">
        <v>40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</row>
    <row r="210" spans="3:46" x14ac:dyDescent="0.25">
      <c r="C210" s="5">
        <f ca="1"/>
        <v>39051</v>
      </c>
      <c r="D210" s="1">
        <f ca="1"/>
        <v>10.91</v>
      </c>
      <c r="E210" s="1">
        <v>5.25</v>
      </c>
      <c r="F210" s="1">
        <v>2.1648999999999998</v>
      </c>
      <c r="G210" s="1">
        <v>2594.52</v>
      </c>
      <c r="H210" s="1">
        <v>3.02</v>
      </c>
      <c r="I210" s="1">
        <v>0</v>
      </c>
      <c r="J210" s="1">
        <v>0</v>
      </c>
      <c r="K210" s="1">
        <v>110.05</v>
      </c>
      <c r="L210" s="1">
        <v>43</v>
      </c>
      <c r="M210" s="1">
        <v>41931.839999999997</v>
      </c>
      <c r="N210" s="1">
        <v>43</v>
      </c>
      <c r="O210" s="1">
        <v>0</v>
      </c>
      <c r="P210" s="1">
        <v>10.074999999999999</v>
      </c>
      <c r="Q210" s="1">
        <v>11.878</v>
      </c>
      <c r="R210" s="1">
        <v>128.75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9225.27</v>
      </c>
      <c r="AA210" s="1">
        <v>13578.41</v>
      </c>
      <c r="AB210" s="1">
        <v>1297.18</v>
      </c>
      <c r="AC210" s="1">
        <v>1433.18</v>
      </c>
      <c r="AD210" s="1">
        <v>82415</v>
      </c>
      <c r="AE210" s="1">
        <v>0</v>
      </c>
      <c r="AF210" s="1">
        <v>0</v>
      </c>
      <c r="AG210" s="1">
        <v>0</v>
      </c>
      <c r="AH210" s="1">
        <v>40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</row>
    <row r="211" spans="3:46" x14ac:dyDescent="0.25">
      <c r="C211" s="5">
        <f ca="1"/>
        <v>39080</v>
      </c>
      <c r="D211" s="1">
        <f ca="1"/>
        <v>11.56</v>
      </c>
      <c r="E211" s="1">
        <v>5.24</v>
      </c>
      <c r="F211" s="1">
        <v>2.1364000000000001</v>
      </c>
      <c r="G211" s="1">
        <v>2602.56</v>
      </c>
      <c r="H211" s="1">
        <v>3.14</v>
      </c>
      <c r="I211" s="1">
        <v>4.8</v>
      </c>
      <c r="J211" s="1">
        <v>1.2</v>
      </c>
      <c r="K211" s="1">
        <v>99.5</v>
      </c>
      <c r="L211" s="1">
        <v>43</v>
      </c>
      <c r="M211" s="1">
        <v>44473.71</v>
      </c>
      <c r="N211" s="1">
        <v>43</v>
      </c>
      <c r="O211" s="1">
        <v>0</v>
      </c>
      <c r="P211" s="1">
        <v>9.1999999999999993</v>
      </c>
      <c r="Q211" s="1">
        <v>11.771000000000001</v>
      </c>
      <c r="R211" s="1">
        <v>127.62</v>
      </c>
      <c r="S211" s="1">
        <v>4.8</v>
      </c>
      <c r="T211" s="1">
        <v>5906.2439999999997</v>
      </c>
      <c r="U211" s="1">
        <v>3.14</v>
      </c>
      <c r="V211" s="1">
        <v>0</v>
      </c>
      <c r="W211" s="1">
        <v>-3.57</v>
      </c>
      <c r="X211" s="1">
        <v>46</v>
      </c>
      <c r="Y211" s="1">
        <v>1.22</v>
      </c>
      <c r="Z211" s="1">
        <v>7681.5</v>
      </c>
      <c r="AA211" s="1">
        <v>12796.14</v>
      </c>
      <c r="AB211" s="1">
        <v>905.11</v>
      </c>
      <c r="AC211" s="1">
        <v>1366.11</v>
      </c>
      <c r="AD211" s="1">
        <v>85156</v>
      </c>
      <c r="AE211" s="1">
        <v>655355</v>
      </c>
      <c r="AF211" s="1">
        <v>204091</v>
      </c>
      <c r="AG211" s="1">
        <v>9380.2999999999993</v>
      </c>
      <c r="AH211" s="1">
        <v>40</v>
      </c>
      <c r="AI211" s="1">
        <v>-0.12</v>
      </c>
      <c r="AJ211" s="1">
        <v>-0.39</v>
      </c>
      <c r="AK211" s="1">
        <v>-0.04</v>
      </c>
      <c r="AL211" s="1">
        <v>-0.4</v>
      </c>
      <c r="AM211" s="1">
        <v>0</v>
      </c>
      <c r="AN211" s="1">
        <v>0</v>
      </c>
      <c r="AO211" s="1">
        <v>50.307000000000002</v>
      </c>
      <c r="AP211" s="1">
        <v>6</v>
      </c>
      <c r="AQ211" s="1">
        <v>-90634</v>
      </c>
      <c r="AR211" s="1">
        <v>2.78</v>
      </c>
      <c r="AS211" s="1">
        <v>1.194</v>
      </c>
      <c r="AT211" s="1">
        <v>0</v>
      </c>
    </row>
    <row r="212" spans="3:46" x14ac:dyDescent="0.25">
      <c r="C212" s="5">
        <f ca="1"/>
        <v>39113</v>
      </c>
      <c r="D212" s="1">
        <f ca="1"/>
        <v>10.42</v>
      </c>
      <c r="E212" s="1">
        <v>5.25</v>
      </c>
      <c r="F212" s="1">
        <v>2.1229</v>
      </c>
      <c r="G212" s="1">
        <v>2615.0500000000002</v>
      </c>
      <c r="H212" s="1">
        <v>2.99</v>
      </c>
      <c r="I212" s="1">
        <v>0</v>
      </c>
      <c r="J212" s="1">
        <v>0</v>
      </c>
      <c r="K212" s="1">
        <v>98.213999999999999</v>
      </c>
      <c r="L212" s="1">
        <v>42</v>
      </c>
      <c r="M212" s="1">
        <v>44641.599999999999</v>
      </c>
      <c r="N212" s="1">
        <v>42</v>
      </c>
      <c r="O212" s="1">
        <v>0</v>
      </c>
      <c r="P212" s="1">
        <v>8.0500000000000007</v>
      </c>
      <c r="Q212" s="1">
        <v>10.875999999999999</v>
      </c>
      <c r="R212" s="1">
        <v>129.66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8147.36</v>
      </c>
      <c r="AA212" s="1">
        <v>12724.52</v>
      </c>
      <c r="AB212" s="1">
        <v>778.92</v>
      </c>
      <c r="AC212" s="1">
        <v>1128.3</v>
      </c>
      <c r="AD212" s="1">
        <v>90383</v>
      </c>
      <c r="AE212" s="1">
        <v>0</v>
      </c>
      <c r="AF212" s="1">
        <v>0</v>
      </c>
      <c r="AG212" s="1">
        <v>0</v>
      </c>
      <c r="AH212" s="1">
        <v>38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</row>
    <row r="213" spans="3:46" x14ac:dyDescent="0.25">
      <c r="C213" s="5">
        <f ca="1"/>
        <v>39141</v>
      </c>
      <c r="D213" s="1">
        <f ca="1"/>
        <v>15.42</v>
      </c>
      <c r="E213" s="1">
        <v>5.26</v>
      </c>
      <c r="F213" s="1">
        <v>2.1204999999999998</v>
      </c>
      <c r="G213" s="1">
        <v>2626.56</v>
      </c>
      <c r="H213" s="1">
        <v>3.02</v>
      </c>
      <c r="I213" s="1">
        <v>0</v>
      </c>
      <c r="J213" s="1">
        <v>0</v>
      </c>
      <c r="K213" s="1">
        <v>94.978999999999999</v>
      </c>
      <c r="L213" s="1">
        <v>41</v>
      </c>
      <c r="M213" s="1">
        <v>43892.31</v>
      </c>
      <c r="N213" s="1">
        <v>41</v>
      </c>
      <c r="O213" s="1">
        <v>0</v>
      </c>
      <c r="P213" s="1">
        <v>9.375</v>
      </c>
      <c r="Q213" s="1">
        <v>10.271000000000001</v>
      </c>
      <c r="R213" s="1">
        <v>132.36000000000001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7843.66</v>
      </c>
      <c r="AA213" s="1">
        <v>10921.41</v>
      </c>
      <c r="AB213" s="1">
        <v>652.48</v>
      </c>
      <c r="AC213" s="1">
        <v>1190.4100000000001</v>
      </c>
      <c r="AD213" s="1">
        <v>100352</v>
      </c>
      <c r="AE213" s="1">
        <v>0</v>
      </c>
      <c r="AF213" s="1">
        <v>0</v>
      </c>
      <c r="AG213" s="1">
        <v>0</v>
      </c>
      <c r="AH213" s="1">
        <v>37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</row>
    <row r="214" spans="3:46" x14ac:dyDescent="0.25">
      <c r="C214" s="5">
        <f ca="1"/>
        <v>39171</v>
      </c>
      <c r="D214" s="1">
        <f ca="1"/>
        <v>14.64</v>
      </c>
      <c r="E214" s="1">
        <v>5.26</v>
      </c>
      <c r="F214" s="1">
        <v>2.0594000000000001</v>
      </c>
      <c r="G214" s="1">
        <v>2638.12</v>
      </c>
      <c r="H214" s="1">
        <v>2.96</v>
      </c>
      <c r="I214" s="1">
        <v>5.2</v>
      </c>
      <c r="J214" s="1">
        <v>1.8</v>
      </c>
      <c r="K214" s="1">
        <v>83.299000000000007</v>
      </c>
      <c r="L214" s="1">
        <v>41</v>
      </c>
      <c r="M214" s="1">
        <v>45804.66</v>
      </c>
      <c r="N214" s="1">
        <v>41</v>
      </c>
      <c r="O214" s="1">
        <v>0</v>
      </c>
      <c r="P214" s="1">
        <v>9.9600000000000009</v>
      </c>
      <c r="Q214" s="1">
        <v>10.483000000000001</v>
      </c>
      <c r="R214" s="1">
        <v>131.78</v>
      </c>
      <c r="S214" s="1">
        <v>5.2</v>
      </c>
      <c r="T214" s="1">
        <v>0</v>
      </c>
      <c r="U214" s="1">
        <v>2.99</v>
      </c>
      <c r="V214" s="1">
        <v>0</v>
      </c>
      <c r="W214" s="1">
        <v>-2.9</v>
      </c>
      <c r="X214" s="1">
        <v>0</v>
      </c>
      <c r="Y214" s="1">
        <v>1.07</v>
      </c>
      <c r="Z214" s="1">
        <v>9285.58</v>
      </c>
      <c r="AA214" s="1">
        <v>13665.6</v>
      </c>
      <c r="AB214" s="1">
        <v>761.71</v>
      </c>
      <c r="AC214" s="1">
        <v>1485.2</v>
      </c>
      <c r="AD214" s="1">
        <v>108817</v>
      </c>
      <c r="AE214" s="1">
        <v>631423</v>
      </c>
      <c r="AF214" s="1">
        <v>219013</v>
      </c>
      <c r="AG214" s="1">
        <v>0</v>
      </c>
      <c r="AH214" s="1">
        <v>37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</row>
    <row r="215" spans="3:46" x14ac:dyDescent="0.25">
      <c r="C215" s="5">
        <f ca="1"/>
        <v>39202</v>
      </c>
      <c r="D215" s="1">
        <f ca="1"/>
        <v>14.22</v>
      </c>
      <c r="E215" s="1">
        <v>5.25</v>
      </c>
      <c r="F215" s="1">
        <v>2.0345</v>
      </c>
      <c r="G215" s="1">
        <v>2647.88</v>
      </c>
      <c r="H215" s="1">
        <v>3</v>
      </c>
      <c r="I215" s="1">
        <v>0</v>
      </c>
      <c r="J215" s="1">
        <v>0</v>
      </c>
      <c r="K215" s="1">
        <v>71.286000000000001</v>
      </c>
      <c r="L215" s="1">
        <v>39</v>
      </c>
      <c r="M215" s="1">
        <v>48956.39</v>
      </c>
      <c r="N215" s="1">
        <v>40</v>
      </c>
      <c r="O215" s="1">
        <v>0</v>
      </c>
      <c r="P215" s="1">
        <v>8.4499999999999993</v>
      </c>
      <c r="Q215" s="1">
        <v>10.760999999999999</v>
      </c>
      <c r="R215" s="1">
        <v>133.84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9159.51</v>
      </c>
      <c r="AA215" s="1">
        <v>13755.24</v>
      </c>
      <c r="AB215" s="1">
        <v>801.7</v>
      </c>
      <c r="AC215" s="1">
        <v>1357.85</v>
      </c>
      <c r="AD215" s="1">
        <v>121099</v>
      </c>
      <c r="AE215" s="1">
        <v>0</v>
      </c>
      <c r="AF215" s="1">
        <v>0</v>
      </c>
      <c r="AG215" s="1">
        <v>0</v>
      </c>
      <c r="AH215" s="1">
        <v>36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</row>
    <row r="216" spans="3:46" x14ac:dyDescent="0.25">
      <c r="C216" s="5">
        <f ca="1"/>
        <v>39233</v>
      </c>
      <c r="D216" s="1">
        <f ca="1"/>
        <v>13.05</v>
      </c>
      <c r="E216" s="1">
        <v>5.25</v>
      </c>
      <c r="F216" s="1">
        <v>1.9246000000000001</v>
      </c>
      <c r="G216" s="1">
        <v>2654.5</v>
      </c>
      <c r="H216" s="1">
        <v>3.18</v>
      </c>
      <c r="I216" s="1">
        <v>0</v>
      </c>
      <c r="J216" s="1">
        <v>0</v>
      </c>
      <c r="K216" s="1">
        <v>62.156999999999996</v>
      </c>
      <c r="L216" s="1">
        <v>39</v>
      </c>
      <c r="M216" s="1">
        <v>52268.46</v>
      </c>
      <c r="N216" s="1">
        <v>40</v>
      </c>
      <c r="O216" s="1">
        <v>0</v>
      </c>
      <c r="P216" s="1">
        <v>10.65</v>
      </c>
      <c r="Q216" s="1">
        <v>10.423</v>
      </c>
      <c r="R216" s="1">
        <v>136.63999999999999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9571.74</v>
      </c>
      <c r="AA216" s="1">
        <v>14390.94</v>
      </c>
      <c r="AB216" s="1">
        <v>905.84</v>
      </c>
      <c r="AC216" s="1">
        <v>1457.07</v>
      </c>
      <c r="AD216" s="1">
        <v>135701</v>
      </c>
      <c r="AE216" s="1">
        <v>0</v>
      </c>
      <c r="AF216" s="1">
        <v>0</v>
      </c>
      <c r="AG216" s="1">
        <v>0</v>
      </c>
      <c r="AH216" s="1">
        <v>36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</row>
    <row r="217" spans="3:46" x14ac:dyDescent="0.25">
      <c r="C217" s="5">
        <f ca="1"/>
        <v>39262</v>
      </c>
      <c r="D217" s="1">
        <f ca="1"/>
        <v>16.23</v>
      </c>
      <c r="E217" s="1">
        <v>5.25</v>
      </c>
      <c r="F217" s="1">
        <v>1.929</v>
      </c>
      <c r="G217" s="1">
        <v>2661.93</v>
      </c>
      <c r="H217" s="1">
        <v>3.69</v>
      </c>
      <c r="I217" s="1">
        <v>6.54</v>
      </c>
      <c r="J217" s="1">
        <v>1.7</v>
      </c>
      <c r="K217" s="1">
        <v>75.832999999999998</v>
      </c>
      <c r="L217" s="1">
        <v>38</v>
      </c>
      <c r="M217" s="1">
        <v>54392.06</v>
      </c>
      <c r="N217" s="1">
        <v>39</v>
      </c>
      <c r="O217" s="1">
        <v>0</v>
      </c>
      <c r="P217" s="1">
        <v>10.824999999999999</v>
      </c>
      <c r="Q217" s="1">
        <v>10.185</v>
      </c>
      <c r="R217" s="1">
        <v>140.58000000000001</v>
      </c>
      <c r="S217" s="1">
        <v>6.54</v>
      </c>
      <c r="T217" s="1">
        <v>0</v>
      </c>
      <c r="U217" s="1">
        <v>3.29</v>
      </c>
      <c r="V217" s="1">
        <v>0</v>
      </c>
      <c r="W217" s="1">
        <v>-2.82</v>
      </c>
      <c r="X217" s="1">
        <v>0</v>
      </c>
      <c r="Y217" s="1">
        <v>1.1000000000000001</v>
      </c>
      <c r="Z217" s="1">
        <v>10621.31</v>
      </c>
      <c r="AA217" s="1">
        <v>14481.86</v>
      </c>
      <c r="AB217" s="1">
        <v>841.74</v>
      </c>
      <c r="AC217" s="1">
        <v>1553.55</v>
      </c>
      <c r="AD217" s="1">
        <v>146398</v>
      </c>
      <c r="AE217" s="1">
        <v>670655</v>
      </c>
      <c r="AF217" s="1">
        <v>249321</v>
      </c>
      <c r="AG217" s="1">
        <v>0</v>
      </c>
      <c r="AH217" s="1">
        <v>36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</row>
    <row r="218" spans="3:46" x14ac:dyDescent="0.25">
      <c r="C218" s="5">
        <f ca="1"/>
        <v>39294</v>
      </c>
      <c r="D218" s="1">
        <f ca="1"/>
        <v>23.52</v>
      </c>
      <c r="E218" s="1">
        <v>5.26</v>
      </c>
      <c r="F218" s="1">
        <v>1.8825000000000001</v>
      </c>
      <c r="G218" s="1">
        <v>2669.38</v>
      </c>
      <c r="H218" s="1">
        <v>3.74</v>
      </c>
      <c r="I218" s="1">
        <v>0</v>
      </c>
      <c r="J218" s="1">
        <v>0</v>
      </c>
      <c r="K218" s="1">
        <v>130.27500000000001</v>
      </c>
      <c r="L218" s="1">
        <v>38</v>
      </c>
      <c r="M218" s="1">
        <v>54182.5</v>
      </c>
      <c r="N218" s="1">
        <v>39</v>
      </c>
      <c r="O218" s="1">
        <v>0</v>
      </c>
      <c r="P218" s="1">
        <v>11.75</v>
      </c>
      <c r="Q218" s="1">
        <v>9.6660000000000004</v>
      </c>
      <c r="R218" s="1">
        <v>143.24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11391.57</v>
      </c>
      <c r="AA218" s="1">
        <v>15935.46</v>
      </c>
      <c r="AB218" s="1">
        <v>937.78</v>
      </c>
      <c r="AC218" s="1">
        <v>1463.54</v>
      </c>
      <c r="AD218" s="1">
        <v>155191</v>
      </c>
      <c r="AE218" s="1">
        <v>0</v>
      </c>
      <c r="AF218" s="1">
        <v>0</v>
      </c>
      <c r="AG218" s="1">
        <v>0</v>
      </c>
      <c r="AH218" s="1">
        <v>38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</row>
    <row r="219" spans="3:46" x14ac:dyDescent="0.25">
      <c r="C219" s="5">
        <f ca="1"/>
        <v>39325</v>
      </c>
      <c r="D219" s="1">
        <f ca="1"/>
        <v>23.38</v>
      </c>
      <c r="E219" s="1">
        <v>5.0199999999999996</v>
      </c>
      <c r="F219" s="1">
        <v>1.9619</v>
      </c>
      <c r="G219" s="1">
        <v>2675.79</v>
      </c>
      <c r="H219" s="1">
        <v>4.18</v>
      </c>
      <c r="I219" s="1">
        <v>0</v>
      </c>
      <c r="J219" s="1">
        <v>0</v>
      </c>
      <c r="K219" s="1">
        <v>103.36499999999999</v>
      </c>
      <c r="L219" s="1">
        <v>37</v>
      </c>
      <c r="M219" s="1">
        <v>54637.24</v>
      </c>
      <c r="N219" s="1">
        <v>39</v>
      </c>
      <c r="O219" s="1">
        <v>0</v>
      </c>
      <c r="P219" s="1">
        <v>16.625</v>
      </c>
      <c r="Q219" s="1">
        <v>9.3840000000000003</v>
      </c>
      <c r="R219" s="1">
        <v>138.28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11754.59</v>
      </c>
      <c r="AA219" s="1">
        <v>15704.77</v>
      </c>
      <c r="AB219" s="1">
        <v>979.05</v>
      </c>
      <c r="AC219" s="1">
        <v>1479.23</v>
      </c>
      <c r="AD219" s="1">
        <v>160371</v>
      </c>
      <c r="AE219" s="1">
        <v>0</v>
      </c>
      <c r="AF219" s="1">
        <v>0</v>
      </c>
      <c r="AG219" s="1">
        <v>0</v>
      </c>
      <c r="AH219" s="1">
        <v>38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</row>
    <row r="220" spans="3:46" x14ac:dyDescent="0.25">
      <c r="C220" s="5">
        <f ca="1"/>
        <v>39353</v>
      </c>
      <c r="D220" s="1">
        <f ca="1"/>
        <v>18</v>
      </c>
      <c r="E220" s="1">
        <v>4.9400000000000004</v>
      </c>
      <c r="F220" s="1">
        <v>1.8335999999999999</v>
      </c>
      <c r="G220" s="1">
        <v>2688.37</v>
      </c>
      <c r="H220" s="1">
        <v>4.1500000000000004</v>
      </c>
      <c r="I220" s="1">
        <v>5.87</v>
      </c>
      <c r="J220" s="1">
        <v>1</v>
      </c>
      <c r="K220" s="1">
        <v>85.099000000000004</v>
      </c>
      <c r="L220" s="1">
        <v>38</v>
      </c>
      <c r="M220" s="1">
        <v>60465.06</v>
      </c>
      <c r="N220" s="1">
        <v>40</v>
      </c>
      <c r="O220" s="1">
        <v>0</v>
      </c>
      <c r="P220" s="1">
        <v>13.1</v>
      </c>
      <c r="Q220" s="1">
        <v>9.0589999999999993</v>
      </c>
      <c r="R220" s="1">
        <v>140.97</v>
      </c>
      <c r="S220" s="1">
        <v>5.87</v>
      </c>
      <c r="T220" s="1">
        <v>0</v>
      </c>
      <c r="U220" s="1">
        <v>4.0199999999999996</v>
      </c>
      <c r="V220" s="1">
        <v>0</v>
      </c>
      <c r="W220" s="1">
        <v>-2.85</v>
      </c>
      <c r="X220" s="1">
        <v>0</v>
      </c>
      <c r="Y220" s="1">
        <v>0.54</v>
      </c>
      <c r="Z220" s="1">
        <v>11961.1</v>
      </c>
      <c r="AA220" s="1">
        <v>15613.94</v>
      </c>
      <c r="AB220" s="1">
        <v>925.12</v>
      </c>
      <c r="AC220" s="1">
        <v>1454.02</v>
      </c>
      <c r="AD220" s="1">
        <v>162160</v>
      </c>
      <c r="AE220" s="1">
        <v>691846</v>
      </c>
      <c r="AF220" s="1">
        <v>265402</v>
      </c>
      <c r="AG220" s="1">
        <v>0</v>
      </c>
      <c r="AH220" s="1">
        <v>38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</row>
    <row r="221" spans="3:46" x14ac:dyDescent="0.25">
      <c r="C221" s="5">
        <f ca="1"/>
        <v>39386</v>
      </c>
      <c r="D221" s="1">
        <f ca="1"/>
        <v>18.53</v>
      </c>
      <c r="E221" s="1">
        <v>4.76</v>
      </c>
      <c r="F221" s="1">
        <v>1.736</v>
      </c>
      <c r="G221" s="1">
        <v>2693.21</v>
      </c>
      <c r="H221" s="1">
        <v>4.12</v>
      </c>
      <c r="I221" s="1">
        <v>0</v>
      </c>
      <c r="J221" s="1">
        <v>0</v>
      </c>
      <c r="K221" s="1">
        <v>81.33</v>
      </c>
      <c r="L221" s="1">
        <v>38</v>
      </c>
      <c r="M221" s="1">
        <v>65317.7</v>
      </c>
      <c r="N221" s="1">
        <v>40</v>
      </c>
      <c r="O221" s="1">
        <v>20.273</v>
      </c>
      <c r="P221" s="1">
        <v>14</v>
      </c>
      <c r="Q221" s="1">
        <v>9.3480000000000008</v>
      </c>
      <c r="R221" s="1">
        <v>146.87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13061.54</v>
      </c>
      <c r="AA221" s="1">
        <v>17011.25</v>
      </c>
      <c r="AB221" s="1">
        <v>1042.4000000000001</v>
      </c>
      <c r="AC221" s="1">
        <v>1770.1</v>
      </c>
      <c r="AD221" s="1">
        <v>167014</v>
      </c>
      <c r="AE221" s="1">
        <v>0</v>
      </c>
      <c r="AF221" s="1">
        <v>0</v>
      </c>
      <c r="AG221" s="1">
        <v>0</v>
      </c>
      <c r="AH221" s="1">
        <v>38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</row>
    <row r="222" spans="3:46" x14ac:dyDescent="0.25">
      <c r="C222" s="5">
        <f ca="1"/>
        <v>39416</v>
      </c>
      <c r="D222" s="1">
        <f ca="1"/>
        <v>22.87</v>
      </c>
      <c r="E222" s="1">
        <v>4.49</v>
      </c>
      <c r="F222" s="1">
        <v>1.7924</v>
      </c>
      <c r="G222" s="1">
        <v>2701.29</v>
      </c>
      <c r="H222" s="1">
        <v>4.1900000000000004</v>
      </c>
      <c r="I222" s="1">
        <v>0</v>
      </c>
      <c r="J222" s="1">
        <v>0</v>
      </c>
      <c r="K222" s="1">
        <v>98.406000000000006</v>
      </c>
      <c r="L222" s="1">
        <v>38</v>
      </c>
      <c r="M222" s="1">
        <v>63006.16</v>
      </c>
      <c r="N222" s="1">
        <v>40</v>
      </c>
      <c r="O222" s="1">
        <v>14.628</v>
      </c>
      <c r="P222" s="1">
        <v>16.5</v>
      </c>
      <c r="Q222" s="1">
        <v>8.7270000000000003</v>
      </c>
      <c r="R222" s="1">
        <v>147.84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13090.04</v>
      </c>
      <c r="AA222" s="1">
        <v>16934.740000000002</v>
      </c>
      <c r="AB222" s="1">
        <v>1142.8499999999999</v>
      </c>
      <c r="AC222" s="1">
        <v>1725.23</v>
      </c>
      <c r="AD222" s="1">
        <v>176213</v>
      </c>
      <c r="AE222" s="1">
        <v>0</v>
      </c>
      <c r="AF222" s="1">
        <v>0</v>
      </c>
      <c r="AG222" s="1">
        <v>0</v>
      </c>
      <c r="AH222" s="1">
        <v>38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</row>
    <row r="223" spans="3:46" x14ac:dyDescent="0.25">
      <c r="C223" s="5">
        <f ca="1"/>
        <v>39447</v>
      </c>
      <c r="D223" s="1">
        <f ca="1"/>
        <v>22.5</v>
      </c>
      <c r="E223" s="1">
        <v>4.24</v>
      </c>
      <c r="F223" s="1">
        <v>1.78</v>
      </c>
      <c r="G223" s="1">
        <v>2711.55</v>
      </c>
      <c r="H223" s="1">
        <v>4.46</v>
      </c>
      <c r="I223" s="1">
        <v>6.64</v>
      </c>
      <c r="J223" s="1">
        <v>1.5</v>
      </c>
      <c r="K223" s="1">
        <v>103</v>
      </c>
      <c r="L223" s="1">
        <v>38</v>
      </c>
      <c r="M223" s="1">
        <v>63886.1</v>
      </c>
      <c r="N223" s="1">
        <v>40</v>
      </c>
      <c r="O223" s="1">
        <v>14.888</v>
      </c>
      <c r="P223" s="1">
        <v>13.8</v>
      </c>
      <c r="Q223" s="1">
        <v>9.7029999999999994</v>
      </c>
      <c r="R223" s="1">
        <v>147.07</v>
      </c>
      <c r="S223" s="1">
        <v>6.64</v>
      </c>
      <c r="T223" s="1">
        <v>7374.2370000000001</v>
      </c>
      <c r="U223" s="1">
        <v>4.26</v>
      </c>
      <c r="V223" s="1">
        <v>0</v>
      </c>
      <c r="W223" s="1">
        <v>-2.74</v>
      </c>
      <c r="X223" s="1">
        <v>45.1</v>
      </c>
      <c r="Y223" s="1">
        <v>0.13</v>
      </c>
      <c r="Z223" s="1">
        <v>13615.2</v>
      </c>
      <c r="AA223" s="1">
        <v>14517.26</v>
      </c>
      <c r="AB223" s="1">
        <v>1191.81</v>
      </c>
      <c r="AC223" s="1">
        <v>1533.58</v>
      </c>
      <c r="AD223" s="1">
        <v>179433</v>
      </c>
      <c r="AE223" s="1">
        <v>726339</v>
      </c>
      <c r="AF223" s="1">
        <v>297926</v>
      </c>
      <c r="AG223" s="1">
        <v>-27518.2</v>
      </c>
      <c r="AH223" s="1">
        <v>38</v>
      </c>
      <c r="AI223" s="1">
        <v>-0.08</v>
      </c>
      <c r="AJ223" s="1">
        <v>-0.28999999999999998</v>
      </c>
      <c r="AK223" s="1">
        <v>-0.02</v>
      </c>
      <c r="AL223" s="1">
        <v>-0.41</v>
      </c>
      <c r="AM223" s="1">
        <v>0</v>
      </c>
      <c r="AN223" s="1">
        <v>0</v>
      </c>
      <c r="AO223" s="1">
        <v>50.662999999999997</v>
      </c>
      <c r="AP223" s="1">
        <v>6.1</v>
      </c>
      <c r="AQ223" s="1">
        <v>-107481</v>
      </c>
      <c r="AR223" s="1">
        <v>3.61</v>
      </c>
      <c r="AS223" s="1">
        <v>1.2370000000000001</v>
      </c>
      <c r="AT223" s="1">
        <v>0</v>
      </c>
    </row>
    <row r="224" spans="3:46" x14ac:dyDescent="0.25">
      <c r="C224" s="5">
        <f ca="1"/>
        <v>39478</v>
      </c>
      <c r="D224" s="1">
        <f ca="1"/>
        <v>26.2</v>
      </c>
      <c r="E224" s="1">
        <v>3.94</v>
      </c>
      <c r="F224" s="1">
        <v>1.7592000000000001</v>
      </c>
      <c r="G224" s="1">
        <v>2731.62</v>
      </c>
      <c r="H224" s="1">
        <v>4.5599999999999996</v>
      </c>
      <c r="I224" s="1">
        <v>0</v>
      </c>
      <c r="J224" s="1">
        <v>0</v>
      </c>
      <c r="K224" s="1">
        <v>135.68700000000001</v>
      </c>
      <c r="L224" s="1">
        <v>38</v>
      </c>
      <c r="M224" s="1">
        <v>59490.400000000001</v>
      </c>
      <c r="N224" s="1">
        <v>39</v>
      </c>
      <c r="O224" s="1">
        <v>15.865</v>
      </c>
      <c r="P224" s="1">
        <v>15</v>
      </c>
      <c r="Q224" s="1">
        <v>9.1709999999999994</v>
      </c>
      <c r="R224" s="1">
        <v>147.33000000000001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13072.84</v>
      </c>
      <c r="AA224" s="1">
        <v>16635.259999999998</v>
      </c>
      <c r="AB224" s="1">
        <v>1223.94</v>
      </c>
      <c r="AC224" s="1">
        <v>1371.09</v>
      </c>
      <c r="AD224" s="1">
        <v>186507</v>
      </c>
      <c r="AE224" s="1">
        <v>0</v>
      </c>
      <c r="AF224" s="1">
        <v>0</v>
      </c>
      <c r="AG224" s="1">
        <v>0</v>
      </c>
      <c r="AH224" s="1">
        <v>38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</row>
    <row r="225" spans="3:46" x14ac:dyDescent="0.25">
      <c r="C225" s="5">
        <f ca="1"/>
        <v>39507</v>
      </c>
      <c r="D225" s="1">
        <f ca="1"/>
        <v>26.54</v>
      </c>
      <c r="E225" s="1">
        <v>2.98</v>
      </c>
      <c r="F225" s="1">
        <v>1.6907000000000001</v>
      </c>
      <c r="G225" s="1">
        <v>2746.37</v>
      </c>
      <c r="H225" s="1">
        <v>4.6100000000000003</v>
      </c>
      <c r="I225" s="1">
        <v>0</v>
      </c>
      <c r="J225" s="1">
        <v>0</v>
      </c>
      <c r="K225" s="1">
        <v>152.375</v>
      </c>
      <c r="L225" s="1">
        <v>37</v>
      </c>
      <c r="M225" s="1">
        <v>63489.3</v>
      </c>
      <c r="N225" s="1">
        <v>39</v>
      </c>
      <c r="O225" s="1">
        <v>14.287000000000001</v>
      </c>
      <c r="P225" s="1">
        <v>14.05</v>
      </c>
      <c r="Q225" s="1">
        <v>8.8480000000000008</v>
      </c>
      <c r="R225" s="1">
        <v>150.07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12634.59</v>
      </c>
      <c r="AA225" s="1">
        <v>15431.43</v>
      </c>
      <c r="AB225" s="1">
        <v>1600.25</v>
      </c>
      <c r="AC225" s="1">
        <v>1388.3</v>
      </c>
      <c r="AD225" s="1">
        <v>191852</v>
      </c>
      <c r="AE225" s="1">
        <v>0</v>
      </c>
      <c r="AF225" s="1">
        <v>0</v>
      </c>
      <c r="AG225" s="1">
        <v>0</v>
      </c>
      <c r="AH225" s="1">
        <v>38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</row>
    <row r="226" spans="3:46" x14ac:dyDescent="0.25">
      <c r="C226" s="5">
        <f ca="1"/>
        <v>39538</v>
      </c>
      <c r="D226" s="1">
        <f ca="1"/>
        <v>25.61</v>
      </c>
      <c r="E226" s="1">
        <v>2.61</v>
      </c>
      <c r="F226" s="1">
        <v>1.7519</v>
      </c>
      <c r="G226" s="1">
        <v>2759.83</v>
      </c>
      <c r="H226" s="1">
        <v>4.7300000000000004</v>
      </c>
      <c r="I226" s="1">
        <v>6.16</v>
      </c>
      <c r="J226" s="1">
        <v>1.3</v>
      </c>
      <c r="K226" s="1">
        <v>177.66499999999999</v>
      </c>
      <c r="L226" s="1">
        <v>37</v>
      </c>
      <c r="M226" s="1">
        <v>60968.07</v>
      </c>
      <c r="N226" s="1">
        <v>39</v>
      </c>
      <c r="O226" s="1">
        <v>15.183</v>
      </c>
      <c r="P226" s="1">
        <v>13.67</v>
      </c>
      <c r="Q226" s="1">
        <v>9.7769999999999992</v>
      </c>
      <c r="R226" s="1">
        <v>149.31</v>
      </c>
      <c r="S226" s="1">
        <v>6.16</v>
      </c>
      <c r="T226" s="1">
        <v>0</v>
      </c>
      <c r="U226" s="1">
        <v>4.63</v>
      </c>
      <c r="V226" s="1">
        <v>0</v>
      </c>
      <c r="W226" s="1">
        <v>-2.21</v>
      </c>
      <c r="X226" s="1">
        <v>0</v>
      </c>
      <c r="Y226" s="1">
        <v>-0.53</v>
      </c>
      <c r="Z226" s="1">
        <v>12296.62</v>
      </c>
      <c r="AA226" s="1">
        <v>16465.8</v>
      </c>
      <c r="AB226" s="1">
        <v>1462.78</v>
      </c>
      <c r="AC226" s="1">
        <v>1502.88</v>
      </c>
      <c r="AD226" s="1">
        <v>194223</v>
      </c>
      <c r="AE226" s="1">
        <v>712055</v>
      </c>
      <c r="AF226" s="1">
        <v>319586</v>
      </c>
      <c r="AG226" s="1">
        <v>0</v>
      </c>
      <c r="AH226" s="1">
        <v>38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</row>
    <row r="227" spans="3:46" x14ac:dyDescent="0.25">
      <c r="C227" s="5">
        <f ca="1"/>
        <v>39568</v>
      </c>
      <c r="D227" s="1">
        <f ca="1"/>
        <v>20.79</v>
      </c>
      <c r="E227" s="1">
        <v>2.2799999999999998</v>
      </c>
      <c r="F227" s="1">
        <v>1.6629</v>
      </c>
      <c r="G227" s="1">
        <v>2773.08</v>
      </c>
      <c r="H227" s="1">
        <v>5.04</v>
      </c>
      <c r="I227" s="1">
        <v>0</v>
      </c>
      <c r="J227" s="1">
        <v>0</v>
      </c>
      <c r="K227" s="1">
        <v>108.3</v>
      </c>
      <c r="L227" s="1">
        <v>39</v>
      </c>
      <c r="M227" s="1">
        <v>67868.460000000006</v>
      </c>
      <c r="N227" s="1">
        <v>40</v>
      </c>
      <c r="O227" s="1">
        <v>13.031000000000001</v>
      </c>
      <c r="P227" s="1">
        <v>12.55</v>
      </c>
      <c r="Q227" s="1">
        <v>11.585000000000001</v>
      </c>
      <c r="R227" s="1">
        <v>149.9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13053</v>
      </c>
      <c r="AA227" s="1">
        <v>18270.82</v>
      </c>
      <c r="AB227" s="1">
        <v>1710.27</v>
      </c>
      <c r="AC227" s="1">
        <v>1693.41</v>
      </c>
      <c r="AD227" s="1">
        <v>194826</v>
      </c>
      <c r="AE227" s="1">
        <v>0</v>
      </c>
      <c r="AF227" s="1">
        <v>0</v>
      </c>
      <c r="AG227" s="1">
        <v>0</v>
      </c>
      <c r="AH227" s="1">
        <v>38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</row>
    <row r="228" spans="3:46" x14ac:dyDescent="0.25">
      <c r="C228" s="5">
        <f ca="1"/>
        <v>39598</v>
      </c>
      <c r="D228" s="1">
        <f ca="1"/>
        <v>17.829999999999998</v>
      </c>
      <c r="E228" s="1">
        <v>1.98</v>
      </c>
      <c r="F228" s="1">
        <v>1.627</v>
      </c>
      <c r="G228" s="1">
        <v>2788.33</v>
      </c>
      <c r="H228" s="1">
        <v>5.58</v>
      </c>
      <c r="I228" s="1">
        <v>0</v>
      </c>
      <c r="J228" s="1">
        <v>0</v>
      </c>
      <c r="K228" s="1">
        <v>85.165000000000006</v>
      </c>
      <c r="L228" s="1">
        <v>39</v>
      </c>
      <c r="M228" s="1">
        <v>72592.5</v>
      </c>
      <c r="N228" s="1">
        <v>40</v>
      </c>
      <c r="O228" s="1">
        <v>13.929</v>
      </c>
      <c r="P228" s="1">
        <v>12.404999999999999</v>
      </c>
      <c r="Q228" s="1">
        <v>12.071999999999999</v>
      </c>
      <c r="R228" s="1">
        <v>153.94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16142.26</v>
      </c>
      <c r="AA228" s="1">
        <v>19661.41</v>
      </c>
      <c r="AB228" s="1">
        <v>1963.19</v>
      </c>
      <c r="AC228" s="1">
        <v>1740.09</v>
      </c>
      <c r="AD228" s="1">
        <v>196949</v>
      </c>
      <c r="AE228" s="1">
        <v>0</v>
      </c>
      <c r="AF228" s="1">
        <v>0</v>
      </c>
      <c r="AG228" s="1">
        <v>0</v>
      </c>
      <c r="AH228" s="1">
        <v>38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</row>
    <row r="229" spans="3:46" x14ac:dyDescent="0.25">
      <c r="C229" s="5">
        <f ca="1"/>
        <v>39629</v>
      </c>
      <c r="D229" s="1">
        <f ca="1"/>
        <v>23.95</v>
      </c>
      <c r="E229" s="1">
        <v>2</v>
      </c>
      <c r="F229" s="1">
        <v>1.6036999999999999</v>
      </c>
      <c r="G229" s="1">
        <v>2810.36</v>
      </c>
      <c r="H229" s="1">
        <v>6.06</v>
      </c>
      <c r="I229" s="1">
        <v>6.34</v>
      </c>
      <c r="J229" s="1">
        <v>2.1</v>
      </c>
      <c r="K229" s="1">
        <v>120.571</v>
      </c>
      <c r="L229" s="1">
        <v>39</v>
      </c>
      <c r="M229" s="1">
        <v>65017.58</v>
      </c>
      <c r="N229" s="1">
        <v>40</v>
      </c>
      <c r="O229" s="1">
        <v>11.691000000000001</v>
      </c>
      <c r="P229" s="1">
        <v>11.683</v>
      </c>
      <c r="Q229" s="1">
        <v>11.945</v>
      </c>
      <c r="R229" s="1">
        <v>157.59</v>
      </c>
      <c r="S229" s="1">
        <v>6.34</v>
      </c>
      <c r="T229" s="1">
        <v>0</v>
      </c>
      <c r="U229" s="1">
        <v>5.56</v>
      </c>
      <c r="V229" s="1">
        <v>0</v>
      </c>
      <c r="W229" s="1">
        <v>-2.31</v>
      </c>
      <c r="X229" s="1">
        <v>0</v>
      </c>
      <c r="Y229" s="1">
        <v>-1.04</v>
      </c>
      <c r="Z229" s="1">
        <v>16828.259999999998</v>
      </c>
      <c r="AA229" s="1">
        <v>20077.89</v>
      </c>
      <c r="AB229" s="1">
        <v>1699.64</v>
      </c>
      <c r="AC229" s="1">
        <v>1906.76</v>
      </c>
      <c r="AD229" s="1">
        <v>199822</v>
      </c>
      <c r="AE229" s="1">
        <v>769525</v>
      </c>
      <c r="AF229" s="1">
        <v>371764</v>
      </c>
      <c r="AG229" s="1">
        <v>0</v>
      </c>
      <c r="AH229" s="1">
        <v>38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</row>
    <row r="230" spans="3:46" x14ac:dyDescent="0.25">
      <c r="C230" s="5">
        <f ca="1"/>
        <v>39660</v>
      </c>
      <c r="D230" s="1">
        <f ca="1"/>
        <v>22.94</v>
      </c>
      <c r="E230" s="1">
        <v>2.0099999999999998</v>
      </c>
      <c r="F230" s="1">
        <v>1.5653999999999999</v>
      </c>
      <c r="G230" s="1">
        <v>2831.16</v>
      </c>
      <c r="H230" s="1">
        <v>6.37</v>
      </c>
      <c r="I230" s="1">
        <v>0</v>
      </c>
      <c r="J230" s="1">
        <v>0</v>
      </c>
      <c r="K230" s="1">
        <v>117.85899999999999</v>
      </c>
      <c r="L230" s="1">
        <v>39</v>
      </c>
      <c r="M230" s="1">
        <v>59505.17</v>
      </c>
      <c r="N230" s="1">
        <v>41</v>
      </c>
      <c r="O230" s="1">
        <v>10.696999999999999</v>
      </c>
      <c r="P230" s="1">
        <v>10.428000000000001</v>
      </c>
      <c r="Q230" s="1">
        <v>12.622999999999999</v>
      </c>
      <c r="R230" s="1">
        <v>159.55000000000001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18177.580000000002</v>
      </c>
      <c r="AA230" s="1">
        <v>21587.119999999999</v>
      </c>
      <c r="AB230" s="1">
        <v>2209.92</v>
      </c>
      <c r="AC230" s="1">
        <v>2071.69</v>
      </c>
      <c r="AD230" s="1">
        <v>202569</v>
      </c>
      <c r="AE230" s="1">
        <v>0</v>
      </c>
      <c r="AF230" s="1">
        <v>0</v>
      </c>
      <c r="AG230" s="1">
        <v>0</v>
      </c>
      <c r="AH230" s="1">
        <v>38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</row>
    <row r="231" spans="3:46" x14ac:dyDescent="0.25">
      <c r="C231" s="5">
        <f ca="1"/>
        <v>39689</v>
      </c>
      <c r="D231" s="1">
        <f ca="1"/>
        <v>20.65</v>
      </c>
      <c r="E231" s="1">
        <v>2</v>
      </c>
      <c r="F231" s="1">
        <v>1.6315</v>
      </c>
      <c r="G231" s="1">
        <v>2846.16</v>
      </c>
      <c r="H231" s="1">
        <v>6.17</v>
      </c>
      <c r="I231" s="1">
        <v>0</v>
      </c>
      <c r="J231" s="1">
        <v>0</v>
      </c>
      <c r="K231" s="1">
        <v>130.30199999999999</v>
      </c>
      <c r="L231" s="1">
        <v>40</v>
      </c>
      <c r="M231" s="1">
        <v>55680.41</v>
      </c>
      <c r="N231" s="1">
        <v>41</v>
      </c>
      <c r="O231" s="1">
        <v>9.4429999999999996</v>
      </c>
      <c r="P231" s="1">
        <v>10.33</v>
      </c>
      <c r="Q231" s="1">
        <v>12.295</v>
      </c>
      <c r="R231" s="1">
        <v>161.56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18528.28</v>
      </c>
      <c r="AA231" s="1">
        <v>20604.88</v>
      </c>
      <c r="AB231" s="1">
        <v>2115.21</v>
      </c>
      <c r="AC231" s="1">
        <v>2008.54</v>
      </c>
      <c r="AD231" s="1">
        <v>204216</v>
      </c>
      <c r="AE231" s="1">
        <v>0</v>
      </c>
      <c r="AF231" s="1">
        <v>0</v>
      </c>
      <c r="AG231" s="1">
        <v>0</v>
      </c>
      <c r="AH231" s="1">
        <v>38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</row>
    <row r="232" spans="3:46" x14ac:dyDescent="0.25">
      <c r="C232" s="5">
        <f ca="1"/>
        <v>39721</v>
      </c>
      <c r="D232" s="1">
        <f ca="1"/>
        <v>39.39</v>
      </c>
      <c r="E232" s="1">
        <v>1.81</v>
      </c>
      <c r="F232" s="1">
        <v>1.9046000000000001</v>
      </c>
      <c r="G232" s="1">
        <v>2854.13</v>
      </c>
      <c r="H232" s="1">
        <v>6.25</v>
      </c>
      <c r="I232" s="1">
        <v>6.98</v>
      </c>
      <c r="J232" s="1">
        <v>1.6</v>
      </c>
      <c r="K232" s="1">
        <v>179.3</v>
      </c>
      <c r="L232" s="1">
        <v>39</v>
      </c>
      <c r="M232" s="1">
        <v>49541.27</v>
      </c>
      <c r="N232" s="1">
        <v>41</v>
      </c>
      <c r="O232" s="1">
        <v>20.341000000000001</v>
      </c>
      <c r="P232" s="1">
        <v>20.033000000000001</v>
      </c>
      <c r="Q232" s="1">
        <v>10.465</v>
      </c>
      <c r="R232" s="1">
        <v>148.75</v>
      </c>
      <c r="S232" s="1">
        <v>6.98</v>
      </c>
      <c r="T232" s="1">
        <v>0</v>
      </c>
      <c r="U232" s="1">
        <v>6.26</v>
      </c>
      <c r="V232" s="1">
        <v>0</v>
      </c>
      <c r="W232" s="1">
        <v>-1.74</v>
      </c>
      <c r="X232" s="1">
        <v>0</v>
      </c>
      <c r="Y232" s="1">
        <v>-1.42</v>
      </c>
      <c r="Z232" s="1">
        <v>18299.34</v>
      </c>
      <c r="AA232" s="1">
        <v>20940.18</v>
      </c>
      <c r="AB232" s="1">
        <v>2161.86</v>
      </c>
      <c r="AC232" s="1">
        <v>2077.5700000000002</v>
      </c>
      <c r="AD232" s="1">
        <v>205539</v>
      </c>
      <c r="AE232" s="1">
        <v>812603</v>
      </c>
      <c r="AF232" s="1">
        <v>317380</v>
      </c>
      <c r="AG232" s="1">
        <v>0</v>
      </c>
      <c r="AH232" s="1">
        <v>38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</row>
    <row r="233" spans="3:46" x14ac:dyDescent="0.25">
      <c r="C233" s="5">
        <f ca="1"/>
        <v>39752</v>
      </c>
      <c r="D233" s="1">
        <f ca="1"/>
        <v>59.89</v>
      </c>
      <c r="E233" s="1">
        <v>0.97</v>
      </c>
      <c r="F233" s="1">
        <v>2.1589999999999998</v>
      </c>
      <c r="G233" s="1">
        <v>2861.55</v>
      </c>
      <c r="H233" s="1">
        <v>6.41</v>
      </c>
      <c r="I233" s="1">
        <v>0</v>
      </c>
      <c r="J233" s="1">
        <v>0</v>
      </c>
      <c r="K233" s="1">
        <v>333.07</v>
      </c>
      <c r="L233" s="1">
        <v>42</v>
      </c>
      <c r="M233" s="1">
        <v>37256.839999999997</v>
      </c>
      <c r="N233" s="1">
        <v>44</v>
      </c>
      <c r="O233" s="1">
        <v>48.968000000000004</v>
      </c>
      <c r="P233" s="1">
        <v>30.785</v>
      </c>
      <c r="Q233" s="1">
        <v>12.670999999999999</v>
      </c>
      <c r="R233" s="1">
        <v>128.21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18343.45</v>
      </c>
      <c r="AA233" s="1">
        <v>19432.23</v>
      </c>
      <c r="AB233" s="1">
        <v>1918.77</v>
      </c>
      <c r="AC233" s="1">
        <v>2100.4899999999998</v>
      </c>
      <c r="AD233" s="1">
        <v>196440</v>
      </c>
      <c r="AE233" s="1">
        <v>0</v>
      </c>
      <c r="AF233" s="1">
        <v>0</v>
      </c>
      <c r="AG233" s="1">
        <v>0</v>
      </c>
      <c r="AH233" s="1">
        <v>38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</row>
    <row r="234" spans="3:46" x14ac:dyDescent="0.25">
      <c r="C234" s="5">
        <f ca="1"/>
        <v>39780</v>
      </c>
      <c r="D234" s="1">
        <f ca="1"/>
        <v>55.84</v>
      </c>
      <c r="E234" s="1">
        <v>0.39</v>
      </c>
      <c r="F234" s="1">
        <v>2.3062999999999998</v>
      </c>
      <c r="G234" s="1">
        <v>2874.43</v>
      </c>
      <c r="H234" s="1">
        <v>6.39</v>
      </c>
      <c r="I234" s="1">
        <v>0</v>
      </c>
      <c r="J234" s="1">
        <v>0</v>
      </c>
      <c r="K234" s="1">
        <v>324.82</v>
      </c>
      <c r="L234" s="1">
        <v>43</v>
      </c>
      <c r="M234" s="1">
        <v>36595.870000000003</v>
      </c>
      <c r="N234" s="1">
        <v>44</v>
      </c>
      <c r="O234" s="1">
        <v>53.276000000000003</v>
      </c>
      <c r="P234" s="1">
        <v>37.43</v>
      </c>
      <c r="Q234" s="1">
        <v>18.613</v>
      </c>
      <c r="R234" s="1">
        <v>127.53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13928.62</v>
      </c>
      <c r="AA234" s="1">
        <v>16456.88</v>
      </c>
      <c r="AB234" s="1">
        <v>841.19</v>
      </c>
      <c r="AC234" s="1">
        <v>1791.69</v>
      </c>
      <c r="AD234" s="1">
        <v>193788</v>
      </c>
      <c r="AE234" s="1">
        <v>0</v>
      </c>
      <c r="AF234" s="1">
        <v>0</v>
      </c>
      <c r="AG234" s="1">
        <v>0</v>
      </c>
      <c r="AH234" s="1">
        <v>38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</row>
    <row r="235" spans="3:46" x14ac:dyDescent="0.25">
      <c r="C235" s="5">
        <f ca="1"/>
        <v>39813</v>
      </c>
      <c r="D235" s="1">
        <f ca="1"/>
        <v>40</v>
      </c>
      <c r="E235" s="1">
        <v>0.16</v>
      </c>
      <c r="F235" s="1">
        <v>2.3144999999999998</v>
      </c>
      <c r="G235" s="1">
        <v>2884.78</v>
      </c>
      <c r="H235" s="1">
        <v>5.9</v>
      </c>
      <c r="I235" s="1">
        <v>1.02</v>
      </c>
      <c r="J235" s="1">
        <v>-3.8</v>
      </c>
      <c r="K235" s="1">
        <v>300.51</v>
      </c>
      <c r="L235" s="1">
        <v>43</v>
      </c>
      <c r="M235" s="1">
        <v>37550.31</v>
      </c>
      <c r="N235" s="1">
        <v>44</v>
      </c>
      <c r="O235" s="1">
        <v>55.856000000000002</v>
      </c>
      <c r="P235" s="1">
        <v>32.064999999999998</v>
      </c>
      <c r="Q235" s="1">
        <v>13.000999999999999</v>
      </c>
      <c r="R235" s="1">
        <v>120.32</v>
      </c>
      <c r="S235" s="1">
        <v>1.02</v>
      </c>
      <c r="T235" s="1">
        <v>8863.27</v>
      </c>
      <c r="U235" s="1">
        <v>6.23</v>
      </c>
      <c r="V235" s="1">
        <v>0</v>
      </c>
      <c r="W235" s="1">
        <v>-1.99</v>
      </c>
      <c r="X235" s="1">
        <v>38.799999999999997</v>
      </c>
      <c r="Y235" s="1">
        <v>-1.65</v>
      </c>
      <c r="Z235" s="1">
        <v>12206.78</v>
      </c>
      <c r="AA235" s="1">
        <v>14764.17</v>
      </c>
      <c r="AB235" s="1">
        <v>1089.8499999999999</v>
      </c>
      <c r="AC235" s="1">
        <v>1868.72</v>
      </c>
      <c r="AD235" s="1">
        <v>192844</v>
      </c>
      <c r="AE235" s="1">
        <v>815620</v>
      </c>
      <c r="AF235" s="1">
        <v>266569</v>
      </c>
      <c r="AG235" s="1">
        <v>-24601.1</v>
      </c>
      <c r="AH235" s="1">
        <v>38</v>
      </c>
      <c r="AI235" s="1">
        <v>0</v>
      </c>
      <c r="AJ235" s="1">
        <v>-0.15</v>
      </c>
      <c r="AK235" s="1">
        <v>0.08</v>
      </c>
      <c r="AL235" s="1">
        <v>-0.28999999999999998</v>
      </c>
      <c r="AM235" s="1">
        <v>0</v>
      </c>
      <c r="AN235" s="1">
        <v>0</v>
      </c>
      <c r="AO235" s="1">
        <v>50.96</v>
      </c>
      <c r="AP235" s="1">
        <v>6.3</v>
      </c>
      <c r="AQ235" s="1">
        <v>-141056</v>
      </c>
      <c r="AR235" s="1">
        <v>4.7300000000000004</v>
      </c>
      <c r="AS235" s="1">
        <v>1.32</v>
      </c>
      <c r="AT235" s="1">
        <v>0</v>
      </c>
    </row>
    <row r="236" spans="3:46" x14ac:dyDescent="0.25">
      <c r="C236" s="5">
        <f ca="1"/>
        <v>39843</v>
      </c>
      <c r="D236" s="1">
        <f ca="1"/>
        <v>44.84</v>
      </c>
      <c r="E236" s="1">
        <v>0.15</v>
      </c>
      <c r="F236" s="1">
        <v>2.323</v>
      </c>
      <c r="G236" s="1">
        <v>2892.86</v>
      </c>
      <c r="H236" s="1">
        <v>5.84</v>
      </c>
      <c r="I236" s="1">
        <v>0</v>
      </c>
      <c r="J236" s="1">
        <v>0</v>
      </c>
      <c r="K236" s="1">
        <v>344.95</v>
      </c>
      <c r="L236" s="1">
        <v>42</v>
      </c>
      <c r="M236" s="1">
        <v>39300.79</v>
      </c>
      <c r="N236" s="1">
        <v>44</v>
      </c>
      <c r="O236" s="1">
        <v>36.941000000000003</v>
      </c>
      <c r="P236" s="1">
        <v>27.41</v>
      </c>
      <c r="Q236" s="1">
        <v>11.766</v>
      </c>
      <c r="R236" s="1">
        <v>126.26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10924.01</v>
      </c>
      <c r="AA236" s="1">
        <v>11654.35</v>
      </c>
      <c r="AB236" s="1">
        <v>676.4</v>
      </c>
      <c r="AC236" s="1">
        <v>1219.0899999999999</v>
      </c>
      <c r="AD236" s="1">
        <v>187108</v>
      </c>
      <c r="AE236" s="1">
        <v>0</v>
      </c>
      <c r="AF236" s="1">
        <v>0</v>
      </c>
      <c r="AG236" s="1">
        <v>0</v>
      </c>
      <c r="AH236" s="1">
        <v>38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</row>
    <row r="237" spans="3:46" x14ac:dyDescent="0.25">
      <c r="C237" s="5">
        <f ca="1"/>
        <v>39871</v>
      </c>
      <c r="D237" s="1">
        <f ca="1"/>
        <v>46.35</v>
      </c>
      <c r="E237" s="1">
        <v>0.22</v>
      </c>
      <c r="F237" s="1">
        <v>2.3866000000000001</v>
      </c>
      <c r="G237" s="1">
        <v>2906.74</v>
      </c>
      <c r="H237" s="1">
        <v>5.9</v>
      </c>
      <c r="I237" s="1">
        <v>0</v>
      </c>
      <c r="J237" s="1">
        <v>0</v>
      </c>
      <c r="K237" s="1">
        <v>400.57799999999997</v>
      </c>
      <c r="L237" s="1">
        <v>44</v>
      </c>
      <c r="M237" s="1">
        <v>38183.31</v>
      </c>
      <c r="N237" s="1">
        <v>45</v>
      </c>
      <c r="O237" s="1">
        <v>33.470999999999997</v>
      </c>
      <c r="P237" s="1">
        <v>24.495000000000001</v>
      </c>
      <c r="Q237" s="1">
        <v>12.092000000000001</v>
      </c>
      <c r="R237" s="1">
        <v>128.62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8288.7999999999993</v>
      </c>
      <c r="AA237" s="1">
        <v>10828.27</v>
      </c>
      <c r="AB237" s="1">
        <v>826.26</v>
      </c>
      <c r="AC237" s="1">
        <v>1280.9000000000001</v>
      </c>
      <c r="AD237" s="1">
        <v>185852</v>
      </c>
      <c r="AE237" s="1">
        <v>0</v>
      </c>
      <c r="AF237" s="1">
        <v>0</v>
      </c>
      <c r="AG237" s="1">
        <v>0</v>
      </c>
      <c r="AH237" s="1">
        <v>38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</row>
    <row r="238" spans="3:46" x14ac:dyDescent="0.25">
      <c r="C238" s="5">
        <f ca="1"/>
        <v>39903</v>
      </c>
      <c r="D238" s="1">
        <f ca="1"/>
        <v>44.14</v>
      </c>
      <c r="E238" s="1">
        <v>0.18</v>
      </c>
      <c r="F238" s="1">
        <v>2.3228</v>
      </c>
      <c r="G238" s="1">
        <v>2922.73</v>
      </c>
      <c r="H238" s="1">
        <v>5.61</v>
      </c>
      <c r="I238" s="1">
        <v>-2.42</v>
      </c>
      <c r="J238" s="1">
        <v>-1.4</v>
      </c>
      <c r="K238" s="1">
        <v>325.25700000000001</v>
      </c>
      <c r="L238" s="1">
        <v>44</v>
      </c>
      <c r="M238" s="1">
        <v>40925.870000000003</v>
      </c>
      <c r="N238" s="1">
        <v>45</v>
      </c>
      <c r="O238" s="1">
        <v>24.721</v>
      </c>
      <c r="P238" s="1">
        <v>19.829999999999998</v>
      </c>
      <c r="Q238" s="1">
        <v>10.246</v>
      </c>
      <c r="R238" s="1">
        <v>129.31</v>
      </c>
      <c r="S238" s="1">
        <v>-2.42</v>
      </c>
      <c r="T238" s="1">
        <v>0</v>
      </c>
      <c r="U238" s="1">
        <v>5.78</v>
      </c>
      <c r="V238" s="1">
        <v>0</v>
      </c>
      <c r="W238" s="1">
        <v>-2.68</v>
      </c>
      <c r="X238" s="1">
        <v>0</v>
      </c>
      <c r="Y238" s="1">
        <v>-1.42</v>
      </c>
      <c r="Z238" s="1">
        <v>10639.95</v>
      </c>
      <c r="AA238" s="1">
        <v>12256.57</v>
      </c>
      <c r="AB238" s="1">
        <v>743.33</v>
      </c>
      <c r="AC238" s="1">
        <v>1392.05</v>
      </c>
      <c r="AD238" s="1">
        <v>189398</v>
      </c>
      <c r="AE238" s="1">
        <v>756127</v>
      </c>
      <c r="AF238" s="1">
        <v>279366</v>
      </c>
      <c r="AG238" s="1">
        <v>0</v>
      </c>
      <c r="AH238" s="1">
        <v>38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</row>
    <row r="239" spans="3:46" x14ac:dyDescent="0.25">
      <c r="C239" s="5">
        <f ca="1"/>
        <v>39933</v>
      </c>
      <c r="D239" s="1">
        <f ca="1"/>
        <v>36.5</v>
      </c>
      <c r="E239" s="1">
        <v>0.15</v>
      </c>
      <c r="F239" s="1">
        <v>2.1903999999999999</v>
      </c>
      <c r="G239" s="1">
        <v>2928.57</v>
      </c>
      <c r="H239" s="1">
        <v>5.53</v>
      </c>
      <c r="I239" s="1">
        <v>0</v>
      </c>
      <c r="J239" s="1">
        <v>0</v>
      </c>
      <c r="K239" s="1">
        <v>274.06900000000002</v>
      </c>
      <c r="L239" s="1">
        <v>44</v>
      </c>
      <c r="M239" s="1">
        <v>47289.53</v>
      </c>
      <c r="N239" s="1">
        <v>44</v>
      </c>
      <c r="O239" s="1">
        <v>21.722000000000001</v>
      </c>
      <c r="P239" s="1">
        <v>19.273</v>
      </c>
      <c r="Q239" s="1">
        <v>9.5500000000000007</v>
      </c>
      <c r="R239" s="1">
        <v>133.81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9126.59</v>
      </c>
      <c r="AA239" s="1">
        <v>13102.23</v>
      </c>
      <c r="AB239" s="1">
        <v>785.83</v>
      </c>
      <c r="AC239" s="1">
        <v>1475.96</v>
      </c>
      <c r="AD239" s="1">
        <v>189592</v>
      </c>
      <c r="AE239" s="1">
        <v>0</v>
      </c>
      <c r="AF239" s="1">
        <v>0</v>
      </c>
      <c r="AG239" s="1">
        <v>0</v>
      </c>
      <c r="AH239" s="1">
        <v>39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</row>
    <row r="240" spans="3:46" x14ac:dyDescent="0.25">
      <c r="C240" s="5">
        <f ca="1"/>
        <v>39962</v>
      </c>
      <c r="D240" s="1">
        <f ca="1"/>
        <v>28.92</v>
      </c>
      <c r="E240" s="1">
        <v>0.18</v>
      </c>
      <c r="F240" s="1">
        <v>1.9702</v>
      </c>
      <c r="G240" s="1">
        <v>2942.63</v>
      </c>
      <c r="H240" s="1">
        <v>5.2</v>
      </c>
      <c r="I240" s="1">
        <v>0</v>
      </c>
      <c r="J240" s="1">
        <v>0</v>
      </c>
      <c r="K240" s="1">
        <v>191.023</v>
      </c>
      <c r="L240" s="1">
        <v>44</v>
      </c>
      <c r="M240" s="1">
        <v>53197.73</v>
      </c>
      <c r="N240" s="1">
        <v>44</v>
      </c>
      <c r="O240" s="1">
        <v>18.713000000000001</v>
      </c>
      <c r="P240" s="1">
        <v>20.108000000000001</v>
      </c>
      <c r="Q240" s="1">
        <v>8.8759999999999994</v>
      </c>
      <c r="R240" s="1">
        <v>140.88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8289.4599999999991</v>
      </c>
      <c r="AA240" s="1">
        <v>13055.85</v>
      </c>
      <c r="AB240" s="1">
        <v>872.61</v>
      </c>
      <c r="AC240" s="1">
        <v>1435.35</v>
      </c>
      <c r="AD240" s="1">
        <v>194210</v>
      </c>
      <c r="AE240" s="1">
        <v>0</v>
      </c>
      <c r="AF240" s="1">
        <v>0</v>
      </c>
      <c r="AG240" s="1">
        <v>0</v>
      </c>
      <c r="AH240" s="1">
        <v>39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</row>
    <row r="241" spans="3:46" x14ac:dyDescent="0.25">
      <c r="C241" s="5">
        <f ca="1"/>
        <v>39994</v>
      </c>
      <c r="D241" s="1">
        <f ca="1"/>
        <v>26.35</v>
      </c>
      <c r="E241" s="1">
        <v>0.21</v>
      </c>
      <c r="F241" s="1">
        <v>1.9518</v>
      </c>
      <c r="G241" s="1">
        <v>2956.46</v>
      </c>
      <c r="H241" s="1">
        <v>4.8</v>
      </c>
      <c r="I241" s="1">
        <v>-2.2000000000000002</v>
      </c>
      <c r="J241" s="1">
        <v>1.8</v>
      </c>
      <c r="K241" s="1">
        <v>176.48099999999999</v>
      </c>
      <c r="L241" s="1">
        <v>45</v>
      </c>
      <c r="M241" s="1">
        <v>51465.46</v>
      </c>
      <c r="N241" s="1">
        <v>44</v>
      </c>
      <c r="O241" s="1">
        <v>18.850000000000001</v>
      </c>
      <c r="P241" s="1">
        <v>20.347999999999999</v>
      </c>
      <c r="Q241" s="1">
        <v>7.6159999999999997</v>
      </c>
      <c r="R241" s="1">
        <v>148.05000000000001</v>
      </c>
      <c r="S241" s="1">
        <v>-2.2000000000000002</v>
      </c>
      <c r="T241" s="1">
        <v>0</v>
      </c>
      <c r="U241" s="1">
        <v>5.18</v>
      </c>
      <c r="V241" s="1">
        <v>0</v>
      </c>
      <c r="W241" s="1">
        <v>-3.02</v>
      </c>
      <c r="X241" s="1">
        <v>0</v>
      </c>
      <c r="Y241" s="1">
        <v>-1.21</v>
      </c>
      <c r="Z241" s="1">
        <v>10434.25</v>
      </c>
      <c r="AA241" s="1">
        <v>15168.7</v>
      </c>
      <c r="AB241" s="1">
        <v>1166.45</v>
      </c>
      <c r="AC241" s="1">
        <v>1535.62</v>
      </c>
      <c r="AD241" s="1">
        <v>200458</v>
      </c>
      <c r="AE241" s="1">
        <v>803577</v>
      </c>
      <c r="AF241" s="1">
        <v>330837</v>
      </c>
      <c r="AG241" s="1">
        <v>0</v>
      </c>
      <c r="AH241" s="1">
        <v>39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</row>
    <row r="242" spans="3:46" x14ac:dyDescent="0.25">
      <c r="C242" s="5">
        <f ca="1"/>
        <v>40025</v>
      </c>
      <c r="D242" s="1">
        <f ca="1"/>
        <v>25.92</v>
      </c>
      <c r="E242" s="1">
        <v>0.16</v>
      </c>
      <c r="F242" s="1">
        <v>1.8651</v>
      </c>
      <c r="G242" s="1">
        <v>2967.1</v>
      </c>
      <c r="H242" s="1">
        <v>4.5</v>
      </c>
      <c r="I242" s="1">
        <v>0</v>
      </c>
      <c r="J242" s="1">
        <v>0</v>
      </c>
      <c r="K242" s="1">
        <v>133.75700000000001</v>
      </c>
      <c r="L242" s="1">
        <v>45</v>
      </c>
      <c r="M242" s="1">
        <v>54765.72</v>
      </c>
      <c r="N242" s="1">
        <v>44</v>
      </c>
      <c r="O242" s="1">
        <v>18.765000000000001</v>
      </c>
      <c r="P242" s="1">
        <v>17.68</v>
      </c>
      <c r="Q242" s="1">
        <v>7.1840000000000002</v>
      </c>
      <c r="R242" s="1">
        <v>149.86000000000001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11888.07</v>
      </c>
      <c r="AA242" s="1">
        <v>15853.73</v>
      </c>
      <c r="AB242" s="1">
        <v>1018.63</v>
      </c>
      <c r="AC242" s="1">
        <v>1556.5</v>
      </c>
      <c r="AD242" s="1">
        <v>206349</v>
      </c>
      <c r="AE242" s="1">
        <v>0</v>
      </c>
      <c r="AF242" s="1">
        <v>0</v>
      </c>
      <c r="AG242" s="1">
        <v>0</v>
      </c>
      <c r="AH242" s="1">
        <v>39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</row>
    <row r="243" spans="3:46" x14ac:dyDescent="0.25">
      <c r="C243" s="5">
        <f ca="1"/>
        <v>40056</v>
      </c>
      <c r="D243" s="1">
        <f ca="1"/>
        <v>26.01</v>
      </c>
      <c r="E243" s="1">
        <v>0.16</v>
      </c>
      <c r="F243" s="1">
        <v>1.8804000000000001</v>
      </c>
      <c r="G243" s="1">
        <v>2974.22</v>
      </c>
      <c r="H243" s="1">
        <v>4.3600000000000003</v>
      </c>
      <c r="I243" s="1">
        <v>0</v>
      </c>
      <c r="J243" s="1">
        <v>0</v>
      </c>
      <c r="K243" s="1">
        <v>137.755</v>
      </c>
      <c r="L243" s="1">
        <v>43</v>
      </c>
      <c r="M243" s="1">
        <v>56488.98</v>
      </c>
      <c r="N243" s="1">
        <v>42</v>
      </c>
      <c r="O243" s="1">
        <v>17.652999999999999</v>
      </c>
      <c r="P243" s="1">
        <v>18.75</v>
      </c>
      <c r="Q243" s="1">
        <v>6.8090000000000002</v>
      </c>
      <c r="R243" s="1">
        <v>155.76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11412.11</v>
      </c>
      <c r="AA243" s="1">
        <v>14638.57</v>
      </c>
      <c r="AB243" s="1">
        <v>897.7</v>
      </c>
      <c r="AC243" s="1">
        <v>1416.41</v>
      </c>
      <c r="AD243" s="1">
        <v>214712</v>
      </c>
      <c r="AE243" s="1">
        <v>0</v>
      </c>
      <c r="AF243" s="1">
        <v>0</v>
      </c>
      <c r="AG243" s="1">
        <v>0</v>
      </c>
      <c r="AH243" s="1">
        <v>39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</row>
    <row r="244" spans="3:46" x14ac:dyDescent="0.25">
      <c r="C244" s="5">
        <f ca="1"/>
        <v>40086</v>
      </c>
      <c r="D244" s="1">
        <f ca="1"/>
        <v>25.61</v>
      </c>
      <c r="E244" s="1">
        <v>0.15</v>
      </c>
      <c r="F244" s="1">
        <v>1.7669999999999999</v>
      </c>
      <c r="G244" s="1">
        <v>2978.68</v>
      </c>
      <c r="H244" s="1">
        <v>4.34</v>
      </c>
      <c r="I244" s="1">
        <v>-1.1599999999999999</v>
      </c>
      <c r="J244" s="1">
        <v>2.2999999999999998</v>
      </c>
      <c r="K244" s="1">
        <v>126.631</v>
      </c>
      <c r="L244" s="1">
        <v>41</v>
      </c>
      <c r="M244" s="1">
        <v>61517.89</v>
      </c>
      <c r="N244" s="1">
        <v>41</v>
      </c>
      <c r="O244" s="1">
        <v>15.667999999999999</v>
      </c>
      <c r="P244" s="1">
        <v>17.425000000000001</v>
      </c>
      <c r="Q244" s="1">
        <v>6.65</v>
      </c>
      <c r="R244" s="1">
        <v>156.4</v>
      </c>
      <c r="S244" s="1">
        <v>-1.1599999999999999</v>
      </c>
      <c r="T244" s="1">
        <v>0</v>
      </c>
      <c r="U244" s="1">
        <v>4.4000000000000004</v>
      </c>
      <c r="V244" s="1">
        <v>0</v>
      </c>
      <c r="W244" s="1">
        <v>-4.01</v>
      </c>
      <c r="X244" s="1">
        <v>0</v>
      </c>
      <c r="Y244" s="1">
        <v>-1.27</v>
      </c>
      <c r="Z244" s="1">
        <v>13286.13</v>
      </c>
      <c r="AA244" s="1">
        <v>16278.78</v>
      </c>
      <c r="AB244" s="1">
        <v>1406.01</v>
      </c>
      <c r="AC244" s="1">
        <v>1616.16</v>
      </c>
      <c r="AD244" s="1">
        <v>220553</v>
      </c>
      <c r="AE244" s="1">
        <v>852843</v>
      </c>
      <c r="AF244" s="1">
        <v>372434</v>
      </c>
      <c r="AG244" s="1">
        <v>0</v>
      </c>
      <c r="AH244" s="1">
        <v>39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</row>
    <row r="245" spans="3:46" x14ac:dyDescent="0.25">
      <c r="C245" s="5">
        <f ca="1"/>
        <v>40116</v>
      </c>
      <c r="D245" s="1">
        <f ca="1"/>
        <v>30.69</v>
      </c>
      <c r="E245" s="1">
        <v>0.12</v>
      </c>
      <c r="F245" s="1">
        <v>1.7612000000000001</v>
      </c>
      <c r="G245" s="1">
        <v>2985.83</v>
      </c>
      <c r="H245" s="1">
        <v>4.17</v>
      </c>
      <c r="I245" s="1">
        <v>0</v>
      </c>
      <c r="J245" s="1">
        <v>0</v>
      </c>
      <c r="K245" s="1">
        <v>137.51300000000001</v>
      </c>
      <c r="L245" s="1">
        <v>42</v>
      </c>
      <c r="M245" s="1">
        <v>61545.5</v>
      </c>
      <c r="N245" s="1">
        <v>42</v>
      </c>
      <c r="O245" s="1">
        <v>15.247999999999999</v>
      </c>
      <c r="P245" s="1">
        <v>19.23</v>
      </c>
      <c r="Q245" s="1">
        <v>7.6849999999999996</v>
      </c>
      <c r="R245" s="1">
        <v>162.30000000000001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13519.35</v>
      </c>
      <c r="AA245" s="1">
        <v>15758.83</v>
      </c>
      <c r="AB245" s="1">
        <v>1292.0999999999999</v>
      </c>
      <c r="AC245" s="1">
        <v>1685.24</v>
      </c>
      <c r="AD245" s="1">
        <v>229999</v>
      </c>
      <c r="AE245" s="1">
        <v>0</v>
      </c>
      <c r="AF245" s="1">
        <v>0</v>
      </c>
      <c r="AG245" s="1">
        <v>0</v>
      </c>
      <c r="AH245" s="1">
        <v>40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</row>
    <row r="246" spans="3:46" x14ac:dyDescent="0.25">
      <c r="C246" s="5">
        <f ca="1"/>
        <v>40147</v>
      </c>
      <c r="D246" s="1">
        <f ca="1"/>
        <v>24.51</v>
      </c>
      <c r="E246" s="1">
        <v>0.12</v>
      </c>
      <c r="F246" s="1">
        <v>1.7557</v>
      </c>
      <c r="G246" s="1">
        <v>2994.19</v>
      </c>
      <c r="H246" s="1">
        <v>4.22</v>
      </c>
      <c r="I246" s="1">
        <v>0</v>
      </c>
      <c r="J246" s="1">
        <v>0</v>
      </c>
      <c r="K246" s="1">
        <v>129.149</v>
      </c>
      <c r="L246" s="1">
        <v>42</v>
      </c>
      <c r="M246" s="1">
        <v>67044.44</v>
      </c>
      <c r="N246" s="1">
        <v>42</v>
      </c>
      <c r="O246" s="1">
        <v>14.464</v>
      </c>
      <c r="P246" s="1">
        <v>17.547999999999998</v>
      </c>
      <c r="Q246" s="1">
        <v>7.53</v>
      </c>
      <c r="R246" s="1">
        <v>162.75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12760.56</v>
      </c>
      <c r="AA246" s="1">
        <v>15239.2</v>
      </c>
      <c r="AB246" s="1">
        <v>1189.8699999999999</v>
      </c>
      <c r="AC246" s="1">
        <v>1649.93</v>
      </c>
      <c r="AD246" s="1">
        <v>235390</v>
      </c>
      <c r="AE246" s="1">
        <v>0</v>
      </c>
      <c r="AF246" s="1">
        <v>0</v>
      </c>
      <c r="AG246" s="1">
        <v>0</v>
      </c>
      <c r="AH246" s="1">
        <v>40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</row>
    <row r="247" spans="3:46" x14ac:dyDescent="0.25">
      <c r="C247" s="5">
        <f ca="1"/>
        <v>40178</v>
      </c>
      <c r="D247" s="1">
        <f ca="1"/>
        <v>21.68</v>
      </c>
      <c r="E247" s="1">
        <v>0.12</v>
      </c>
      <c r="F247" s="1">
        <v>1.7444999999999999</v>
      </c>
      <c r="G247" s="1">
        <v>3006.47</v>
      </c>
      <c r="H247" s="1">
        <v>4.3099999999999996</v>
      </c>
      <c r="I247" s="1">
        <v>5.33</v>
      </c>
      <c r="J247" s="1">
        <v>2.6</v>
      </c>
      <c r="K247" s="1">
        <v>122.52</v>
      </c>
      <c r="L247" s="1">
        <v>41</v>
      </c>
      <c r="M247" s="1">
        <v>68588.41</v>
      </c>
      <c r="N247" s="1">
        <v>41</v>
      </c>
      <c r="O247" s="1">
        <v>14.736000000000001</v>
      </c>
      <c r="P247" s="1">
        <v>17.184999999999999</v>
      </c>
      <c r="Q247" s="1">
        <v>8.2100000000000009</v>
      </c>
      <c r="R247" s="1">
        <v>161.86000000000001</v>
      </c>
      <c r="S247" s="1">
        <v>5.33</v>
      </c>
      <c r="T247" s="1">
        <v>8640.9339999999993</v>
      </c>
      <c r="U247" s="1">
        <v>4.2300000000000004</v>
      </c>
      <c r="V247" s="1">
        <v>0</v>
      </c>
      <c r="W247" s="1">
        <v>-3.19</v>
      </c>
      <c r="X247" s="1">
        <v>59.5</v>
      </c>
      <c r="Y247" s="1">
        <v>-1.5</v>
      </c>
      <c r="Z247" s="1">
        <v>13022.49</v>
      </c>
      <c r="AA247" s="1">
        <v>15388.27</v>
      </c>
      <c r="AB247" s="1">
        <v>1302.9100000000001</v>
      </c>
      <c r="AC247" s="1">
        <v>1723.98</v>
      </c>
      <c r="AD247" s="1">
        <v>237364</v>
      </c>
      <c r="AE247" s="1">
        <v>920492</v>
      </c>
      <c r="AF247" s="1">
        <v>379771</v>
      </c>
      <c r="AG247" s="1">
        <v>-36032.800000000003</v>
      </c>
      <c r="AH247" s="1">
        <v>40</v>
      </c>
      <c r="AI247" s="1">
        <v>-0.08</v>
      </c>
      <c r="AJ247" s="1">
        <v>-0.15</v>
      </c>
      <c r="AK247" s="1">
        <v>0.13</v>
      </c>
      <c r="AL247" s="1">
        <v>-0.1</v>
      </c>
      <c r="AM247" s="1">
        <v>127</v>
      </c>
      <c r="AN247" s="1">
        <v>127</v>
      </c>
      <c r="AO247" s="1">
        <v>49.28</v>
      </c>
      <c r="AP247" s="1">
        <v>6.4</v>
      </c>
      <c r="AQ247" s="1">
        <v>-220207</v>
      </c>
      <c r="AR247" s="1">
        <v>4.0199999999999996</v>
      </c>
      <c r="AS247" s="1">
        <v>1.4079999999999999</v>
      </c>
      <c r="AT247" s="1">
        <v>0</v>
      </c>
    </row>
    <row r="248" spans="3:46" x14ac:dyDescent="0.25">
      <c r="C248" s="5">
        <f ca="1"/>
        <v>40207</v>
      </c>
      <c r="D248" s="1">
        <f ca="1"/>
        <v>24.62</v>
      </c>
      <c r="E248" s="1">
        <v>0.11</v>
      </c>
      <c r="F248" s="1">
        <v>1.895</v>
      </c>
      <c r="G248" s="1">
        <v>3017.59</v>
      </c>
      <c r="H248" s="1">
        <v>4.59</v>
      </c>
      <c r="I248" s="1">
        <v>0</v>
      </c>
      <c r="J248" s="1">
        <v>0</v>
      </c>
      <c r="K248" s="1">
        <v>144.02000000000001</v>
      </c>
      <c r="L248" s="1">
        <v>43</v>
      </c>
      <c r="M248" s="1">
        <v>65401.77</v>
      </c>
      <c r="N248" s="1">
        <v>43</v>
      </c>
      <c r="O248" s="1">
        <v>13.83</v>
      </c>
      <c r="P248" s="1">
        <v>17.254999999999999</v>
      </c>
      <c r="Q248" s="1">
        <v>7.7450000000000001</v>
      </c>
      <c r="R248" s="1">
        <v>160.61000000000001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12159.6</v>
      </c>
      <c r="AA248" s="1">
        <v>13984.04</v>
      </c>
      <c r="AB248" s="1">
        <v>1269.43</v>
      </c>
      <c r="AC248" s="1">
        <v>1313.11</v>
      </c>
      <c r="AD248" s="1">
        <v>239318</v>
      </c>
      <c r="AE248" s="1">
        <v>0</v>
      </c>
      <c r="AF248" s="1">
        <v>0</v>
      </c>
      <c r="AG248" s="1">
        <v>0</v>
      </c>
      <c r="AH248" s="1">
        <v>40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101.44799999999999</v>
      </c>
    </row>
    <row r="249" spans="3:46" x14ac:dyDescent="0.25">
      <c r="C249" s="5">
        <f ca="1"/>
        <v>40235</v>
      </c>
      <c r="D249" s="1">
        <f ca="1"/>
        <v>19.5</v>
      </c>
      <c r="E249" s="1">
        <v>0.13</v>
      </c>
      <c r="F249" s="1">
        <v>1.8076000000000001</v>
      </c>
      <c r="G249" s="1">
        <v>3040.22</v>
      </c>
      <c r="H249" s="1">
        <v>4.83</v>
      </c>
      <c r="I249" s="1">
        <v>0</v>
      </c>
      <c r="J249" s="1">
        <v>0</v>
      </c>
      <c r="K249" s="1">
        <v>130.15700000000001</v>
      </c>
      <c r="L249" s="1">
        <v>43</v>
      </c>
      <c r="M249" s="1">
        <v>66503.27</v>
      </c>
      <c r="N249" s="1">
        <v>43</v>
      </c>
      <c r="O249" s="1">
        <v>13.967000000000001</v>
      </c>
      <c r="P249" s="1">
        <v>16.34</v>
      </c>
      <c r="Q249" s="1">
        <v>7.6980000000000004</v>
      </c>
      <c r="R249" s="1">
        <v>157.74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12511.51</v>
      </c>
      <c r="AA249" s="1">
        <v>13075.26</v>
      </c>
      <c r="AB249" s="1">
        <v>1321.72</v>
      </c>
      <c r="AC249" s="1">
        <v>1424.37</v>
      </c>
      <c r="AD249" s="1">
        <v>239885</v>
      </c>
      <c r="AE249" s="1">
        <v>0</v>
      </c>
      <c r="AF249" s="1">
        <v>0</v>
      </c>
      <c r="AG249" s="1">
        <v>0</v>
      </c>
      <c r="AH249" s="1">
        <v>37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102.836</v>
      </c>
    </row>
    <row r="250" spans="3:46" x14ac:dyDescent="0.25">
      <c r="C250" s="5">
        <f ca="1"/>
        <v>40268</v>
      </c>
      <c r="D250" s="1">
        <f ca="1"/>
        <v>17.59</v>
      </c>
      <c r="E250" s="1">
        <v>0.16</v>
      </c>
      <c r="F250" s="1">
        <v>1.7813000000000001</v>
      </c>
      <c r="G250" s="1">
        <v>3063.93</v>
      </c>
      <c r="H250" s="1">
        <v>5.17</v>
      </c>
      <c r="I250" s="1">
        <v>9.2100000000000009</v>
      </c>
      <c r="J250" s="1">
        <v>2.1</v>
      </c>
      <c r="K250" s="1">
        <v>130.536</v>
      </c>
      <c r="L250" s="1">
        <v>43</v>
      </c>
      <c r="M250" s="1">
        <v>70371.539999999994</v>
      </c>
      <c r="N250" s="1">
        <v>43</v>
      </c>
      <c r="O250" s="1">
        <v>12.494</v>
      </c>
      <c r="P250" s="1">
        <v>14.295</v>
      </c>
      <c r="Q250" s="1">
        <v>8.27</v>
      </c>
      <c r="R250" s="1">
        <v>162.82</v>
      </c>
      <c r="S250" s="1">
        <v>9.2100000000000009</v>
      </c>
      <c r="T250" s="1">
        <v>0</v>
      </c>
      <c r="U250" s="1">
        <v>4.8600000000000003</v>
      </c>
      <c r="V250" s="1">
        <v>0</v>
      </c>
      <c r="W250" s="1">
        <v>-3.2</v>
      </c>
      <c r="X250" s="1">
        <v>0</v>
      </c>
      <c r="Y250" s="1">
        <v>-1.99</v>
      </c>
      <c r="Z250" s="1">
        <v>15961.9</v>
      </c>
      <c r="AA250" s="1">
        <v>16222.14</v>
      </c>
      <c r="AB250" s="1">
        <v>1312.47</v>
      </c>
      <c r="AC250" s="1">
        <v>1699.17</v>
      </c>
      <c r="AD250" s="1">
        <v>242561</v>
      </c>
      <c r="AE250" s="1">
        <v>886397</v>
      </c>
      <c r="AF250" s="1">
        <v>395582</v>
      </c>
      <c r="AG250" s="1">
        <v>0</v>
      </c>
      <c r="AH250" s="1">
        <v>38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104.49</v>
      </c>
    </row>
    <row r="251" spans="3:46" x14ac:dyDescent="0.25">
      <c r="C251" s="5">
        <f ca="1"/>
        <v>40298</v>
      </c>
      <c r="D251" s="1">
        <f ca="1"/>
        <v>22.05</v>
      </c>
      <c r="E251" s="1">
        <v>0.2</v>
      </c>
      <c r="F251" s="1">
        <v>1.7394000000000001</v>
      </c>
      <c r="G251" s="1">
        <v>3079.86</v>
      </c>
      <c r="H251" s="1">
        <v>5.26</v>
      </c>
      <c r="I251" s="1">
        <v>0</v>
      </c>
      <c r="J251" s="1">
        <v>0</v>
      </c>
      <c r="K251" s="1">
        <v>123.68300000000001</v>
      </c>
      <c r="L251" s="1">
        <v>41</v>
      </c>
      <c r="M251" s="1">
        <v>67529.73</v>
      </c>
      <c r="N251" s="1">
        <v>40</v>
      </c>
      <c r="O251" s="1">
        <v>11.826000000000001</v>
      </c>
      <c r="P251" s="1">
        <v>13.675000000000001</v>
      </c>
      <c r="Q251" s="1">
        <v>8.9350000000000005</v>
      </c>
      <c r="R251" s="1">
        <v>166.02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14710.34</v>
      </c>
      <c r="AA251" s="1">
        <v>17549.86</v>
      </c>
      <c r="AB251" s="1">
        <v>1424.98</v>
      </c>
      <c r="AC251" s="1">
        <v>1779.95</v>
      </c>
      <c r="AD251" s="1">
        <v>246018</v>
      </c>
      <c r="AE251" s="1">
        <v>0</v>
      </c>
      <c r="AF251" s="1">
        <v>0</v>
      </c>
      <c r="AG251" s="1">
        <v>0</v>
      </c>
      <c r="AH251" s="1">
        <v>38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104.56399999999999</v>
      </c>
    </row>
    <row r="252" spans="3:46" x14ac:dyDescent="0.25">
      <c r="C252" s="5">
        <f ca="1"/>
        <v>40329</v>
      </c>
      <c r="D252" s="1">
        <f ca="1"/>
        <v>32.07</v>
      </c>
      <c r="E252" s="1">
        <v>0.2</v>
      </c>
      <c r="F252" s="1">
        <v>1.8209</v>
      </c>
      <c r="G252" s="1">
        <v>3097.42</v>
      </c>
      <c r="H252" s="1">
        <v>5.22</v>
      </c>
      <c r="I252" s="1">
        <v>0</v>
      </c>
      <c r="J252" s="1">
        <v>0</v>
      </c>
      <c r="K252" s="1">
        <v>135.833</v>
      </c>
      <c r="L252" s="1">
        <v>42</v>
      </c>
      <c r="M252" s="1">
        <v>63046.51</v>
      </c>
      <c r="N252" s="1">
        <v>41</v>
      </c>
      <c r="O252" s="1">
        <v>17.693999999999999</v>
      </c>
      <c r="P252" s="1">
        <v>17.695</v>
      </c>
      <c r="Q252" s="1">
        <v>9.15</v>
      </c>
      <c r="R252" s="1">
        <v>165.54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15114.28</v>
      </c>
      <c r="AA252" s="1">
        <v>16804.87</v>
      </c>
      <c r="AB252" s="1">
        <v>1396.33</v>
      </c>
      <c r="AC252" s="1">
        <v>1785.78</v>
      </c>
      <c r="AD252" s="1">
        <v>248541</v>
      </c>
      <c r="AE252" s="1">
        <v>0</v>
      </c>
      <c r="AF252" s="1">
        <v>0</v>
      </c>
      <c r="AG252" s="1">
        <v>0</v>
      </c>
      <c r="AH252" s="1">
        <v>38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105.943</v>
      </c>
    </row>
    <row r="253" spans="3:46" x14ac:dyDescent="0.25">
      <c r="C253" s="5">
        <f ca="1"/>
        <v>40359</v>
      </c>
      <c r="D253" s="1">
        <f ca="1"/>
        <v>34.54</v>
      </c>
      <c r="E253" s="1">
        <v>0.18</v>
      </c>
      <c r="F253" s="1">
        <v>1.8047</v>
      </c>
      <c r="G253" s="1">
        <v>3110.74</v>
      </c>
      <c r="H253" s="1">
        <v>4.84</v>
      </c>
      <c r="I253" s="1">
        <v>8.52</v>
      </c>
      <c r="J253" s="1">
        <v>1.3</v>
      </c>
      <c r="K253" s="1">
        <v>139.94800000000001</v>
      </c>
      <c r="L253" s="1">
        <v>43</v>
      </c>
      <c r="M253" s="1">
        <v>60935.9</v>
      </c>
      <c r="N253" s="1">
        <v>41</v>
      </c>
      <c r="O253" s="1">
        <v>18.844000000000001</v>
      </c>
      <c r="P253" s="1">
        <v>17.274999999999999</v>
      </c>
      <c r="Q253" s="1">
        <v>8.8680000000000003</v>
      </c>
      <c r="R253" s="1">
        <v>167.52</v>
      </c>
      <c r="S253" s="1">
        <v>8.52</v>
      </c>
      <c r="T253" s="1">
        <v>0</v>
      </c>
      <c r="U253" s="1">
        <v>5.1100000000000003</v>
      </c>
      <c r="V253" s="1">
        <v>0</v>
      </c>
      <c r="W253" s="1">
        <v>-3.12</v>
      </c>
      <c r="X253" s="1">
        <v>0</v>
      </c>
      <c r="Y253" s="1">
        <v>-2.66</v>
      </c>
      <c r="Z253" s="1">
        <v>15706.39</v>
      </c>
      <c r="AA253" s="1">
        <v>18889.259999999998</v>
      </c>
      <c r="AB253" s="1">
        <v>1154.3699999999999</v>
      </c>
      <c r="AC253" s="1">
        <v>1931.97</v>
      </c>
      <c r="AD253" s="1">
        <v>251769</v>
      </c>
      <c r="AE253" s="1">
        <v>944145</v>
      </c>
      <c r="AF253" s="1">
        <v>418207</v>
      </c>
      <c r="AG253" s="1">
        <v>0</v>
      </c>
      <c r="AH253" s="1">
        <v>39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107.224</v>
      </c>
    </row>
    <row r="254" spans="3:46" x14ac:dyDescent="0.25">
      <c r="C254" s="5">
        <f ca="1"/>
        <v>40389</v>
      </c>
      <c r="D254" s="1">
        <f ca="1"/>
        <v>23.5</v>
      </c>
      <c r="E254" s="1">
        <v>0.18</v>
      </c>
      <c r="F254" s="1">
        <v>1.7548999999999999</v>
      </c>
      <c r="G254" s="1">
        <v>3110.74</v>
      </c>
      <c r="H254" s="1">
        <v>4.5999999999999996</v>
      </c>
      <c r="I254" s="1">
        <v>0</v>
      </c>
      <c r="J254" s="1">
        <v>0</v>
      </c>
      <c r="K254" s="1">
        <v>116.90900000000001</v>
      </c>
      <c r="L254" s="1">
        <v>40</v>
      </c>
      <c r="M254" s="1">
        <v>67515.399999999994</v>
      </c>
      <c r="N254" s="1">
        <v>39</v>
      </c>
      <c r="O254" s="1">
        <v>19.036999999999999</v>
      </c>
      <c r="P254" s="1">
        <v>14.375</v>
      </c>
      <c r="Q254" s="1">
        <v>8.3239999999999998</v>
      </c>
      <c r="R254" s="1">
        <v>168.02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17295.02</v>
      </c>
      <c r="AA254" s="1">
        <v>19739.38</v>
      </c>
      <c r="AB254" s="1">
        <v>1684.17</v>
      </c>
      <c r="AC254" s="1">
        <v>1841.86</v>
      </c>
      <c r="AD254" s="1">
        <v>256036</v>
      </c>
      <c r="AE254" s="1">
        <v>0</v>
      </c>
      <c r="AF254" s="1">
        <v>0</v>
      </c>
      <c r="AG254" s="1">
        <v>0</v>
      </c>
      <c r="AH254" s="1">
        <v>39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109.321</v>
      </c>
    </row>
    <row r="255" spans="3:46" x14ac:dyDescent="0.25">
      <c r="C255" s="5">
        <f ca="1"/>
        <v>40421</v>
      </c>
      <c r="D255" s="1">
        <f ca="1"/>
        <v>26.05</v>
      </c>
      <c r="E255" s="1">
        <v>0.19</v>
      </c>
      <c r="F255" s="1">
        <v>1.7559</v>
      </c>
      <c r="G255" s="1">
        <v>3111.05</v>
      </c>
      <c r="H255" s="1">
        <v>4.49</v>
      </c>
      <c r="I255" s="1">
        <v>0</v>
      </c>
      <c r="J255" s="1">
        <v>0</v>
      </c>
      <c r="K255" s="1">
        <v>131.46199999999999</v>
      </c>
      <c r="L255" s="1">
        <v>41</v>
      </c>
      <c r="M255" s="1">
        <v>65145.45</v>
      </c>
      <c r="N255" s="1">
        <v>40</v>
      </c>
      <c r="O255" s="1">
        <v>12.041</v>
      </c>
      <c r="P255" s="1">
        <v>12.91</v>
      </c>
      <c r="Q255" s="1">
        <v>8.8279999999999994</v>
      </c>
      <c r="R255" s="1">
        <v>167.2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17804.12</v>
      </c>
      <c r="AA255" s="1">
        <v>18674.5</v>
      </c>
      <c r="AB255" s="1">
        <v>1233.71</v>
      </c>
      <c r="AC255" s="1">
        <v>1717.73</v>
      </c>
      <c r="AD255" s="1">
        <v>259973</v>
      </c>
      <c r="AE255" s="1">
        <v>0</v>
      </c>
      <c r="AF255" s="1">
        <v>0</v>
      </c>
      <c r="AG255" s="1">
        <v>0</v>
      </c>
      <c r="AH255" s="1">
        <v>39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111.458</v>
      </c>
    </row>
    <row r="256" spans="3:46" x14ac:dyDescent="0.25">
      <c r="C256" s="5">
        <f ca="1"/>
        <v>40451</v>
      </c>
      <c r="D256" s="1">
        <f ca="1"/>
        <v>23.7</v>
      </c>
      <c r="E256" s="1">
        <v>0.19</v>
      </c>
      <c r="F256" s="1">
        <v>1.6873</v>
      </c>
      <c r="G256" s="1">
        <v>3112.29</v>
      </c>
      <c r="H256" s="1">
        <v>4.7</v>
      </c>
      <c r="I256" s="1">
        <v>6.91</v>
      </c>
      <c r="J256" s="1">
        <v>0.9</v>
      </c>
      <c r="K256" s="1">
        <v>115.902</v>
      </c>
      <c r="L256" s="1">
        <v>41</v>
      </c>
      <c r="M256" s="1">
        <v>69429.78</v>
      </c>
      <c r="N256" s="1">
        <v>40</v>
      </c>
      <c r="O256" s="1">
        <v>9.2210000000000001</v>
      </c>
      <c r="P256" s="1">
        <v>12.868</v>
      </c>
      <c r="Q256" s="1">
        <v>7.8380000000000001</v>
      </c>
      <c r="R256" s="1">
        <v>169.92</v>
      </c>
      <c r="S256" s="1">
        <v>6.91</v>
      </c>
      <c r="T256" s="1">
        <v>0</v>
      </c>
      <c r="U256" s="1">
        <v>4.5999999999999996</v>
      </c>
      <c r="V256" s="1">
        <v>0</v>
      </c>
      <c r="W256" s="1">
        <v>-2.21</v>
      </c>
      <c r="X256" s="1">
        <v>0</v>
      </c>
      <c r="Y256" s="1">
        <v>-3.18</v>
      </c>
      <c r="Z256" s="1">
        <v>18804.86</v>
      </c>
      <c r="AA256" s="1">
        <v>19605.34</v>
      </c>
      <c r="AB256" s="1">
        <v>1536.69</v>
      </c>
      <c r="AC256" s="1">
        <v>1746.67</v>
      </c>
      <c r="AD256" s="1">
        <v>273793</v>
      </c>
      <c r="AE256" s="1">
        <v>997935</v>
      </c>
      <c r="AF256" s="1">
        <v>469270</v>
      </c>
      <c r="AG256" s="1">
        <v>0</v>
      </c>
      <c r="AH256" s="1">
        <v>39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111.56100000000001</v>
      </c>
    </row>
    <row r="257" spans="3:46" x14ac:dyDescent="0.25">
      <c r="C257" s="5">
        <f ca="1"/>
        <v>40480</v>
      </c>
      <c r="D257" s="1">
        <f ca="1"/>
        <v>21.2</v>
      </c>
      <c r="E257" s="1">
        <v>0.19</v>
      </c>
      <c r="F257" s="1">
        <v>1.6991000000000001</v>
      </c>
      <c r="G257" s="1">
        <v>3126.29</v>
      </c>
      <c r="H257" s="1">
        <v>5.2</v>
      </c>
      <c r="I257" s="1">
        <v>0</v>
      </c>
      <c r="J257" s="1">
        <v>0</v>
      </c>
      <c r="K257" s="1">
        <v>99.832999999999998</v>
      </c>
      <c r="L257" s="1">
        <v>40</v>
      </c>
      <c r="M257" s="1">
        <v>70673.3</v>
      </c>
      <c r="N257" s="1">
        <v>39</v>
      </c>
      <c r="O257" s="1">
        <v>9.3520000000000003</v>
      </c>
      <c r="P257" s="1">
        <v>15.053000000000001</v>
      </c>
      <c r="Q257" s="1">
        <v>8.6080000000000005</v>
      </c>
      <c r="R257" s="1">
        <v>170.16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17518.669999999998</v>
      </c>
      <c r="AA257" s="1">
        <v>20510.09</v>
      </c>
      <c r="AB257" s="1">
        <v>1087.8900000000001</v>
      </c>
      <c r="AC257" s="1">
        <v>1941.61</v>
      </c>
      <c r="AD257" s="1">
        <v>283475</v>
      </c>
      <c r="AE257" s="1">
        <v>0</v>
      </c>
      <c r="AF257" s="1">
        <v>0</v>
      </c>
      <c r="AG257" s="1">
        <v>0</v>
      </c>
      <c r="AH257" s="1">
        <v>39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112.779</v>
      </c>
    </row>
    <row r="258" spans="3:46" x14ac:dyDescent="0.25">
      <c r="C258" s="5">
        <f ca="1"/>
        <v>40512</v>
      </c>
      <c r="D258" s="1">
        <f ca="1"/>
        <v>23.54</v>
      </c>
      <c r="E258" s="1">
        <v>0.19</v>
      </c>
      <c r="F258" s="1">
        <v>1.7142999999999999</v>
      </c>
      <c r="G258" s="1">
        <v>3149.74</v>
      </c>
      <c r="H258" s="1">
        <v>5.63</v>
      </c>
      <c r="I258" s="1">
        <v>0</v>
      </c>
      <c r="J258" s="1">
        <v>0</v>
      </c>
      <c r="K258" s="1">
        <v>123.375</v>
      </c>
      <c r="L258" s="1">
        <v>40</v>
      </c>
      <c r="M258" s="1">
        <v>67705.399999999994</v>
      </c>
      <c r="N258" s="1">
        <v>39</v>
      </c>
      <c r="O258" s="1">
        <v>9.9830000000000005</v>
      </c>
      <c r="P258" s="1">
        <v>13.688000000000001</v>
      </c>
      <c r="Q258" s="1">
        <v>8.3000000000000007</v>
      </c>
      <c r="R258" s="1">
        <v>168.88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18418.64</v>
      </c>
      <c r="AA258" s="1">
        <v>20485.54</v>
      </c>
      <c r="AB258" s="1">
        <v>1527.35</v>
      </c>
      <c r="AC258" s="1">
        <v>1706.39</v>
      </c>
      <c r="AD258" s="1">
        <v>283966</v>
      </c>
      <c r="AE258" s="1">
        <v>0</v>
      </c>
      <c r="AF258" s="1">
        <v>0</v>
      </c>
      <c r="AG258" s="1">
        <v>0</v>
      </c>
      <c r="AH258" s="1">
        <v>39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112.34099999999999</v>
      </c>
    </row>
    <row r="259" spans="3:46" x14ac:dyDescent="0.25">
      <c r="C259" s="5">
        <f ca="1"/>
        <v>40543</v>
      </c>
      <c r="D259" s="1">
        <f ca="1"/>
        <v>17.75</v>
      </c>
      <c r="E259" s="1">
        <v>0.18</v>
      </c>
      <c r="F259" s="1">
        <v>1.6613</v>
      </c>
      <c r="G259" s="1">
        <v>3175.88</v>
      </c>
      <c r="H259" s="1">
        <v>5.91</v>
      </c>
      <c r="I259" s="1">
        <v>5.69</v>
      </c>
      <c r="J259" s="1">
        <v>1.4</v>
      </c>
      <c r="K259" s="1">
        <v>111.277</v>
      </c>
      <c r="L259" s="1">
        <v>39</v>
      </c>
      <c r="M259" s="1">
        <v>69304.81</v>
      </c>
      <c r="N259" s="1">
        <v>38</v>
      </c>
      <c r="O259" s="1">
        <v>10.095000000000001</v>
      </c>
      <c r="P259" s="1">
        <v>12.035</v>
      </c>
      <c r="Q259" s="1">
        <v>7.3550000000000004</v>
      </c>
      <c r="R259" s="1">
        <v>172.73</v>
      </c>
      <c r="S259" s="1">
        <v>5.69</v>
      </c>
      <c r="T259" s="1">
        <v>11341.268</v>
      </c>
      <c r="U259" s="1">
        <v>5.58</v>
      </c>
      <c r="V259" s="1">
        <v>0</v>
      </c>
      <c r="W259" s="1">
        <v>-2.41</v>
      </c>
      <c r="X259" s="1">
        <v>54.7</v>
      </c>
      <c r="Y259" s="1">
        <v>-3.42</v>
      </c>
      <c r="Z259" s="1">
        <v>16484.41</v>
      </c>
      <c r="AA259" s="1">
        <v>20362.66</v>
      </c>
      <c r="AB259" s="1">
        <v>1376.63</v>
      </c>
      <c r="AC259" s="1">
        <v>2027.23</v>
      </c>
      <c r="AD259" s="1">
        <v>287056</v>
      </c>
      <c r="AE259" s="1">
        <v>1057370</v>
      </c>
      <c r="AF259" s="1">
        <v>498660</v>
      </c>
      <c r="AG259" s="1">
        <v>-55626.9</v>
      </c>
      <c r="AH259" s="1">
        <v>39</v>
      </c>
      <c r="AI259" s="1">
        <v>0.04</v>
      </c>
      <c r="AJ259" s="1">
        <v>-0.09</v>
      </c>
      <c r="AK259" s="1">
        <v>0.25</v>
      </c>
      <c r="AL259" s="1">
        <v>0.06</v>
      </c>
      <c r="AM259" s="1">
        <v>129</v>
      </c>
      <c r="AN259" s="1">
        <v>126</v>
      </c>
      <c r="AO259" s="1">
        <v>48.600999999999999</v>
      </c>
      <c r="AP259" s="1">
        <v>6.7</v>
      </c>
      <c r="AQ259" s="1">
        <v>-261539</v>
      </c>
      <c r="AR259" s="1">
        <v>4.91</v>
      </c>
      <c r="AS259" s="1">
        <v>1.5089999999999999</v>
      </c>
      <c r="AT259" s="1">
        <v>113.913</v>
      </c>
    </row>
    <row r="260" spans="3:46" x14ac:dyDescent="0.25">
      <c r="C260" s="5">
        <f ca="1"/>
        <v>40574</v>
      </c>
      <c r="D260" s="1">
        <f ca="1"/>
        <v>19.53</v>
      </c>
      <c r="E260" s="1">
        <v>0.17</v>
      </c>
      <c r="F260" s="1">
        <v>1.667</v>
      </c>
      <c r="G260" s="1">
        <v>3195.89</v>
      </c>
      <c r="H260" s="1">
        <v>5.99</v>
      </c>
      <c r="I260" s="1">
        <v>0</v>
      </c>
      <c r="J260" s="1">
        <v>0</v>
      </c>
      <c r="K260" s="1">
        <v>118.919</v>
      </c>
      <c r="L260" s="1">
        <v>39</v>
      </c>
      <c r="M260" s="1">
        <v>66574.880000000005</v>
      </c>
      <c r="N260" s="1">
        <v>37</v>
      </c>
      <c r="O260" s="1">
        <v>9.1869999999999994</v>
      </c>
      <c r="P260" s="1">
        <v>11.45</v>
      </c>
      <c r="Q260" s="1">
        <v>8.3239999999999998</v>
      </c>
      <c r="R260" s="1">
        <v>174.3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15678.29</v>
      </c>
      <c r="AA260" s="1">
        <v>19284.89</v>
      </c>
      <c r="AB260" s="1">
        <v>1190.4000000000001</v>
      </c>
      <c r="AC260" s="1">
        <v>1447.14</v>
      </c>
      <c r="AD260" s="1">
        <v>296263</v>
      </c>
      <c r="AE260" s="1">
        <v>0</v>
      </c>
      <c r="AF260" s="1">
        <v>0</v>
      </c>
      <c r="AG260" s="1">
        <v>0</v>
      </c>
      <c r="AH260" s="1">
        <v>39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113.136</v>
      </c>
    </row>
    <row r="261" spans="3:46" x14ac:dyDescent="0.25">
      <c r="C261" s="5">
        <f ca="1"/>
        <v>40602</v>
      </c>
      <c r="D261" s="1">
        <f ca="1"/>
        <v>18.350000000000001</v>
      </c>
      <c r="E261" s="1">
        <v>0.16</v>
      </c>
      <c r="F261" s="1">
        <v>1.6642999999999999</v>
      </c>
      <c r="G261" s="1">
        <v>3222.42</v>
      </c>
      <c r="H261" s="1">
        <v>6.01</v>
      </c>
      <c r="I261" s="1">
        <v>0</v>
      </c>
      <c r="J261" s="1">
        <v>0</v>
      </c>
      <c r="K261" s="1">
        <v>118</v>
      </c>
      <c r="L261" s="1">
        <v>39</v>
      </c>
      <c r="M261" s="1">
        <v>67383.22</v>
      </c>
      <c r="N261" s="1">
        <v>38</v>
      </c>
      <c r="O261" s="1">
        <v>7.9690000000000003</v>
      </c>
      <c r="P261" s="1">
        <v>10.654999999999999</v>
      </c>
      <c r="Q261" s="1">
        <v>9.1370000000000005</v>
      </c>
      <c r="R261" s="1">
        <v>174.23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16466.09</v>
      </c>
      <c r="AA261" s="1">
        <v>17742.03</v>
      </c>
      <c r="AB261" s="1">
        <v>1644.27</v>
      </c>
      <c r="AC261" s="1">
        <v>1771.04</v>
      </c>
      <c r="AD261" s="1">
        <v>305992</v>
      </c>
      <c r="AE261" s="1">
        <v>0</v>
      </c>
      <c r="AF261" s="1">
        <v>0</v>
      </c>
      <c r="AG261" s="1">
        <v>0</v>
      </c>
      <c r="AH261" s="1">
        <v>39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115.5</v>
      </c>
    </row>
    <row r="262" spans="3:46" x14ac:dyDescent="0.25">
      <c r="C262" s="5">
        <f ca="1"/>
        <v>40633</v>
      </c>
      <c r="D262" s="1">
        <f ca="1"/>
        <v>17.739999999999998</v>
      </c>
      <c r="E262" s="1">
        <v>0.14000000000000001</v>
      </c>
      <c r="F262" s="1">
        <v>1.6317999999999999</v>
      </c>
      <c r="G262" s="1">
        <v>3248.2</v>
      </c>
      <c r="H262" s="1">
        <v>6.3</v>
      </c>
      <c r="I262" s="1">
        <v>5.19</v>
      </c>
      <c r="J262" s="1">
        <v>1.3</v>
      </c>
      <c r="K262" s="1">
        <v>111.238</v>
      </c>
      <c r="L262" s="1">
        <v>39</v>
      </c>
      <c r="M262" s="1">
        <v>68586.7</v>
      </c>
      <c r="N262" s="1">
        <v>38</v>
      </c>
      <c r="O262" s="1">
        <v>7.9130000000000003</v>
      </c>
      <c r="P262" s="1">
        <v>10.39</v>
      </c>
      <c r="Q262" s="1">
        <v>8.4890000000000008</v>
      </c>
      <c r="R262" s="1">
        <v>174.13</v>
      </c>
      <c r="S262" s="1">
        <v>5.19</v>
      </c>
      <c r="T262" s="1">
        <v>0</v>
      </c>
      <c r="U262" s="1">
        <v>6.1</v>
      </c>
      <c r="V262" s="1">
        <v>0</v>
      </c>
      <c r="W262" s="1">
        <v>-2.17</v>
      </c>
      <c r="X262" s="1">
        <v>0</v>
      </c>
      <c r="Y262" s="1">
        <v>-3.31</v>
      </c>
      <c r="Z262" s="1">
        <v>18797.54</v>
      </c>
      <c r="AA262" s="1">
        <v>20920.57</v>
      </c>
      <c r="AB262" s="1">
        <v>2090.08</v>
      </c>
      <c r="AC262" s="1">
        <v>1961.38</v>
      </c>
      <c r="AD262" s="1">
        <v>315591</v>
      </c>
      <c r="AE262" s="1">
        <v>1016531</v>
      </c>
      <c r="AF262" s="1">
        <v>518113</v>
      </c>
      <c r="AG262" s="1">
        <v>0</v>
      </c>
      <c r="AH262" s="1">
        <v>39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115.38</v>
      </c>
    </row>
    <row r="263" spans="3:46" x14ac:dyDescent="0.25">
      <c r="C263" s="5">
        <f ca="1"/>
        <v>40662</v>
      </c>
      <c r="D263" s="1">
        <f ca="1"/>
        <v>14.75</v>
      </c>
      <c r="E263" s="1">
        <v>0.1</v>
      </c>
      <c r="F263" s="1">
        <v>1.5753999999999999</v>
      </c>
      <c r="G263" s="1">
        <v>3273.86</v>
      </c>
      <c r="H263" s="1">
        <v>6.51</v>
      </c>
      <c r="I263" s="1">
        <v>0</v>
      </c>
      <c r="J263" s="1">
        <v>0</v>
      </c>
      <c r="K263" s="1">
        <v>105.431</v>
      </c>
      <c r="L263" s="1">
        <v>39</v>
      </c>
      <c r="M263" s="1">
        <v>66132.86</v>
      </c>
      <c r="N263" s="1">
        <v>40</v>
      </c>
      <c r="O263" s="1">
        <v>8.7319999999999993</v>
      </c>
      <c r="P263" s="1">
        <v>11.625</v>
      </c>
      <c r="Q263" s="1">
        <v>4.3419999999999996</v>
      </c>
      <c r="R263" s="1">
        <v>180.56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19408.41</v>
      </c>
      <c r="AA263" s="1">
        <v>20587.54</v>
      </c>
      <c r="AB263" s="1">
        <v>2128.34</v>
      </c>
      <c r="AC263" s="1">
        <v>2027.55</v>
      </c>
      <c r="AD263" s="1">
        <v>326403</v>
      </c>
      <c r="AE263" s="1">
        <v>0</v>
      </c>
      <c r="AF263" s="1">
        <v>0</v>
      </c>
      <c r="AG263" s="1">
        <v>0</v>
      </c>
      <c r="AH263" s="1">
        <v>35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117.349</v>
      </c>
    </row>
    <row r="264" spans="3:46" x14ac:dyDescent="0.25">
      <c r="C264" s="5">
        <f ca="1"/>
        <v>40694</v>
      </c>
      <c r="D264" s="1">
        <f ca="1"/>
        <v>15.45</v>
      </c>
      <c r="E264" s="1">
        <v>0.09</v>
      </c>
      <c r="F264" s="1">
        <v>1.5801000000000001</v>
      </c>
      <c r="G264" s="1">
        <v>3299.07</v>
      </c>
      <c r="H264" s="1">
        <v>6.55</v>
      </c>
      <c r="I264" s="1">
        <v>0</v>
      </c>
      <c r="J264" s="1">
        <v>0</v>
      </c>
      <c r="K264" s="1">
        <v>104.068</v>
      </c>
      <c r="L264" s="1">
        <v>39</v>
      </c>
      <c r="M264" s="1">
        <v>64620.08</v>
      </c>
      <c r="N264" s="1">
        <v>39</v>
      </c>
      <c r="O264" s="1">
        <v>10.241</v>
      </c>
      <c r="P264" s="1">
        <v>11.805</v>
      </c>
      <c r="Q264" s="1">
        <v>8.0589999999999993</v>
      </c>
      <c r="R264" s="1">
        <v>177.81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20862.78</v>
      </c>
      <c r="AA264" s="1">
        <v>23973.43</v>
      </c>
      <c r="AB264" s="1">
        <v>2226.9299999999998</v>
      </c>
      <c r="AC264" s="1">
        <v>2147.37</v>
      </c>
      <c r="AD264" s="1">
        <v>331357</v>
      </c>
      <c r="AE264" s="1">
        <v>0</v>
      </c>
      <c r="AF264" s="1">
        <v>0</v>
      </c>
      <c r="AG264" s="1">
        <v>0</v>
      </c>
      <c r="AH264" s="1">
        <v>35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119.26300000000001</v>
      </c>
    </row>
    <row r="265" spans="3:46" x14ac:dyDescent="0.25">
      <c r="C265" s="5">
        <f ca="1"/>
        <v>40724</v>
      </c>
      <c r="D265" s="1">
        <f ca="1"/>
        <v>16.52</v>
      </c>
      <c r="E265" s="1">
        <v>0.09</v>
      </c>
      <c r="F265" s="1">
        <v>1.5632999999999999</v>
      </c>
      <c r="G265" s="1">
        <v>3314.58</v>
      </c>
      <c r="H265" s="1">
        <v>6.71</v>
      </c>
      <c r="I265" s="1">
        <v>4.7</v>
      </c>
      <c r="J265" s="1">
        <v>1</v>
      </c>
      <c r="K265" s="1">
        <v>110.005</v>
      </c>
      <c r="L265" s="1">
        <v>39</v>
      </c>
      <c r="M265" s="1">
        <v>62403.64</v>
      </c>
      <c r="N265" s="1">
        <v>39</v>
      </c>
      <c r="O265" s="1">
        <v>10.631</v>
      </c>
      <c r="P265" s="1">
        <v>11.14</v>
      </c>
      <c r="Q265" s="1">
        <v>8.2680000000000007</v>
      </c>
      <c r="R265" s="1">
        <v>180.44</v>
      </c>
      <c r="S265" s="1">
        <v>4.7</v>
      </c>
      <c r="T265" s="1">
        <v>0</v>
      </c>
      <c r="U265" s="1">
        <v>6.59</v>
      </c>
      <c r="V265" s="1">
        <v>0</v>
      </c>
      <c r="W265" s="1">
        <v>-2.0499999999999998</v>
      </c>
      <c r="X265" s="1">
        <v>0</v>
      </c>
      <c r="Y265" s="1">
        <v>-3.04</v>
      </c>
      <c r="Z265" s="1">
        <v>20417.259999999998</v>
      </c>
      <c r="AA265" s="1">
        <v>23032.1</v>
      </c>
      <c r="AB265" s="1">
        <v>1914.65</v>
      </c>
      <c r="AC265" s="1">
        <v>2296.9699999999998</v>
      </c>
      <c r="AD265" s="1">
        <v>334144</v>
      </c>
      <c r="AE265" s="1">
        <v>1086712</v>
      </c>
      <c r="AF265" s="1">
        <v>568625</v>
      </c>
      <c r="AG265" s="1">
        <v>0</v>
      </c>
      <c r="AH265" s="1">
        <v>35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119.99</v>
      </c>
    </row>
    <row r="266" spans="3:46" x14ac:dyDescent="0.25">
      <c r="C266" s="5">
        <f ca="1"/>
        <v>40753</v>
      </c>
      <c r="D266" s="1">
        <f ca="1"/>
        <v>25.25</v>
      </c>
      <c r="E266" s="1">
        <v>7.0000000000000007E-2</v>
      </c>
      <c r="F266" s="1">
        <v>1.5492999999999999</v>
      </c>
      <c r="G266" s="1">
        <v>3319.55</v>
      </c>
      <c r="H266" s="1">
        <v>6.87</v>
      </c>
      <c r="I266" s="1">
        <v>0</v>
      </c>
      <c r="J266" s="1">
        <v>0</v>
      </c>
      <c r="K266" s="1">
        <v>113.553</v>
      </c>
      <c r="L266" s="1">
        <v>38</v>
      </c>
      <c r="M266" s="1">
        <v>58823.45</v>
      </c>
      <c r="N266" s="1">
        <v>38</v>
      </c>
      <c r="O266" s="1">
        <v>10.397</v>
      </c>
      <c r="P266" s="1">
        <v>12.045</v>
      </c>
      <c r="Q266" s="1">
        <v>8.2929999999999993</v>
      </c>
      <c r="R266" s="1">
        <v>182.94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20263.650000000001</v>
      </c>
      <c r="AA266" s="1">
        <v>24853.65</v>
      </c>
      <c r="AB266" s="1">
        <v>1344.18</v>
      </c>
      <c r="AC266" s="1">
        <v>1897.77</v>
      </c>
      <c r="AD266" s="1">
        <v>344377</v>
      </c>
      <c r="AE266" s="1">
        <v>0</v>
      </c>
      <c r="AF266" s="1">
        <v>0</v>
      </c>
      <c r="AG266" s="1">
        <v>0</v>
      </c>
      <c r="AH266" s="1">
        <v>35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120.27500000000001</v>
      </c>
    </row>
    <row r="267" spans="3:46" x14ac:dyDescent="0.25">
      <c r="C267" s="5">
        <f ca="1"/>
        <v>40786</v>
      </c>
      <c r="D267" s="1">
        <f ca="1"/>
        <v>31.62</v>
      </c>
      <c r="E267" s="1">
        <v>0.1</v>
      </c>
      <c r="F267" s="1">
        <v>1.5895999999999999</v>
      </c>
      <c r="G267" s="1">
        <v>3324.86</v>
      </c>
      <c r="H267" s="1">
        <v>7.23</v>
      </c>
      <c r="I267" s="1">
        <v>0</v>
      </c>
      <c r="J267" s="1">
        <v>0</v>
      </c>
      <c r="K267" s="1">
        <v>143.17599999999999</v>
      </c>
      <c r="L267" s="1">
        <v>38</v>
      </c>
      <c r="M267" s="1">
        <v>56495.12</v>
      </c>
      <c r="N267" s="1">
        <v>38</v>
      </c>
      <c r="O267" s="1">
        <v>12.131</v>
      </c>
      <c r="P267" s="1">
        <v>14.468</v>
      </c>
      <c r="Q267" s="1">
        <v>7.01</v>
      </c>
      <c r="R267" s="1">
        <v>179.65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23621.78</v>
      </c>
      <c r="AA267" s="1">
        <v>25525.02</v>
      </c>
      <c r="AB267" s="1">
        <v>1779.39</v>
      </c>
      <c r="AC267" s="1">
        <v>1914.36</v>
      </c>
      <c r="AD267" s="1">
        <v>351436</v>
      </c>
      <c r="AE267" s="1">
        <v>0</v>
      </c>
      <c r="AF267" s="1">
        <v>0</v>
      </c>
      <c r="AG267" s="1">
        <v>0</v>
      </c>
      <c r="AH267" s="1">
        <v>35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126.285</v>
      </c>
    </row>
    <row r="268" spans="3:46" x14ac:dyDescent="0.25">
      <c r="C268" s="5">
        <f ca="1"/>
        <v>40816</v>
      </c>
      <c r="D268" s="1">
        <f ca="1"/>
        <v>42.96</v>
      </c>
      <c r="E268" s="1">
        <v>0.08</v>
      </c>
      <c r="F268" s="1">
        <v>1.8793</v>
      </c>
      <c r="G268" s="1">
        <v>3337.16</v>
      </c>
      <c r="H268" s="1">
        <v>7.31</v>
      </c>
      <c r="I268" s="1">
        <v>3.53</v>
      </c>
      <c r="J268" s="1">
        <v>-0.2</v>
      </c>
      <c r="K268" s="1">
        <v>201.755</v>
      </c>
      <c r="L268" s="1">
        <v>38</v>
      </c>
      <c r="M268" s="1">
        <v>52324.42</v>
      </c>
      <c r="N268" s="1">
        <v>38</v>
      </c>
      <c r="O268" s="1">
        <v>19.170000000000002</v>
      </c>
      <c r="P268" s="1">
        <v>25.052</v>
      </c>
      <c r="Q268" s="1">
        <v>8.3629999999999995</v>
      </c>
      <c r="R268" s="1">
        <v>168.53</v>
      </c>
      <c r="S268" s="1">
        <v>3.53</v>
      </c>
      <c r="T268" s="1">
        <v>0</v>
      </c>
      <c r="U268" s="1">
        <v>7.14</v>
      </c>
      <c r="V268" s="1">
        <v>0</v>
      </c>
      <c r="W268" s="1">
        <v>-2.39</v>
      </c>
      <c r="X268" s="1">
        <v>0</v>
      </c>
      <c r="Y268" s="1">
        <v>-2.93</v>
      </c>
      <c r="Z268" s="1">
        <v>21424.11</v>
      </c>
      <c r="AA268" s="1">
        <v>25199.18</v>
      </c>
      <c r="AB268" s="1">
        <v>2069.0700000000002</v>
      </c>
      <c r="AC268" s="1">
        <v>2084.3200000000002</v>
      </c>
      <c r="AD268" s="1">
        <v>347954</v>
      </c>
      <c r="AE268" s="1">
        <v>1112334</v>
      </c>
      <c r="AF268" s="1">
        <v>507420</v>
      </c>
      <c r="AG268" s="1">
        <v>0</v>
      </c>
      <c r="AH268" s="1">
        <v>35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128.148</v>
      </c>
    </row>
    <row r="269" spans="3:46" x14ac:dyDescent="0.25">
      <c r="C269" s="5">
        <f ca="1"/>
        <v>40847</v>
      </c>
      <c r="D269" s="1">
        <f ca="1"/>
        <v>29.96</v>
      </c>
      <c r="E269" s="1">
        <v>7.0000000000000007E-2</v>
      </c>
      <c r="F269" s="1">
        <v>1.7157</v>
      </c>
      <c r="G269" s="1">
        <v>3354.85</v>
      </c>
      <c r="H269" s="1">
        <v>6.97</v>
      </c>
      <c r="I269" s="1">
        <v>0</v>
      </c>
      <c r="J269" s="1">
        <v>0</v>
      </c>
      <c r="K269" s="1">
        <v>140.91499999999999</v>
      </c>
      <c r="L269" s="1">
        <v>39</v>
      </c>
      <c r="M269" s="1">
        <v>58338.39</v>
      </c>
      <c r="N269" s="1">
        <v>38</v>
      </c>
      <c r="O269" s="1">
        <v>21.635000000000002</v>
      </c>
      <c r="P269" s="1">
        <v>18.695</v>
      </c>
      <c r="Q269" s="1">
        <v>9.5239999999999991</v>
      </c>
      <c r="R269" s="1">
        <v>166.67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20970.77</v>
      </c>
      <c r="AA269" s="1">
        <v>23233.53</v>
      </c>
      <c r="AB269" s="1">
        <v>1808.27</v>
      </c>
      <c r="AC269" s="1">
        <v>2155.2800000000002</v>
      </c>
      <c r="AD269" s="1">
        <v>351063</v>
      </c>
      <c r="AE269" s="1">
        <v>0</v>
      </c>
      <c r="AF269" s="1">
        <v>0</v>
      </c>
      <c r="AG269" s="1">
        <v>0</v>
      </c>
      <c r="AH269" s="1">
        <v>35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129.59899999999999</v>
      </c>
    </row>
    <row r="270" spans="3:46" x14ac:dyDescent="0.25">
      <c r="C270" s="5">
        <f ca="1"/>
        <v>40877</v>
      </c>
      <c r="D270" s="1">
        <f ca="1"/>
        <v>27.8</v>
      </c>
      <c r="E270" s="1">
        <v>0.08</v>
      </c>
      <c r="F270" s="1">
        <v>1.8085</v>
      </c>
      <c r="G270" s="1">
        <v>3369.28</v>
      </c>
      <c r="H270" s="1">
        <v>6.64</v>
      </c>
      <c r="I270" s="1">
        <v>0</v>
      </c>
      <c r="J270" s="1">
        <v>0</v>
      </c>
      <c r="K270" s="1">
        <v>163.49700000000001</v>
      </c>
      <c r="L270" s="1">
        <v>39</v>
      </c>
      <c r="M270" s="1">
        <v>56874.98</v>
      </c>
      <c r="N270" s="1">
        <v>39</v>
      </c>
      <c r="O270" s="1">
        <v>22.748000000000001</v>
      </c>
      <c r="P270" s="1">
        <v>20.094999999999999</v>
      </c>
      <c r="Q270" s="1">
        <v>8.2919999999999998</v>
      </c>
      <c r="R270" s="1">
        <v>167.16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22462.14</v>
      </c>
      <c r="AA270" s="1">
        <v>24477.07</v>
      </c>
      <c r="AB270" s="1">
        <v>2254.17</v>
      </c>
      <c r="AC270" s="1">
        <v>2151.86</v>
      </c>
      <c r="AD270" s="1">
        <v>350185</v>
      </c>
      <c r="AE270" s="1">
        <v>0</v>
      </c>
      <c r="AF270" s="1">
        <v>0</v>
      </c>
      <c r="AG270" s="1">
        <v>0</v>
      </c>
      <c r="AH270" s="1">
        <v>35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132.72999999999999</v>
      </c>
    </row>
    <row r="271" spans="3:46" x14ac:dyDescent="0.25">
      <c r="C271" s="5">
        <f ca="1"/>
        <v>40907</v>
      </c>
      <c r="D271" s="1">
        <f ca="1"/>
        <v>23.4</v>
      </c>
      <c r="E271" s="1">
        <v>7.0000000000000007E-2</v>
      </c>
      <c r="F271" s="1">
        <v>1.8668</v>
      </c>
      <c r="G271" s="1">
        <v>3386.8</v>
      </c>
      <c r="H271" s="1">
        <v>6.5</v>
      </c>
      <c r="I271" s="1">
        <v>2.57</v>
      </c>
      <c r="J271" s="1">
        <v>0.9</v>
      </c>
      <c r="K271" s="1">
        <v>161.58799999999999</v>
      </c>
      <c r="L271" s="1">
        <v>38</v>
      </c>
      <c r="M271" s="1">
        <v>56754.080000000002</v>
      </c>
      <c r="N271" s="1">
        <v>38</v>
      </c>
      <c r="O271" s="1">
        <v>18.363</v>
      </c>
      <c r="P271" s="1">
        <v>18.361999999999998</v>
      </c>
      <c r="Q271" s="1">
        <v>8.6489999999999991</v>
      </c>
      <c r="R271" s="1">
        <v>164.78</v>
      </c>
      <c r="S271" s="1">
        <v>2.57</v>
      </c>
      <c r="T271" s="1">
        <v>13326.088</v>
      </c>
      <c r="U271" s="1">
        <v>6.7</v>
      </c>
      <c r="V271" s="1">
        <v>0</v>
      </c>
      <c r="W271" s="1">
        <v>-2.4700000000000002</v>
      </c>
      <c r="X271" s="1">
        <v>54.2</v>
      </c>
      <c r="Y271" s="1">
        <v>-2.91</v>
      </c>
      <c r="Z271" s="1">
        <v>19411.09</v>
      </c>
      <c r="AA271" s="1">
        <v>22522.43</v>
      </c>
      <c r="AB271" s="1">
        <v>1737.68</v>
      </c>
      <c r="AC271" s="1">
        <v>2192.2199999999998</v>
      </c>
      <c r="AD271" s="1">
        <v>350356</v>
      </c>
      <c r="AE271" s="1">
        <v>1160805</v>
      </c>
      <c r="AF271" s="1">
        <v>511453</v>
      </c>
      <c r="AG271" s="1">
        <v>-86360.1</v>
      </c>
      <c r="AH271" s="1">
        <v>35</v>
      </c>
      <c r="AI271" s="1">
        <v>0.17</v>
      </c>
      <c r="AJ271" s="1">
        <v>-0.15</v>
      </c>
      <c r="AK271" s="1">
        <v>0.26</v>
      </c>
      <c r="AL271" s="1">
        <v>0.05</v>
      </c>
      <c r="AM271" s="1">
        <v>120</v>
      </c>
      <c r="AN271" s="1">
        <v>125</v>
      </c>
      <c r="AO271" s="1">
        <v>47.704999999999998</v>
      </c>
      <c r="AP271" s="1">
        <v>6.9</v>
      </c>
      <c r="AQ271" s="1">
        <v>-235860</v>
      </c>
      <c r="AR271" s="1">
        <v>6.16</v>
      </c>
      <c r="AS271" s="1">
        <v>1.601</v>
      </c>
      <c r="AT271" s="1">
        <v>131.47499999999999</v>
      </c>
    </row>
    <row r="272" spans="3:46" x14ac:dyDescent="0.25">
      <c r="C272" s="5">
        <f ca="1"/>
        <v>40939</v>
      </c>
      <c r="D272" s="1">
        <f ca="1"/>
        <v>19.440000000000001</v>
      </c>
      <c r="E272" s="1">
        <v>0.08</v>
      </c>
      <c r="F272" s="1">
        <v>1.7467999999999999</v>
      </c>
      <c r="G272" s="1">
        <v>3403.73</v>
      </c>
      <c r="H272" s="1">
        <v>6.22</v>
      </c>
      <c r="I272" s="1">
        <v>0</v>
      </c>
      <c r="J272" s="1">
        <v>0</v>
      </c>
      <c r="K272" s="1">
        <v>144.983</v>
      </c>
      <c r="L272" s="1">
        <v>39</v>
      </c>
      <c r="M272" s="1">
        <v>63072.31</v>
      </c>
      <c r="N272" s="1">
        <v>38</v>
      </c>
      <c r="O272" s="1">
        <v>15.28</v>
      </c>
      <c r="P272" s="1">
        <v>14.657999999999999</v>
      </c>
      <c r="Q272" s="1">
        <v>9.2729999999999997</v>
      </c>
      <c r="R272" s="1">
        <v>169.64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18479.27</v>
      </c>
      <c r="AA272" s="1">
        <v>21588.78</v>
      </c>
      <c r="AB272" s="1">
        <v>1675.69</v>
      </c>
      <c r="AC272" s="1">
        <v>1818.41</v>
      </c>
      <c r="AD272" s="1">
        <v>353189</v>
      </c>
      <c r="AE272" s="1">
        <v>0</v>
      </c>
      <c r="AF272" s="1">
        <v>0</v>
      </c>
      <c r="AG272" s="1">
        <v>0</v>
      </c>
      <c r="AH272" s="1">
        <v>35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133.29400000000001</v>
      </c>
    </row>
    <row r="273" spans="3:46" x14ac:dyDescent="0.25">
      <c r="C273" s="5">
        <f ca="1"/>
        <v>40968</v>
      </c>
      <c r="D273" s="1">
        <f ca="1"/>
        <v>18.43</v>
      </c>
      <c r="E273" s="1">
        <v>0.1</v>
      </c>
      <c r="F273" s="1">
        <v>1.7174</v>
      </c>
      <c r="G273" s="1">
        <v>3422.79</v>
      </c>
      <c r="H273" s="1">
        <v>5.84</v>
      </c>
      <c r="I273" s="1">
        <v>0</v>
      </c>
      <c r="J273" s="1">
        <v>0</v>
      </c>
      <c r="K273" s="1">
        <v>141.005</v>
      </c>
      <c r="L273" s="1">
        <v>38</v>
      </c>
      <c r="M273" s="1">
        <v>65811.73</v>
      </c>
      <c r="N273" s="1">
        <v>38</v>
      </c>
      <c r="O273" s="1">
        <v>12.096</v>
      </c>
      <c r="P273" s="1">
        <v>12.79</v>
      </c>
      <c r="Q273" s="1">
        <v>9.1479999999999997</v>
      </c>
      <c r="R273" s="1">
        <v>174.5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17291.77</v>
      </c>
      <c r="AA273" s="1">
        <v>20571.14</v>
      </c>
      <c r="AB273" s="1">
        <v>1569.69</v>
      </c>
      <c r="AC273" s="1">
        <v>1854.27</v>
      </c>
      <c r="AD273" s="1">
        <v>354417</v>
      </c>
      <c r="AE273" s="1">
        <v>0</v>
      </c>
      <c r="AF273" s="1">
        <v>0</v>
      </c>
      <c r="AG273" s="1">
        <v>0</v>
      </c>
      <c r="AH273" s="1">
        <v>35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134.79400000000001</v>
      </c>
    </row>
    <row r="274" spans="3:46" x14ac:dyDescent="0.25">
      <c r="C274" s="5">
        <f ca="1"/>
        <v>40998</v>
      </c>
      <c r="D274" s="1">
        <f ca="1"/>
        <v>15.5</v>
      </c>
      <c r="E274" s="1">
        <v>0.13</v>
      </c>
      <c r="F274" s="1">
        <v>1.8268</v>
      </c>
      <c r="G274" s="1">
        <v>3438.19</v>
      </c>
      <c r="H274" s="1">
        <v>5.24</v>
      </c>
      <c r="I274" s="1">
        <v>1.71</v>
      </c>
      <c r="J274" s="1">
        <v>-1.5</v>
      </c>
      <c r="K274" s="1">
        <v>122.005</v>
      </c>
      <c r="L274" s="1">
        <v>39</v>
      </c>
      <c r="M274" s="1">
        <v>64510.97</v>
      </c>
      <c r="N274" s="1">
        <v>38</v>
      </c>
      <c r="O274" s="1">
        <v>11.519</v>
      </c>
      <c r="P274" s="1">
        <v>12.914999999999999</v>
      </c>
      <c r="Q274" s="1">
        <v>9.5410000000000004</v>
      </c>
      <c r="R274" s="1">
        <v>167.17</v>
      </c>
      <c r="S274" s="1">
        <v>1.71</v>
      </c>
      <c r="T274" s="1">
        <v>0</v>
      </c>
      <c r="U274" s="1">
        <v>5.77</v>
      </c>
      <c r="V274" s="1">
        <v>8</v>
      </c>
      <c r="W274" s="1">
        <v>-2.2599999999999998</v>
      </c>
      <c r="X274" s="1">
        <v>0</v>
      </c>
      <c r="Y274" s="1">
        <v>-2.97</v>
      </c>
      <c r="Z274" s="1">
        <v>20025.38</v>
      </c>
      <c r="AA274" s="1">
        <v>21829.15</v>
      </c>
      <c r="AB274" s="1">
        <v>2248.46</v>
      </c>
      <c r="AC274" s="1">
        <v>2085.69</v>
      </c>
      <c r="AD274" s="1">
        <v>363418</v>
      </c>
      <c r="AE274" s="1">
        <v>1129474</v>
      </c>
      <c r="AF274" s="1">
        <v>507133</v>
      </c>
      <c r="AG274" s="1">
        <v>0</v>
      </c>
      <c r="AH274" s="1">
        <v>35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136.74</v>
      </c>
    </row>
    <row r="275" spans="3:46" x14ac:dyDescent="0.25">
      <c r="C275" s="5">
        <f ca="1"/>
        <v>41029</v>
      </c>
      <c r="D275" s="1">
        <f ca="1"/>
        <v>17.149999999999999</v>
      </c>
      <c r="E275" s="1">
        <v>0.14000000000000001</v>
      </c>
      <c r="F275" s="1">
        <v>1.9083000000000001</v>
      </c>
      <c r="G275" s="1">
        <v>3445.41</v>
      </c>
      <c r="H275" s="1">
        <v>5.0999999999999996</v>
      </c>
      <c r="I275" s="1">
        <v>0</v>
      </c>
      <c r="J275" s="1">
        <v>0</v>
      </c>
      <c r="K275" s="1">
        <v>123.041</v>
      </c>
      <c r="L275" s="1">
        <v>39</v>
      </c>
      <c r="M275" s="1">
        <v>61820.26</v>
      </c>
      <c r="N275" s="1">
        <v>39</v>
      </c>
      <c r="O275" s="1">
        <v>9.984</v>
      </c>
      <c r="P275" s="1">
        <v>12.4</v>
      </c>
      <c r="Q275" s="1">
        <v>7.617</v>
      </c>
      <c r="R275" s="1">
        <v>162.58000000000001</v>
      </c>
      <c r="S275" s="1">
        <v>0</v>
      </c>
      <c r="T275" s="1">
        <v>0</v>
      </c>
      <c r="U275" s="1">
        <v>0</v>
      </c>
      <c r="V275" s="1">
        <v>7.8</v>
      </c>
      <c r="W275" s="1">
        <v>0</v>
      </c>
      <c r="X275" s="1">
        <v>0</v>
      </c>
      <c r="Y275" s="1">
        <v>0</v>
      </c>
      <c r="Z275" s="1">
        <v>19805.669999999998</v>
      </c>
      <c r="AA275" s="1">
        <v>21421.09</v>
      </c>
      <c r="AB275" s="1">
        <v>2295.7199999999998</v>
      </c>
      <c r="AC275" s="1">
        <v>1984.21</v>
      </c>
      <c r="AD275" s="1">
        <v>372486</v>
      </c>
      <c r="AE275" s="1">
        <v>0</v>
      </c>
      <c r="AF275" s="1">
        <v>0</v>
      </c>
      <c r="AG275" s="1">
        <v>0</v>
      </c>
      <c r="AH275" s="1">
        <v>35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140.40799999999999</v>
      </c>
    </row>
    <row r="276" spans="3:46" x14ac:dyDescent="0.25">
      <c r="C276" s="5">
        <f ca="1"/>
        <v>41060</v>
      </c>
      <c r="D276" s="1">
        <f ca="1"/>
        <v>24.06</v>
      </c>
      <c r="E276" s="1">
        <v>0.16</v>
      </c>
      <c r="F276" s="1">
        <v>2.0226999999999999</v>
      </c>
      <c r="G276" s="1">
        <v>3467.46</v>
      </c>
      <c r="H276" s="1">
        <v>4.99</v>
      </c>
      <c r="I276" s="1">
        <v>0</v>
      </c>
      <c r="J276" s="1">
        <v>0</v>
      </c>
      <c r="K276" s="1">
        <v>171.285</v>
      </c>
      <c r="L276" s="1">
        <v>39</v>
      </c>
      <c r="M276" s="1">
        <v>54490.41</v>
      </c>
      <c r="N276" s="1">
        <v>38</v>
      </c>
      <c r="O276" s="1">
        <v>12.42</v>
      </c>
      <c r="P276" s="1">
        <v>16.457999999999998</v>
      </c>
      <c r="Q276" s="1">
        <v>6.7130000000000001</v>
      </c>
      <c r="R276" s="1">
        <v>154.71</v>
      </c>
      <c r="S276" s="1">
        <v>0</v>
      </c>
      <c r="T276" s="1">
        <v>0</v>
      </c>
      <c r="U276" s="1">
        <v>0</v>
      </c>
      <c r="V276" s="1">
        <v>7.7</v>
      </c>
      <c r="W276" s="1">
        <v>0</v>
      </c>
      <c r="X276" s="1">
        <v>0</v>
      </c>
      <c r="Y276" s="1">
        <v>0</v>
      </c>
      <c r="Z276" s="1">
        <v>21477.96</v>
      </c>
      <c r="AA276" s="1">
        <v>23684.1</v>
      </c>
      <c r="AB276" s="1">
        <v>2358.4899999999998</v>
      </c>
      <c r="AC276" s="1">
        <v>2308.4299999999998</v>
      </c>
      <c r="AD276" s="1">
        <v>370725</v>
      </c>
      <c r="AE276" s="1">
        <v>0</v>
      </c>
      <c r="AF276" s="1">
        <v>0</v>
      </c>
      <c r="AG276" s="1">
        <v>0</v>
      </c>
      <c r="AH276" s="1">
        <v>35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143.423</v>
      </c>
    </row>
    <row r="277" spans="3:46" x14ac:dyDescent="0.25">
      <c r="C277" s="5">
        <f ca="1"/>
        <v>41089</v>
      </c>
      <c r="D277" s="1">
        <f ca="1"/>
        <v>17.079999999999998</v>
      </c>
      <c r="E277" s="1">
        <v>0.16</v>
      </c>
      <c r="F277" s="1">
        <v>2.0093999999999999</v>
      </c>
      <c r="G277" s="1">
        <v>3479.94</v>
      </c>
      <c r="H277" s="1">
        <v>4.92</v>
      </c>
      <c r="I277" s="1">
        <v>0.99</v>
      </c>
      <c r="J277" s="1">
        <v>1.8</v>
      </c>
      <c r="K277" s="1">
        <v>157.32300000000001</v>
      </c>
      <c r="L277" s="1">
        <v>39</v>
      </c>
      <c r="M277" s="1">
        <v>54354.63</v>
      </c>
      <c r="N277" s="1">
        <v>39</v>
      </c>
      <c r="O277" s="1">
        <v>12.215</v>
      </c>
      <c r="P277" s="1">
        <v>14.865</v>
      </c>
      <c r="Q277" s="1">
        <v>6.452</v>
      </c>
      <c r="R277" s="1">
        <v>151.63999999999999</v>
      </c>
      <c r="S277" s="1">
        <v>0.99</v>
      </c>
      <c r="T277" s="1">
        <v>0</v>
      </c>
      <c r="U277" s="1">
        <v>5</v>
      </c>
      <c r="V277" s="1">
        <v>7.6</v>
      </c>
      <c r="W277" s="1">
        <v>-2.44</v>
      </c>
      <c r="X277" s="1">
        <v>0</v>
      </c>
      <c r="Y277" s="1">
        <v>-3.15</v>
      </c>
      <c r="Z277" s="1">
        <v>19659.73</v>
      </c>
      <c r="AA277" s="1">
        <v>22005.32</v>
      </c>
      <c r="AB277" s="1">
        <v>2292.34</v>
      </c>
      <c r="AC277" s="1">
        <v>2150.0100000000002</v>
      </c>
      <c r="AD277" s="1">
        <v>372182</v>
      </c>
      <c r="AE277" s="1">
        <v>1183126</v>
      </c>
      <c r="AF277" s="1">
        <v>480090</v>
      </c>
      <c r="AG277" s="1">
        <v>0</v>
      </c>
      <c r="AH277" s="1">
        <v>35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146.042</v>
      </c>
    </row>
    <row r="278" spans="3:46" x14ac:dyDescent="0.25">
      <c r="C278" s="5">
        <f ca="1"/>
        <v>41121</v>
      </c>
      <c r="D278" s="1">
        <f ca="1"/>
        <v>18.93</v>
      </c>
      <c r="E278" s="1">
        <v>0.16</v>
      </c>
      <c r="F278" s="1">
        <v>2.0569000000000002</v>
      </c>
      <c r="G278" s="1">
        <v>3482.72</v>
      </c>
      <c r="H278" s="1">
        <v>5.2</v>
      </c>
      <c r="I278" s="1">
        <v>0</v>
      </c>
      <c r="J278" s="1">
        <v>0</v>
      </c>
      <c r="K278" s="1">
        <v>134.113</v>
      </c>
      <c r="L278" s="1">
        <v>40</v>
      </c>
      <c r="M278" s="1">
        <v>56097.05</v>
      </c>
      <c r="N278" s="1">
        <v>38</v>
      </c>
      <c r="O278" s="1">
        <v>13.340999999999999</v>
      </c>
      <c r="P278" s="1">
        <v>12.888</v>
      </c>
      <c r="Q278" s="1">
        <v>6.7640000000000002</v>
      </c>
      <c r="R278" s="1">
        <v>154.24</v>
      </c>
      <c r="S278" s="1">
        <v>0</v>
      </c>
      <c r="T278" s="1">
        <v>0</v>
      </c>
      <c r="U278" s="1">
        <v>0</v>
      </c>
      <c r="V278" s="1">
        <v>7.5</v>
      </c>
      <c r="W278" s="1">
        <v>0</v>
      </c>
      <c r="X278" s="1">
        <v>0</v>
      </c>
      <c r="Y278" s="1">
        <v>0</v>
      </c>
      <c r="Z278" s="1">
        <v>19212.189999999999</v>
      </c>
      <c r="AA278" s="1">
        <v>22793.23</v>
      </c>
      <c r="AB278" s="1">
        <v>1469.8</v>
      </c>
      <c r="AC278" s="1">
        <v>2051.48</v>
      </c>
      <c r="AD278" s="1">
        <v>374399</v>
      </c>
      <c r="AE278" s="1">
        <v>0</v>
      </c>
      <c r="AF278" s="1">
        <v>0</v>
      </c>
      <c r="AG278" s="1">
        <v>0</v>
      </c>
      <c r="AH278" s="1">
        <v>35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148.86799999999999</v>
      </c>
    </row>
    <row r="279" spans="3:46" x14ac:dyDescent="0.25">
      <c r="C279" s="5">
        <f ca="1"/>
        <v>41152</v>
      </c>
      <c r="D279" s="1">
        <f ca="1"/>
        <v>17.47</v>
      </c>
      <c r="E279" s="1">
        <v>0.13</v>
      </c>
      <c r="F279" s="1">
        <v>2.0308000000000002</v>
      </c>
      <c r="G279" s="1">
        <v>3497.7</v>
      </c>
      <c r="H279" s="1">
        <v>5.24</v>
      </c>
      <c r="I279" s="1">
        <v>0</v>
      </c>
      <c r="J279" s="1">
        <v>0</v>
      </c>
      <c r="K279" s="1">
        <v>131.01900000000001</v>
      </c>
      <c r="L279" s="1">
        <v>40</v>
      </c>
      <c r="M279" s="1">
        <v>57061.45</v>
      </c>
      <c r="N279" s="1">
        <v>38</v>
      </c>
      <c r="O279" s="1">
        <v>10.647</v>
      </c>
      <c r="P279" s="1">
        <v>11.273</v>
      </c>
      <c r="Q279" s="1">
        <v>6.3170000000000002</v>
      </c>
      <c r="R279" s="1">
        <v>153.32</v>
      </c>
      <c r="S279" s="1">
        <v>0</v>
      </c>
      <c r="T279" s="1">
        <v>0</v>
      </c>
      <c r="U279" s="1">
        <v>0</v>
      </c>
      <c r="V279" s="1">
        <v>7.3</v>
      </c>
      <c r="W279" s="1">
        <v>0</v>
      </c>
      <c r="X279" s="1">
        <v>0</v>
      </c>
      <c r="Y279" s="1">
        <v>0</v>
      </c>
      <c r="Z279" s="1">
        <v>20303.22</v>
      </c>
      <c r="AA279" s="1">
        <v>22888.01</v>
      </c>
      <c r="AB279" s="1">
        <v>1620.72</v>
      </c>
      <c r="AC279" s="1">
        <v>2073.7800000000002</v>
      </c>
      <c r="AD279" s="1">
        <v>375440</v>
      </c>
      <c r="AE279" s="1">
        <v>0</v>
      </c>
      <c r="AF279" s="1">
        <v>0</v>
      </c>
      <c r="AG279" s="1">
        <v>0</v>
      </c>
      <c r="AH279" s="1">
        <v>35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150.05600000000001</v>
      </c>
    </row>
    <row r="280" spans="3:46" x14ac:dyDescent="0.25">
      <c r="C280" s="5">
        <f ca="1"/>
        <v>41180</v>
      </c>
      <c r="D280" s="1">
        <f ca="1"/>
        <v>15.73</v>
      </c>
      <c r="E280" s="1">
        <v>0.14000000000000001</v>
      </c>
      <c r="F280" s="1">
        <v>2.0264000000000002</v>
      </c>
      <c r="G280" s="1">
        <v>3512.04</v>
      </c>
      <c r="H280" s="1">
        <v>5.28</v>
      </c>
      <c r="I280" s="1">
        <v>2.4900000000000002</v>
      </c>
      <c r="J280" s="1">
        <v>1.7</v>
      </c>
      <c r="K280" s="1">
        <v>111.83499999999999</v>
      </c>
      <c r="L280" s="1">
        <v>39</v>
      </c>
      <c r="M280" s="1">
        <v>59175.86</v>
      </c>
      <c r="N280" s="1">
        <v>38</v>
      </c>
      <c r="O280" s="1">
        <v>9.02</v>
      </c>
      <c r="P280" s="1">
        <v>8.5150000000000006</v>
      </c>
      <c r="Q280" s="1">
        <v>4.9950000000000001</v>
      </c>
      <c r="R280" s="1">
        <v>151.78</v>
      </c>
      <c r="S280" s="1">
        <v>2.4900000000000002</v>
      </c>
      <c r="T280" s="1">
        <v>0</v>
      </c>
      <c r="U280" s="1">
        <v>5.24</v>
      </c>
      <c r="V280" s="1">
        <v>7.1</v>
      </c>
      <c r="W280" s="1">
        <v>-2.57</v>
      </c>
      <c r="X280" s="1">
        <v>0</v>
      </c>
      <c r="Y280" s="1">
        <v>-3.15</v>
      </c>
      <c r="Z280" s="1">
        <v>18486.16</v>
      </c>
      <c r="AA280" s="1">
        <v>21130.65</v>
      </c>
      <c r="AB280" s="1">
        <v>1754.71</v>
      </c>
      <c r="AC280" s="1">
        <v>2160.56</v>
      </c>
      <c r="AD280" s="1">
        <v>376707</v>
      </c>
      <c r="AE280" s="1">
        <v>1230449</v>
      </c>
      <c r="AF280" s="1">
        <v>495604</v>
      </c>
      <c r="AG280" s="1">
        <v>0</v>
      </c>
      <c r="AH280" s="1">
        <v>35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150.61199999999999</v>
      </c>
    </row>
    <row r="281" spans="3:46" x14ac:dyDescent="0.25">
      <c r="C281" s="5">
        <f ca="1"/>
        <v>41213</v>
      </c>
      <c r="D281" s="1">
        <f ca="1"/>
        <v>18.600000000000001</v>
      </c>
      <c r="E281" s="1">
        <v>0.16</v>
      </c>
      <c r="F281" s="1">
        <v>2.0308000000000002</v>
      </c>
      <c r="G281" s="1">
        <v>3532.06</v>
      </c>
      <c r="H281" s="1">
        <v>5.45</v>
      </c>
      <c r="I281" s="1">
        <v>0</v>
      </c>
      <c r="J281" s="1">
        <v>0</v>
      </c>
      <c r="K281" s="1">
        <v>112.32299999999999</v>
      </c>
      <c r="L281" s="1">
        <v>40</v>
      </c>
      <c r="M281" s="1">
        <v>57068.18</v>
      </c>
      <c r="N281" s="1">
        <v>39</v>
      </c>
      <c r="O281" s="1">
        <v>5.5640000000000001</v>
      </c>
      <c r="P281" s="1">
        <v>7.49</v>
      </c>
      <c r="Q281" s="1">
        <v>5.25</v>
      </c>
      <c r="R281" s="1">
        <v>151.74</v>
      </c>
      <c r="S281" s="1">
        <v>0</v>
      </c>
      <c r="T281" s="1">
        <v>0</v>
      </c>
      <c r="U281" s="1">
        <v>0</v>
      </c>
      <c r="V281" s="1">
        <v>6.9</v>
      </c>
      <c r="W281" s="1">
        <v>0</v>
      </c>
      <c r="X281" s="1">
        <v>0</v>
      </c>
      <c r="Y281" s="1">
        <v>0</v>
      </c>
      <c r="Z281" s="1">
        <v>21308.14</v>
      </c>
      <c r="AA281" s="1">
        <v>22165.11</v>
      </c>
      <c r="AB281" s="1">
        <v>1390.52</v>
      </c>
      <c r="AC281" s="1">
        <v>2289.16</v>
      </c>
      <c r="AD281" s="1">
        <v>374849</v>
      </c>
      <c r="AE281" s="1">
        <v>0</v>
      </c>
      <c r="AF281" s="1">
        <v>0</v>
      </c>
      <c r="AG281" s="1">
        <v>0</v>
      </c>
      <c r="AH281" s="1">
        <v>35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154.47999999999999</v>
      </c>
    </row>
    <row r="282" spans="3:46" x14ac:dyDescent="0.25">
      <c r="C282" s="5">
        <f ca="1"/>
        <v>41243</v>
      </c>
      <c r="D282" s="1">
        <f ca="1"/>
        <v>15.87</v>
      </c>
      <c r="E282" s="1">
        <v>0.16</v>
      </c>
      <c r="F282" s="1">
        <v>2.1360000000000001</v>
      </c>
      <c r="G282" s="1">
        <v>3552.9</v>
      </c>
      <c r="H282" s="1">
        <v>5.53</v>
      </c>
      <c r="I282" s="1">
        <v>0</v>
      </c>
      <c r="J282" s="1">
        <v>0</v>
      </c>
      <c r="K282" s="1">
        <v>109.825</v>
      </c>
      <c r="L282" s="1">
        <v>40</v>
      </c>
      <c r="M282" s="1">
        <v>57474.57</v>
      </c>
      <c r="N282" s="1">
        <v>38</v>
      </c>
      <c r="O282" s="1">
        <v>6.032</v>
      </c>
      <c r="P282" s="1">
        <v>11.5</v>
      </c>
      <c r="Q282" s="1">
        <v>5.57</v>
      </c>
      <c r="R282" s="1">
        <v>150.75</v>
      </c>
      <c r="S282" s="1">
        <v>0</v>
      </c>
      <c r="T282" s="1">
        <v>0</v>
      </c>
      <c r="U282" s="1">
        <v>0</v>
      </c>
      <c r="V282" s="1">
        <v>6.8</v>
      </c>
      <c r="W282" s="1">
        <v>0</v>
      </c>
      <c r="X282" s="1">
        <v>0</v>
      </c>
      <c r="Y282" s="1">
        <v>0</v>
      </c>
      <c r="Z282" s="1">
        <v>21896.84</v>
      </c>
      <c r="AA282" s="1">
        <v>21632.85</v>
      </c>
      <c r="AB282" s="1">
        <v>2422.1999999999998</v>
      </c>
      <c r="AC282" s="1">
        <v>2084.8000000000002</v>
      </c>
      <c r="AD282" s="1">
        <v>374830</v>
      </c>
      <c r="AE282" s="1">
        <v>0</v>
      </c>
      <c r="AF282" s="1">
        <v>0</v>
      </c>
      <c r="AG282" s="1">
        <v>0</v>
      </c>
      <c r="AH282" s="1">
        <v>35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154.57</v>
      </c>
    </row>
    <row r="283" spans="3:46" x14ac:dyDescent="0.25">
      <c r="C283" s="5">
        <f ca="1"/>
        <v>41274</v>
      </c>
      <c r="D283" s="1">
        <f ca="1"/>
        <v>18.02</v>
      </c>
      <c r="E283" s="1">
        <v>0.16</v>
      </c>
      <c r="F283" s="1">
        <v>2.0516000000000001</v>
      </c>
      <c r="G283" s="1">
        <v>3574.22</v>
      </c>
      <c r="H283" s="1">
        <v>5.84</v>
      </c>
      <c r="I283" s="1">
        <v>2.48</v>
      </c>
      <c r="J283" s="1">
        <v>0</v>
      </c>
      <c r="K283" s="1">
        <v>108.449</v>
      </c>
      <c r="L283" s="1">
        <v>40</v>
      </c>
      <c r="M283" s="1">
        <v>60952.08</v>
      </c>
      <c r="N283" s="1">
        <v>39</v>
      </c>
      <c r="O283" s="1">
        <v>7.992</v>
      </c>
      <c r="P283" s="1">
        <v>9.3829999999999991</v>
      </c>
      <c r="Q283" s="1">
        <v>5.1050000000000004</v>
      </c>
      <c r="R283" s="1">
        <v>149.87</v>
      </c>
      <c r="S283" s="1">
        <v>2.48</v>
      </c>
      <c r="T283" s="1">
        <v>12465.45</v>
      </c>
      <c r="U283" s="1">
        <v>5.61</v>
      </c>
      <c r="V283" s="1">
        <v>6.9</v>
      </c>
      <c r="W283" s="1">
        <v>-2.2599999999999998</v>
      </c>
      <c r="X283" s="1">
        <v>58.8</v>
      </c>
      <c r="Y283" s="1">
        <v>-3.41</v>
      </c>
      <c r="Z283" s="1">
        <v>18546.98</v>
      </c>
      <c r="AA283" s="1">
        <v>19995.73</v>
      </c>
      <c r="AB283" s="1">
        <v>2310.69</v>
      </c>
      <c r="AC283" s="1">
        <v>2037.67</v>
      </c>
      <c r="AD283" s="1">
        <v>369566</v>
      </c>
      <c r="AE283" s="1">
        <v>1271711</v>
      </c>
      <c r="AF283" s="1">
        <v>508525</v>
      </c>
      <c r="AG283" s="1">
        <v>-90485.1</v>
      </c>
      <c r="AH283" s="1">
        <v>35</v>
      </c>
      <c r="AI283" s="1">
        <v>-0.05</v>
      </c>
      <c r="AJ283" s="1">
        <v>-0.16</v>
      </c>
      <c r="AK283" s="1">
        <v>0.17</v>
      </c>
      <c r="AL283" s="1">
        <v>-0.08</v>
      </c>
      <c r="AM283" s="1">
        <v>128</v>
      </c>
      <c r="AN283" s="1">
        <v>122</v>
      </c>
      <c r="AO283" s="1">
        <v>48.06</v>
      </c>
      <c r="AP283" s="1">
        <v>7.24</v>
      </c>
      <c r="AQ283" s="1">
        <v>-179707</v>
      </c>
      <c r="AR283" s="1">
        <v>4.9400000000000004</v>
      </c>
      <c r="AS283" s="1">
        <v>1.6970000000000001</v>
      </c>
      <c r="AT283" s="1">
        <v>156.69499999999999</v>
      </c>
    </row>
    <row r="284" spans="3:46" x14ac:dyDescent="0.25">
      <c r="C284" s="5">
        <f ca="1"/>
        <v>41305</v>
      </c>
      <c r="D284" s="1">
        <f ca="1"/>
        <v>14.28</v>
      </c>
      <c r="E284" s="1">
        <v>0.14000000000000001</v>
      </c>
      <c r="F284" s="1">
        <v>1.9915</v>
      </c>
      <c r="G284" s="1">
        <v>3602.46</v>
      </c>
      <c r="H284" s="1">
        <v>6.15</v>
      </c>
      <c r="I284" s="1">
        <v>0</v>
      </c>
      <c r="J284" s="1">
        <v>0</v>
      </c>
      <c r="K284" s="1">
        <v>117.5</v>
      </c>
      <c r="L284" s="1">
        <v>37</v>
      </c>
      <c r="M284" s="1">
        <v>59761.49</v>
      </c>
      <c r="N284" s="1">
        <v>37</v>
      </c>
      <c r="O284" s="1">
        <v>8.7279999999999998</v>
      </c>
      <c r="P284" s="1">
        <v>8.6329999999999991</v>
      </c>
      <c r="Q284" s="1">
        <v>4.9450000000000003</v>
      </c>
      <c r="R284" s="1">
        <v>154.35</v>
      </c>
      <c r="S284" s="1">
        <v>0</v>
      </c>
      <c r="T284" s="1">
        <v>0</v>
      </c>
      <c r="U284" s="1">
        <v>0</v>
      </c>
      <c r="V284" s="1">
        <v>7.2</v>
      </c>
      <c r="W284" s="1">
        <v>0</v>
      </c>
      <c r="X284" s="1">
        <v>0</v>
      </c>
      <c r="Y284" s="1">
        <v>0</v>
      </c>
      <c r="Z284" s="1">
        <v>21201.17</v>
      </c>
      <c r="AA284" s="1">
        <v>18939.48</v>
      </c>
      <c r="AB284" s="1">
        <v>1830.15</v>
      </c>
      <c r="AC284" s="1">
        <v>1708.93</v>
      </c>
      <c r="AD284" s="1">
        <v>369819</v>
      </c>
      <c r="AE284" s="1">
        <v>0</v>
      </c>
      <c r="AF284" s="1">
        <v>0</v>
      </c>
      <c r="AG284" s="1">
        <v>0</v>
      </c>
      <c r="AH284" s="1">
        <v>35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156.07499999999999</v>
      </c>
    </row>
    <row r="285" spans="3:46" x14ac:dyDescent="0.25">
      <c r="C285" s="5">
        <f ca="1"/>
        <v>41333</v>
      </c>
      <c r="D285" s="1">
        <f ca="1"/>
        <v>15.51</v>
      </c>
      <c r="E285" s="1">
        <v>0.15</v>
      </c>
      <c r="F285" s="1">
        <v>1.9784999999999999</v>
      </c>
      <c r="G285" s="1">
        <v>3633.44</v>
      </c>
      <c r="H285" s="1">
        <v>6.31</v>
      </c>
      <c r="I285" s="1">
        <v>0</v>
      </c>
      <c r="J285" s="1">
        <v>0</v>
      </c>
      <c r="K285" s="1">
        <v>132.767</v>
      </c>
      <c r="L285" s="1">
        <v>37</v>
      </c>
      <c r="M285" s="1">
        <v>57424.29</v>
      </c>
      <c r="N285" s="1">
        <v>37</v>
      </c>
      <c r="O285" s="1">
        <v>8.5190000000000001</v>
      </c>
      <c r="P285" s="1">
        <v>8.9949999999999992</v>
      </c>
      <c r="Q285" s="1">
        <v>4.5910000000000002</v>
      </c>
      <c r="R285" s="1">
        <v>159.58000000000001</v>
      </c>
      <c r="S285" s="1">
        <v>0</v>
      </c>
      <c r="T285" s="1">
        <v>0</v>
      </c>
      <c r="U285" s="1">
        <v>0</v>
      </c>
      <c r="V285" s="1">
        <v>7.8</v>
      </c>
      <c r="W285" s="1">
        <v>0</v>
      </c>
      <c r="X285" s="1">
        <v>0</v>
      </c>
      <c r="Y285" s="1">
        <v>0</v>
      </c>
      <c r="Z285" s="1">
        <v>17836.04</v>
      </c>
      <c r="AA285" s="1">
        <v>17172.919999999998</v>
      </c>
      <c r="AB285" s="1">
        <v>1408.64</v>
      </c>
      <c r="AC285" s="1">
        <v>1653.98</v>
      </c>
      <c r="AD285" s="1">
        <v>370310</v>
      </c>
      <c r="AE285" s="1">
        <v>0</v>
      </c>
      <c r="AF285" s="1">
        <v>0</v>
      </c>
      <c r="AG285" s="1">
        <v>0</v>
      </c>
      <c r="AH285" s="1">
        <v>35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156.41300000000001</v>
      </c>
    </row>
    <row r="286" spans="3:46" x14ac:dyDescent="0.25">
      <c r="C286" s="5">
        <f ca="1"/>
        <v>41362</v>
      </c>
      <c r="D286" s="1">
        <f ca="1"/>
        <v>12.7</v>
      </c>
      <c r="E286" s="1">
        <v>0.14000000000000001</v>
      </c>
      <c r="F286" s="1">
        <v>2.0217000000000001</v>
      </c>
      <c r="G286" s="1">
        <v>3655.24</v>
      </c>
      <c r="H286" s="1">
        <v>6.59</v>
      </c>
      <c r="I286" s="1">
        <v>2.72</v>
      </c>
      <c r="J286" s="1">
        <v>0.5</v>
      </c>
      <c r="K286" s="1">
        <v>137.22</v>
      </c>
      <c r="L286" s="1">
        <v>38</v>
      </c>
      <c r="M286" s="1">
        <v>56352.09</v>
      </c>
      <c r="N286" s="1">
        <v>38</v>
      </c>
      <c r="O286" s="1">
        <v>7.2370000000000001</v>
      </c>
      <c r="P286" s="1">
        <v>8.74</v>
      </c>
      <c r="Q286" s="1">
        <v>4.45</v>
      </c>
      <c r="R286" s="1">
        <v>160.94999999999999</v>
      </c>
      <c r="S286" s="1">
        <v>2.72</v>
      </c>
      <c r="T286" s="1">
        <v>0</v>
      </c>
      <c r="U286" s="1">
        <v>6.35</v>
      </c>
      <c r="V286" s="1">
        <v>8</v>
      </c>
      <c r="W286" s="1">
        <v>-2.59</v>
      </c>
      <c r="X286" s="1">
        <v>0</v>
      </c>
      <c r="Y286" s="1">
        <v>-3.56</v>
      </c>
      <c r="Z286" s="1">
        <v>20305.82</v>
      </c>
      <c r="AA286" s="1">
        <v>18504.14</v>
      </c>
      <c r="AB286" s="1">
        <v>1755.98</v>
      </c>
      <c r="AC286" s="1">
        <v>1781.35</v>
      </c>
      <c r="AD286" s="1">
        <v>373486</v>
      </c>
      <c r="AE286" s="1">
        <v>1241614</v>
      </c>
      <c r="AF286" s="1">
        <v>533419</v>
      </c>
      <c r="AG286" s="1">
        <v>0</v>
      </c>
      <c r="AH286" s="1">
        <v>35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155.16</v>
      </c>
    </row>
    <row r="287" spans="3:46" x14ac:dyDescent="0.25">
      <c r="C287" s="5">
        <f ca="1"/>
        <v>41394</v>
      </c>
      <c r="D287" s="1">
        <f ca="1"/>
        <v>13.52</v>
      </c>
      <c r="E287" s="1">
        <v>0.15</v>
      </c>
      <c r="F287" s="1">
        <v>2.0013000000000001</v>
      </c>
      <c r="G287" s="1">
        <v>3672.42</v>
      </c>
      <c r="H287" s="1">
        <v>6.49</v>
      </c>
      <c r="I287" s="1">
        <v>0</v>
      </c>
      <c r="J287" s="1">
        <v>0</v>
      </c>
      <c r="K287" s="1">
        <v>109.702</v>
      </c>
      <c r="L287" s="1">
        <v>38</v>
      </c>
      <c r="M287" s="1">
        <v>55910.37</v>
      </c>
      <c r="N287" s="1">
        <v>38</v>
      </c>
      <c r="O287" s="1">
        <v>8.0169999999999995</v>
      </c>
      <c r="P287" s="1">
        <v>8.84</v>
      </c>
      <c r="Q287" s="1">
        <v>5.4969999999999999</v>
      </c>
      <c r="R287" s="1">
        <v>160.12</v>
      </c>
      <c r="S287" s="1">
        <v>0</v>
      </c>
      <c r="T287" s="1">
        <v>0</v>
      </c>
      <c r="U287" s="1">
        <v>0</v>
      </c>
      <c r="V287" s="1">
        <v>7.9</v>
      </c>
      <c r="W287" s="1">
        <v>0</v>
      </c>
      <c r="X287" s="1">
        <v>0</v>
      </c>
      <c r="Y287" s="1">
        <v>0</v>
      </c>
      <c r="Z287" s="1">
        <v>22923.25</v>
      </c>
      <c r="AA287" s="1">
        <v>19856.830000000002</v>
      </c>
      <c r="AB287" s="1">
        <v>2340.12</v>
      </c>
      <c r="AC287" s="1">
        <v>1790.13</v>
      </c>
      <c r="AD287" s="1">
        <v>375490</v>
      </c>
      <c r="AE287" s="1">
        <v>0</v>
      </c>
      <c r="AF287" s="1">
        <v>0</v>
      </c>
      <c r="AG287" s="1">
        <v>0</v>
      </c>
      <c r="AH287" s="1">
        <v>35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158.733</v>
      </c>
    </row>
    <row r="288" spans="3:46" x14ac:dyDescent="0.25">
      <c r="C288" s="5">
        <f ca="1"/>
        <v>41425</v>
      </c>
      <c r="D288" s="1">
        <f ca="1"/>
        <v>16.3</v>
      </c>
      <c r="E288" s="1">
        <v>0.11</v>
      </c>
      <c r="F288" s="1">
        <v>2.1410999999999998</v>
      </c>
      <c r="G288" s="1">
        <v>3692.62</v>
      </c>
      <c r="H288" s="1">
        <v>6.5</v>
      </c>
      <c r="I288" s="1">
        <v>0</v>
      </c>
      <c r="J288" s="1">
        <v>0</v>
      </c>
      <c r="K288" s="1">
        <v>146.32499999999999</v>
      </c>
      <c r="L288" s="1">
        <v>38</v>
      </c>
      <c r="M288" s="1">
        <v>53506.080000000002</v>
      </c>
      <c r="N288" s="1">
        <v>37</v>
      </c>
      <c r="O288" s="1">
        <v>8.0839999999999996</v>
      </c>
      <c r="P288" s="1">
        <v>13.353</v>
      </c>
      <c r="Q288" s="1">
        <v>7.03</v>
      </c>
      <c r="R288" s="1">
        <v>158.6</v>
      </c>
      <c r="S288" s="1">
        <v>0</v>
      </c>
      <c r="T288" s="1">
        <v>0</v>
      </c>
      <c r="U288" s="1">
        <v>0</v>
      </c>
      <c r="V288" s="1">
        <v>7.6</v>
      </c>
      <c r="W288" s="1">
        <v>0</v>
      </c>
      <c r="X288" s="1">
        <v>0</v>
      </c>
      <c r="Y288" s="1">
        <v>0</v>
      </c>
      <c r="Z288" s="1">
        <v>22325.13</v>
      </c>
      <c r="AA288" s="1">
        <v>22489.99</v>
      </c>
      <c r="AB288" s="1">
        <v>2122.69</v>
      </c>
      <c r="AC288" s="1">
        <v>1899.92</v>
      </c>
      <c r="AD288" s="1">
        <v>371403</v>
      </c>
      <c r="AE288" s="1">
        <v>0</v>
      </c>
      <c r="AF288" s="1">
        <v>0</v>
      </c>
      <c r="AG288" s="1">
        <v>0</v>
      </c>
      <c r="AH288" s="1">
        <v>36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154.83600000000001</v>
      </c>
    </row>
    <row r="289" spans="3:46" x14ac:dyDescent="0.25">
      <c r="C289" s="5">
        <f ca="1"/>
        <v>41453</v>
      </c>
      <c r="D289" s="1">
        <f ca="1"/>
        <v>16.86</v>
      </c>
      <c r="E289" s="1">
        <v>0.09</v>
      </c>
      <c r="F289" s="1">
        <v>2.2317</v>
      </c>
      <c r="G289" s="1">
        <v>3706.28</v>
      </c>
      <c r="H289" s="1">
        <v>6.7</v>
      </c>
      <c r="I289" s="1">
        <v>4.0199999999999996</v>
      </c>
      <c r="J289" s="1">
        <v>1.4</v>
      </c>
      <c r="K289" s="1">
        <v>185.239</v>
      </c>
      <c r="L289" s="1">
        <v>37</v>
      </c>
      <c r="M289" s="1">
        <v>47457.13</v>
      </c>
      <c r="N289" s="1">
        <v>36</v>
      </c>
      <c r="O289" s="1">
        <v>12.176</v>
      </c>
      <c r="P289" s="1">
        <v>14.8</v>
      </c>
      <c r="Q289" s="1">
        <v>7.9880000000000004</v>
      </c>
      <c r="R289" s="1">
        <v>149.33000000000001</v>
      </c>
      <c r="S289" s="1">
        <v>4.0199999999999996</v>
      </c>
      <c r="T289" s="1">
        <v>0</v>
      </c>
      <c r="U289" s="1">
        <v>6.56</v>
      </c>
      <c r="V289" s="1">
        <v>7.5</v>
      </c>
      <c r="W289" s="1">
        <v>-2.56</v>
      </c>
      <c r="X289" s="1">
        <v>0</v>
      </c>
      <c r="Y289" s="1">
        <v>-3.39</v>
      </c>
      <c r="Z289" s="1">
        <v>19961.45</v>
      </c>
      <c r="AA289" s="1">
        <v>20530.080000000002</v>
      </c>
      <c r="AB289" s="1">
        <v>1567.13</v>
      </c>
      <c r="AC289" s="1">
        <v>1626.56</v>
      </c>
      <c r="AD289" s="1">
        <v>366764</v>
      </c>
      <c r="AE289" s="1">
        <v>1322580</v>
      </c>
      <c r="AF289" s="1">
        <v>477040</v>
      </c>
      <c r="AG289" s="1">
        <v>0</v>
      </c>
      <c r="AH289" s="1">
        <v>36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151.23599999999999</v>
      </c>
    </row>
    <row r="290" spans="3:46" x14ac:dyDescent="0.25">
      <c r="C290" s="5">
        <f ca="1"/>
        <v>41486</v>
      </c>
      <c r="D290" s="1">
        <f ca="1"/>
        <v>13.45</v>
      </c>
      <c r="E290" s="1">
        <v>0.09</v>
      </c>
      <c r="F290" s="1">
        <v>2.2766000000000002</v>
      </c>
      <c r="G290" s="1">
        <v>3715.92</v>
      </c>
      <c r="H290" s="1">
        <v>6.27</v>
      </c>
      <c r="I290" s="1">
        <v>0</v>
      </c>
      <c r="J290" s="1">
        <v>0</v>
      </c>
      <c r="K290" s="1">
        <v>186.61699999999999</v>
      </c>
      <c r="L290" s="1">
        <v>39</v>
      </c>
      <c r="M290" s="1">
        <v>48234.49</v>
      </c>
      <c r="N290" s="1">
        <v>39</v>
      </c>
      <c r="O290" s="1">
        <v>13.124000000000001</v>
      </c>
      <c r="P290" s="1">
        <v>13.7</v>
      </c>
      <c r="Q290" s="1">
        <v>8</v>
      </c>
      <c r="R290" s="1">
        <v>144.72</v>
      </c>
      <c r="S290" s="1">
        <v>0</v>
      </c>
      <c r="T290" s="1">
        <v>0</v>
      </c>
      <c r="U290" s="1">
        <v>0</v>
      </c>
      <c r="V290" s="1">
        <v>7.4</v>
      </c>
      <c r="W290" s="1">
        <v>0</v>
      </c>
      <c r="X290" s="1">
        <v>0</v>
      </c>
      <c r="Y290" s="1">
        <v>0</v>
      </c>
      <c r="Z290" s="1">
        <v>24069.32</v>
      </c>
      <c r="AA290" s="1">
        <v>23199.49</v>
      </c>
      <c r="AB290" s="1">
        <v>3176.94</v>
      </c>
      <c r="AC290" s="1">
        <v>1722.95</v>
      </c>
      <c r="AD290" s="1">
        <v>369136</v>
      </c>
      <c r="AE290" s="1">
        <v>0</v>
      </c>
      <c r="AF290" s="1">
        <v>0</v>
      </c>
      <c r="AG290" s="1">
        <v>0</v>
      </c>
      <c r="AH290" s="1">
        <v>39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154.17699999999999</v>
      </c>
    </row>
    <row r="291" spans="3:46" x14ac:dyDescent="0.25">
      <c r="C291" s="5">
        <f ca="1"/>
        <v>41516</v>
      </c>
      <c r="D291" s="1">
        <f ca="1"/>
        <v>17.010000000000002</v>
      </c>
      <c r="E291" s="1">
        <v>0.08</v>
      </c>
      <c r="F291" s="1">
        <v>2.3855</v>
      </c>
      <c r="G291" s="1">
        <v>3717.03</v>
      </c>
      <c r="H291" s="1">
        <v>6.09</v>
      </c>
      <c r="I291" s="1">
        <v>0</v>
      </c>
      <c r="J291" s="1">
        <v>0</v>
      </c>
      <c r="K291" s="1">
        <v>206.85499999999999</v>
      </c>
      <c r="L291" s="1">
        <v>0</v>
      </c>
      <c r="M291" s="1">
        <v>50011.75</v>
      </c>
      <c r="N291" s="1">
        <v>0</v>
      </c>
      <c r="O291" s="1">
        <v>16.327000000000002</v>
      </c>
      <c r="P291" s="1">
        <v>16.327999999999999</v>
      </c>
      <c r="Q291" s="1">
        <v>8.4309999999999992</v>
      </c>
      <c r="R291" s="1">
        <v>138.87</v>
      </c>
      <c r="S291" s="1">
        <v>0</v>
      </c>
      <c r="T291" s="1">
        <v>0</v>
      </c>
      <c r="U291" s="1">
        <v>0</v>
      </c>
      <c r="V291" s="1">
        <v>7.2</v>
      </c>
      <c r="W291" s="1">
        <v>0</v>
      </c>
      <c r="X291" s="1">
        <v>0</v>
      </c>
      <c r="Y291" s="1">
        <v>0</v>
      </c>
      <c r="Z291" s="1">
        <v>21408.99</v>
      </c>
      <c r="AA291" s="1">
        <v>21642.28</v>
      </c>
      <c r="AB291" s="1">
        <v>1603.14</v>
      </c>
      <c r="AC291" s="1">
        <v>1666.05</v>
      </c>
      <c r="AD291" s="1">
        <v>363979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149.501</v>
      </c>
    </row>
    <row r="292" spans="3:46" x14ac:dyDescent="0.25">
      <c r="C292" s="5">
        <f ca="1"/>
        <v>41547</v>
      </c>
      <c r="D292" s="1">
        <f ca="1"/>
        <v>16.600000000000001</v>
      </c>
      <c r="E292" s="1">
        <v>0.08</v>
      </c>
      <c r="F292" s="1">
        <v>2.2170000000000001</v>
      </c>
      <c r="G292" s="1">
        <v>3725.95</v>
      </c>
      <c r="H292" s="1">
        <v>5.86</v>
      </c>
      <c r="I292" s="1">
        <v>2.76</v>
      </c>
      <c r="J292" s="1">
        <v>0.5</v>
      </c>
      <c r="K292" s="1">
        <v>176.74100000000001</v>
      </c>
      <c r="L292" s="1">
        <v>41</v>
      </c>
      <c r="M292" s="1">
        <v>52338.19</v>
      </c>
      <c r="N292" s="1">
        <v>40</v>
      </c>
      <c r="O292" s="1">
        <v>15.637</v>
      </c>
      <c r="P292" s="1">
        <v>14.31</v>
      </c>
      <c r="Q292" s="1">
        <v>8.6159999999999997</v>
      </c>
      <c r="R292" s="1">
        <v>142.97999999999999</v>
      </c>
      <c r="S292" s="1">
        <v>2.76</v>
      </c>
      <c r="T292" s="1">
        <v>0</v>
      </c>
      <c r="U292" s="1">
        <v>6.07</v>
      </c>
      <c r="V292" s="1">
        <v>7</v>
      </c>
      <c r="W292" s="1">
        <v>-3</v>
      </c>
      <c r="X292" s="1">
        <v>0</v>
      </c>
      <c r="Y292" s="1">
        <v>-3.59</v>
      </c>
      <c r="Z292" s="1">
        <v>19979.14</v>
      </c>
      <c r="AA292" s="1">
        <v>21358.58</v>
      </c>
      <c r="AB292" s="1">
        <v>1554.59</v>
      </c>
      <c r="AC292" s="1">
        <v>1828.08</v>
      </c>
      <c r="AD292" s="1">
        <v>365778</v>
      </c>
      <c r="AE292" s="1">
        <v>1354134</v>
      </c>
      <c r="AF292" s="1">
        <v>476893</v>
      </c>
      <c r="AG292" s="1">
        <v>0</v>
      </c>
      <c r="AH292" s="1">
        <v>39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153.102</v>
      </c>
    </row>
    <row r="293" spans="3:46" x14ac:dyDescent="0.25">
      <c r="C293" s="5">
        <f ca="1"/>
        <v>41578</v>
      </c>
      <c r="D293" s="1">
        <f ca="1"/>
        <v>13.75</v>
      </c>
      <c r="E293" s="1">
        <v>0.09</v>
      </c>
      <c r="F293" s="1">
        <v>2.2397999999999998</v>
      </c>
      <c r="G293" s="1">
        <v>3738.99</v>
      </c>
      <c r="H293" s="1">
        <v>5.84</v>
      </c>
      <c r="I293" s="1">
        <v>0</v>
      </c>
      <c r="J293" s="1">
        <v>0</v>
      </c>
      <c r="K293" s="1">
        <v>168.14</v>
      </c>
      <c r="L293" s="1">
        <v>41</v>
      </c>
      <c r="M293" s="1">
        <v>54256.2</v>
      </c>
      <c r="N293" s="1">
        <v>39</v>
      </c>
      <c r="O293" s="1">
        <v>15.500999999999999</v>
      </c>
      <c r="P293" s="1">
        <v>11.693</v>
      </c>
      <c r="Q293" s="1">
        <v>9.1639999999999997</v>
      </c>
      <c r="R293" s="1">
        <v>148.06</v>
      </c>
      <c r="S293" s="1">
        <v>0</v>
      </c>
      <c r="T293" s="1">
        <v>0</v>
      </c>
      <c r="U293" s="1">
        <v>0</v>
      </c>
      <c r="V293" s="1">
        <v>6.8</v>
      </c>
      <c r="W293" s="1">
        <v>0</v>
      </c>
      <c r="X293" s="1">
        <v>0</v>
      </c>
      <c r="Y293" s="1">
        <v>0</v>
      </c>
      <c r="Z293" s="1">
        <v>24426.240000000002</v>
      </c>
      <c r="AA293" s="1">
        <v>21593.69</v>
      </c>
      <c r="AB293" s="1">
        <v>2589.41</v>
      </c>
      <c r="AC293" s="1">
        <v>2082.27</v>
      </c>
      <c r="AD293" s="1">
        <v>361643</v>
      </c>
      <c r="AE293" s="1">
        <v>0</v>
      </c>
      <c r="AF293" s="1">
        <v>0</v>
      </c>
      <c r="AG293" s="1">
        <v>0</v>
      </c>
      <c r="AH293" s="1">
        <v>36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154.197</v>
      </c>
    </row>
    <row r="294" spans="3:46" x14ac:dyDescent="0.25">
      <c r="C294" s="5">
        <f ca="1"/>
        <v>41607</v>
      </c>
      <c r="D294" s="1">
        <f ca="1"/>
        <v>13.7</v>
      </c>
      <c r="E294" s="1">
        <v>0.08</v>
      </c>
      <c r="F294" s="1">
        <v>2.3359999999999999</v>
      </c>
      <c r="G294" s="1">
        <v>3760.3</v>
      </c>
      <c r="H294" s="1">
        <v>5.77</v>
      </c>
      <c r="I294" s="1">
        <v>0</v>
      </c>
      <c r="J294" s="1">
        <v>0</v>
      </c>
      <c r="K294" s="1">
        <v>205</v>
      </c>
      <c r="L294" s="1">
        <v>40</v>
      </c>
      <c r="M294" s="1">
        <v>52482.49</v>
      </c>
      <c r="N294" s="1">
        <v>39</v>
      </c>
      <c r="O294" s="1">
        <v>14.371</v>
      </c>
      <c r="P294" s="1">
        <v>13.625</v>
      </c>
      <c r="Q294" s="1">
        <v>9.1460000000000008</v>
      </c>
      <c r="R294" s="1">
        <v>143.19999999999999</v>
      </c>
      <c r="S294" s="1">
        <v>0</v>
      </c>
      <c r="T294" s="1">
        <v>0</v>
      </c>
      <c r="U294" s="1">
        <v>0</v>
      </c>
      <c r="V294" s="1">
        <v>6.5</v>
      </c>
      <c r="W294" s="1">
        <v>0</v>
      </c>
      <c r="X294" s="1">
        <v>0</v>
      </c>
      <c r="Y294" s="1">
        <v>0</v>
      </c>
      <c r="Z294" s="1">
        <v>20267.98</v>
      </c>
      <c r="AA294" s="1">
        <v>21000.9</v>
      </c>
      <c r="AB294" s="1">
        <v>1536.05</v>
      </c>
      <c r="AC294" s="1">
        <v>2014.48</v>
      </c>
      <c r="AD294" s="1">
        <v>359704</v>
      </c>
      <c r="AE294" s="1">
        <v>0</v>
      </c>
      <c r="AF294" s="1">
        <v>0</v>
      </c>
      <c r="AG294" s="1">
        <v>0</v>
      </c>
      <c r="AH294" s="1">
        <v>36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150.26900000000001</v>
      </c>
    </row>
    <row r="295" spans="3:46" x14ac:dyDescent="0.25">
      <c r="C295" s="5">
        <f ca="1"/>
        <v>41639</v>
      </c>
      <c r="D295" s="1">
        <f ca="1"/>
        <v>13.72</v>
      </c>
      <c r="E295" s="1">
        <v>0.09</v>
      </c>
      <c r="F295" s="1">
        <v>2.3620999999999999</v>
      </c>
      <c r="G295" s="1">
        <v>3780.61</v>
      </c>
      <c r="H295" s="1">
        <v>5.91</v>
      </c>
      <c r="I295" s="1">
        <v>2.5299999999999998</v>
      </c>
      <c r="J295" s="1">
        <v>0.2</v>
      </c>
      <c r="K295" s="1">
        <v>193.77099999999999</v>
      </c>
      <c r="L295" s="1">
        <v>39</v>
      </c>
      <c r="M295" s="1">
        <v>51507.16</v>
      </c>
      <c r="N295" s="1">
        <v>38</v>
      </c>
      <c r="O295" s="1">
        <v>12.851000000000001</v>
      </c>
      <c r="P295" s="1">
        <v>13.24</v>
      </c>
      <c r="Q295" s="1">
        <v>9.5749999999999993</v>
      </c>
      <c r="R295" s="1">
        <v>141.35</v>
      </c>
      <c r="S295" s="1">
        <v>2.5299999999999998</v>
      </c>
      <c r="T295" s="1">
        <v>12406.56</v>
      </c>
      <c r="U295" s="1">
        <v>5.84</v>
      </c>
      <c r="V295" s="1">
        <v>6.2</v>
      </c>
      <c r="W295" s="1">
        <v>-2.96</v>
      </c>
      <c r="X295" s="1">
        <v>59.2</v>
      </c>
      <c r="Y295" s="1">
        <v>-3.23</v>
      </c>
      <c r="Z295" s="1">
        <v>19281.5</v>
      </c>
      <c r="AA295" s="1">
        <v>20514.02</v>
      </c>
      <c r="AB295" s="1">
        <v>2077.5500000000002</v>
      </c>
      <c r="AC295" s="1">
        <v>2204.58</v>
      </c>
      <c r="AD295" s="1">
        <v>356214</v>
      </c>
      <c r="AE295" s="1">
        <v>1413291</v>
      </c>
      <c r="AF295" s="1">
        <v>418376</v>
      </c>
      <c r="AG295" s="1">
        <v>-59567.5</v>
      </c>
      <c r="AH295" s="1">
        <v>36</v>
      </c>
      <c r="AI295" s="1">
        <v>-0.1</v>
      </c>
      <c r="AJ295" s="1">
        <v>-0.12</v>
      </c>
      <c r="AK295" s="1">
        <v>0.15</v>
      </c>
      <c r="AL295" s="1">
        <v>-0.09</v>
      </c>
      <c r="AM295" s="1">
        <v>118</v>
      </c>
      <c r="AN295" s="1">
        <v>121</v>
      </c>
      <c r="AO295" s="1">
        <v>47.203000000000003</v>
      </c>
      <c r="AP295" s="1">
        <v>7.48</v>
      </c>
      <c r="AQ295" s="1">
        <v>-157228</v>
      </c>
      <c r="AR295" s="1">
        <v>5.28</v>
      </c>
      <c r="AS295" s="1">
        <v>1.7929999999999999</v>
      </c>
      <c r="AT295" s="1">
        <v>150.732</v>
      </c>
    </row>
    <row r="296" spans="3:46" x14ac:dyDescent="0.25">
      <c r="C296" s="5">
        <f ca="1"/>
        <v>41670</v>
      </c>
      <c r="D296" s="1">
        <f ca="1"/>
        <v>18.41</v>
      </c>
      <c r="E296" s="1">
        <v>7.0000000000000007E-2</v>
      </c>
      <c r="F296" s="1">
        <v>2.4127999999999998</v>
      </c>
      <c r="G296" s="1">
        <v>3815.39</v>
      </c>
      <c r="H296" s="1">
        <v>5.59</v>
      </c>
      <c r="I296" s="1">
        <v>0</v>
      </c>
      <c r="J296" s="1">
        <v>0</v>
      </c>
      <c r="K296" s="1">
        <v>206.423</v>
      </c>
      <c r="L296" s="1">
        <v>39</v>
      </c>
      <c r="M296" s="1">
        <v>47638.99</v>
      </c>
      <c r="N296" s="1">
        <v>38</v>
      </c>
      <c r="O296" s="1">
        <v>13.128</v>
      </c>
      <c r="P296" s="1">
        <v>13.824999999999999</v>
      </c>
      <c r="Q296" s="1">
        <v>10.195</v>
      </c>
      <c r="R296" s="1">
        <v>141.43</v>
      </c>
      <c r="S296" s="1">
        <v>0</v>
      </c>
      <c r="T296" s="1">
        <v>0</v>
      </c>
      <c r="U296" s="1">
        <v>0</v>
      </c>
      <c r="V296" s="1">
        <v>6.5</v>
      </c>
      <c r="W296" s="1">
        <v>0</v>
      </c>
      <c r="X296" s="1">
        <v>0</v>
      </c>
      <c r="Y296" s="1">
        <v>0</v>
      </c>
      <c r="Z296" s="1">
        <v>21300.07</v>
      </c>
      <c r="AA296" s="1">
        <v>19209.32</v>
      </c>
      <c r="AB296" s="1">
        <v>2036.97</v>
      </c>
      <c r="AC296" s="1">
        <v>1629.75</v>
      </c>
      <c r="AD296" s="1">
        <v>358231</v>
      </c>
      <c r="AE296" s="1">
        <v>0</v>
      </c>
      <c r="AF296" s="1">
        <v>0</v>
      </c>
      <c r="AG296" s="1">
        <v>0</v>
      </c>
      <c r="AH296" s="1">
        <v>36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150.38300000000001</v>
      </c>
    </row>
    <row r="297" spans="3:46" x14ac:dyDescent="0.25">
      <c r="C297" s="5">
        <f ca="1"/>
        <v>41698</v>
      </c>
      <c r="D297" s="1">
        <f ca="1"/>
        <v>14</v>
      </c>
      <c r="E297" s="1">
        <v>7.0000000000000007E-2</v>
      </c>
      <c r="F297" s="1">
        <v>2.3443000000000001</v>
      </c>
      <c r="G297" s="1">
        <v>3836.38</v>
      </c>
      <c r="H297" s="1">
        <v>5.68</v>
      </c>
      <c r="I297" s="1">
        <v>0</v>
      </c>
      <c r="J297" s="1">
        <v>0</v>
      </c>
      <c r="K297" s="1">
        <v>171.536</v>
      </c>
      <c r="L297" s="1">
        <v>39</v>
      </c>
      <c r="M297" s="1">
        <v>47094.400000000001</v>
      </c>
      <c r="N297" s="1">
        <v>38</v>
      </c>
      <c r="O297" s="1">
        <v>12.147</v>
      </c>
      <c r="P297" s="1">
        <v>11.928000000000001</v>
      </c>
      <c r="Q297" s="1">
        <v>10.23</v>
      </c>
      <c r="R297" s="1">
        <v>142.82</v>
      </c>
      <c r="S297" s="1">
        <v>0</v>
      </c>
      <c r="T297" s="1">
        <v>0</v>
      </c>
      <c r="U297" s="1">
        <v>0</v>
      </c>
      <c r="V297" s="1">
        <v>6.8</v>
      </c>
      <c r="W297" s="1">
        <v>0</v>
      </c>
      <c r="X297" s="1">
        <v>0</v>
      </c>
      <c r="Y297" s="1">
        <v>0</v>
      </c>
      <c r="Z297" s="1">
        <v>19146.169999999998</v>
      </c>
      <c r="AA297" s="1">
        <v>17045.68</v>
      </c>
      <c r="AB297" s="1">
        <v>2031.15</v>
      </c>
      <c r="AC297" s="1">
        <v>1585.02</v>
      </c>
      <c r="AD297" s="1">
        <v>359826</v>
      </c>
      <c r="AE297" s="1">
        <v>0</v>
      </c>
      <c r="AF297" s="1">
        <v>0</v>
      </c>
      <c r="AG297" s="1">
        <v>0</v>
      </c>
      <c r="AH297" s="1">
        <v>36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155.84399999999999</v>
      </c>
    </row>
    <row r="298" spans="3:46" x14ac:dyDescent="0.25">
      <c r="C298" s="5">
        <f ca="1"/>
        <v>41729</v>
      </c>
      <c r="D298" s="1">
        <f ca="1"/>
        <v>13.88</v>
      </c>
      <c r="E298" s="1">
        <v>0.08</v>
      </c>
      <c r="F298" s="1">
        <v>2.2719</v>
      </c>
      <c r="G298" s="1">
        <v>3862.84</v>
      </c>
      <c r="H298" s="1">
        <v>6.15</v>
      </c>
      <c r="I298" s="1">
        <v>3.47</v>
      </c>
      <c r="J298" s="1">
        <v>0.8</v>
      </c>
      <c r="K298" s="1">
        <v>169</v>
      </c>
      <c r="L298" s="1">
        <v>39</v>
      </c>
      <c r="M298" s="1">
        <v>50414.92</v>
      </c>
      <c r="N298" s="1">
        <v>38</v>
      </c>
      <c r="O298" s="1">
        <v>12.026</v>
      </c>
      <c r="P298" s="1">
        <v>11.958</v>
      </c>
      <c r="Q298" s="1">
        <v>10.92</v>
      </c>
      <c r="R298" s="1">
        <v>146.88</v>
      </c>
      <c r="S298" s="1">
        <v>3.47</v>
      </c>
      <c r="T298" s="1">
        <v>0</v>
      </c>
      <c r="U298" s="1">
        <v>5.81</v>
      </c>
      <c r="V298" s="1">
        <v>7.2</v>
      </c>
      <c r="W298" s="1">
        <v>-2.9</v>
      </c>
      <c r="X298" s="1">
        <v>0</v>
      </c>
      <c r="Y298" s="1">
        <v>-3.47</v>
      </c>
      <c r="Z298" s="1">
        <v>18565</v>
      </c>
      <c r="AA298" s="1">
        <v>17955.57</v>
      </c>
      <c r="AB298" s="1">
        <v>1828.45</v>
      </c>
      <c r="AC298" s="1">
        <v>1771.58</v>
      </c>
      <c r="AD298" s="1">
        <v>361130</v>
      </c>
      <c r="AE298" s="1">
        <v>1385981</v>
      </c>
      <c r="AF298" s="1">
        <v>443090</v>
      </c>
      <c r="AG298" s="1">
        <v>0</v>
      </c>
      <c r="AH298" s="1">
        <v>36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156.577</v>
      </c>
    </row>
    <row r="299" spans="3:46" x14ac:dyDescent="0.25">
      <c r="C299" s="5">
        <f ca="1"/>
        <v>41759</v>
      </c>
      <c r="D299" s="1">
        <f ca="1"/>
        <v>13.41</v>
      </c>
      <c r="E299" s="1">
        <v>0.09</v>
      </c>
      <c r="F299" s="1">
        <v>2.2323</v>
      </c>
      <c r="G299" s="1">
        <v>3898.38</v>
      </c>
      <c r="H299" s="1">
        <v>6.28</v>
      </c>
      <c r="I299" s="1">
        <v>0</v>
      </c>
      <c r="J299" s="1">
        <v>0</v>
      </c>
      <c r="K299" s="1">
        <v>146.345</v>
      </c>
      <c r="L299" s="1">
        <v>39</v>
      </c>
      <c r="M299" s="1">
        <v>51626.69</v>
      </c>
      <c r="N299" s="1">
        <v>38</v>
      </c>
      <c r="O299" s="1">
        <v>12.077999999999999</v>
      </c>
      <c r="P299" s="1">
        <v>11.57</v>
      </c>
      <c r="Q299" s="1">
        <v>10.958</v>
      </c>
      <c r="R299" s="1">
        <v>153.49</v>
      </c>
      <c r="S299" s="1">
        <v>0</v>
      </c>
      <c r="T299" s="1">
        <v>0</v>
      </c>
      <c r="U299" s="1">
        <v>0</v>
      </c>
      <c r="V299" s="1">
        <v>7.2</v>
      </c>
      <c r="W299" s="1">
        <v>0</v>
      </c>
      <c r="X299" s="1">
        <v>0</v>
      </c>
      <c r="Y299" s="1">
        <v>0</v>
      </c>
      <c r="Z299" s="1">
        <v>20370.87</v>
      </c>
      <c r="AA299" s="1">
        <v>20280.54</v>
      </c>
      <c r="AB299" s="1">
        <v>2127.54</v>
      </c>
      <c r="AC299" s="1">
        <v>1908.54</v>
      </c>
      <c r="AD299" s="1">
        <v>363923</v>
      </c>
      <c r="AE299" s="1">
        <v>0</v>
      </c>
      <c r="AF299" s="1">
        <v>0</v>
      </c>
      <c r="AG299" s="1">
        <v>0</v>
      </c>
      <c r="AH299" s="1">
        <v>36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159.44499999999999</v>
      </c>
    </row>
    <row r="300" spans="3:46" x14ac:dyDescent="0.25">
      <c r="C300" s="5">
        <f ca="1"/>
        <v>41789</v>
      </c>
      <c r="D300" s="1">
        <f ca="1"/>
        <v>11.4</v>
      </c>
      <c r="E300" s="1">
        <v>0.09</v>
      </c>
      <c r="F300" s="1">
        <v>2.2414999999999998</v>
      </c>
      <c r="G300" s="1">
        <v>3924.5</v>
      </c>
      <c r="H300" s="1">
        <v>6.37</v>
      </c>
      <c r="I300" s="1">
        <v>0</v>
      </c>
      <c r="J300" s="1">
        <v>0</v>
      </c>
      <c r="K300" s="1">
        <v>142.32499999999999</v>
      </c>
      <c r="L300" s="1">
        <v>39</v>
      </c>
      <c r="M300" s="1">
        <v>51239.34</v>
      </c>
      <c r="N300" s="1">
        <v>37</v>
      </c>
      <c r="O300" s="1">
        <v>10.865</v>
      </c>
      <c r="P300" s="1">
        <v>10.404999999999999</v>
      </c>
      <c r="Q300" s="1">
        <v>10.66</v>
      </c>
      <c r="R300" s="1">
        <v>154.56</v>
      </c>
      <c r="S300" s="1">
        <v>0</v>
      </c>
      <c r="T300" s="1">
        <v>0</v>
      </c>
      <c r="U300" s="1">
        <v>0</v>
      </c>
      <c r="V300" s="1">
        <v>7</v>
      </c>
      <c r="W300" s="1">
        <v>0</v>
      </c>
      <c r="X300" s="1">
        <v>0</v>
      </c>
      <c r="Y300" s="1">
        <v>0</v>
      </c>
      <c r="Z300" s="1">
        <v>21245.119999999999</v>
      </c>
      <c r="AA300" s="1">
        <v>21828.22</v>
      </c>
      <c r="AB300" s="1">
        <v>2213.81</v>
      </c>
      <c r="AC300" s="1">
        <v>1856.89</v>
      </c>
      <c r="AD300" s="1">
        <v>366067</v>
      </c>
      <c r="AE300" s="1">
        <v>0</v>
      </c>
      <c r="AF300" s="1">
        <v>0</v>
      </c>
      <c r="AG300" s="1">
        <v>0</v>
      </c>
      <c r="AH300" s="1">
        <v>37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163.94900000000001</v>
      </c>
    </row>
    <row r="301" spans="3:46" x14ac:dyDescent="0.25">
      <c r="C301" s="5">
        <f ca="1"/>
        <v>41820</v>
      </c>
      <c r="D301" s="1">
        <f ca="1"/>
        <v>11.57</v>
      </c>
      <c r="E301" s="1">
        <v>0.1</v>
      </c>
      <c r="F301" s="1">
        <v>2.2143000000000002</v>
      </c>
      <c r="G301" s="1">
        <v>3942.55</v>
      </c>
      <c r="H301" s="1">
        <v>6.52</v>
      </c>
      <c r="I301" s="1">
        <v>-0.43</v>
      </c>
      <c r="J301" s="1">
        <v>-1.4</v>
      </c>
      <c r="K301" s="1">
        <v>144.5</v>
      </c>
      <c r="L301" s="1">
        <v>39</v>
      </c>
      <c r="M301" s="1">
        <v>53168.22</v>
      </c>
      <c r="N301" s="1">
        <v>37</v>
      </c>
      <c r="O301" s="1">
        <v>10.271000000000001</v>
      </c>
      <c r="P301" s="1">
        <v>10.395</v>
      </c>
      <c r="Q301" s="1">
        <v>10.945</v>
      </c>
      <c r="R301" s="1">
        <v>154.49</v>
      </c>
      <c r="S301" s="1">
        <v>-0.43</v>
      </c>
      <c r="T301" s="1">
        <v>0</v>
      </c>
      <c r="U301" s="1">
        <v>6.39</v>
      </c>
      <c r="V301" s="1">
        <v>6.9</v>
      </c>
      <c r="W301" s="1">
        <v>-3.27</v>
      </c>
      <c r="X301" s="1">
        <v>0</v>
      </c>
      <c r="Y301" s="1">
        <v>-3.57</v>
      </c>
      <c r="Z301" s="1">
        <v>19203.259999999998</v>
      </c>
      <c r="AA301" s="1">
        <v>21549.86</v>
      </c>
      <c r="AB301" s="1">
        <v>1989.25</v>
      </c>
      <c r="AC301" s="1">
        <v>1999.46</v>
      </c>
      <c r="AD301" s="1">
        <v>370666</v>
      </c>
      <c r="AE301" s="1">
        <v>1422322</v>
      </c>
      <c r="AF301" s="1">
        <v>456102</v>
      </c>
      <c r="AG301" s="1">
        <v>0</v>
      </c>
      <c r="AH301" s="1">
        <v>37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165.46799999999999</v>
      </c>
    </row>
    <row r="302" spans="3:46" x14ac:dyDescent="0.25">
      <c r="C302" s="5">
        <f ca="1"/>
        <v>41851</v>
      </c>
      <c r="D302" s="1">
        <f ca="1"/>
        <v>16.95</v>
      </c>
      <c r="E302" s="1">
        <v>0.09</v>
      </c>
      <c r="F302" s="1">
        <v>2.2635999999999998</v>
      </c>
      <c r="G302" s="1">
        <v>3958.32</v>
      </c>
      <c r="H302" s="1">
        <v>6.5</v>
      </c>
      <c r="I302" s="1">
        <v>0</v>
      </c>
      <c r="J302" s="1">
        <v>0</v>
      </c>
      <c r="K302" s="1">
        <v>156.63999999999999</v>
      </c>
      <c r="L302" s="1">
        <v>39</v>
      </c>
      <c r="M302" s="1">
        <v>55829.41</v>
      </c>
      <c r="N302" s="1">
        <v>37</v>
      </c>
      <c r="O302" s="1">
        <v>8.4689999999999994</v>
      </c>
      <c r="P302" s="1">
        <v>12.805</v>
      </c>
      <c r="Q302" s="1">
        <v>10.48</v>
      </c>
      <c r="R302" s="1">
        <v>155.16</v>
      </c>
      <c r="S302" s="1">
        <v>0</v>
      </c>
      <c r="T302" s="1">
        <v>0</v>
      </c>
      <c r="U302" s="1">
        <v>0</v>
      </c>
      <c r="V302" s="1">
        <v>7</v>
      </c>
      <c r="W302" s="1">
        <v>0</v>
      </c>
      <c r="X302" s="1">
        <v>0</v>
      </c>
      <c r="Y302" s="1">
        <v>0</v>
      </c>
      <c r="Z302" s="1">
        <v>22739.57</v>
      </c>
      <c r="AA302" s="1">
        <v>23217.38</v>
      </c>
      <c r="AB302" s="1">
        <v>2559.52</v>
      </c>
      <c r="AC302" s="1">
        <v>2054.35</v>
      </c>
      <c r="AD302" s="1">
        <v>374011</v>
      </c>
      <c r="AE302" s="1">
        <v>0</v>
      </c>
      <c r="AF302" s="1">
        <v>0</v>
      </c>
      <c r="AG302" s="1">
        <v>0</v>
      </c>
      <c r="AH302" s="1">
        <v>37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167.65</v>
      </c>
    </row>
    <row r="303" spans="3:46" x14ac:dyDescent="0.25">
      <c r="C303" s="5">
        <f ca="1"/>
        <v>41880</v>
      </c>
      <c r="D303" s="1">
        <f ca="1"/>
        <v>11.98</v>
      </c>
      <c r="E303" s="1">
        <v>0.09</v>
      </c>
      <c r="F303" s="1">
        <v>2.2359</v>
      </c>
      <c r="G303" s="1">
        <v>3958.72</v>
      </c>
      <c r="H303" s="1">
        <v>6.51</v>
      </c>
      <c r="I303" s="1">
        <v>0</v>
      </c>
      <c r="J303" s="1">
        <v>0</v>
      </c>
      <c r="K303" s="1">
        <v>127</v>
      </c>
      <c r="L303" s="1">
        <v>39</v>
      </c>
      <c r="M303" s="1">
        <v>61288.15</v>
      </c>
      <c r="N303" s="1">
        <v>37</v>
      </c>
      <c r="O303" s="1">
        <v>9.1929999999999996</v>
      </c>
      <c r="P303" s="1">
        <v>11.148</v>
      </c>
      <c r="Q303" s="1">
        <v>10.343999999999999</v>
      </c>
      <c r="R303" s="1">
        <v>153.34</v>
      </c>
      <c r="S303" s="1">
        <v>0</v>
      </c>
      <c r="T303" s="1">
        <v>0</v>
      </c>
      <c r="U303" s="1">
        <v>0</v>
      </c>
      <c r="V303" s="1">
        <v>7</v>
      </c>
      <c r="W303" s="1">
        <v>0</v>
      </c>
      <c r="X303" s="1">
        <v>0</v>
      </c>
      <c r="Y303" s="1">
        <v>0</v>
      </c>
      <c r="Z303" s="1">
        <v>20459.87</v>
      </c>
      <c r="AA303" s="1">
        <v>22286.45</v>
      </c>
      <c r="AB303" s="1">
        <v>2199.88</v>
      </c>
      <c r="AC303" s="1">
        <v>1994.07</v>
      </c>
      <c r="AD303" s="1">
        <v>376375</v>
      </c>
      <c r="AE303" s="1">
        <v>0</v>
      </c>
      <c r="AF303" s="1">
        <v>0</v>
      </c>
      <c r="AG303" s="1">
        <v>0</v>
      </c>
      <c r="AH303" s="1">
        <v>37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172.72800000000001</v>
      </c>
    </row>
    <row r="304" spans="3:46" x14ac:dyDescent="0.25">
      <c r="C304" s="5">
        <f ca="1"/>
        <v>41912</v>
      </c>
      <c r="D304" s="1">
        <f ca="1"/>
        <v>16.309999999999999</v>
      </c>
      <c r="E304" s="1">
        <v>0.09</v>
      </c>
      <c r="F304" s="1">
        <v>2.4468999999999999</v>
      </c>
      <c r="G304" s="1">
        <v>3968.62</v>
      </c>
      <c r="H304" s="1">
        <v>6.75</v>
      </c>
      <c r="I304" s="1">
        <v>-0.64</v>
      </c>
      <c r="J304" s="1">
        <v>-0.1</v>
      </c>
      <c r="K304" s="1">
        <v>174.124</v>
      </c>
      <c r="L304" s="1">
        <v>40</v>
      </c>
      <c r="M304" s="1">
        <v>54115.98</v>
      </c>
      <c r="N304" s="1">
        <v>38</v>
      </c>
      <c r="O304" s="1">
        <v>10.73</v>
      </c>
      <c r="P304" s="1">
        <v>16.72</v>
      </c>
      <c r="Q304" s="1">
        <v>10.244999999999999</v>
      </c>
      <c r="R304" s="1">
        <v>151.5</v>
      </c>
      <c r="S304" s="1">
        <v>-0.64</v>
      </c>
      <c r="T304" s="1">
        <v>0</v>
      </c>
      <c r="U304" s="1">
        <v>6.59</v>
      </c>
      <c r="V304" s="1">
        <v>6.8</v>
      </c>
      <c r="W304" s="1">
        <v>-4.3899999999999997</v>
      </c>
      <c r="X304" s="1">
        <v>0</v>
      </c>
      <c r="Y304" s="1">
        <v>-3.63</v>
      </c>
      <c r="Z304" s="1">
        <v>21790.19</v>
      </c>
      <c r="AA304" s="1">
        <v>20907.740000000002</v>
      </c>
      <c r="AB304" s="1">
        <v>2155.48</v>
      </c>
      <c r="AC304" s="1">
        <v>2048.67</v>
      </c>
      <c r="AD304" s="1">
        <v>372905</v>
      </c>
      <c r="AE304" s="1">
        <v>1462125</v>
      </c>
      <c r="AF304" s="1">
        <v>443817</v>
      </c>
      <c r="AG304" s="1">
        <v>0</v>
      </c>
      <c r="AH304" s="1">
        <v>38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167.73</v>
      </c>
    </row>
    <row r="305" spans="3:46" x14ac:dyDescent="0.25">
      <c r="C305" s="5">
        <f ca="1"/>
        <v>41943</v>
      </c>
      <c r="D305" s="1">
        <f ca="1"/>
        <v>14.03</v>
      </c>
      <c r="E305" s="1">
        <v>0.09</v>
      </c>
      <c r="F305" s="1">
        <v>2.4777999999999998</v>
      </c>
      <c r="G305" s="1">
        <v>3991.24</v>
      </c>
      <c r="H305" s="1">
        <v>6.59</v>
      </c>
      <c r="I305" s="1">
        <v>0</v>
      </c>
      <c r="J305" s="1">
        <v>0</v>
      </c>
      <c r="K305" s="1">
        <v>151.75</v>
      </c>
      <c r="L305" s="1">
        <v>40</v>
      </c>
      <c r="M305" s="1">
        <v>54628.6</v>
      </c>
      <c r="N305" s="1">
        <v>38</v>
      </c>
      <c r="O305" s="1">
        <v>17.466999999999999</v>
      </c>
      <c r="P305" s="1">
        <v>14.618</v>
      </c>
      <c r="Q305" s="1">
        <v>11.157</v>
      </c>
      <c r="R305" s="1">
        <v>146.19999999999999</v>
      </c>
      <c r="S305" s="1">
        <v>0</v>
      </c>
      <c r="T305" s="1">
        <v>0</v>
      </c>
      <c r="U305" s="1">
        <v>0</v>
      </c>
      <c r="V305" s="1">
        <v>6.7</v>
      </c>
      <c r="W305" s="1">
        <v>0</v>
      </c>
      <c r="X305" s="1">
        <v>0</v>
      </c>
      <c r="Y305" s="1">
        <v>0</v>
      </c>
      <c r="Z305" s="1">
        <v>20677.439999999999</v>
      </c>
      <c r="AA305" s="1">
        <v>21082.240000000002</v>
      </c>
      <c r="AB305" s="1">
        <v>1785.92</v>
      </c>
      <c r="AC305" s="1">
        <v>2329.2600000000002</v>
      </c>
      <c r="AD305" s="1">
        <v>373318</v>
      </c>
      <c r="AE305" s="1">
        <v>0</v>
      </c>
      <c r="AF305" s="1">
        <v>0</v>
      </c>
      <c r="AG305" s="1">
        <v>0</v>
      </c>
      <c r="AH305" s="1">
        <v>38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170.42099999999999</v>
      </c>
    </row>
    <row r="306" spans="3:46" x14ac:dyDescent="0.25">
      <c r="C306" s="5">
        <f ca="1"/>
        <v>41971</v>
      </c>
      <c r="D306" s="1">
        <f ca="1"/>
        <v>13.33</v>
      </c>
      <c r="E306" s="1">
        <v>0.09</v>
      </c>
      <c r="F306" s="1">
        <v>2.5653999999999999</v>
      </c>
      <c r="G306" s="1">
        <v>4008</v>
      </c>
      <c r="H306" s="1">
        <v>6.56</v>
      </c>
      <c r="I306" s="1">
        <v>0</v>
      </c>
      <c r="J306" s="1">
        <v>0</v>
      </c>
      <c r="K306" s="1">
        <v>153.517</v>
      </c>
      <c r="L306" s="1">
        <v>40</v>
      </c>
      <c r="M306" s="1">
        <v>54724</v>
      </c>
      <c r="N306" s="1">
        <v>38</v>
      </c>
      <c r="O306" s="1">
        <v>18.963999999999999</v>
      </c>
      <c r="P306" s="1">
        <v>13.355</v>
      </c>
      <c r="Q306" s="1">
        <v>11.595000000000001</v>
      </c>
      <c r="R306" s="1">
        <v>142.71</v>
      </c>
      <c r="S306" s="1">
        <v>0</v>
      </c>
      <c r="T306" s="1">
        <v>0</v>
      </c>
      <c r="U306" s="1">
        <v>0</v>
      </c>
      <c r="V306" s="1">
        <v>6.6</v>
      </c>
      <c r="W306" s="1">
        <v>0</v>
      </c>
      <c r="X306" s="1">
        <v>0</v>
      </c>
      <c r="Y306" s="1">
        <v>0</v>
      </c>
      <c r="Z306" s="1">
        <v>19076.419999999998</v>
      </c>
      <c r="AA306" s="1">
        <v>17725.099999999999</v>
      </c>
      <c r="AB306" s="1">
        <v>1946.68</v>
      </c>
      <c r="AC306" s="1">
        <v>2128.37</v>
      </c>
      <c r="AD306" s="1">
        <v>372870</v>
      </c>
      <c r="AE306" s="1">
        <v>0</v>
      </c>
      <c r="AF306" s="1">
        <v>0</v>
      </c>
      <c r="AG306" s="1">
        <v>0</v>
      </c>
      <c r="AH306" s="1">
        <v>38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173.393</v>
      </c>
    </row>
    <row r="307" spans="3:46" x14ac:dyDescent="0.25">
      <c r="C307" s="5">
        <f ca="1"/>
        <v>42004</v>
      </c>
      <c r="D307" s="1">
        <f ca="1"/>
        <v>19.2</v>
      </c>
      <c r="E307" s="1">
        <v>0.12</v>
      </c>
      <c r="F307" s="1">
        <v>2.6576</v>
      </c>
      <c r="G307" s="1">
        <v>4028.44</v>
      </c>
      <c r="H307" s="1">
        <v>6.41</v>
      </c>
      <c r="I307" s="1">
        <v>-0.23</v>
      </c>
      <c r="J307" s="1">
        <v>0.5</v>
      </c>
      <c r="K307" s="1">
        <v>200.755</v>
      </c>
      <c r="L307" s="1">
        <v>40</v>
      </c>
      <c r="M307" s="1">
        <v>50007.41</v>
      </c>
      <c r="N307" s="1">
        <v>38</v>
      </c>
      <c r="O307" s="1">
        <v>19.88</v>
      </c>
      <c r="P307" s="1">
        <v>14.733000000000001</v>
      </c>
      <c r="Q307" s="1">
        <v>11.016</v>
      </c>
      <c r="R307" s="1">
        <v>141.07</v>
      </c>
      <c r="S307" s="1">
        <v>-0.23</v>
      </c>
      <c r="T307" s="1">
        <v>12230.67</v>
      </c>
      <c r="U307" s="1">
        <v>6.52</v>
      </c>
      <c r="V307" s="1">
        <v>6.6</v>
      </c>
      <c r="W307" s="1">
        <v>-5.95</v>
      </c>
      <c r="X307" s="1">
        <v>58.9</v>
      </c>
      <c r="Y307" s="1">
        <v>-4.1900000000000004</v>
      </c>
      <c r="Z307" s="1">
        <v>18229.599999999999</v>
      </c>
      <c r="AA307" s="1">
        <v>19290.87</v>
      </c>
      <c r="AB307" s="1">
        <v>2140.61</v>
      </c>
      <c r="AC307" s="1">
        <v>2484.6799999999998</v>
      </c>
      <c r="AD307" s="1">
        <v>360965</v>
      </c>
      <c r="AE307" s="1">
        <v>1508525</v>
      </c>
      <c r="AF307" s="1">
        <v>434410</v>
      </c>
      <c r="AG307" s="1">
        <v>-67107.100000000006</v>
      </c>
      <c r="AH307" s="1">
        <v>38</v>
      </c>
      <c r="AI307" s="1">
        <v>-0.37</v>
      </c>
      <c r="AJ307" s="1">
        <v>-0.18</v>
      </c>
      <c r="AK307" s="1">
        <v>-0.03</v>
      </c>
      <c r="AL307" s="1">
        <v>-0.05</v>
      </c>
      <c r="AM307" s="1">
        <v>123</v>
      </c>
      <c r="AN307" s="1">
        <v>160</v>
      </c>
      <c r="AO307" s="1">
        <v>46.585000000000001</v>
      </c>
      <c r="AP307" s="1">
        <v>7.74</v>
      </c>
      <c r="AQ307" s="1">
        <v>-145732</v>
      </c>
      <c r="AR307" s="1">
        <v>5.86</v>
      </c>
      <c r="AS307" s="1">
        <v>1.901</v>
      </c>
      <c r="AT307" s="1">
        <v>171.35300000000001</v>
      </c>
    </row>
    <row r="308" spans="3:46" x14ac:dyDescent="0.25">
      <c r="C308" s="5">
        <f ca="1"/>
        <v>42034</v>
      </c>
      <c r="D308" s="1">
        <f ca="1"/>
        <v>20.97</v>
      </c>
      <c r="E308" s="1">
        <v>0.11</v>
      </c>
      <c r="F308" s="1">
        <v>2.6829000000000001</v>
      </c>
      <c r="G308" s="1">
        <v>4059.86</v>
      </c>
      <c r="H308" s="1">
        <v>7.14</v>
      </c>
      <c r="I308" s="1">
        <v>0</v>
      </c>
      <c r="J308" s="1">
        <v>0</v>
      </c>
      <c r="K308" s="1">
        <v>226.62700000000001</v>
      </c>
      <c r="L308" s="1">
        <v>43</v>
      </c>
      <c r="M308" s="1">
        <v>46907.68</v>
      </c>
      <c r="N308" s="1">
        <v>40</v>
      </c>
      <c r="O308" s="1">
        <v>16.783000000000001</v>
      </c>
      <c r="P308" s="1">
        <v>14.313000000000001</v>
      </c>
      <c r="Q308" s="1">
        <v>11.465</v>
      </c>
      <c r="R308" s="1">
        <v>145.97</v>
      </c>
      <c r="S308" s="1">
        <v>0</v>
      </c>
      <c r="T308" s="1">
        <v>0</v>
      </c>
      <c r="U308" s="1">
        <v>0</v>
      </c>
      <c r="V308" s="1">
        <v>6.9</v>
      </c>
      <c r="W308" s="1">
        <v>0</v>
      </c>
      <c r="X308" s="1">
        <v>0</v>
      </c>
      <c r="Y308" s="1">
        <v>0</v>
      </c>
      <c r="Z308" s="1">
        <v>17858.78</v>
      </c>
      <c r="AA308" s="1">
        <v>16260.77</v>
      </c>
      <c r="AB308" s="1">
        <v>671.48</v>
      </c>
      <c r="AC308" s="1">
        <v>1608.92</v>
      </c>
      <c r="AD308" s="1">
        <v>359045</v>
      </c>
      <c r="AE308" s="1">
        <v>0</v>
      </c>
      <c r="AF308" s="1">
        <v>0</v>
      </c>
      <c r="AG308" s="1">
        <v>0</v>
      </c>
      <c r="AH308" s="1">
        <v>36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175.94399999999999</v>
      </c>
    </row>
    <row r="309" spans="3:46" x14ac:dyDescent="0.25">
      <c r="C309" s="5">
        <f ca="1"/>
        <v>42062</v>
      </c>
      <c r="D309" s="1">
        <f ca="1"/>
        <v>13.34</v>
      </c>
      <c r="E309" s="1">
        <v>0.11</v>
      </c>
      <c r="F309" s="1">
        <v>2.8412000000000002</v>
      </c>
      <c r="G309" s="1">
        <v>4110.2</v>
      </c>
      <c r="H309" s="1">
        <v>7.7</v>
      </c>
      <c r="I309" s="1">
        <v>0</v>
      </c>
      <c r="J309" s="1">
        <v>0</v>
      </c>
      <c r="K309" s="1">
        <v>242.90899999999999</v>
      </c>
      <c r="L309" s="1">
        <v>43</v>
      </c>
      <c r="M309" s="1">
        <v>51583.09</v>
      </c>
      <c r="N309" s="1">
        <v>40</v>
      </c>
      <c r="O309" s="1">
        <v>16.474</v>
      </c>
      <c r="P309" s="1">
        <v>16.213000000000001</v>
      </c>
      <c r="Q309" s="1">
        <v>11.760999999999999</v>
      </c>
      <c r="R309" s="1">
        <v>138.68</v>
      </c>
      <c r="S309" s="1">
        <v>0</v>
      </c>
      <c r="T309" s="1">
        <v>0</v>
      </c>
      <c r="U309" s="1">
        <v>0</v>
      </c>
      <c r="V309" s="1">
        <v>7.5</v>
      </c>
      <c r="W309" s="1">
        <v>0</v>
      </c>
      <c r="X309" s="1">
        <v>0</v>
      </c>
      <c r="Y309" s="1">
        <v>0</v>
      </c>
      <c r="Z309" s="1">
        <v>15817.28</v>
      </c>
      <c r="AA309" s="1">
        <v>13895.23</v>
      </c>
      <c r="AB309" s="1">
        <v>777.73</v>
      </c>
      <c r="AC309" s="1">
        <v>1404.3</v>
      </c>
      <c r="AD309" s="1">
        <v>359916</v>
      </c>
      <c r="AE309" s="1">
        <v>0</v>
      </c>
      <c r="AF309" s="1">
        <v>0</v>
      </c>
      <c r="AG309" s="1">
        <v>0</v>
      </c>
      <c r="AH309" s="1">
        <v>36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175.57400000000001</v>
      </c>
    </row>
    <row r="310" spans="3:46" x14ac:dyDescent="0.25">
      <c r="C310" s="5">
        <f ca="1"/>
        <v>42094</v>
      </c>
      <c r="D310" s="1">
        <f ca="1"/>
        <v>15.29</v>
      </c>
      <c r="E310" s="1">
        <v>0.11</v>
      </c>
      <c r="F310" s="1">
        <v>3.1966999999999999</v>
      </c>
      <c r="G310" s="1">
        <v>4160.34</v>
      </c>
      <c r="H310" s="1">
        <v>8.1300000000000008</v>
      </c>
      <c r="I310" s="1">
        <v>-1.62</v>
      </c>
      <c r="J310" s="1">
        <v>-0.8</v>
      </c>
      <c r="K310" s="1">
        <v>282.82</v>
      </c>
      <c r="L310" s="1">
        <v>43</v>
      </c>
      <c r="M310" s="1">
        <v>51150.16</v>
      </c>
      <c r="N310" s="1">
        <v>40</v>
      </c>
      <c r="O310" s="1">
        <v>19.109000000000002</v>
      </c>
      <c r="P310" s="1">
        <v>21.062999999999999</v>
      </c>
      <c r="Q310" s="1">
        <v>11.917999999999999</v>
      </c>
      <c r="R310" s="1">
        <v>127.47</v>
      </c>
      <c r="S310" s="1">
        <v>-1.62</v>
      </c>
      <c r="T310" s="1">
        <v>0</v>
      </c>
      <c r="U310" s="1">
        <v>7.66</v>
      </c>
      <c r="V310" s="1">
        <v>8</v>
      </c>
      <c r="W310" s="1">
        <v>-7.45</v>
      </c>
      <c r="X310" s="1">
        <v>0</v>
      </c>
      <c r="Y310" s="1">
        <v>-4.2</v>
      </c>
      <c r="Z310" s="1">
        <v>17503.79</v>
      </c>
      <c r="AA310" s="1">
        <v>16595.759999999998</v>
      </c>
      <c r="AB310" s="1">
        <v>970.33</v>
      </c>
      <c r="AC310" s="1">
        <v>1766.28</v>
      </c>
      <c r="AD310" s="1">
        <v>360180</v>
      </c>
      <c r="AE310" s="1">
        <v>1456659</v>
      </c>
      <c r="AF310" s="1">
        <v>401014</v>
      </c>
      <c r="AG310" s="1">
        <v>0</v>
      </c>
      <c r="AH310" s="1">
        <v>36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173.23099999999999</v>
      </c>
    </row>
    <row r="311" spans="3:46" x14ac:dyDescent="0.25">
      <c r="C311" s="5">
        <f ca="1"/>
        <v>42124</v>
      </c>
      <c r="D311" s="1">
        <f ca="1"/>
        <v>14.55</v>
      </c>
      <c r="E311" s="1">
        <v>0.12</v>
      </c>
      <c r="F311" s="1">
        <v>3.0145</v>
      </c>
      <c r="G311" s="1">
        <v>4215.26</v>
      </c>
      <c r="H311" s="1">
        <v>8.17</v>
      </c>
      <c r="I311" s="1">
        <v>0</v>
      </c>
      <c r="J311" s="1">
        <v>0</v>
      </c>
      <c r="K311" s="1">
        <v>234.34</v>
      </c>
      <c r="L311" s="1">
        <v>43</v>
      </c>
      <c r="M311" s="1">
        <v>56229.38</v>
      </c>
      <c r="N311" s="1">
        <v>40</v>
      </c>
      <c r="O311" s="1">
        <v>20.111000000000001</v>
      </c>
      <c r="P311" s="1">
        <v>18.215</v>
      </c>
      <c r="Q311" s="1">
        <v>13.26</v>
      </c>
      <c r="R311" s="1">
        <v>131.31</v>
      </c>
      <c r="S311" s="1">
        <v>0</v>
      </c>
      <c r="T311" s="1">
        <v>0</v>
      </c>
      <c r="U311" s="1">
        <v>0</v>
      </c>
      <c r="V311" s="1">
        <v>8.1</v>
      </c>
      <c r="W311" s="1">
        <v>0</v>
      </c>
      <c r="X311" s="1">
        <v>0</v>
      </c>
      <c r="Y311" s="1">
        <v>0</v>
      </c>
      <c r="Z311" s="1">
        <v>15542.8</v>
      </c>
      <c r="AA311" s="1">
        <v>17701.48</v>
      </c>
      <c r="AB311" s="1">
        <v>617.48</v>
      </c>
      <c r="AC311" s="1">
        <v>1611.61</v>
      </c>
      <c r="AD311" s="1">
        <v>361923</v>
      </c>
      <c r="AE311" s="1">
        <v>0</v>
      </c>
      <c r="AF311" s="1">
        <v>0</v>
      </c>
      <c r="AG311" s="1">
        <v>0</v>
      </c>
      <c r="AH311" s="1">
        <v>36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176.03100000000001</v>
      </c>
    </row>
    <row r="312" spans="3:46" x14ac:dyDescent="0.25">
      <c r="C312" s="5">
        <f ca="1"/>
        <v>42153</v>
      </c>
      <c r="D312" s="1">
        <f ca="1"/>
        <v>13.84</v>
      </c>
      <c r="E312" s="1">
        <v>0.12</v>
      </c>
      <c r="F312" s="1">
        <v>3.1787000000000001</v>
      </c>
      <c r="G312" s="1">
        <v>4245.1899999999996</v>
      </c>
      <c r="H312" s="1">
        <v>8.4700000000000006</v>
      </c>
      <c r="I312" s="1">
        <v>0</v>
      </c>
      <c r="J312" s="1">
        <v>0</v>
      </c>
      <c r="K312" s="1">
        <v>235.5</v>
      </c>
      <c r="L312" s="1">
        <v>43</v>
      </c>
      <c r="M312" s="1">
        <v>52760.480000000003</v>
      </c>
      <c r="N312" s="1">
        <v>40</v>
      </c>
      <c r="O312" s="1">
        <v>19.995000000000001</v>
      </c>
      <c r="P312" s="1">
        <v>17.713000000000001</v>
      </c>
      <c r="Q312" s="1">
        <v>13.678000000000001</v>
      </c>
      <c r="R312" s="1">
        <v>130.56</v>
      </c>
      <c r="S312" s="1">
        <v>0</v>
      </c>
      <c r="T312" s="1">
        <v>0</v>
      </c>
      <c r="U312" s="1">
        <v>0</v>
      </c>
      <c r="V312" s="1">
        <v>8.1999999999999993</v>
      </c>
      <c r="W312" s="1">
        <v>0</v>
      </c>
      <c r="X312" s="1">
        <v>0</v>
      </c>
      <c r="Y312" s="1">
        <v>0</v>
      </c>
      <c r="Z312" s="1">
        <v>14845.86</v>
      </c>
      <c r="AA312" s="1">
        <v>17331.189999999999</v>
      </c>
      <c r="AB312" s="1">
        <v>771.75</v>
      </c>
      <c r="AC312" s="1">
        <v>1615.29</v>
      </c>
      <c r="AD312" s="1">
        <v>364076</v>
      </c>
      <c r="AE312" s="1">
        <v>0</v>
      </c>
      <c r="AF312" s="1">
        <v>0</v>
      </c>
      <c r="AG312" s="1">
        <v>0</v>
      </c>
      <c r="AH312" s="1">
        <v>33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180.392</v>
      </c>
    </row>
    <row r="313" spans="3:46" x14ac:dyDescent="0.25">
      <c r="C313" s="5">
        <f ca="1"/>
        <v>42185</v>
      </c>
      <c r="D313" s="1">
        <f ca="1"/>
        <v>18.23</v>
      </c>
      <c r="E313" s="1">
        <v>0.13</v>
      </c>
      <c r="F313" s="1">
        <v>3.1030000000000002</v>
      </c>
      <c r="G313" s="1">
        <v>4276.6000000000004</v>
      </c>
      <c r="H313" s="1">
        <v>8.89</v>
      </c>
      <c r="I313" s="1">
        <v>-2.74</v>
      </c>
      <c r="J313" s="1">
        <v>-2.2999999999999998</v>
      </c>
      <c r="K313" s="1">
        <v>259.899</v>
      </c>
      <c r="L313" s="1">
        <v>43</v>
      </c>
      <c r="M313" s="1">
        <v>53080.88</v>
      </c>
      <c r="N313" s="1">
        <v>40</v>
      </c>
      <c r="O313" s="1">
        <v>17.347000000000001</v>
      </c>
      <c r="P313" s="1">
        <v>15.824999999999999</v>
      </c>
      <c r="Q313" s="1">
        <v>14.096</v>
      </c>
      <c r="R313" s="1">
        <v>129.46</v>
      </c>
      <c r="S313" s="1">
        <v>-2.74</v>
      </c>
      <c r="T313" s="1">
        <v>0</v>
      </c>
      <c r="U313" s="1">
        <v>8.51</v>
      </c>
      <c r="V313" s="1">
        <v>8.4</v>
      </c>
      <c r="W313" s="1">
        <v>-7.83</v>
      </c>
      <c r="X313" s="1">
        <v>0</v>
      </c>
      <c r="Y313" s="1">
        <v>-4.0599999999999996</v>
      </c>
      <c r="Z313" s="1">
        <v>16002.68</v>
      </c>
      <c r="AA313" s="1">
        <v>19909.59</v>
      </c>
      <c r="AB313" s="1">
        <v>1067.51</v>
      </c>
      <c r="AC313" s="1">
        <v>1782.71</v>
      </c>
      <c r="AD313" s="1">
        <v>366125</v>
      </c>
      <c r="AE313" s="1">
        <v>1479970</v>
      </c>
      <c r="AF313" s="1">
        <v>409674</v>
      </c>
      <c r="AG313" s="1">
        <v>0</v>
      </c>
      <c r="AH313" s="1">
        <v>33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179.85599999999999</v>
      </c>
    </row>
    <row r="314" spans="3:46" x14ac:dyDescent="0.25">
      <c r="C314" s="5">
        <f ca="1"/>
        <v>42216</v>
      </c>
      <c r="D314" s="1">
        <f ca="1"/>
        <v>12.12</v>
      </c>
      <c r="E314" s="1">
        <v>0.13</v>
      </c>
      <c r="F314" s="1">
        <v>3.4214000000000002</v>
      </c>
      <c r="G314" s="1">
        <v>4310.3900000000003</v>
      </c>
      <c r="H314" s="1">
        <v>9.56</v>
      </c>
      <c r="I314" s="1">
        <v>0</v>
      </c>
      <c r="J314" s="1">
        <v>0</v>
      </c>
      <c r="K314" s="1">
        <v>292.66300000000001</v>
      </c>
      <c r="L314" s="1">
        <v>0</v>
      </c>
      <c r="M314" s="1">
        <v>50864.77</v>
      </c>
      <c r="N314" s="1">
        <v>0</v>
      </c>
      <c r="O314" s="1">
        <v>16.126000000000001</v>
      </c>
      <c r="P314" s="1">
        <v>17.625</v>
      </c>
      <c r="Q314" s="1">
        <v>13.404</v>
      </c>
      <c r="R314" s="1">
        <v>127.35</v>
      </c>
      <c r="S314" s="1">
        <v>0</v>
      </c>
      <c r="T314" s="1">
        <v>0</v>
      </c>
      <c r="U314" s="1">
        <v>0</v>
      </c>
      <c r="V314" s="1">
        <v>8.6</v>
      </c>
      <c r="W314" s="1">
        <v>0</v>
      </c>
      <c r="X314" s="1">
        <v>0</v>
      </c>
      <c r="Y314" s="1">
        <v>0</v>
      </c>
      <c r="Z314" s="1">
        <v>17089.12</v>
      </c>
      <c r="AA314" s="1">
        <v>20138.75</v>
      </c>
      <c r="AB314" s="1">
        <v>839.4</v>
      </c>
      <c r="AC314" s="1">
        <v>1845.18</v>
      </c>
      <c r="AD314" s="1">
        <v>365886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181.08199999999999</v>
      </c>
    </row>
    <row r="315" spans="3:46" x14ac:dyDescent="0.25">
      <c r="C315" s="5">
        <f ca="1"/>
        <v>42247</v>
      </c>
      <c r="D315" s="1">
        <f ca="1"/>
        <v>28.43</v>
      </c>
      <c r="E315" s="1">
        <v>0.14000000000000001</v>
      </c>
      <c r="F315" s="1">
        <v>3.6204999999999998</v>
      </c>
      <c r="G315" s="1">
        <v>4337.1099999999997</v>
      </c>
      <c r="H315" s="1">
        <v>9.5299999999999994</v>
      </c>
      <c r="I315" s="1">
        <v>0</v>
      </c>
      <c r="J315" s="1">
        <v>0</v>
      </c>
      <c r="K315" s="1">
        <v>350.57299999999998</v>
      </c>
      <c r="L315" s="1">
        <v>0</v>
      </c>
      <c r="M315" s="1">
        <v>46625.52</v>
      </c>
      <c r="N315" s="1">
        <v>0</v>
      </c>
      <c r="O315" s="1">
        <v>16.684999999999999</v>
      </c>
      <c r="P315" s="1">
        <v>19.652999999999999</v>
      </c>
      <c r="Q315" s="1">
        <v>13.824999999999999</v>
      </c>
      <c r="R315" s="1">
        <v>118.1</v>
      </c>
      <c r="S315" s="1">
        <v>0</v>
      </c>
      <c r="T315" s="1">
        <v>0</v>
      </c>
      <c r="U315" s="1">
        <v>0</v>
      </c>
      <c r="V315" s="1">
        <v>8.8000000000000007</v>
      </c>
      <c r="W315" s="1">
        <v>0</v>
      </c>
      <c r="X315" s="1">
        <v>0</v>
      </c>
      <c r="Y315" s="1">
        <v>0</v>
      </c>
      <c r="Z315" s="1">
        <v>13552.67</v>
      </c>
      <c r="AA315" s="1">
        <v>18114.87</v>
      </c>
      <c r="AB315" s="1">
        <v>545.23</v>
      </c>
      <c r="AC315" s="1">
        <v>1634.88</v>
      </c>
      <c r="AD315" s="1">
        <v>365708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175.506</v>
      </c>
    </row>
    <row r="316" spans="3:46" x14ac:dyDescent="0.25">
      <c r="C316" s="5">
        <f ca="1"/>
        <v>42277</v>
      </c>
      <c r="D316" s="1">
        <f ca="1"/>
        <v>24.5</v>
      </c>
      <c r="E316" s="1">
        <v>0.14000000000000001</v>
      </c>
      <c r="F316" s="1">
        <v>3.9474999999999998</v>
      </c>
      <c r="G316" s="1">
        <v>4346.6499999999996</v>
      </c>
      <c r="H316" s="1">
        <v>9.49</v>
      </c>
      <c r="I316" s="1">
        <v>-4.26</v>
      </c>
      <c r="J316" s="1">
        <v>-1.7</v>
      </c>
      <c r="K316" s="1">
        <v>476.42899999999997</v>
      </c>
      <c r="L316" s="1">
        <v>43</v>
      </c>
      <c r="M316" s="1">
        <v>45059.34</v>
      </c>
      <c r="N316" s="1">
        <v>41</v>
      </c>
      <c r="O316" s="1">
        <v>21.221</v>
      </c>
      <c r="P316" s="1">
        <v>25.13</v>
      </c>
      <c r="Q316" s="1">
        <v>13.231999999999999</v>
      </c>
      <c r="R316" s="1">
        <v>107.31</v>
      </c>
      <c r="S316" s="1">
        <v>-4.26</v>
      </c>
      <c r="T316" s="1">
        <v>0</v>
      </c>
      <c r="U316" s="1">
        <v>9.5299999999999994</v>
      </c>
      <c r="V316" s="1">
        <v>9</v>
      </c>
      <c r="W316" s="1">
        <v>-9.01</v>
      </c>
      <c r="X316" s="1">
        <v>0</v>
      </c>
      <c r="Y316" s="1">
        <v>-3.71</v>
      </c>
      <c r="Z316" s="1">
        <v>13991.63</v>
      </c>
      <c r="AA316" s="1">
        <v>18863.18</v>
      </c>
      <c r="AB316" s="1">
        <v>625.86</v>
      </c>
      <c r="AC316" s="1">
        <v>1756.19</v>
      </c>
      <c r="AD316" s="1">
        <v>358962</v>
      </c>
      <c r="AE316" s="1">
        <v>1508228</v>
      </c>
      <c r="AF316" s="1">
        <v>354345</v>
      </c>
      <c r="AG316" s="1">
        <v>0</v>
      </c>
      <c r="AH316" s="1">
        <v>36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170.61799999999999</v>
      </c>
    </row>
    <row r="317" spans="3:46" x14ac:dyDescent="0.25">
      <c r="C317" s="5">
        <f ca="1"/>
        <v>42307</v>
      </c>
      <c r="D317" s="1">
        <f ca="1"/>
        <v>15.07</v>
      </c>
      <c r="E317" s="1">
        <v>0.12</v>
      </c>
      <c r="F317" s="1">
        <v>3.8557999999999999</v>
      </c>
      <c r="G317" s="1">
        <v>4370.12</v>
      </c>
      <c r="H317" s="1">
        <v>9.93</v>
      </c>
      <c r="I317" s="1">
        <v>0</v>
      </c>
      <c r="J317" s="1">
        <v>0</v>
      </c>
      <c r="K317" s="1">
        <v>440.50900000000001</v>
      </c>
      <c r="L317" s="1">
        <v>43</v>
      </c>
      <c r="M317" s="1">
        <v>45868.82</v>
      </c>
      <c r="N317" s="1">
        <v>41</v>
      </c>
      <c r="O317" s="1">
        <v>23.334</v>
      </c>
      <c r="P317" s="1">
        <v>20.398</v>
      </c>
      <c r="Q317" s="1">
        <v>13.225</v>
      </c>
      <c r="R317" s="1">
        <v>107.83</v>
      </c>
      <c r="S317" s="1">
        <v>0</v>
      </c>
      <c r="T317" s="1">
        <v>0</v>
      </c>
      <c r="U317" s="1">
        <v>0</v>
      </c>
      <c r="V317" s="1">
        <v>9.1</v>
      </c>
      <c r="W317" s="1">
        <v>0</v>
      </c>
      <c r="X317" s="1">
        <v>0</v>
      </c>
      <c r="Y317" s="1">
        <v>0</v>
      </c>
      <c r="Z317" s="1">
        <v>14890.68</v>
      </c>
      <c r="AA317" s="1">
        <v>17740.330000000002</v>
      </c>
      <c r="AB317" s="1">
        <v>747.42</v>
      </c>
      <c r="AC317" s="1">
        <v>1663.45</v>
      </c>
      <c r="AD317" s="1">
        <v>358765</v>
      </c>
      <c r="AE317" s="1">
        <v>0</v>
      </c>
      <c r="AF317" s="1">
        <v>0</v>
      </c>
      <c r="AG317" s="1">
        <v>0</v>
      </c>
      <c r="AH317" s="1">
        <v>36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171.24600000000001</v>
      </c>
    </row>
    <row r="318" spans="3:46" x14ac:dyDescent="0.25">
      <c r="C318" s="5">
        <f ca="1"/>
        <v>42338</v>
      </c>
      <c r="D318" s="1">
        <f ca="1"/>
        <v>16.13</v>
      </c>
      <c r="E318" s="1">
        <v>0.12</v>
      </c>
      <c r="F318" s="1">
        <v>3.8673999999999999</v>
      </c>
      <c r="G318" s="1">
        <v>4405.95</v>
      </c>
      <c r="H318" s="1">
        <v>10.48</v>
      </c>
      <c r="I318" s="1">
        <v>0</v>
      </c>
      <c r="J318" s="1">
        <v>0</v>
      </c>
      <c r="K318" s="1">
        <v>444.13200000000001</v>
      </c>
      <c r="L318" s="1">
        <v>43</v>
      </c>
      <c r="M318" s="1">
        <v>45120.36</v>
      </c>
      <c r="N318" s="1">
        <v>41</v>
      </c>
      <c r="O318" s="1">
        <v>23.041</v>
      </c>
      <c r="P318" s="1">
        <v>20.265000000000001</v>
      </c>
      <c r="Q318" s="1">
        <v>13.143000000000001</v>
      </c>
      <c r="R318" s="1">
        <v>113.58</v>
      </c>
      <c r="S318" s="1">
        <v>0</v>
      </c>
      <c r="T318" s="1">
        <v>0</v>
      </c>
      <c r="U318" s="1">
        <v>0</v>
      </c>
      <c r="V318" s="1">
        <v>9.1</v>
      </c>
      <c r="W318" s="1">
        <v>0</v>
      </c>
      <c r="X318" s="1">
        <v>0</v>
      </c>
      <c r="Y318" s="1">
        <v>0</v>
      </c>
      <c r="Z318" s="1">
        <v>13359.09</v>
      </c>
      <c r="AA318" s="1">
        <v>16730.55</v>
      </c>
      <c r="AB318" s="1">
        <v>499.36</v>
      </c>
      <c r="AC318" s="1">
        <v>1577.37</v>
      </c>
      <c r="AD318" s="1">
        <v>354724</v>
      </c>
      <c r="AE318" s="1">
        <v>0</v>
      </c>
      <c r="AF318" s="1">
        <v>0</v>
      </c>
      <c r="AG318" s="1">
        <v>0</v>
      </c>
      <c r="AH318" s="1">
        <v>36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172.92400000000001</v>
      </c>
    </row>
    <row r="319" spans="3:46" x14ac:dyDescent="0.25">
      <c r="C319" s="5">
        <f ca="1"/>
        <v>42369</v>
      </c>
      <c r="D319" s="1">
        <f ca="1"/>
        <v>18.21</v>
      </c>
      <c r="E319" s="1">
        <v>0.24</v>
      </c>
      <c r="F319" s="1">
        <v>3.9607999999999999</v>
      </c>
      <c r="G319" s="1">
        <v>4450.45</v>
      </c>
      <c r="H319" s="1">
        <v>10.67</v>
      </c>
      <c r="I319" s="1">
        <v>-5.52</v>
      </c>
      <c r="J319" s="1">
        <v>-0.8</v>
      </c>
      <c r="K319" s="1">
        <v>494.952</v>
      </c>
      <c r="L319" s="1">
        <v>0</v>
      </c>
      <c r="M319" s="1">
        <v>43349.96</v>
      </c>
      <c r="N319" s="1">
        <v>0</v>
      </c>
      <c r="O319" s="1">
        <v>19.068000000000001</v>
      </c>
      <c r="P319" s="1">
        <v>22.75</v>
      </c>
      <c r="Q319" s="1">
        <v>13.31</v>
      </c>
      <c r="R319" s="1">
        <v>113.26</v>
      </c>
      <c r="S319" s="1">
        <v>-5.52</v>
      </c>
      <c r="T319" s="1">
        <v>8893.3459999999995</v>
      </c>
      <c r="U319" s="1">
        <v>10.36</v>
      </c>
      <c r="V319" s="1">
        <v>9.1</v>
      </c>
      <c r="W319" s="1">
        <v>-10.220000000000001</v>
      </c>
      <c r="X319" s="1">
        <v>66.5</v>
      </c>
      <c r="Y319" s="1">
        <v>-3.38</v>
      </c>
      <c r="Z319" s="1">
        <v>11172.15</v>
      </c>
      <c r="AA319" s="1">
        <v>17233.02</v>
      </c>
      <c r="AB319" s="1">
        <v>638.78</v>
      </c>
      <c r="AC319" s="1">
        <v>1632.45</v>
      </c>
      <c r="AD319" s="1">
        <v>354175</v>
      </c>
      <c r="AE319" s="1">
        <v>1550930</v>
      </c>
      <c r="AF319" s="1">
        <v>348631</v>
      </c>
      <c r="AG319" s="1">
        <v>-61604.2</v>
      </c>
      <c r="AH319" s="1">
        <v>0</v>
      </c>
      <c r="AI319" s="1">
        <v>-0.46</v>
      </c>
      <c r="AJ319" s="1">
        <v>-0.26</v>
      </c>
      <c r="AK319" s="1">
        <v>-0.18</v>
      </c>
      <c r="AL319" s="1">
        <v>-0.19</v>
      </c>
      <c r="AM319" s="1">
        <v>111</v>
      </c>
      <c r="AN319" s="1">
        <v>166</v>
      </c>
      <c r="AO319" s="1">
        <v>44.250999999999998</v>
      </c>
      <c r="AP319" s="1">
        <v>8.01</v>
      </c>
      <c r="AQ319" s="1">
        <v>-173611</v>
      </c>
      <c r="AR319" s="1">
        <v>4.28</v>
      </c>
      <c r="AS319" s="1">
        <v>2.0259999999999998</v>
      </c>
      <c r="AT319" s="1">
        <v>172.41900000000001</v>
      </c>
    </row>
    <row r="320" spans="3:46" x14ac:dyDescent="0.25">
      <c r="C320" s="5">
        <f ca="1"/>
        <v>42398</v>
      </c>
      <c r="D320" s="1">
        <f ca="1"/>
        <v>20.2</v>
      </c>
      <c r="E320" s="1">
        <v>0.34</v>
      </c>
      <c r="F320" s="1">
        <v>3.9992000000000001</v>
      </c>
      <c r="G320" s="1">
        <v>4493.17</v>
      </c>
      <c r="H320" s="1">
        <v>10.71</v>
      </c>
      <c r="I320" s="1">
        <v>0</v>
      </c>
      <c r="J320" s="1">
        <v>0</v>
      </c>
      <c r="K320" s="1">
        <v>473.45800000000003</v>
      </c>
      <c r="L320" s="1">
        <v>47</v>
      </c>
      <c r="M320" s="1">
        <v>40405.99</v>
      </c>
      <c r="N320" s="1">
        <v>46</v>
      </c>
      <c r="O320" s="1">
        <v>16.919</v>
      </c>
      <c r="P320" s="1">
        <v>19.495000000000001</v>
      </c>
      <c r="Q320" s="1">
        <v>12.595000000000001</v>
      </c>
      <c r="R320" s="1">
        <v>112.88</v>
      </c>
      <c r="S320" s="1">
        <v>0</v>
      </c>
      <c r="T320" s="1">
        <v>0</v>
      </c>
      <c r="U320" s="1">
        <v>0</v>
      </c>
      <c r="V320" s="1">
        <v>9.6</v>
      </c>
      <c r="W320" s="1">
        <v>0</v>
      </c>
      <c r="X320" s="1">
        <v>0</v>
      </c>
      <c r="Y320" s="1">
        <v>0</v>
      </c>
      <c r="Z320" s="1">
        <v>10941.62</v>
      </c>
      <c r="AA320" s="1">
        <v>14513.61</v>
      </c>
      <c r="AB320" s="1">
        <v>386.28</v>
      </c>
      <c r="AC320" s="1">
        <v>1021.63</v>
      </c>
      <c r="AD320" s="1">
        <v>355105</v>
      </c>
      <c r="AE320" s="1">
        <v>0</v>
      </c>
      <c r="AF320" s="1">
        <v>0</v>
      </c>
      <c r="AG320" s="1">
        <v>0</v>
      </c>
      <c r="AH320" s="1">
        <v>39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178.36699999999999</v>
      </c>
    </row>
    <row r="321" spans="3:46" x14ac:dyDescent="0.25">
      <c r="C321" s="5">
        <f ca="1"/>
        <v>42429</v>
      </c>
      <c r="D321" s="1">
        <f ca="1"/>
        <v>20.55</v>
      </c>
      <c r="E321" s="1">
        <v>0.38</v>
      </c>
      <c r="F321" s="1">
        <v>4.0159000000000002</v>
      </c>
      <c r="G321" s="1">
        <v>4550.2299999999996</v>
      </c>
      <c r="H321" s="1">
        <v>10.36</v>
      </c>
      <c r="I321" s="1">
        <v>0</v>
      </c>
      <c r="J321" s="1">
        <v>0</v>
      </c>
      <c r="K321" s="1">
        <v>459.649</v>
      </c>
      <c r="L321" s="1">
        <v>47</v>
      </c>
      <c r="M321" s="1">
        <v>42793.86</v>
      </c>
      <c r="N321" s="1">
        <v>46</v>
      </c>
      <c r="O321" s="1">
        <v>16.495000000000001</v>
      </c>
      <c r="P321" s="1">
        <v>19.335000000000001</v>
      </c>
      <c r="Q321" s="1">
        <v>11.704000000000001</v>
      </c>
      <c r="R321" s="1">
        <v>115.55</v>
      </c>
      <c r="S321" s="1">
        <v>0</v>
      </c>
      <c r="T321" s="1">
        <v>0</v>
      </c>
      <c r="U321" s="1">
        <v>0</v>
      </c>
      <c r="V321" s="1">
        <v>10.3</v>
      </c>
      <c r="W321" s="1">
        <v>0</v>
      </c>
      <c r="X321" s="1">
        <v>0</v>
      </c>
      <c r="Y321" s="1">
        <v>0</v>
      </c>
      <c r="Z321" s="1">
        <v>10916.84</v>
      </c>
      <c r="AA321" s="1">
        <v>12969.75</v>
      </c>
      <c r="AB321" s="1">
        <v>556.66</v>
      </c>
      <c r="AC321" s="1">
        <v>1145.04</v>
      </c>
      <c r="AD321" s="1">
        <v>356707</v>
      </c>
      <c r="AE321" s="1">
        <v>0</v>
      </c>
      <c r="AF321" s="1">
        <v>0</v>
      </c>
      <c r="AG321" s="1">
        <v>0</v>
      </c>
      <c r="AH321" s="1">
        <v>39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181.55699999999999</v>
      </c>
    </row>
    <row r="322" spans="3:46" x14ac:dyDescent="0.25">
      <c r="C322" s="5">
        <f ca="1"/>
        <v>42460</v>
      </c>
      <c r="D322" s="1">
        <f ca="1"/>
        <v>13.95</v>
      </c>
      <c r="E322" s="1">
        <v>0.36</v>
      </c>
      <c r="F322" s="1">
        <v>3.5922000000000001</v>
      </c>
      <c r="G322" s="1">
        <v>4591.18</v>
      </c>
      <c r="H322" s="1">
        <v>9.39</v>
      </c>
      <c r="I322" s="1">
        <v>-5.14</v>
      </c>
      <c r="J322" s="1">
        <v>-1.5</v>
      </c>
      <c r="K322" s="1">
        <v>365.74200000000002</v>
      </c>
      <c r="L322" s="1">
        <v>47</v>
      </c>
      <c r="M322" s="1">
        <v>50055.27</v>
      </c>
      <c r="N322" s="1">
        <v>46</v>
      </c>
      <c r="O322" s="1">
        <v>19.184999999999999</v>
      </c>
      <c r="P322" s="1">
        <v>21.83</v>
      </c>
      <c r="Q322" s="1">
        <v>10.965999999999999</v>
      </c>
      <c r="R322" s="1">
        <v>122.39</v>
      </c>
      <c r="S322" s="1">
        <v>-5.14</v>
      </c>
      <c r="T322" s="1">
        <v>0</v>
      </c>
      <c r="U322" s="1">
        <v>10.15</v>
      </c>
      <c r="V322" s="1">
        <v>11</v>
      </c>
      <c r="W322" s="1">
        <v>-9.59</v>
      </c>
      <c r="X322" s="1">
        <v>0</v>
      </c>
      <c r="Y322" s="1">
        <v>-2.69</v>
      </c>
      <c r="Z322" s="1">
        <v>11905.77</v>
      </c>
      <c r="AA322" s="1">
        <v>15370.98</v>
      </c>
      <c r="AB322" s="1">
        <v>616.20000000000005</v>
      </c>
      <c r="AC322" s="1">
        <v>1272.73</v>
      </c>
      <c r="AD322" s="1">
        <v>355030</v>
      </c>
      <c r="AE322" s="1">
        <v>1500299</v>
      </c>
      <c r="AF322" s="1">
        <v>384214</v>
      </c>
      <c r="AG322" s="1">
        <v>0</v>
      </c>
      <c r="AH322" s="1">
        <v>39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195.59200000000001</v>
      </c>
    </row>
    <row r="323" spans="3:46" x14ac:dyDescent="0.25">
      <c r="C323" s="5">
        <f ca="1"/>
        <v>42489</v>
      </c>
      <c r="D323" s="1">
        <f ca="1"/>
        <v>15.7</v>
      </c>
      <c r="E323" s="1">
        <v>0.37</v>
      </c>
      <c r="F323" s="1">
        <v>3.4358</v>
      </c>
      <c r="G323" s="1">
        <v>4610.92</v>
      </c>
      <c r="H323" s="1">
        <v>9.2799999999999994</v>
      </c>
      <c r="I323" s="1">
        <v>0</v>
      </c>
      <c r="J323" s="1">
        <v>0</v>
      </c>
      <c r="K323" s="1">
        <v>339.75700000000001</v>
      </c>
      <c r="L323" s="1">
        <v>47</v>
      </c>
      <c r="M323" s="1">
        <v>53910.51</v>
      </c>
      <c r="N323" s="1">
        <v>46</v>
      </c>
      <c r="O323" s="1">
        <v>20.122</v>
      </c>
      <c r="P323" s="1">
        <v>18.22</v>
      </c>
      <c r="Q323" s="1">
        <v>12.403</v>
      </c>
      <c r="R323" s="1">
        <v>125.65</v>
      </c>
      <c r="S323" s="1">
        <v>0</v>
      </c>
      <c r="T323" s="1">
        <v>0</v>
      </c>
      <c r="U323" s="1">
        <v>0</v>
      </c>
      <c r="V323" s="1">
        <v>11.3</v>
      </c>
      <c r="W323" s="1">
        <v>0</v>
      </c>
      <c r="X323" s="1">
        <v>0</v>
      </c>
      <c r="Y323" s="1">
        <v>0</v>
      </c>
      <c r="Z323" s="1">
        <v>10774.89</v>
      </c>
      <c r="AA323" s="1">
        <v>16311.66</v>
      </c>
      <c r="AB323" s="1">
        <v>593.29999999999995</v>
      </c>
      <c r="AC323" s="1">
        <v>1186.2</v>
      </c>
      <c r="AD323" s="1">
        <v>359411</v>
      </c>
      <c r="AE323" s="1">
        <v>0</v>
      </c>
      <c r="AF323" s="1">
        <v>0</v>
      </c>
      <c r="AG323" s="1">
        <v>0</v>
      </c>
      <c r="AH323" s="1">
        <v>39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209.19300000000001</v>
      </c>
    </row>
    <row r="324" spans="3:46" x14ac:dyDescent="0.25">
      <c r="C324" s="5">
        <f ca="1"/>
        <v>42521</v>
      </c>
      <c r="D324" s="1">
        <f ca="1"/>
        <v>14.19</v>
      </c>
      <c r="E324" s="1">
        <v>0.37</v>
      </c>
      <c r="F324" s="1">
        <v>3.6116000000000001</v>
      </c>
      <c r="G324" s="1">
        <v>4639.05</v>
      </c>
      <c r="H324" s="1">
        <v>9.32</v>
      </c>
      <c r="I324" s="1">
        <v>0</v>
      </c>
      <c r="J324" s="1">
        <v>0</v>
      </c>
      <c r="K324" s="1">
        <v>362.61799999999999</v>
      </c>
      <c r="L324" s="1">
        <v>47</v>
      </c>
      <c r="M324" s="1">
        <v>48471.71</v>
      </c>
      <c r="N324" s="1">
        <v>45</v>
      </c>
      <c r="O324" s="1">
        <v>20.527999999999999</v>
      </c>
      <c r="P324" s="1">
        <v>18.725000000000001</v>
      </c>
      <c r="Q324" s="1">
        <v>12.099</v>
      </c>
      <c r="R324" s="1">
        <v>127.44</v>
      </c>
      <c r="S324" s="1">
        <v>0</v>
      </c>
      <c r="T324" s="1">
        <v>0</v>
      </c>
      <c r="U324" s="1">
        <v>0</v>
      </c>
      <c r="V324" s="1">
        <v>11.3</v>
      </c>
      <c r="W324" s="1">
        <v>0</v>
      </c>
      <c r="X324" s="1">
        <v>0</v>
      </c>
      <c r="Y324" s="1">
        <v>0</v>
      </c>
      <c r="Z324" s="1">
        <v>11888.65</v>
      </c>
      <c r="AA324" s="1">
        <v>17980.5</v>
      </c>
      <c r="AB324" s="1">
        <v>617.97</v>
      </c>
      <c r="AC324" s="1">
        <v>1233.03</v>
      </c>
      <c r="AD324" s="1">
        <v>360823</v>
      </c>
      <c r="AE324" s="1">
        <v>0</v>
      </c>
      <c r="AF324" s="1">
        <v>0</v>
      </c>
      <c r="AG324" s="1">
        <v>0</v>
      </c>
      <c r="AH324" s="1">
        <v>39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207.25200000000001</v>
      </c>
    </row>
    <row r="325" spans="3:46" x14ac:dyDescent="0.25">
      <c r="C325" s="5">
        <f ca="1"/>
        <v>42551</v>
      </c>
      <c r="D325" s="1">
        <f ca="1"/>
        <v>15.63</v>
      </c>
      <c r="E325" s="1">
        <v>0.38</v>
      </c>
      <c r="F325" s="1">
        <v>3.2130000000000001</v>
      </c>
      <c r="G325" s="1">
        <v>4675.2299999999996</v>
      </c>
      <c r="H325" s="1">
        <v>8.84</v>
      </c>
      <c r="I325" s="1">
        <v>-3.22</v>
      </c>
      <c r="J325" s="1">
        <v>0.3</v>
      </c>
      <c r="K325" s="1">
        <v>316.92200000000003</v>
      </c>
      <c r="L325" s="1">
        <v>0</v>
      </c>
      <c r="M325" s="1">
        <v>51526.93</v>
      </c>
      <c r="N325" s="1">
        <v>0</v>
      </c>
      <c r="O325" s="1">
        <v>18.831</v>
      </c>
      <c r="P325" s="1">
        <v>17.77</v>
      </c>
      <c r="Q325" s="1">
        <v>11.997999999999999</v>
      </c>
      <c r="R325" s="1">
        <v>131.44</v>
      </c>
      <c r="S325" s="1">
        <v>-3.22</v>
      </c>
      <c r="T325" s="1">
        <v>0</v>
      </c>
      <c r="U325" s="1">
        <v>9.15</v>
      </c>
      <c r="V325" s="1">
        <v>11.4</v>
      </c>
      <c r="W325" s="1">
        <v>-9.81</v>
      </c>
      <c r="X325" s="1">
        <v>0</v>
      </c>
      <c r="Y325" s="1">
        <v>-2.1</v>
      </c>
      <c r="Z325" s="1">
        <v>13509.46</v>
      </c>
      <c r="AA325" s="1">
        <v>18701.79</v>
      </c>
      <c r="AB325" s="1">
        <v>621.29999999999995</v>
      </c>
      <c r="AC325" s="1">
        <v>1290.92</v>
      </c>
      <c r="AD325" s="1">
        <v>361300</v>
      </c>
      <c r="AE325" s="1">
        <v>1559050</v>
      </c>
      <c r="AF325" s="1">
        <v>403085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215.90700000000001</v>
      </c>
    </row>
    <row r="326" spans="3:46" x14ac:dyDescent="0.25">
      <c r="C326" s="5">
        <f ca="1"/>
        <v>42580</v>
      </c>
      <c r="D326" s="1">
        <f ca="1"/>
        <v>11.87</v>
      </c>
      <c r="E326" s="1">
        <v>0.39</v>
      </c>
      <c r="F326" s="1">
        <v>3.2488999999999999</v>
      </c>
      <c r="G326" s="1">
        <v>4691.59</v>
      </c>
      <c r="H326" s="1">
        <v>8.74</v>
      </c>
      <c r="I326" s="1">
        <v>0</v>
      </c>
      <c r="J326" s="1">
        <v>0</v>
      </c>
      <c r="K326" s="1">
        <v>291.012</v>
      </c>
      <c r="L326" s="1">
        <v>0</v>
      </c>
      <c r="M326" s="1">
        <v>57308.21</v>
      </c>
      <c r="N326" s="1">
        <v>0</v>
      </c>
      <c r="O326" s="1">
        <v>17.225999999999999</v>
      </c>
      <c r="P326" s="1">
        <v>15.503</v>
      </c>
      <c r="Q326" s="1">
        <v>12.829000000000001</v>
      </c>
      <c r="R326" s="1">
        <v>139.69999999999999</v>
      </c>
      <c r="S326" s="1">
        <v>0</v>
      </c>
      <c r="T326" s="1">
        <v>0</v>
      </c>
      <c r="U326" s="1">
        <v>0</v>
      </c>
      <c r="V326" s="1">
        <v>11.7</v>
      </c>
      <c r="W326" s="1">
        <v>0</v>
      </c>
      <c r="X326" s="1">
        <v>0</v>
      </c>
      <c r="Y326" s="1">
        <v>0</v>
      </c>
      <c r="Z326" s="1">
        <v>12452.71</v>
      </c>
      <c r="AA326" s="1">
        <v>17928.13</v>
      </c>
      <c r="AB326" s="1">
        <v>566.79</v>
      </c>
      <c r="AC326" s="1">
        <v>1310.58</v>
      </c>
      <c r="AD326" s="1">
        <v>366424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219.65799999999999</v>
      </c>
    </row>
    <row r="327" spans="3:46" x14ac:dyDescent="0.25">
      <c r="C327" s="5">
        <f ca="1"/>
        <v>42613</v>
      </c>
      <c r="D327" s="1">
        <f ca="1"/>
        <v>13.42</v>
      </c>
      <c r="E327" s="1">
        <v>0.4</v>
      </c>
      <c r="F327" s="1">
        <v>3.2267000000000001</v>
      </c>
      <c r="G327" s="1">
        <v>4715.99</v>
      </c>
      <c r="H327" s="1">
        <v>8.9700000000000006</v>
      </c>
      <c r="I327" s="1">
        <v>0</v>
      </c>
      <c r="J327" s="1">
        <v>0</v>
      </c>
      <c r="K327" s="1">
        <v>259.59800000000001</v>
      </c>
      <c r="L327" s="1">
        <v>0</v>
      </c>
      <c r="M327" s="1">
        <v>57901.11</v>
      </c>
      <c r="N327" s="1">
        <v>0</v>
      </c>
      <c r="O327" s="1">
        <v>16.311</v>
      </c>
      <c r="P327" s="1">
        <v>16.593</v>
      </c>
      <c r="Q327" s="1">
        <v>12.879</v>
      </c>
      <c r="R327" s="1">
        <v>142.1</v>
      </c>
      <c r="S327" s="1">
        <v>0</v>
      </c>
      <c r="T327" s="1">
        <v>0</v>
      </c>
      <c r="U327" s="1">
        <v>0</v>
      </c>
      <c r="V327" s="1">
        <v>11.9</v>
      </c>
      <c r="W327" s="1">
        <v>0</v>
      </c>
      <c r="X327" s="1">
        <v>0</v>
      </c>
      <c r="Y327" s="1">
        <v>0</v>
      </c>
      <c r="Z327" s="1">
        <v>13588.84</v>
      </c>
      <c r="AA327" s="1">
        <v>19137.310000000001</v>
      </c>
      <c r="AB327" s="1">
        <v>562.55999999999995</v>
      </c>
      <c r="AC327" s="1">
        <v>1559.42</v>
      </c>
      <c r="AD327" s="1">
        <v>366715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220.489</v>
      </c>
    </row>
    <row r="328" spans="3:46" x14ac:dyDescent="0.25">
      <c r="C328" s="5">
        <f ca="1"/>
        <v>42643</v>
      </c>
      <c r="D328" s="1">
        <f ca="1"/>
        <v>13.29</v>
      </c>
      <c r="E328" s="1">
        <v>0.4</v>
      </c>
      <c r="F328" s="1">
        <v>3.2624</v>
      </c>
      <c r="G328" s="1">
        <v>4736.74</v>
      </c>
      <c r="H328" s="1">
        <v>8.48</v>
      </c>
      <c r="I328" s="1">
        <v>-2.46</v>
      </c>
      <c r="J328" s="1">
        <v>-0.6</v>
      </c>
      <c r="K328" s="1">
        <v>272.81200000000001</v>
      </c>
      <c r="L328" s="1">
        <v>47</v>
      </c>
      <c r="M328" s="1">
        <v>58367.05</v>
      </c>
      <c r="N328" s="1">
        <v>47</v>
      </c>
      <c r="O328" s="1">
        <v>14.276999999999999</v>
      </c>
      <c r="P328" s="1">
        <v>17.335000000000001</v>
      </c>
      <c r="Q328" s="1">
        <v>12.348000000000001</v>
      </c>
      <c r="R328" s="1">
        <v>140.44</v>
      </c>
      <c r="S328" s="1">
        <v>-2.46</v>
      </c>
      <c r="T328" s="1">
        <v>0</v>
      </c>
      <c r="U328" s="1">
        <v>8.73</v>
      </c>
      <c r="V328" s="1">
        <v>11.9</v>
      </c>
      <c r="W328" s="1">
        <v>-9.32</v>
      </c>
      <c r="X328" s="1">
        <v>0</v>
      </c>
      <c r="Y328" s="1">
        <v>-1.75</v>
      </c>
      <c r="Z328" s="1">
        <v>12706.34</v>
      </c>
      <c r="AA328" s="1">
        <v>18137.48</v>
      </c>
      <c r="AB328" s="1">
        <v>707.05</v>
      </c>
      <c r="AC328" s="1">
        <v>1509.24</v>
      </c>
      <c r="AD328" s="1">
        <v>367565</v>
      </c>
      <c r="AE328" s="1">
        <v>1577170</v>
      </c>
      <c r="AF328" s="1">
        <v>370586</v>
      </c>
      <c r="AG328" s="1">
        <v>0</v>
      </c>
      <c r="AH328" s="1">
        <v>42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227.12100000000001</v>
      </c>
    </row>
    <row r="329" spans="3:46" x14ac:dyDescent="0.25">
      <c r="C329" s="5">
        <f ca="1"/>
        <v>42674</v>
      </c>
      <c r="D329" s="1">
        <f ca="1"/>
        <v>17.059999999999999</v>
      </c>
      <c r="E329" s="1">
        <v>0.4</v>
      </c>
      <c r="F329" s="1">
        <v>3.1936</v>
      </c>
      <c r="G329" s="1">
        <v>4740.53</v>
      </c>
      <c r="H329" s="1">
        <v>7.87</v>
      </c>
      <c r="I329" s="1">
        <v>0</v>
      </c>
      <c r="J329" s="1">
        <v>0</v>
      </c>
      <c r="K329" s="1">
        <v>273.95999999999998</v>
      </c>
      <c r="L329" s="1">
        <v>0</v>
      </c>
      <c r="M329" s="1">
        <v>64924.52</v>
      </c>
      <c r="N329" s="1">
        <v>0</v>
      </c>
      <c r="O329" s="1">
        <v>13.558999999999999</v>
      </c>
      <c r="P329" s="1">
        <v>16.28</v>
      </c>
      <c r="Q329" s="1">
        <v>12.859</v>
      </c>
      <c r="R329" s="1">
        <v>144.24</v>
      </c>
      <c r="S329" s="1">
        <v>0</v>
      </c>
      <c r="T329" s="1">
        <v>0</v>
      </c>
      <c r="U329" s="1">
        <v>0</v>
      </c>
      <c r="V329" s="1">
        <v>11.9</v>
      </c>
      <c r="W329" s="1">
        <v>0</v>
      </c>
      <c r="X329" s="1">
        <v>0</v>
      </c>
      <c r="Y329" s="1">
        <v>0</v>
      </c>
      <c r="Z329" s="1">
        <v>12057.88</v>
      </c>
      <c r="AA329" s="1">
        <v>15808.16</v>
      </c>
      <c r="AB329" s="1">
        <v>607.24</v>
      </c>
      <c r="AC329" s="1">
        <v>1345.05</v>
      </c>
      <c r="AD329" s="1">
        <v>364775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230.96</v>
      </c>
    </row>
    <row r="330" spans="3:46" x14ac:dyDescent="0.25">
      <c r="C330" s="5">
        <f ca="1"/>
        <v>42704</v>
      </c>
      <c r="D330" s="1">
        <f ca="1"/>
        <v>13.33</v>
      </c>
      <c r="E330" s="1">
        <v>0.41</v>
      </c>
      <c r="F330" s="1">
        <v>3.3858000000000001</v>
      </c>
      <c r="G330" s="1">
        <v>4752.8599999999997</v>
      </c>
      <c r="H330" s="1">
        <v>6.99</v>
      </c>
      <c r="I330" s="1">
        <v>0</v>
      </c>
      <c r="J330" s="1">
        <v>0</v>
      </c>
      <c r="K330" s="1">
        <v>297.20400000000001</v>
      </c>
      <c r="L330" s="1">
        <v>0</v>
      </c>
      <c r="M330" s="1">
        <v>61906.36</v>
      </c>
      <c r="N330" s="1">
        <v>0</v>
      </c>
      <c r="O330" s="1">
        <v>15.718999999999999</v>
      </c>
      <c r="P330" s="1">
        <v>16.344999999999999</v>
      </c>
      <c r="Q330" s="1">
        <v>11.464</v>
      </c>
      <c r="R330" s="1">
        <v>140.08000000000001</v>
      </c>
      <c r="S330" s="1">
        <v>0</v>
      </c>
      <c r="T330" s="1">
        <v>0</v>
      </c>
      <c r="U330" s="1">
        <v>0</v>
      </c>
      <c r="V330" s="1">
        <v>12</v>
      </c>
      <c r="W330" s="1">
        <v>0</v>
      </c>
      <c r="X330" s="1">
        <v>0</v>
      </c>
      <c r="Y330" s="1">
        <v>0</v>
      </c>
      <c r="Z330" s="1">
        <v>12150.41</v>
      </c>
      <c r="AA330" s="1">
        <v>17073.21</v>
      </c>
      <c r="AB330" s="1">
        <v>516.41999999999996</v>
      </c>
      <c r="AC330" s="1">
        <v>1432.98</v>
      </c>
      <c r="AD330" s="1">
        <v>363012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228.75</v>
      </c>
    </row>
    <row r="331" spans="3:46" x14ac:dyDescent="0.25">
      <c r="C331" s="5">
        <f ca="1"/>
        <v>42734</v>
      </c>
      <c r="D331" s="1">
        <f ca="1"/>
        <v>14.04</v>
      </c>
      <c r="E331" s="1">
        <v>0.54</v>
      </c>
      <c r="F331" s="1">
        <v>3.2551999999999999</v>
      </c>
      <c r="G331" s="1">
        <v>4761.42</v>
      </c>
      <c r="H331" s="1">
        <v>6.29</v>
      </c>
      <c r="I331" s="1">
        <v>-2.2599999999999998</v>
      </c>
      <c r="J331" s="1">
        <v>-0.1</v>
      </c>
      <c r="K331" s="1">
        <v>280.75799999999998</v>
      </c>
      <c r="L331" s="1">
        <v>0</v>
      </c>
      <c r="M331" s="1">
        <v>60227.28</v>
      </c>
      <c r="N331" s="1">
        <v>0</v>
      </c>
      <c r="O331" s="1">
        <v>15.371</v>
      </c>
      <c r="P331" s="1">
        <v>16.218</v>
      </c>
      <c r="Q331" s="1">
        <v>11.726000000000001</v>
      </c>
      <c r="R331" s="1">
        <v>141.62</v>
      </c>
      <c r="S331" s="1">
        <v>-2.2599999999999998</v>
      </c>
      <c r="T331" s="1">
        <v>8812.5030000000006</v>
      </c>
      <c r="U331" s="1">
        <v>7.05</v>
      </c>
      <c r="V331" s="1">
        <v>12.1</v>
      </c>
      <c r="W331" s="1">
        <v>-8.98</v>
      </c>
      <c r="X331" s="1">
        <v>69.900000000000006</v>
      </c>
      <c r="Y331" s="1">
        <v>-1.68</v>
      </c>
      <c r="Z331" s="1">
        <v>12216.98</v>
      </c>
      <c r="AA331" s="1">
        <v>17554.939999999999</v>
      </c>
      <c r="AB331" s="1">
        <v>703.1</v>
      </c>
      <c r="AC331" s="1">
        <v>1837.36</v>
      </c>
      <c r="AD331" s="1">
        <v>362505</v>
      </c>
      <c r="AE331" s="1">
        <v>1632808</v>
      </c>
      <c r="AF331" s="1">
        <v>367475</v>
      </c>
      <c r="AG331" s="1">
        <v>-59601.1</v>
      </c>
      <c r="AH331" s="1">
        <v>0</v>
      </c>
      <c r="AI331" s="1">
        <v>-0.45</v>
      </c>
      <c r="AJ331" s="1">
        <v>-0.25</v>
      </c>
      <c r="AK331" s="1">
        <v>-0.19</v>
      </c>
      <c r="AL331" s="1">
        <v>-0.2</v>
      </c>
      <c r="AM331" s="1">
        <v>121</v>
      </c>
      <c r="AN331" s="1">
        <v>174</v>
      </c>
      <c r="AO331" s="1">
        <v>40.505000000000003</v>
      </c>
      <c r="AP331" s="1">
        <v>8.2899999999999991</v>
      </c>
      <c r="AQ331" s="1">
        <v>-92989</v>
      </c>
      <c r="AR331" s="1">
        <v>4.78</v>
      </c>
      <c r="AS331" s="1">
        <v>2.17</v>
      </c>
      <c r="AT331" s="1">
        <v>234.69399999999999</v>
      </c>
    </row>
    <row r="332" spans="3:46" x14ac:dyDescent="0.25">
      <c r="C332" s="5">
        <f ca="1"/>
        <v>42766</v>
      </c>
      <c r="D332" s="1">
        <f ca="1"/>
        <v>11.99</v>
      </c>
      <c r="E332" s="1">
        <v>0.65</v>
      </c>
      <c r="F332" s="1">
        <v>3.1486000000000001</v>
      </c>
      <c r="G332" s="1">
        <v>4775.7</v>
      </c>
      <c r="H332" s="1">
        <v>5.35</v>
      </c>
      <c r="I332" s="1">
        <v>0</v>
      </c>
      <c r="J332" s="1">
        <v>0</v>
      </c>
      <c r="K332" s="1">
        <v>251.18899999999999</v>
      </c>
      <c r="L332" s="1">
        <v>0</v>
      </c>
      <c r="M332" s="1">
        <v>64670.78</v>
      </c>
      <c r="N332" s="1">
        <v>0</v>
      </c>
      <c r="O332" s="1">
        <v>15.128</v>
      </c>
      <c r="P332" s="1">
        <v>14.893000000000001</v>
      </c>
      <c r="Q332" s="1">
        <v>10.88</v>
      </c>
      <c r="R332" s="1">
        <v>148.24</v>
      </c>
      <c r="S332" s="1">
        <v>0</v>
      </c>
      <c r="T332" s="1">
        <v>0</v>
      </c>
      <c r="U332" s="1">
        <v>0</v>
      </c>
      <c r="V332" s="1">
        <v>12.7</v>
      </c>
      <c r="W332" s="1">
        <v>0</v>
      </c>
      <c r="X332" s="1">
        <v>0</v>
      </c>
      <c r="Y332" s="1">
        <v>0</v>
      </c>
      <c r="Z332" s="1">
        <v>12921.32</v>
      </c>
      <c r="AA332" s="1">
        <v>16659.05</v>
      </c>
      <c r="AB332" s="1">
        <v>602.45000000000005</v>
      </c>
      <c r="AC332" s="1">
        <v>1563.24</v>
      </c>
      <c r="AD332" s="1">
        <v>365080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242.227</v>
      </c>
    </row>
    <row r="333" spans="3:46" x14ac:dyDescent="0.25">
      <c r="C333" s="5">
        <f ca="1"/>
        <v>42794</v>
      </c>
      <c r="D333" s="1">
        <f ca="1"/>
        <v>12.92</v>
      </c>
      <c r="E333" s="1">
        <v>0.66</v>
      </c>
      <c r="F333" s="1">
        <v>3.1103999999999998</v>
      </c>
      <c r="G333" s="1">
        <v>4793.8500000000004</v>
      </c>
      <c r="H333" s="1">
        <v>4.76</v>
      </c>
      <c r="I333" s="1">
        <v>0</v>
      </c>
      <c r="J333" s="1">
        <v>0</v>
      </c>
      <c r="K333" s="1">
        <v>223.73599999999999</v>
      </c>
      <c r="L333" s="1">
        <v>47</v>
      </c>
      <c r="M333" s="1">
        <v>66662.100000000006</v>
      </c>
      <c r="N333" s="1">
        <v>47</v>
      </c>
      <c r="O333" s="1">
        <v>11.539</v>
      </c>
      <c r="P333" s="1">
        <v>13.84</v>
      </c>
      <c r="Q333" s="1">
        <v>10.722</v>
      </c>
      <c r="R333" s="1">
        <v>151.01</v>
      </c>
      <c r="S333" s="1">
        <v>0</v>
      </c>
      <c r="T333" s="1">
        <v>0</v>
      </c>
      <c r="U333" s="1">
        <v>0</v>
      </c>
      <c r="V333" s="1">
        <v>13.3</v>
      </c>
      <c r="W333" s="1">
        <v>0</v>
      </c>
      <c r="X333" s="1">
        <v>0</v>
      </c>
      <c r="Y333" s="1">
        <v>0</v>
      </c>
      <c r="Z333" s="1">
        <v>11567.04</v>
      </c>
      <c r="AA333" s="1">
        <v>15793.91</v>
      </c>
      <c r="AB333" s="1">
        <v>595.04</v>
      </c>
      <c r="AC333" s="1">
        <v>1270.07</v>
      </c>
      <c r="AD333" s="1">
        <v>366259</v>
      </c>
      <c r="AE333" s="1">
        <v>0</v>
      </c>
      <c r="AF333" s="1">
        <v>0</v>
      </c>
      <c r="AG333" s="1">
        <v>0</v>
      </c>
      <c r="AH333" s="1">
        <v>42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250.32300000000001</v>
      </c>
    </row>
    <row r="334" spans="3:46" x14ac:dyDescent="0.25">
      <c r="C334" s="5">
        <f ca="1"/>
        <v>42825</v>
      </c>
      <c r="D334" s="1">
        <f ca="1"/>
        <v>12.37</v>
      </c>
      <c r="E334" s="1">
        <v>0.79</v>
      </c>
      <c r="F334" s="1">
        <v>3.1219999999999999</v>
      </c>
      <c r="G334" s="1">
        <v>4809.67</v>
      </c>
      <c r="H334" s="1">
        <v>4.57</v>
      </c>
      <c r="I334" s="1">
        <v>0.28000000000000003</v>
      </c>
      <c r="J334" s="1">
        <v>1</v>
      </c>
      <c r="K334" s="1">
        <v>226.435</v>
      </c>
      <c r="L334" s="1">
        <v>0</v>
      </c>
      <c r="M334" s="1">
        <v>64984.07</v>
      </c>
      <c r="N334" s="1">
        <v>0</v>
      </c>
      <c r="O334" s="1">
        <v>10.58</v>
      </c>
      <c r="P334" s="1">
        <v>13.324999999999999</v>
      </c>
      <c r="Q334" s="1">
        <v>10.093999999999999</v>
      </c>
      <c r="R334" s="1">
        <v>149.41999999999999</v>
      </c>
      <c r="S334" s="1">
        <v>0.28000000000000003</v>
      </c>
      <c r="T334" s="1">
        <v>0</v>
      </c>
      <c r="U334" s="1">
        <v>4.8899999999999997</v>
      </c>
      <c r="V334" s="1">
        <v>13.9</v>
      </c>
      <c r="W334" s="1">
        <v>-9.1300000000000008</v>
      </c>
      <c r="X334" s="1">
        <v>0</v>
      </c>
      <c r="Y334" s="1">
        <v>-1.43</v>
      </c>
      <c r="Z334" s="1">
        <v>13716.6</v>
      </c>
      <c r="AA334" s="1">
        <v>18987.91</v>
      </c>
      <c r="AB334" s="1">
        <v>703.01</v>
      </c>
      <c r="AC334" s="1">
        <v>1397.45</v>
      </c>
      <c r="AD334" s="1">
        <v>367412</v>
      </c>
      <c r="AE334" s="1">
        <v>1585673</v>
      </c>
      <c r="AF334" s="1">
        <v>369097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255.05099999999999</v>
      </c>
    </row>
    <row r="335" spans="3:46" x14ac:dyDescent="0.25">
      <c r="C335" s="5">
        <f ca="1"/>
        <v>42853</v>
      </c>
      <c r="D335" s="1">
        <f ca="1"/>
        <v>10.82</v>
      </c>
      <c r="E335" s="1">
        <v>0.9</v>
      </c>
      <c r="F335" s="1">
        <v>3.1768000000000001</v>
      </c>
      <c r="G335" s="1">
        <v>4821.6899999999996</v>
      </c>
      <c r="H335" s="1">
        <v>4.08</v>
      </c>
      <c r="I335" s="1">
        <v>0</v>
      </c>
      <c r="J335" s="1">
        <v>0</v>
      </c>
      <c r="K335" s="1">
        <v>217.66399999999999</v>
      </c>
      <c r="L335" s="1">
        <v>0</v>
      </c>
      <c r="M335" s="1">
        <v>65403.25</v>
      </c>
      <c r="N335" s="1">
        <v>0</v>
      </c>
      <c r="O335" s="1">
        <v>11.121</v>
      </c>
      <c r="P335" s="1">
        <v>13.945</v>
      </c>
      <c r="Q335" s="1">
        <v>9.8179999999999996</v>
      </c>
      <c r="R335" s="1">
        <v>147.82</v>
      </c>
      <c r="S335" s="1">
        <v>0</v>
      </c>
      <c r="T335" s="1">
        <v>0</v>
      </c>
      <c r="U335" s="1">
        <v>0</v>
      </c>
      <c r="V335" s="1">
        <v>13.7</v>
      </c>
      <c r="W335" s="1">
        <v>0</v>
      </c>
      <c r="X335" s="1">
        <v>0</v>
      </c>
      <c r="Y335" s="1">
        <v>0</v>
      </c>
      <c r="Z335" s="1">
        <v>11358.63</v>
      </c>
      <c r="AA335" s="1">
        <v>18664.919999999998</v>
      </c>
      <c r="AB335" s="1">
        <v>598.79999999999995</v>
      </c>
      <c r="AC335" s="1">
        <v>1457.96</v>
      </c>
      <c r="AD335" s="1">
        <v>372200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254.91900000000001</v>
      </c>
    </row>
    <row r="336" spans="3:46" x14ac:dyDescent="0.25">
      <c r="C336" s="5">
        <f ca="1"/>
        <v>42886</v>
      </c>
      <c r="D336" s="1">
        <f ca="1"/>
        <v>10.41</v>
      </c>
      <c r="E336" s="1">
        <v>0.91</v>
      </c>
      <c r="F336" s="1">
        <v>3.2269999999999999</v>
      </c>
      <c r="G336" s="1">
        <v>4828.4399999999996</v>
      </c>
      <c r="H336" s="1">
        <v>3.6</v>
      </c>
      <c r="I336" s="1">
        <v>0</v>
      </c>
      <c r="J336" s="1">
        <v>0</v>
      </c>
      <c r="K336" s="1">
        <v>235.875</v>
      </c>
      <c r="L336" s="1">
        <v>0</v>
      </c>
      <c r="M336" s="1">
        <v>62711.47</v>
      </c>
      <c r="N336" s="1">
        <v>0</v>
      </c>
      <c r="O336" s="1">
        <v>20.25</v>
      </c>
      <c r="P336" s="1">
        <v>14.595000000000001</v>
      </c>
      <c r="Q336" s="1">
        <v>9.4809999999999999</v>
      </c>
      <c r="R336" s="1">
        <v>144.25</v>
      </c>
      <c r="S336" s="1">
        <v>0</v>
      </c>
      <c r="T336" s="1">
        <v>0</v>
      </c>
      <c r="U336" s="1">
        <v>0</v>
      </c>
      <c r="V336" s="1">
        <v>13.4</v>
      </c>
      <c r="W336" s="1">
        <v>0</v>
      </c>
      <c r="X336" s="1">
        <v>0</v>
      </c>
      <c r="Y336" s="1">
        <v>0</v>
      </c>
      <c r="Z336" s="1">
        <v>12858.55</v>
      </c>
      <c r="AA336" s="1">
        <v>21580.93</v>
      </c>
      <c r="AB336" s="1">
        <v>630.52</v>
      </c>
      <c r="AC336" s="1">
        <v>1418.05</v>
      </c>
      <c r="AD336" s="1">
        <v>373748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252.767</v>
      </c>
    </row>
    <row r="337" spans="3:46" x14ac:dyDescent="0.25">
      <c r="C337" s="5">
        <f ca="1"/>
        <v>42916</v>
      </c>
      <c r="D337" s="1">
        <f ca="1"/>
        <v>11.18</v>
      </c>
      <c r="E337" s="1">
        <v>1.04</v>
      </c>
      <c r="F337" s="1">
        <v>3.3081999999999998</v>
      </c>
      <c r="G337" s="1">
        <v>4843.41</v>
      </c>
      <c r="H337" s="1">
        <v>3</v>
      </c>
      <c r="I337" s="1">
        <v>0.79</v>
      </c>
      <c r="J337" s="1">
        <v>0.9</v>
      </c>
      <c r="K337" s="1">
        <v>242.29</v>
      </c>
      <c r="L337" s="1">
        <v>0</v>
      </c>
      <c r="M337" s="1">
        <v>62899.97</v>
      </c>
      <c r="N337" s="1">
        <v>0</v>
      </c>
      <c r="O337" s="1">
        <v>19.911000000000001</v>
      </c>
      <c r="P337" s="1">
        <v>13.212999999999999</v>
      </c>
      <c r="Q337" s="1">
        <v>8.7959999999999994</v>
      </c>
      <c r="R337" s="1">
        <v>139.06</v>
      </c>
      <c r="S337" s="1">
        <v>0.79</v>
      </c>
      <c r="T337" s="1">
        <v>0</v>
      </c>
      <c r="U337" s="1">
        <v>3.56</v>
      </c>
      <c r="V337" s="1">
        <v>13.1</v>
      </c>
      <c r="W337" s="1">
        <v>-9.4499999999999993</v>
      </c>
      <c r="X337" s="1">
        <v>0</v>
      </c>
      <c r="Y337" s="1">
        <v>-1.25</v>
      </c>
      <c r="Z337" s="1">
        <v>13348.29</v>
      </c>
      <c r="AA337" s="1">
        <v>20873.689999999999</v>
      </c>
      <c r="AB337" s="1">
        <v>728.58</v>
      </c>
      <c r="AC337" s="1">
        <v>1471.1</v>
      </c>
      <c r="AD337" s="1">
        <v>374482</v>
      </c>
      <c r="AE337" s="1">
        <v>1630730</v>
      </c>
      <c r="AF337" s="1">
        <v>347523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257.44099999999997</v>
      </c>
    </row>
    <row r="338" spans="3:46" x14ac:dyDescent="0.25">
      <c r="C338" s="5">
        <f ca="1"/>
        <v>42947</v>
      </c>
      <c r="D338" s="1">
        <f ca="1"/>
        <v>10.26</v>
      </c>
      <c r="E338" s="1">
        <v>1.1499999999999999</v>
      </c>
      <c r="F338" s="1">
        <v>3.1254</v>
      </c>
      <c r="G338" s="1">
        <v>4832.2700000000004</v>
      </c>
      <c r="H338" s="1">
        <v>2.71</v>
      </c>
      <c r="I338" s="1">
        <v>0</v>
      </c>
      <c r="J338" s="1">
        <v>0</v>
      </c>
      <c r="K338" s="1">
        <v>209.73099999999999</v>
      </c>
      <c r="L338" s="1">
        <v>0</v>
      </c>
      <c r="M338" s="1">
        <v>65920.36</v>
      </c>
      <c r="N338" s="1">
        <v>0</v>
      </c>
      <c r="O338" s="1">
        <v>19.21</v>
      </c>
      <c r="P338" s="1">
        <v>12.753</v>
      </c>
      <c r="Q338" s="1">
        <v>7.8970000000000002</v>
      </c>
      <c r="R338" s="1">
        <v>142.47999999999999</v>
      </c>
      <c r="S338" s="1">
        <v>0</v>
      </c>
      <c r="T338" s="1">
        <v>0</v>
      </c>
      <c r="U338" s="1">
        <v>0</v>
      </c>
      <c r="V338" s="1">
        <v>12.9</v>
      </c>
      <c r="W338" s="1">
        <v>0</v>
      </c>
      <c r="X338" s="1">
        <v>0</v>
      </c>
      <c r="Y338" s="1">
        <v>0</v>
      </c>
      <c r="Z338" s="1">
        <v>13219.32</v>
      </c>
      <c r="AA338" s="1">
        <v>20344.73</v>
      </c>
      <c r="AB338" s="1">
        <v>615.09</v>
      </c>
      <c r="AC338" s="1">
        <v>1442.71</v>
      </c>
      <c r="AD338" s="1">
        <v>378277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266.279</v>
      </c>
    </row>
    <row r="339" spans="3:46" x14ac:dyDescent="0.25">
      <c r="C339" s="5">
        <f ca="1"/>
        <v>42978</v>
      </c>
      <c r="D339" s="1">
        <f ca="1"/>
        <v>10.59</v>
      </c>
      <c r="E339" s="1">
        <v>1.1599999999999999</v>
      </c>
      <c r="F339" s="1">
        <v>3.1490999999999998</v>
      </c>
      <c r="G339" s="1">
        <v>4843.87</v>
      </c>
      <c r="H339" s="1">
        <v>2.46</v>
      </c>
      <c r="I339" s="1">
        <v>0</v>
      </c>
      <c r="J339" s="1">
        <v>0</v>
      </c>
      <c r="K339" s="1">
        <v>195.76</v>
      </c>
      <c r="L339" s="1">
        <v>0</v>
      </c>
      <c r="M339" s="1">
        <v>70835.05</v>
      </c>
      <c r="N339" s="1">
        <v>0</v>
      </c>
      <c r="O339" s="1">
        <v>8.8989999999999991</v>
      </c>
      <c r="P339" s="1">
        <v>11.452999999999999</v>
      </c>
      <c r="Q339" s="1">
        <v>6.8460000000000001</v>
      </c>
      <c r="R339" s="1">
        <v>143.44</v>
      </c>
      <c r="S339" s="1">
        <v>0</v>
      </c>
      <c r="T339" s="1">
        <v>0</v>
      </c>
      <c r="U339" s="1">
        <v>0</v>
      </c>
      <c r="V339" s="1">
        <v>12.7</v>
      </c>
      <c r="W339" s="1">
        <v>0</v>
      </c>
      <c r="X339" s="1">
        <v>0</v>
      </c>
      <c r="Y339" s="1">
        <v>0</v>
      </c>
      <c r="Z339" s="1">
        <v>14710.26</v>
      </c>
      <c r="AA339" s="1">
        <v>21611.7</v>
      </c>
      <c r="AB339" s="1">
        <v>612.82000000000005</v>
      </c>
      <c r="AC339" s="1">
        <v>1627.18</v>
      </c>
      <c r="AD339" s="1">
        <v>378990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269.22699999999998</v>
      </c>
    </row>
    <row r="340" spans="3:46" x14ac:dyDescent="0.25">
      <c r="C340" s="5">
        <f ca="1"/>
        <v>43007</v>
      </c>
      <c r="D340" s="1">
        <f ca="1"/>
        <v>9.51</v>
      </c>
      <c r="E340" s="1">
        <v>1.1499999999999999</v>
      </c>
      <c r="F340" s="1">
        <v>3.1625000000000001</v>
      </c>
      <c r="G340" s="1">
        <v>4853.07</v>
      </c>
      <c r="H340" s="1">
        <v>2.54</v>
      </c>
      <c r="I340" s="1">
        <v>1.64</v>
      </c>
      <c r="J340" s="1">
        <v>0.2</v>
      </c>
      <c r="K340" s="1">
        <v>195.905</v>
      </c>
      <c r="L340" s="1">
        <v>0</v>
      </c>
      <c r="M340" s="1">
        <v>74293.509999999995</v>
      </c>
      <c r="N340" s="1">
        <v>0</v>
      </c>
      <c r="O340" s="1">
        <v>8.2270000000000003</v>
      </c>
      <c r="P340" s="1">
        <v>11.318</v>
      </c>
      <c r="Q340" s="1">
        <v>6.45</v>
      </c>
      <c r="R340" s="1">
        <v>142.63</v>
      </c>
      <c r="S340" s="1">
        <v>1.64</v>
      </c>
      <c r="T340" s="1">
        <v>0</v>
      </c>
      <c r="U340" s="1">
        <v>2.57</v>
      </c>
      <c r="V340" s="1">
        <v>12.5</v>
      </c>
      <c r="W340" s="1">
        <v>-8.73</v>
      </c>
      <c r="X340" s="1">
        <v>0</v>
      </c>
      <c r="Y340" s="1">
        <v>-1.21</v>
      </c>
      <c r="Z340" s="1">
        <v>14296.72</v>
      </c>
      <c r="AA340" s="1">
        <v>20819.8</v>
      </c>
      <c r="AB340" s="1">
        <v>608.55999999999995</v>
      </c>
      <c r="AC340" s="1">
        <v>1395.78</v>
      </c>
      <c r="AD340" s="1">
        <v>378462</v>
      </c>
      <c r="AE340" s="1">
        <v>1648635</v>
      </c>
      <c r="AF340" s="1">
        <v>366932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274.70600000000002</v>
      </c>
    </row>
    <row r="341" spans="3:46" x14ac:dyDescent="0.25">
      <c r="C341" s="5">
        <f ca="1"/>
        <v>43039</v>
      </c>
      <c r="D341" s="1">
        <f ca="1"/>
        <v>10.18</v>
      </c>
      <c r="E341" s="1">
        <v>1.1499999999999999</v>
      </c>
      <c r="F341" s="1">
        <v>3.2713000000000001</v>
      </c>
      <c r="G341" s="1">
        <v>4860.83</v>
      </c>
      <c r="H341" s="1">
        <v>2.7</v>
      </c>
      <c r="I341" s="1">
        <v>0</v>
      </c>
      <c r="J341" s="1">
        <v>0</v>
      </c>
      <c r="K341" s="1">
        <v>171.76900000000001</v>
      </c>
      <c r="L341" s="1">
        <v>0</v>
      </c>
      <c r="M341" s="1">
        <v>74308.490000000005</v>
      </c>
      <c r="N341" s="1">
        <v>0</v>
      </c>
      <c r="O341" s="1">
        <v>8.468</v>
      </c>
      <c r="P341" s="1">
        <v>12.038</v>
      </c>
      <c r="Q341" s="1">
        <v>6.2469999999999999</v>
      </c>
      <c r="R341" s="1">
        <v>141.77000000000001</v>
      </c>
      <c r="S341" s="1">
        <v>0</v>
      </c>
      <c r="T341" s="1">
        <v>0</v>
      </c>
      <c r="U341" s="1">
        <v>0</v>
      </c>
      <c r="V341" s="1">
        <v>12.3</v>
      </c>
      <c r="W341" s="1">
        <v>0</v>
      </c>
      <c r="X341" s="1">
        <v>0</v>
      </c>
      <c r="Y341" s="1">
        <v>0</v>
      </c>
      <c r="Z341" s="1">
        <v>14468.46</v>
      </c>
      <c r="AA341" s="1">
        <v>20130.14</v>
      </c>
      <c r="AB341" s="1">
        <v>681.35</v>
      </c>
      <c r="AC341" s="1">
        <v>1787.25</v>
      </c>
      <c r="AD341" s="1">
        <v>377597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273.77199999999999</v>
      </c>
    </row>
    <row r="342" spans="3:46" x14ac:dyDescent="0.25">
      <c r="C342" s="5">
        <f ca="1"/>
        <v>43069</v>
      </c>
      <c r="D342" s="1">
        <f ca="1"/>
        <v>11.28</v>
      </c>
      <c r="E342" s="1">
        <v>1.1599999999999999</v>
      </c>
      <c r="F342" s="1">
        <v>3.2681</v>
      </c>
      <c r="G342" s="1">
        <v>4881.25</v>
      </c>
      <c r="H342" s="1">
        <v>2.8</v>
      </c>
      <c r="I342" s="1">
        <v>0</v>
      </c>
      <c r="J342" s="1">
        <v>0</v>
      </c>
      <c r="K342" s="1">
        <v>170.83099999999999</v>
      </c>
      <c r="L342" s="1">
        <v>0</v>
      </c>
      <c r="M342" s="1">
        <v>71970.990000000005</v>
      </c>
      <c r="N342" s="1">
        <v>0</v>
      </c>
      <c r="O342" s="1">
        <v>9.5559999999999992</v>
      </c>
      <c r="P342" s="1">
        <v>12.438000000000001</v>
      </c>
      <c r="Q342" s="1">
        <v>5.7789999999999999</v>
      </c>
      <c r="R342" s="1">
        <v>139.11000000000001</v>
      </c>
      <c r="S342" s="1">
        <v>0</v>
      </c>
      <c r="T342" s="1">
        <v>0</v>
      </c>
      <c r="U342" s="1">
        <v>0</v>
      </c>
      <c r="V342" s="1">
        <v>12.1</v>
      </c>
      <c r="W342" s="1">
        <v>0</v>
      </c>
      <c r="X342" s="1">
        <v>0</v>
      </c>
      <c r="Y342" s="1">
        <v>0</v>
      </c>
      <c r="Z342" s="1">
        <v>13930.96</v>
      </c>
      <c r="AA342" s="1">
        <v>21469.98</v>
      </c>
      <c r="AB342" s="1">
        <v>661.65</v>
      </c>
      <c r="AC342" s="1">
        <v>1556.02</v>
      </c>
      <c r="AD342" s="1">
        <v>378283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271.58199999999999</v>
      </c>
    </row>
    <row r="343" spans="3:46" x14ac:dyDescent="0.25">
      <c r="C343" s="5">
        <f ca="1"/>
        <v>43098</v>
      </c>
      <c r="D343" s="1">
        <f ca="1"/>
        <v>11.04</v>
      </c>
      <c r="E343" s="1">
        <v>1.3</v>
      </c>
      <c r="F343" s="1">
        <v>3.3125</v>
      </c>
      <c r="G343" s="1">
        <v>4894.92</v>
      </c>
      <c r="H343" s="1">
        <v>2.95</v>
      </c>
      <c r="I343" s="1">
        <v>2.58</v>
      </c>
      <c r="J343" s="1">
        <v>0.5</v>
      </c>
      <c r="K343" s="1">
        <v>161.96700000000001</v>
      </c>
      <c r="L343" s="1">
        <v>0</v>
      </c>
      <c r="M343" s="1">
        <v>76402.080000000002</v>
      </c>
      <c r="N343" s="1">
        <v>0</v>
      </c>
      <c r="O343" s="1">
        <v>10.962999999999999</v>
      </c>
      <c r="P343" s="1">
        <v>12.66</v>
      </c>
      <c r="Q343" s="1">
        <v>5.8520000000000003</v>
      </c>
      <c r="R343" s="1">
        <v>137.15</v>
      </c>
      <c r="S343" s="1">
        <v>2.58</v>
      </c>
      <c r="T343" s="1">
        <v>10055.566999999999</v>
      </c>
      <c r="U343" s="1">
        <v>2.82</v>
      </c>
      <c r="V343" s="1">
        <v>11.9</v>
      </c>
      <c r="W343" s="1">
        <v>-7.77</v>
      </c>
      <c r="X343" s="1">
        <v>84</v>
      </c>
      <c r="Y343" s="1">
        <v>-1.23</v>
      </c>
      <c r="Z343" s="1">
        <v>13353.35</v>
      </c>
      <c r="AA343" s="1">
        <v>19791.580000000002</v>
      </c>
      <c r="AB343" s="1">
        <v>802.8</v>
      </c>
      <c r="AC343" s="1">
        <v>1472.51</v>
      </c>
      <c r="AD343" s="1">
        <v>371151</v>
      </c>
      <c r="AE343" s="1">
        <v>1720441</v>
      </c>
      <c r="AF343" s="1">
        <v>345741</v>
      </c>
      <c r="AG343" s="1">
        <v>-47545</v>
      </c>
      <c r="AH343" s="1">
        <v>0</v>
      </c>
      <c r="AI343" s="1">
        <v>-0.56000000000000005</v>
      </c>
      <c r="AJ343" s="1">
        <v>-0.32</v>
      </c>
      <c r="AK343" s="1">
        <v>-0.13</v>
      </c>
      <c r="AL343" s="1">
        <v>-0.31</v>
      </c>
      <c r="AM343" s="1">
        <v>123</v>
      </c>
      <c r="AN343" s="1">
        <v>175</v>
      </c>
      <c r="AO343" s="1">
        <v>40.017000000000003</v>
      </c>
      <c r="AP343" s="1">
        <v>8.59</v>
      </c>
      <c r="AQ343" s="1">
        <v>-156296</v>
      </c>
      <c r="AR343" s="1">
        <v>5.0999999999999996</v>
      </c>
      <c r="AS343" s="1">
        <v>2.21</v>
      </c>
      <c r="AT343" s="1">
        <v>262.87299999999999</v>
      </c>
    </row>
    <row r="344" spans="3:46" x14ac:dyDescent="0.25">
      <c r="C344" s="5">
        <f ca="1"/>
        <v>43131</v>
      </c>
      <c r="D344" s="1">
        <f ca="1"/>
        <v>13.54</v>
      </c>
      <c r="E344" s="1">
        <v>1.41</v>
      </c>
      <c r="F344" s="1">
        <v>3.1875</v>
      </c>
      <c r="G344" s="1">
        <v>4916.46</v>
      </c>
      <c r="H344" s="1">
        <v>2.86</v>
      </c>
      <c r="I344" s="1">
        <v>0</v>
      </c>
      <c r="J344" s="1">
        <v>0</v>
      </c>
      <c r="K344" s="1">
        <v>144.505</v>
      </c>
      <c r="L344" s="1">
        <v>0</v>
      </c>
      <c r="M344" s="1">
        <v>84912.7</v>
      </c>
      <c r="N344" s="1">
        <v>0</v>
      </c>
      <c r="O344" s="1">
        <v>11.54</v>
      </c>
      <c r="P344" s="1">
        <v>11.948</v>
      </c>
      <c r="Q344" s="1">
        <v>6.1539999999999999</v>
      </c>
      <c r="R344" s="1">
        <v>139.02000000000001</v>
      </c>
      <c r="S344" s="1">
        <v>0</v>
      </c>
      <c r="T344" s="1">
        <v>0</v>
      </c>
      <c r="U344" s="1">
        <v>0</v>
      </c>
      <c r="V344" s="1">
        <v>12.3</v>
      </c>
      <c r="W344" s="1">
        <v>0</v>
      </c>
      <c r="X344" s="1">
        <v>0</v>
      </c>
      <c r="Y344" s="1">
        <v>0</v>
      </c>
      <c r="Z344" s="1">
        <v>15052.86</v>
      </c>
      <c r="AA344" s="1">
        <v>20512.2</v>
      </c>
      <c r="AB344" s="1">
        <v>747.06</v>
      </c>
      <c r="AC344" s="1">
        <v>1313.25</v>
      </c>
      <c r="AD344" s="1">
        <v>372782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278.99</v>
      </c>
    </row>
    <row r="345" spans="3:46" x14ac:dyDescent="0.25">
      <c r="C345" s="5">
        <f ca="1"/>
        <v>43159</v>
      </c>
      <c r="D345" s="1">
        <f ca="1"/>
        <v>19.850000000000001</v>
      </c>
      <c r="E345" s="1">
        <v>1.42</v>
      </c>
      <c r="F345" s="1">
        <v>3.2475000000000001</v>
      </c>
      <c r="G345" s="1">
        <v>4930.72</v>
      </c>
      <c r="H345" s="1">
        <v>2.84</v>
      </c>
      <c r="I345" s="1">
        <v>0</v>
      </c>
      <c r="J345" s="1">
        <v>0</v>
      </c>
      <c r="K345" s="1">
        <v>156.32400000000001</v>
      </c>
      <c r="L345" s="1">
        <v>0</v>
      </c>
      <c r="M345" s="1">
        <v>85353.59</v>
      </c>
      <c r="N345" s="1">
        <v>0</v>
      </c>
      <c r="O345" s="1">
        <v>11.553000000000001</v>
      </c>
      <c r="P345" s="1">
        <v>11.16</v>
      </c>
      <c r="Q345" s="1">
        <v>6.0129999999999999</v>
      </c>
      <c r="R345" s="1">
        <v>136.22</v>
      </c>
      <c r="S345" s="1">
        <v>0</v>
      </c>
      <c r="T345" s="1">
        <v>0</v>
      </c>
      <c r="U345" s="1">
        <v>0</v>
      </c>
      <c r="V345" s="1">
        <v>12.7</v>
      </c>
      <c r="W345" s="1">
        <v>0</v>
      </c>
      <c r="X345" s="1">
        <v>0</v>
      </c>
      <c r="Y345" s="1">
        <v>0</v>
      </c>
      <c r="Z345" s="1">
        <v>13152.5</v>
      </c>
      <c r="AA345" s="1">
        <v>17993.28</v>
      </c>
      <c r="AB345" s="1">
        <v>661.98</v>
      </c>
      <c r="AC345" s="1">
        <v>1150.47</v>
      </c>
      <c r="AD345" s="1">
        <v>374179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</row>
    <row r="346" spans="3:46" x14ac:dyDescent="0.25">
      <c r="C346" s="5">
        <f ca="1"/>
        <v>43189</v>
      </c>
      <c r="D346" s="1">
        <f ca="1"/>
        <v>19.97</v>
      </c>
      <c r="E346" s="1">
        <v>1.51</v>
      </c>
      <c r="F346" s="1">
        <v>3.3062999999999998</v>
      </c>
      <c r="G346" s="1">
        <v>4946.5</v>
      </c>
      <c r="H346" s="1">
        <v>2.68</v>
      </c>
      <c r="I346" s="1">
        <v>1.9</v>
      </c>
      <c r="J346" s="1">
        <v>0.6</v>
      </c>
      <c r="K346" s="1">
        <v>164.19900000000001</v>
      </c>
      <c r="L346" s="1">
        <v>0</v>
      </c>
      <c r="M346" s="1">
        <v>85365.56</v>
      </c>
      <c r="N346" s="1">
        <v>0</v>
      </c>
      <c r="O346" s="1">
        <v>10.503</v>
      </c>
      <c r="P346" s="1">
        <v>11.273</v>
      </c>
      <c r="Q346" s="1">
        <v>5.7089999999999996</v>
      </c>
      <c r="R346" s="1">
        <v>135.15</v>
      </c>
      <c r="S346" s="1">
        <v>1.9</v>
      </c>
      <c r="T346" s="1">
        <v>0</v>
      </c>
      <c r="U346" s="1">
        <v>2.79</v>
      </c>
      <c r="V346" s="1">
        <v>13.2</v>
      </c>
      <c r="W346" s="1">
        <v>-7.3</v>
      </c>
      <c r="X346" s="1">
        <v>0</v>
      </c>
      <c r="Y346" s="1">
        <v>-1.68</v>
      </c>
      <c r="Z346" s="1">
        <v>14638.25</v>
      </c>
      <c r="AA346" s="1">
        <v>19955.080000000002</v>
      </c>
      <c r="AB346" s="1">
        <v>544.99</v>
      </c>
      <c r="AC346" s="1">
        <v>1397.02</v>
      </c>
      <c r="AD346" s="1">
        <v>376709</v>
      </c>
      <c r="AE346" s="1">
        <v>1682083</v>
      </c>
      <c r="AF346" s="1">
        <v>374219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</row>
    <row r="347" spans="3:46" x14ac:dyDescent="0.25">
      <c r="C347" s="5">
        <f ca="1"/>
        <v>43220</v>
      </c>
      <c r="D347" s="1">
        <f ca="1"/>
        <v>15.93</v>
      </c>
      <c r="E347" s="1">
        <v>1.69</v>
      </c>
      <c r="F347" s="1">
        <v>3.5063</v>
      </c>
      <c r="G347" s="1">
        <v>4950.95</v>
      </c>
      <c r="H347" s="1">
        <v>2.76</v>
      </c>
      <c r="I347" s="1">
        <v>0</v>
      </c>
      <c r="J347" s="1">
        <v>0</v>
      </c>
      <c r="K347" s="1">
        <v>173.84800000000001</v>
      </c>
      <c r="L347" s="1">
        <v>0</v>
      </c>
      <c r="M347" s="1">
        <v>86115.5</v>
      </c>
      <c r="N347" s="1">
        <v>0</v>
      </c>
      <c r="O347" s="1">
        <v>10.516999999999999</v>
      </c>
      <c r="P347" s="1">
        <v>12.42</v>
      </c>
      <c r="Q347" s="1">
        <v>5.9210000000000003</v>
      </c>
      <c r="R347" s="1">
        <v>130.25</v>
      </c>
      <c r="S347" s="1">
        <v>0</v>
      </c>
      <c r="T347" s="1">
        <v>0</v>
      </c>
      <c r="U347" s="1">
        <v>0</v>
      </c>
      <c r="V347" s="1">
        <v>13</v>
      </c>
      <c r="W347" s="1">
        <v>0</v>
      </c>
      <c r="X347" s="1">
        <v>0</v>
      </c>
      <c r="Y347" s="1">
        <v>0</v>
      </c>
      <c r="Z347" s="1">
        <v>14617.79</v>
      </c>
      <c r="AA347" s="1">
        <v>20929.919999999998</v>
      </c>
      <c r="AB347" s="1">
        <v>814.52</v>
      </c>
      <c r="AC347" s="1">
        <v>1148.99</v>
      </c>
      <c r="AD347" s="1">
        <v>377123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</row>
    <row r="348" spans="3:46" x14ac:dyDescent="0.25">
      <c r="C348" s="5">
        <f ca="1"/>
        <v>43251</v>
      </c>
      <c r="D348" s="1">
        <f ca="1"/>
        <v>15.43</v>
      </c>
      <c r="E348" s="1">
        <v>1.7</v>
      </c>
      <c r="F348" s="1">
        <v>3.7239</v>
      </c>
      <c r="G348" s="1">
        <v>4961.84</v>
      </c>
      <c r="H348" s="1">
        <v>2.86</v>
      </c>
      <c r="I348" s="1">
        <v>0</v>
      </c>
      <c r="J348" s="1">
        <v>0</v>
      </c>
      <c r="K348" s="1">
        <v>227.21299999999999</v>
      </c>
      <c r="L348" s="1">
        <v>0</v>
      </c>
      <c r="M348" s="1">
        <v>76753.62</v>
      </c>
      <c r="N348" s="1">
        <v>0</v>
      </c>
      <c r="O348" s="1">
        <v>11.941000000000001</v>
      </c>
      <c r="P348" s="1">
        <v>14.958</v>
      </c>
      <c r="Q348" s="1">
        <v>5.7409999999999997</v>
      </c>
      <c r="R348" s="1">
        <v>126.04</v>
      </c>
      <c r="S348" s="1">
        <v>0</v>
      </c>
      <c r="T348" s="1">
        <v>0</v>
      </c>
      <c r="U348" s="1">
        <v>0</v>
      </c>
      <c r="V348" s="1">
        <v>12.8</v>
      </c>
      <c r="W348" s="1">
        <v>0</v>
      </c>
      <c r="X348" s="1">
        <v>0</v>
      </c>
      <c r="Y348" s="1">
        <v>0</v>
      </c>
      <c r="Z348" s="1">
        <v>14055.32</v>
      </c>
      <c r="AA348" s="1">
        <v>23762.06</v>
      </c>
      <c r="AB348" s="1">
        <v>823.73</v>
      </c>
      <c r="AC348" s="1">
        <v>1259.3900000000001</v>
      </c>
      <c r="AD348" s="1">
        <v>379738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</row>
    <row r="349" spans="3:46" x14ac:dyDescent="0.25">
      <c r="C349" s="5">
        <f ca="1"/>
        <v>43280</v>
      </c>
      <c r="D349" s="1">
        <f ca="1"/>
        <v>16.09</v>
      </c>
      <c r="E349" s="1">
        <v>1.82</v>
      </c>
      <c r="F349" s="1">
        <v>3.8769</v>
      </c>
      <c r="G349" s="1">
        <v>4981.6899999999996</v>
      </c>
      <c r="H349" s="1">
        <v>4.3899999999999997</v>
      </c>
      <c r="I349" s="1">
        <v>1.62</v>
      </c>
      <c r="J349" s="1">
        <v>-0.1</v>
      </c>
      <c r="K349" s="1">
        <v>269.959</v>
      </c>
      <c r="L349" s="1">
        <v>0</v>
      </c>
      <c r="M349" s="1">
        <v>72762.509999999995</v>
      </c>
      <c r="N349" s="1">
        <v>0</v>
      </c>
      <c r="O349" s="1">
        <v>15.523999999999999</v>
      </c>
      <c r="P349" s="1">
        <v>16.233000000000001</v>
      </c>
      <c r="Q349" s="1">
        <v>6.0979999999999999</v>
      </c>
      <c r="R349" s="1">
        <v>124.63</v>
      </c>
      <c r="S349" s="1">
        <v>1.62</v>
      </c>
      <c r="T349" s="1">
        <v>0</v>
      </c>
      <c r="U349" s="1">
        <v>3.34</v>
      </c>
      <c r="V349" s="1">
        <v>12.6</v>
      </c>
      <c r="W349" s="1">
        <v>-7.18</v>
      </c>
      <c r="X349" s="1">
        <v>0</v>
      </c>
      <c r="Y349" s="1">
        <v>-2.04</v>
      </c>
      <c r="Z349" s="1">
        <v>15181.19</v>
      </c>
      <c r="AA349" s="1">
        <v>21340.14</v>
      </c>
      <c r="AB349" s="1">
        <v>906.77</v>
      </c>
      <c r="AC349" s="1">
        <v>1149.5999999999999</v>
      </c>
      <c r="AD349" s="1">
        <v>376783</v>
      </c>
      <c r="AE349" s="1">
        <v>1734099</v>
      </c>
      <c r="AF349" s="1">
        <v>333210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</row>
    <row r="350" spans="3:46" x14ac:dyDescent="0.25">
      <c r="C350" s="5">
        <f ca="1"/>
        <v>43312</v>
      </c>
      <c r="D350" s="1">
        <f ca="1"/>
        <v>12.83</v>
      </c>
      <c r="E350" s="1">
        <v>1.91</v>
      </c>
      <c r="F350" s="1">
        <v>3.7572000000000001</v>
      </c>
      <c r="G350" s="1">
        <v>5044.46</v>
      </c>
      <c r="H350" s="1">
        <v>4.4800000000000004</v>
      </c>
      <c r="I350" s="1">
        <v>0</v>
      </c>
      <c r="J350" s="1">
        <v>0</v>
      </c>
      <c r="K350" s="1">
        <v>214.38900000000001</v>
      </c>
      <c r="L350" s="1">
        <v>0</v>
      </c>
      <c r="M350" s="1">
        <v>79220.429999999993</v>
      </c>
      <c r="N350" s="1">
        <v>0</v>
      </c>
      <c r="O350" s="1">
        <v>16.213999999999999</v>
      </c>
      <c r="P350" s="1">
        <v>17.443000000000001</v>
      </c>
      <c r="Q350" s="1">
        <v>6.2190000000000003</v>
      </c>
      <c r="R350" s="1">
        <v>124.29</v>
      </c>
      <c r="S350" s="1">
        <v>0</v>
      </c>
      <c r="T350" s="1">
        <v>0</v>
      </c>
      <c r="U350" s="1">
        <v>0</v>
      </c>
      <c r="V350" s="1">
        <v>12.4</v>
      </c>
      <c r="W350" s="1">
        <v>0</v>
      </c>
      <c r="X350" s="1">
        <v>0</v>
      </c>
      <c r="Y350" s="1">
        <v>0</v>
      </c>
      <c r="Z350" s="1">
        <v>19761.97</v>
      </c>
      <c r="AA350" s="1">
        <v>21416.240000000002</v>
      </c>
      <c r="AB350" s="1">
        <v>631.16999999999996</v>
      </c>
      <c r="AC350" s="1">
        <v>1243.52</v>
      </c>
      <c r="AD350" s="1">
        <v>376784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</row>
    <row r="351" spans="3:46" x14ac:dyDescent="0.25">
      <c r="C351" s="5">
        <f ca="1"/>
        <v>43343</v>
      </c>
      <c r="D351" s="1">
        <f ca="1"/>
        <v>12.86</v>
      </c>
      <c r="E351" s="1">
        <v>1.91</v>
      </c>
      <c r="F351" s="1">
        <v>4.0551000000000004</v>
      </c>
      <c r="G351" s="1">
        <v>5061.1099999999997</v>
      </c>
      <c r="H351" s="1">
        <v>4.1900000000000004</v>
      </c>
      <c r="I351" s="1">
        <v>0</v>
      </c>
      <c r="J351" s="1">
        <v>0</v>
      </c>
      <c r="K351" s="1">
        <v>302.03399999999999</v>
      </c>
      <c r="L351" s="1">
        <v>0</v>
      </c>
      <c r="M351" s="1">
        <v>76677.53</v>
      </c>
      <c r="N351" s="1">
        <v>0</v>
      </c>
      <c r="O351" s="1">
        <v>16.417000000000002</v>
      </c>
      <c r="P351" s="1">
        <v>22.937999999999999</v>
      </c>
      <c r="Q351" s="1">
        <v>6.2140000000000004</v>
      </c>
      <c r="R351" s="1">
        <v>122.29</v>
      </c>
      <c r="S351" s="1">
        <v>0</v>
      </c>
      <c r="T351" s="1">
        <v>0</v>
      </c>
      <c r="U351" s="1">
        <v>0</v>
      </c>
      <c r="V351" s="1">
        <v>12.2</v>
      </c>
      <c r="W351" s="1">
        <v>0</v>
      </c>
      <c r="X351" s="1">
        <v>0</v>
      </c>
      <c r="Y351" s="1">
        <v>0</v>
      </c>
      <c r="Z351" s="1">
        <v>19905.689999999999</v>
      </c>
      <c r="AA351" s="1">
        <v>23680.65</v>
      </c>
      <c r="AB351" s="1">
        <v>797.7</v>
      </c>
      <c r="AC351" s="1">
        <v>1455.61</v>
      </c>
      <c r="AD351" s="1">
        <v>378792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</row>
    <row r="352" spans="3:46" x14ac:dyDescent="0.25">
      <c r="C352" s="5">
        <f ca="1"/>
        <v>43371</v>
      </c>
      <c r="D352" s="1">
        <f ca="1"/>
        <v>12.12</v>
      </c>
      <c r="E352" s="1">
        <v>1.95</v>
      </c>
      <c r="F352" s="1">
        <v>4.0503999999999998</v>
      </c>
      <c r="G352" s="1">
        <v>5056.5600000000004</v>
      </c>
      <c r="H352" s="1">
        <v>4.53</v>
      </c>
      <c r="I352" s="1">
        <v>2.06</v>
      </c>
      <c r="J352" s="1">
        <v>1</v>
      </c>
      <c r="K352" s="1">
        <v>262.964</v>
      </c>
      <c r="L352" s="1">
        <v>0</v>
      </c>
      <c r="M352" s="1">
        <v>79342.42</v>
      </c>
      <c r="N352" s="1">
        <v>0</v>
      </c>
      <c r="O352" s="1">
        <v>15.856999999999999</v>
      </c>
      <c r="P352" s="1">
        <v>21.606999999999999</v>
      </c>
      <c r="Q352" s="1">
        <v>5.782</v>
      </c>
      <c r="R352" s="1">
        <v>118.71</v>
      </c>
      <c r="S352" s="1">
        <v>2.06</v>
      </c>
      <c r="T352" s="1">
        <v>0</v>
      </c>
      <c r="U352" s="1">
        <v>4.4000000000000004</v>
      </c>
      <c r="V352" s="1">
        <v>12</v>
      </c>
      <c r="W352" s="1">
        <v>-7.08</v>
      </c>
      <c r="X352" s="1">
        <v>0</v>
      </c>
      <c r="Y352" s="1">
        <v>-2.57</v>
      </c>
      <c r="Z352" s="1">
        <v>14962.72</v>
      </c>
      <c r="AA352" s="1">
        <v>22269.81</v>
      </c>
      <c r="AB352" s="1">
        <v>809.65</v>
      </c>
      <c r="AC352" s="1">
        <v>1300.17</v>
      </c>
      <c r="AD352" s="1">
        <v>378149</v>
      </c>
      <c r="AE352" s="1">
        <v>1767856</v>
      </c>
      <c r="AF352" s="1">
        <v>333198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</row>
    <row r="353" spans="3:46" x14ac:dyDescent="0.25">
      <c r="C353" s="5">
        <f ca="1"/>
        <v>43404</v>
      </c>
      <c r="D353" s="1">
        <f ca="1"/>
        <v>21.23</v>
      </c>
      <c r="E353" s="1">
        <v>2.19</v>
      </c>
      <c r="F353" s="1">
        <v>3.7240000000000002</v>
      </c>
      <c r="G353" s="1">
        <v>5080.83</v>
      </c>
      <c r="H353" s="1">
        <v>4.5599999999999996</v>
      </c>
      <c r="I353" s="1">
        <v>0</v>
      </c>
      <c r="J353" s="1">
        <v>0</v>
      </c>
      <c r="K353" s="1">
        <v>204.42400000000001</v>
      </c>
      <c r="L353" s="1">
        <v>0</v>
      </c>
      <c r="M353" s="1">
        <v>87423.55</v>
      </c>
      <c r="N353" s="1">
        <v>0</v>
      </c>
      <c r="O353" s="1">
        <v>18.741</v>
      </c>
      <c r="P353" s="1">
        <v>14.613</v>
      </c>
      <c r="Q353" s="1">
        <v>5.7249999999999996</v>
      </c>
      <c r="R353" s="1">
        <v>130.16</v>
      </c>
      <c r="S353" s="1">
        <v>0</v>
      </c>
      <c r="T353" s="1">
        <v>0</v>
      </c>
      <c r="U353" s="1">
        <v>0</v>
      </c>
      <c r="V353" s="1">
        <v>11.8</v>
      </c>
      <c r="W353" s="1">
        <v>0</v>
      </c>
      <c r="X353" s="1">
        <v>0</v>
      </c>
      <c r="Y353" s="1">
        <v>0</v>
      </c>
      <c r="Z353" s="1">
        <v>17072.310000000001</v>
      </c>
      <c r="AA353" s="1">
        <v>24143.57</v>
      </c>
      <c r="AB353" s="1">
        <v>1203.04</v>
      </c>
      <c r="AC353" s="1">
        <v>1503.43</v>
      </c>
      <c r="AD353" s="1">
        <v>377644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</row>
    <row r="354" spans="3:46" x14ac:dyDescent="0.25">
      <c r="C354" s="5">
        <f ca="1"/>
        <v>43434</v>
      </c>
      <c r="D354" s="1">
        <f ca="1"/>
        <v>18.07</v>
      </c>
      <c r="E354" s="1">
        <v>2.2000000000000002</v>
      </c>
      <c r="F354" s="1">
        <v>3.8671000000000002</v>
      </c>
      <c r="G354" s="1">
        <v>5103.6899999999996</v>
      </c>
      <c r="H354" s="1">
        <v>4.05</v>
      </c>
      <c r="I354" s="1">
        <v>0</v>
      </c>
      <c r="J354" s="1">
        <v>0</v>
      </c>
      <c r="K354" s="1">
        <v>210.36500000000001</v>
      </c>
      <c r="L354" s="1">
        <v>0</v>
      </c>
      <c r="M354" s="1">
        <v>89504.03</v>
      </c>
      <c r="N354" s="1">
        <v>0</v>
      </c>
      <c r="O354" s="1">
        <v>18.036999999999999</v>
      </c>
      <c r="P354" s="1">
        <v>14.872</v>
      </c>
      <c r="Q354" s="1">
        <v>5.0940000000000003</v>
      </c>
      <c r="R354" s="1">
        <v>129.68</v>
      </c>
      <c r="S354" s="1">
        <v>0</v>
      </c>
      <c r="T354" s="1">
        <v>0</v>
      </c>
      <c r="U354" s="1">
        <v>0</v>
      </c>
      <c r="V354" s="1">
        <v>11.7</v>
      </c>
      <c r="W354" s="1">
        <v>0</v>
      </c>
      <c r="X354" s="1">
        <v>0</v>
      </c>
      <c r="Y354" s="1">
        <v>0</v>
      </c>
      <c r="Z354" s="1">
        <v>17873.990000000002</v>
      </c>
      <c r="AA354" s="1">
        <v>21189.75</v>
      </c>
      <c r="AB354" s="1">
        <v>862.86</v>
      </c>
      <c r="AC354" s="1">
        <v>1402.67</v>
      </c>
      <c r="AD354" s="1">
        <v>377090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</row>
    <row r="355" spans="3:46" x14ac:dyDescent="0.25">
      <c r="C355" s="5">
        <f ca="1"/>
        <v>43465</v>
      </c>
      <c r="D355" s="1">
        <f ca="1"/>
        <v>25.42</v>
      </c>
      <c r="E355" s="1">
        <v>2.27</v>
      </c>
      <c r="F355" s="1">
        <v>3.8812000000000002</v>
      </c>
      <c r="G355" s="1">
        <v>5092.97</v>
      </c>
      <c r="H355" s="1">
        <v>3.75</v>
      </c>
      <c r="I355" s="1">
        <v>1.55</v>
      </c>
      <c r="J355" s="1">
        <v>-0.3</v>
      </c>
      <c r="K355" s="1">
        <v>207.517</v>
      </c>
      <c r="L355" s="1">
        <v>0</v>
      </c>
      <c r="M355" s="1">
        <v>87887.26</v>
      </c>
      <c r="N355" s="1">
        <v>0</v>
      </c>
      <c r="O355" s="1">
        <v>16.861999999999998</v>
      </c>
      <c r="P355" s="1">
        <v>14.563000000000001</v>
      </c>
      <c r="Q355" s="1">
        <v>5.657</v>
      </c>
      <c r="R355" s="1">
        <v>126.26</v>
      </c>
      <c r="S355" s="1">
        <v>1.55</v>
      </c>
      <c r="T355" s="1">
        <v>9281.6679999999997</v>
      </c>
      <c r="U355" s="1">
        <v>4.12</v>
      </c>
      <c r="V355" s="1">
        <v>11.7</v>
      </c>
      <c r="W355" s="1">
        <v>-6.96</v>
      </c>
      <c r="X355" s="1">
        <v>0</v>
      </c>
      <c r="Y355" s="1">
        <v>-2.85</v>
      </c>
      <c r="Z355" s="1">
        <v>13691.75</v>
      </c>
      <c r="AA355" s="1">
        <v>20679.669999999998</v>
      </c>
      <c r="AB355" s="1">
        <v>761.41</v>
      </c>
      <c r="AC355" s="1">
        <v>1394.41</v>
      </c>
      <c r="AD355" s="1">
        <v>371934</v>
      </c>
      <c r="AE355" s="1">
        <v>1820103</v>
      </c>
      <c r="AF355" s="1">
        <v>348051</v>
      </c>
      <c r="AG355" s="1">
        <v>-76159.3</v>
      </c>
      <c r="AH355" s="1">
        <v>0</v>
      </c>
      <c r="AI355" s="1">
        <v>-0.48</v>
      </c>
      <c r="AJ355" s="1">
        <v>-0.52</v>
      </c>
      <c r="AK355" s="1">
        <v>-0.28999999999999998</v>
      </c>
      <c r="AL355" s="1">
        <v>-0.3</v>
      </c>
      <c r="AM355" s="1">
        <v>125</v>
      </c>
      <c r="AN355" s="1">
        <v>176</v>
      </c>
      <c r="AO355" s="1">
        <v>40.448999999999998</v>
      </c>
      <c r="AP355" s="1">
        <v>8.9</v>
      </c>
      <c r="AQ355" s="1">
        <v>-230334</v>
      </c>
      <c r="AR355" s="1">
        <v>4.4000000000000004</v>
      </c>
      <c r="AS355" s="1">
        <v>2.198</v>
      </c>
      <c r="AT355" s="1">
        <v>0</v>
      </c>
    </row>
    <row r="356" spans="3:46" x14ac:dyDescent="0.25">
      <c r="C356" s="5">
        <f ca="1"/>
        <v>43496</v>
      </c>
      <c r="D356" s="1">
        <f ca="1"/>
        <v>16.57</v>
      </c>
      <c r="E356" s="1">
        <v>2.4</v>
      </c>
      <c r="F356" s="1">
        <v>3.6471</v>
      </c>
      <c r="G356" s="1">
        <v>5100.6099999999997</v>
      </c>
      <c r="H356" s="1">
        <v>3.78</v>
      </c>
      <c r="I356" s="1">
        <v>0</v>
      </c>
      <c r="J356" s="1">
        <v>0</v>
      </c>
      <c r="K356" s="1">
        <v>166.26900000000001</v>
      </c>
      <c r="L356" s="1">
        <v>0</v>
      </c>
      <c r="M356" s="1">
        <v>97393.74</v>
      </c>
      <c r="N356" s="1">
        <v>0</v>
      </c>
      <c r="O356" s="1">
        <v>13.227</v>
      </c>
      <c r="P356" s="1">
        <v>13.345000000000001</v>
      </c>
      <c r="Q356" s="1">
        <v>5.3689999999999998</v>
      </c>
      <c r="R356" s="1">
        <v>130.11000000000001</v>
      </c>
      <c r="S356" s="1">
        <v>0</v>
      </c>
      <c r="T356" s="1">
        <v>0</v>
      </c>
      <c r="U356" s="1">
        <v>0</v>
      </c>
      <c r="V356" s="1">
        <v>12.2</v>
      </c>
      <c r="W356" s="1">
        <v>0</v>
      </c>
      <c r="X356" s="1">
        <v>0</v>
      </c>
      <c r="Y356" s="1">
        <v>0</v>
      </c>
      <c r="Z356" s="1">
        <v>17370.79</v>
      </c>
      <c r="AA356" s="1">
        <v>21615.87</v>
      </c>
      <c r="AB356" s="1">
        <v>396.9</v>
      </c>
      <c r="AC356" s="1">
        <v>1327.32</v>
      </c>
      <c r="AD356" s="1">
        <v>374117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</row>
    <row r="357" spans="3:46" x14ac:dyDescent="0.25">
      <c r="C357" s="5">
        <f ca="1"/>
        <v>43524</v>
      </c>
      <c r="D357" s="1">
        <f ca="1"/>
        <v>14.78</v>
      </c>
      <c r="E357" s="1">
        <v>2.4</v>
      </c>
      <c r="F357" s="1">
        <v>3.7564000000000002</v>
      </c>
      <c r="G357" s="1">
        <v>5116.93</v>
      </c>
      <c r="H357" s="1">
        <v>3.89</v>
      </c>
      <c r="I357" s="1">
        <v>0</v>
      </c>
      <c r="J357" s="1">
        <v>0</v>
      </c>
      <c r="K357" s="1">
        <v>156.23599999999999</v>
      </c>
      <c r="L357" s="1">
        <v>0</v>
      </c>
      <c r="M357" s="1">
        <v>95584.35</v>
      </c>
      <c r="N357" s="1">
        <v>0</v>
      </c>
      <c r="O357" s="1">
        <v>12.814</v>
      </c>
      <c r="P357" s="1">
        <v>13.097</v>
      </c>
      <c r="Q357" s="1">
        <v>5.4379999999999997</v>
      </c>
      <c r="R357" s="1">
        <v>130.55000000000001</v>
      </c>
      <c r="S357" s="1">
        <v>0</v>
      </c>
      <c r="T357" s="1">
        <v>0</v>
      </c>
      <c r="U357" s="1">
        <v>0</v>
      </c>
      <c r="V357" s="1">
        <v>12.5</v>
      </c>
      <c r="W357" s="1">
        <v>0</v>
      </c>
      <c r="X357" s="1">
        <v>0</v>
      </c>
      <c r="Y357" s="1">
        <v>0</v>
      </c>
      <c r="Z357" s="1">
        <v>13376.77</v>
      </c>
      <c r="AA357" s="1">
        <v>18249.22</v>
      </c>
      <c r="AB357" s="1">
        <v>645.9</v>
      </c>
      <c r="AC357" s="1">
        <v>1104.98</v>
      </c>
      <c r="AD357" s="1">
        <v>375600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</row>
    <row r="358" spans="3:46" x14ac:dyDescent="0.25">
      <c r="C358" s="5">
        <f ca="1"/>
        <v>43553</v>
      </c>
      <c r="D358" s="1">
        <f ca="1"/>
        <v>13.71</v>
      </c>
      <c r="E358" s="1">
        <v>2.41</v>
      </c>
      <c r="F358" s="1">
        <v>3.9209999999999998</v>
      </c>
      <c r="G358" s="1">
        <v>5138.93</v>
      </c>
      <c r="H358" s="1">
        <v>4.58</v>
      </c>
      <c r="I358" s="1">
        <v>0.9</v>
      </c>
      <c r="J358" s="1">
        <v>0.3</v>
      </c>
      <c r="K358" s="1">
        <v>179.98099999999999</v>
      </c>
      <c r="L358" s="1">
        <v>0</v>
      </c>
      <c r="M358" s="1">
        <v>95414.55</v>
      </c>
      <c r="N358" s="1">
        <v>0</v>
      </c>
      <c r="O358" s="1">
        <v>13.266</v>
      </c>
      <c r="P358" s="1">
        <v>14.255000000000001</v>
      </c>
      <c r="Q358" s="1">
        <v>5.5709999999999997</v>
      </c>
      <c r="R358" s="1">
        <v>127.55</v>
      </c>
      <c r="S358" s="1">
        <v>0.9</v>
      </c>
      <c r="T358" s="1">
        <v>0</v>
      </c>
      <c r="U358" s="1">
        <v>4.08</v>
      </c>
      <c r="V358" s="1">
        <v>12.8</v>
      </c>
      <c r="W358" s="1">
        <v>-6.83</v>
      </c>
      <c r="X358" s="1">
        <v>0</v>
      </c>
      <c r="Y358" s="1">
        <v>-2.89</v>
      </c>
      <c r="Z358" s="1">
        <v>13917.26</v>
      </c>
      <c r="AA358" s="1">
        <v>18563.21</v>
      </c>
      <c r="AB358" s="1">
        <v>611.36</v>
      </c>
      <c r="AC358" s="1">
        <v>1345.62</v>
      </c>
      <c r="AD358" s="1">
        <v>381359</v>
      </c>
      <c r="AE358" s="1">
        <v>1757554</v>
      </c>
      <c r="AF358" s="1">
        <v>364148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</row>
    <row r="359" spans="3:46" x14ac:dyDescent="0.25">
      <c r="C359" s="5">
        <f ca="1"/>
        <v>43585</v>
      </c>
      <c r="D359" s="1">
        <f ca="1"/>
        <v>13.12</v>
      </c>
      <c r="E359" s="1">
        <v>2.42</v>
      </c>
      <c r="F359" s="1">
        <v>3.919</v>
      </c>
      <c r="G359" s="1">
        <v>5177.47</v>
      </c>
      <c r="H359" s="1">
        <v>4.9400000000000004</v>
      </c>
      <c r="I359" s="1">
        <v>0</v>
      </c>
      <c r="J359" s="1">
        <v>0</v>
      </c>
      <c r="K359" s="1">
        <v>172.61199999999999</v>
      </c>
      <c r="L359" s="1">
        <v>0</v>
      </c>
      <c r="M359" s="1">
        <v>96353.33</v>
      </c>
      <c r="N359" s="1">
        <v>0</v>
      </c>
      <c r="O359" s="1">
        <v>13.081</v>
      </c>
      <c r="P359" s="1">
        <v>13.515000000000001</v>
      </c>
      <c r="Q359" s="1">
        <v>5.556</v>
      </c>
      <c r="R359" s="1">
        <v>126.33</v>
      </c>
      <c r="S359" s="1">
        <v>0</v>
      </c>
      <c r="T359" s="1">
        <v>0</v>
      </c>
      <c r="U359" s="1">
        <v>0</v>
      </c>
      <c r="V359" s="1">
        <v>12.6</v>
      </c>
      <c r="W359" s="1">
        <v>0</v>
      </c>
      <c r="X359" s="1">
        <v>0</v>
      </c>
      <c r="Y359" s="1">
        <v>0</v>
      </c>
      <c r="Z359" s="1">
        <v>14445.91</v>
      </c>
      <c r="AA359" s="1">
        <v>20471.580000000002</v>
      </c>
      <c r="AB359" s="1">
        <v>524.9</v>
      </c>
      <c r="AC359" s="1">
        <v>1229</v>
      </c>
      <c r="AD359" s="1">
        <v>381020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</row>
    <row r="360" spans="3:46" x14ac:dyDescent="0.25">
      <c r="C360" s="5">
        <f ca="1"/>
        <v>43616</v>
      </c>
      <c r="D360" s="1">
        <f ca="1"/>
        <v>18.71</v>
      </c>
      <c r="E360" s="1">
        <v>2.39</v>
      </c>
      <c r="F360" s="1">
        <v>3.9228999999999998</v>
      </c>
      <c r="G360" s="1">
        <v>5206.9799999999996</v>
      </c>
      <c r="H360" s="1">
        <v>4.66</v>
      </c>
      <c r="I360" s="1">
        <v>0</v>
      </c>
      <c r="J360" s="1">
        <v>0</v>
      </c>
      <c r="K360" s="1">
        <v>181.328</v>
      </c>
      <c r="L360" s="1">
        <v>0</v>
      </c>
      <c r="M360" s="1">
        <v>97030.32</v>
      </c>
      <c r="N360" s="1">
        <v>0</v>
      </c>
      <c r="O360" s="1">
        <v>13.138</v>
      </c>
      <c r="P360" s="1">
        <v>13.494999999999999</v>
      </c>
      <c r="Q360" s="1">
        <v>5.7069999999999999</v>
      </c>
      <c r="R360" s="1">
        <v>124.17</v>
      </c>
      <c r="S360" s="1">
        <v>0</v>
      </c>
      <c r="T360" s="1">
        <v>0</v>
      </c>
      <c r="U360" s="1">
        <v>0</v>
      </c>
      <c r="V360" s="1">
        <v>12.4</v>
      </c>
      <c r="W360" s="1">
        <v>0</v>
      </c>
      <c r="X360" s="1">
        <v>0</v>
      </c>
      <c r="Y360" s="1">
        <v>0</v>
      </c>
      <c r="Z360" s="1">
        <v>15869.3</v>
      </c>
      <c r="AA360" s="1">
        <v>21845.94</v>
      </c>
      <c r="AB360" s="1">
        <v>720.32</v>
      </c>
      <c r="AC360" s="1">
        <v>1618.26</v>
      </c>
      <c r="AD360" s="1">
        <v>383343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</row>
    <row r="361" spans="3:46" x14ac:dyDescent="0.25">
      <c r="C361" s="5">
        <f ca="1"/>
        <v>43644</v>
      </c>
      <c r="D361" s="1">
        <f ca="1"/>
        <v>15.08</v>
      </c>
      <c r="E361" s="1">
        <v>2.38</v>
      </c>
      <c r="F361" s="1">
        <v>3.8496999999999999</v>
      </c>
      <c r="G361" s="1">
        <v>5213.75</v>
      </c>
      <c r="H361" s="1">
        <v>3.37</v>
      </c>
      <c r="I361" s="1">
        <v>1.17</v>
      </c>
      <c r="J361" s="1">
        <v>0.6</v>
      </c>
      <c r="K361" s="1">
        <v>150.196</v>
      </c>
      <c r="L361" s="1">
        <v>0</v>
      </c>
      <c r="M361" s="1">
        <v>100967.2</v>
      </c>
      <c r="N361" s="1">
        <v>0</v>
      </c>
      <c r="O361" s="1">
        <v>11.507</v>
      </c>
      <c r="P361" s="1">
        <v>13.225</v>
      </c>
      <c r="Q361" s="1">
        <v>5.8419999999999996</v>
      </c>
      <c r="R361" s="1">
        <v>127.82</v>
      </c>
      <c r="S361" s="1">
        <v>1.17</v>
      </c>
      <c r="T361" s="1">
        <v>0</v>
      </c>
      <c r="U361" s="1">
        <v>4.32</v>
      </c>
      <c r="V361" s="1">
        <v>12.1</v>
      </c>
      <c r="W361" s="1">
        <v>-6.37</v>
      </c>
      <c r="X361" s="1">
        <v>0</v>
      </c>
      <c r="Y361" s="1">
        <v>-3.01</v>
      </c>
      <c r="Z361" s="1">
        <v>13808.81</v>
      </c>
      <c r="AA361" s="1">
        <v>18301.47</v>
      </c>
      <c r="AB361" s="1">
        <v>828.91</v>
      </c>
      <c r="AC361" s="1">
        <v>1367.86</v>
      </c>
      <c r="AD361" s="1">
        <v>385036</v>
      </c>
      <c r="AE361" s="1">
        <v>1826761</v>
      </c>
      <c r="AF361" s="1">
        <v>372060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</row>
    <row r="362" spans="3:46" x14ac:dyDescent="0.25">
      <c r="C362" s="5">
        <f ca="1"/>
        <v>43677</v>
      </c>
      <c r="D362" s="1">
        <f ca="1"/>
        <v>16.12</v>
      </c>
      <c r="E362" s="1">
        <v>2.4</v>
      </c>
      <c r="F362" s="1">
        <v>3.8115000000000001</v>
      </c>
      <c r="G362" s="1">
        <v>5214.2700000000004</v>
      </c>
      <c r="H362" s="1">
        <v>3.22</v>
      </c>
      <c r="I362" s="1">
        <v>0</v>
      </c>
      <c r="J362" s="1">
        <v>0</v>
      </c>
      <c r="K362" s="1">
        <v>127.02200000000001</v>
      </c>
      <c r="L362" s="1">
        <v>0</v>
      </c>
      <c r="M362" s="1">
        <v>101812.1</v>
      </c>
      <c r="N362" s="1">
        <v>0</v>
      </c>
      <c r="O362" s="1">
        <v>11.15</v>
      </c>
      <c r="P362" s="1">
        <v>11.404999999999999</v>
      </c>
      <c r="Q362" s="1">
        <v>5.0970000000000004</v>
      </c>
      <c r="R362" s="1">
        <v>129.91</v>
      </c>
      <c r="S362" s="1">
        <v>0</v>
      </c>
      <c r="T362" s="1">
        <v>0</v>
      </c>
      <c r="U362" s="1">
        <v>0</v>
      </c>
      <c r="V362" s="1">
        <v>11.9</v>
      </c>
      <c r="W362" s="1">
        <v>0</v>
      </c>
      <c r="X362" s="1">
        <v>0</v>
      </c>
      <c r="Y362" s="1">
        <v>0</v>
      </c>
      <c r="Z362" s="1">
        <v>18825.52</v>
      </c>
      <c r="AA362" s="1">
        <v>22729.71</v>
      </c>
      <c r="AB362" s="1">
        <v>979.37</v>
      </c>
      <c r="AC362" s="1">
        <v>1441.61</v>
      </c>
      <c r="AD362" s="1">
        <v>382637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</row>
    <row r="363" spans="3:46" x14ac:dyDescent="0.25">
      <c r="C363" s="5">
        <f ca="1"/>
        <v>43707</v>
      </c>
      <c r="D363" s="1">
        <f ca="1"/>
        <v>18.98</v>
      </c>
      <c r="E363" s="1">
        <v>2.13</v>
      </c>
      <c r="F363" s="1">
        <v>4.1455000000000002</v>
      </c>
      <c r="G363" s="1">
        <v>5224.18</v>
      </c>
      <c r="H363" s="1">
        <v>3.43</v>
      </c>
      <c r="I363" s="1">
        <v>0</v>
      </c>
      <c r="J363" s="1">
        <v>0</v>
      </c>
      <c r="K363" s="1">
        <v>135.55000000000001</v>
      </c>
      <c r="L363" s="1">
        <v>0</v>
      </c>
      <c r="M363" s="1">
        <v>101134.6</v>
      </c>
      <c r="N363" s="1">
        <v>0</v>
      </c>
      <c r="O363" s="1">
        <v>12.826000000000001</v>
      </c>
      <c r="P363" s="1">
        <v>13.128</v>
      </c>
      <c r="Q363" s="1">
        <v>4.7549999999999999</v>
      </c>
      <c r="R363" s="1">
        <v>125.64</v>
      </c>
      <c r="S363" s="1">
        <v>0</v>
      </c>
      <c r="T363" s="1">
        <v>0</v>
      </c>
      <c r="U363" s="1">
        <v>0</v>
      </c>
      <c r="V363" s="1">
        <v>11.9</v>
      </c>
      <c r="W363" s="1">
        <v>0</v>
      </c>
      <c r="X363" s="1">
        <v>0</v>
      </c>
      <c r="Y363" s="1">
        <v>0</v>
      </c>
      <c r="Z363" s="1">
        <v>16503.13</v>
      </c>
      <c r="AA363" s="1">
        <v>21540.73</v>
      </c>
      <c r="AB363" s="1">
        <v>599.78</v>
      </c>
      <c r="AC363" s="1">
        <v>1334.17</v>
      </c>
      <c r="AD363" s="1">
        <v>383171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</row>
    <row r="364" spans="3:46" x14ac:dyDescent="0.25">
      <c r="C364" s="5">
        <f ca="1"/>
        <v>43738</v>
      </c>
      <c r="D364" s="1">
        <f ca="1"/>
        <v>16.239999999999998</v>
      </c>
      <c r="E364" s="1">
        <v>2.04</v>
      </c>
      <c r="F364" s="1">
        <v>4.157</v>
      </c>
      <c r="G364" s="1">
        <v>5229.93</v>
      </c>
      <c r="H364" s="1">
        <v>2.89</v>
      </c>
      <c r="I364" s="1">
        <v>1.1100000000000001</v>
      </c>
      <c r="J364" s="1">
        <v>0</v>
      </c>
      <c r="K364" s="1">
        <v>136.536</v>
      </c>
      <c r="L364" s="1">
        <v>0</v>
      </c>
      <c r="M364" s="1">
        <v>104745.3</v>
      </c>
      <c r="N364" s="1">
        <v>0</v>
      </c>
      <c r="O364" s="1">
        <v>12.881</v>
      </c>
      <c r="P364" s="1">
        <v>12.757</v>
      </c>
      <c r="Q364" s="1">
        <v>4.3250000000000002</v>
      </c>
      <c r="R364" s="1">
        <v>122.76</v>
      </c>
      <c r="S364" s="1">
        <v>1.1100000000000001</v>
      </c>
      <c r="T364" s="1">
        <v>0</v>
      </c>
      <c r="U364" s="1">
        <v>3.18</v>
      </c>
      <c r="V364" s="1">
        <v>11.9</v>
      </c>
      <c r="W364" s="1">
        <v>-6.2</v>
      </c>
      <c r="X364" s="1">
        <v>0</v>
      </c>
      <c r="Y364" s="1">
        <v>-3.32</v>
      </c>
      <c r="Z364" s="1">
        <v>17483.419999999998</v>
      </c>
      <c r="AA364" s="1">
        <v>20850.189999999999</v>
      </c>
      <c r="AB364" s="1">
        <v>815.38</v>
      </c>
      <c r="AC364" s="1">
        <v>1377.02</v>
      </c>
      <c r="AD364" s="1">
        <v>373251</v>
      </c>
      <c r="AE364" s="1">
        <v>1880610</v>
      </c>
      <c r="AF364" s="1">
        <v>367580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</row>
    <row r="365" spans="3:46" x14ac:dyDescent="0.25">
      <c r="C365" s="5">
        <f ca="1"/>
        <v>43769</v>
      </c>
      <c r="D365" s="1">
        <f ca="1"/>
        <v>13.22</v>
      </c>
      <c r="E365" s="1">
        <v>1.83</v>
      </c>
      <c r="F365" s="1">
        <v>4.0194999999999999</v>
      </c>
      <c r="G365" s="1">
        <v>5227.84</v>
      </c>
      <c r="H365" s="1">
        <v>2.54</v>
      </c>
      <c r="I365" s="1">
        <v>0</v>
      </c>
      <c r="J365" s="1">
        <v>0</v>
      </c>
      <c r="K365" s="1">
        <v>120.43</v>
      </c>
      <c r="L365" s="1">
        <v>0</v>
      </c>
      <c r="M365" s="1">
        <v>107219.8</v>
      </c>
      <c r="N365" s="1">
        <v>0</v>
      </c>
      <c r="O365" s="1">
        <v>12.625999999999999</v>
      </c>
      <c r="P365" s="1">
        <v>12.438000000000001</v>
      </c>
      <c r="Q365" s="1">
        <v>4.0060000000000002</v>
      </c>
      <c r="R365" s="1">
        <v>122.86</v>
      </c>
      <c r="S365" s="1">
        <v>0</v>
      </c>
      <c r="T365" s="1">
        <v>0</v>
      </c>
      <c r="U365" s="1">
        <v>0</v>
      </c>
      <c r="V365" s="1">
        <v>11.7</v>
      </c>
      <c r="W365" s="1">
        <v>0</v>
      </c>
      <c r="X365" s="1">
        <v>0</v>
      </c>
      <c r="Y365" s="1">
        <v>0</v>
      </c>
      <c r="Z365" s="1">
        <v>18046.98</v>
      </c>
      <c r="AA365" s="1">
        <v>21996.720000000001</v>
      </c>
      <c r="AB365" s="1">
        <v>724.09</v>
      </c>
      <c r="AC365" s="1">
        <v>1495.88</v>
      </c>
      <c r="AD365" s="1">
        <v>366565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</row>
    <row r="366" spans="3:46" x14ac:dyDescent="0.25">
      <c r="C366" s="5">
        <f ca="1"/>
        <v>43798</v>
      </c>
      <c r="D366" s="1">
        <f ca="1"/>
        <v>12.62</v>
      </c>
      <c r="E366" s="1">
        <v>1.55</v>
      </c>
      <c r="F366" s="1">
        <v>4.2370999999999999</v>
      </c>
      <c r="G366" s="1">
        <v>5233.07</v>
      </c>
      <c r="H366" s="1">
        <v>3.27</v>
      </c>
      <c r="I366" s="1">
        <v>0</v>
      </c>
      <c r="J366" s="1">
        <v>0</v>
      </c>
      <c r="K366" s="1">
        <v>124.73099999999999</v>
      </c>
      <c r="L366" s="1">
        <v>0</v>
      </c>
      <c r="M366" s="1">
        <v>108233.3</v>
      </c>
      <c r="N366" s="1">
        <v>0</v>
      </c>
      <c r="O366" s="1">
        <v>10.907999999999999</v>
      </c>
      <c r="P366" s="1">
        <v>11.907</v>
      </c>
      <c r="Q366" s="1">
        <v>3.7749999999999999</v>
      </c>
      <c r="R366" s="1">
        <v>121.11</v>
      </c>
      <c r="S366" s="1">
        <v>0</v>
      </c>
      <c r="T366" s="1">
        <v>0</v>
      </c>
      <c r="U366" s="1">
        <v>0</v>
      </c>
      <c r="V366" s="1">
        <v>11.3</v>
      </c>
      <c r="W366" s="1">
        <v>0</v>
      </c>
      <c r="X366" s="1">
        <v>0</v>
      </c>
      <c r="Y366" s="1">
        <v>0</v>
      </c>
      <c r="Z366" s="1">
        <v>15016.88</v>
      </c>
      <c r="AA366" s="1">
        <v>21097.91</v>
      </c>
      <c r="AB366" s="1">
        <v>685.43</v>
      </c>
      <c r="AC366" s="1">
        <v>1248.99</v>
      </c>
      <c r="AD366" s="1">
        <v>363210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</row>
    <row r="367" spans="3:46" x14ac:dyDescent="0.25">
      <c r="C367" s="5">
        <f ca="1"/>
        <v>43830</v>
      </c>
      <c r="D367" s="1">
        <f ca="1"/>
        <v>13.78</v>
      </c>
      <c r="E367" s="1">
        <v>1.55</v>
      </c>
      <c r="F367" s="1">
        <v>4.0248999999999997</v>
      </c>
      <c r="G367" s="1">
        <v>5259.76</v>
      </c>
      <c r="H367" s="1">
        <v>4.3099999999999996</v>
      </c>
      <c r="I367" s="1">
        <v>1.69</v>
      </c>
      <c r="J367" s="1">
        <v>0.9</v>
      </c>
      <c r="K367" s="1">
        <v>99.45</v>
      </c>
      <c r="L367" s="1">
        <v>0</v>
      </c>
      <c r="M367" s="1">
        <v>115645.3</v>
      </c>
      <c r="N367" s="1">
        <v>0</v>
      </c>
      <c r="O367" s="1">
        <v>10.234</v>
      </c>
      <c r="P367" s="1">
        <v>10.523</v>
      </c>
      <c r="Q367" s="1">
        <v>3.56</v>
      </c>
      <c r="R367" s="1">
        <v>122.93</v>
      </c>
      <c r="S367" s="1">
        <v>1.69</v>
      </c>
      <c r="T367" s="1">
        <v>9010.5120000000006</v>
      </c>
      <c r="U367" s="1">
        <v>3.37</v>
      </c>
      <c r="V367" s="1">
        <v>11.1</v>
      </c>
      <c r="W367" s="1">
        <v>-5.81</v>
      </c>
      <c r="X367" s="1">
        <v>0</v>
      </c>
      <c r="Y367" s="1">
        <v>-3.61</v>
      </c>
      <c r="Z367" s="1">
        <v>13308.82</v>
      </c>
      <c r="AA367" s="1">
        <v>20918.72</v>
      </c>
      <c r="AB367" s="1">
        <v>762.86</v>
      </c>
      <c r="AC367" s="1">
        <v>1278.82</v>
      </c>
      <c r="AD367" s="1">
        <v>353588</v>
      </c>
      <c r="AE367" s="1">
        <v>1924206</v>
      </c>
      <c r="AF367" s="1">
        <v>369484</v>
      </c>
      <c r="AG367" s="1">
        <v>-46354.8</v>
      </c>
      <c r="AH367" s="1">
        <v>0</v>
      </c>
      <c r="AI367" s="1">
        <v>-0.41</v>
      </c>
      <c r="AJ367" s="1">
        <v>-0.23</v>
      </c>
      <c r="AK367" s="1">
        <v>-0.12</v>
      </c>
      <c r="AL367" s="1">
        <v>-0.22</v>
      </c>
      <c r="AM367" s="1">
        <v>109</v>
      </c>
      <c r="AN367" s="1">
        <v>140</v>
      </c>
      <c r="AO367" s="1">
        <v>41.588999999999999</v>
      </c>
      <c r="AP367" s="1">
        <v>9.2100000000000009</v>
      </c>
      <c r="AQ367" s="1">
        <v>-129216</v>
      </c>
      <c r="AR367" s="1">
        <v>4.5999999999999996</v>
      </c>
      <c r="AS367" s="1">
        <v>2.2160000000000002</v>
      </c>
      <c r="AT367" s="1">
        <v>0</v>
      </c>
    </row>
    <row r="368" spans="3:46" x14ac:dyDescent="0.25">
      <c r="C368" s="5">
        <f ca="1"/>
        <v>43861</v>
      </c>
      <c r="D368" s="1">
        <f ca="1"/>
        <v>18.84</v>
      </c>
      <c r="E368" s="1">
        <v>1.55</v>
      </c>
      <c r="F368" s="1">
        <v>4.2827999999999999</v>
      </c>
      <c r="G368" s="1">
        <v>5320.25</v>
      </c>
      <c r="H368" s="1">
        <v>4.1900000000000004</v>
      </c>
      <c r="I368" s="1">
        <v>0</v>
      </c>
      <c r="J368" s="1">
        <v>0</v>
      </c>
      <c r="K368" s="1">
        <v>102.652</v>
      </c>
      <c r="L368" s="1">
        <v>0</v>
      </c>
      <c r="M368" s="1">
        <v>113760.6</v>
      </c>
      <c r="N368" s="1">
        <v>0</v>
      </c>
      <c r="O368" s="1">
        <v>10.026999999999999</v>
      </c>
      <c r="P368" s="1">
        <v>10.763</v>
      </c>
      <c r="Q368" s="1">
        <v>3.6739999999999999</v>
      </c>
      <c r="R368" s="1">
        <v>121.34</v>
      </c>
      <c r="S368" s="1">
        <v>0</v>
      </c>
      <c r="T368" s="1">
        <v>0</v>
      </c>
      <c r="U368" s="1">
        <v>0</v>
      </c>
      <c r="V368" s="1">
        <v>11.3</v>
      </c>
      <c r="W368" s="1">
        <v>0</v>
      </c>
      <c r="X368" s="1">
        <v>0</v>
      </c>
      <c r="Y368" s="1">
        <v>0</v>
      </c>
      <c r="Z368" s="1">
        <v>17146.29</v>
      </c>
      <c r="AA368" s="1">
        <v>19162.080000000002</v>
      </c>
      <c r="AB368" s="1">
        <v>470.52</v>
      </c>
      <c r="AC368" s="1">
        <v>1090.74</v>
      </c>
      <c r="AD368" s="1">
        <v>355955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</row>
    <row r="369" spans="3:46" x14ac:dyDescent="0.25">
      <c r="C369" s="5">
        <f ca="1"/>
        <v>43889</v>
      </c>
      <c r="D369" s="1">
        <f ca="1"/>
        <v>40.11</v>
      </c>
      <c r="E369" s="1">
        <v>1.58</v>
      </c>
      <c r="F369" s="1">
        <v>4.4720000000000004</v>
      </c>
      <c r="G369" s="1">
        <v>5331.42</v>
      </c>
      <c r="H369" s="1">
        <v>4.01</v>
      </c>
      <c r="I369" s="1">
        <v>0</v>
      </c>
      <c r="J369" s="1">
        <v>0</v>
      </c>
      <c r="K369" s="1">
        <v>131.97499999999999</v>
      </c>
      <c r="L369" s="1">
        <v>0</v>
      </c>
      <c r="M369" s="1">
        <v>104171.6</v>
      </c>
      <c r="N369" s="1">
        <v>0</v>
      </c>
      <c r="O369" s="1">
        <v>9.4990000000000006</v>
      </c>
      <c r="P369" s="1">
        <v>12.27</v>
      </c>
      <c r="Q369" s="1">
        <v>3.47</v>
      </c>
      <c r="R369" s="1">
        <v>116.88</v>
      </c>
      <c r="S369" s="1">
        <v>0</v>
      </c>
      <c r="T369" s="1">
        <v>0</v>
      </c>
      <c r="U369" s="1">
        <v>0</v>
      </c>
      <c r="V369" s="1">
        <v>11.7</v>
      </c>
      <c r="W369" s="1">
        <v>0</v>
      </c>
      <c r="X369" s="1">
        <v>0</v>
      </c>
      <c r="Y369" s="1">
        <v>0</v>
      </c>
      <c r="Z369" s="1">
        <v>14050.42</v>
      </c>
      <c r="AA369" s="1">
        <v>17296.38</v>
      </c>
      <c r="AB369" s="1">
        <v>473.4</v>
      </c>
      <c r="AC369" s="1">
        <v>1129.6500000000001</v>
      </c>
      <c r="AD369" s="1">
        <v>359034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</row>
    <row r="370" spans="3:46" x14ac:dyDescent="0.25">
      <c r="C370" s="5">
        <f ca="1"/>
        <v>43921</v>
      </c>
      <c r="D370" s="1">
        <f ca="1"/>
        <v>53.54</v>
      </c>
      <c r="E370" s="1">
        <v>0.65</v>
      </c>
      <c r="F370" s="1">
        <v>5.2053000000000003</v>
      </c>
      <c r="G370" s="1">
        <v>5344.75</v>
      </c>
      <c r="H370" s="1">
        <v>3.3</v>
      </c>
      <c r="I370" s="1">
        <v>0.41</v>
      </c>
      <c r="J370" s="1">
        <v>-2.2999999999999998</v>
      </c>
      <c r="K370" s="1">
        <v>275.94900000000001</v>
      </c>
      <c r="L370" s="1">
        <v>0</v>
      </c>
      <c r="M370" s="1">
        <v>73019.759999999995</v>
      </c>
      <c r="N370" s="1">
        <v>0</v>
      </c>
      <c r="O370" s="1">
        <v>20.283000000000001</v>
      </c>
      <c r="P370" s="1">
        <v>19.37</v>
      </c>
      <c r="Q370" s="1">
        <v>3.9409999999999998</v>
      </c>
      <c r="R370" s="1">
        <v>105.71</v>
      </c>
      <c r="S370" s="1">
        <v>0.41</v>
      </c>
      <c r="T370" s="1">
        <v>0</v>
      </c>
      <c r="U370" s="1">
        <v>3.83</v>
      </c>
      <c r="V370" s="1">
        <v>12.4</v>
      </c>
      <c r="W370" s="1">
        <v>-6.11</v>
      </c>
      <c r="X370" s="1">
        <v>0</v>
      </c>
      <c r="Y370" s="1">
        <v>-3.94</v>
      </c>
      <c r="Z370" s="1">
        <v>15390.4</v>
      </c>
      <c r="AA370" s="1">
        <v>18796.22</v>
      </c>
      <c r="AB370" s="1">
        <v>392.1</v>
      </c>
      <c r="AC370" s="1">
        <v>1236.08</v>
      </c>
      <c r="AD370" s="1">
        <v>339691</v>
      </c>
      <c r="AE370" s="1">
        <v>1868095</v>
      </c>
      <c r="AF370" s="1">
        <v>330440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</row>
    <row r="371" spans="3:46" x14ac:dyDescent="0.25">
      <c r="C371" s="5">
        <f ca="1"/>
        <v>43951</v>
      </c>
      <c r="D371" s="1">
        <f ca="1"/>
        <v>34.15</v>
      </c>
      <c r="E371" s="1">
        <v>0.05</v>
      </c>
      <c r="F371" s="1">
        <v>5.4858000000000002</v>
      </c>
      <c r="G371" s="1">
        <v>5348.49</v>
      </c>
      <c r="H371" s="1">
        <v>2.4</v>
      </c>
      <c r="I371" s="1">
        <v>0</v>
      </c>
      <c r="J371" s="1">
        <v>0</v>
      </c>
      <c r="K371" s="1">
        <v>308.18299999999999</v>
      </c>
      <c r="L371" s="1">
        <v>0</v>
      </c>
      <c r="M371" s="1">
        <v>80505.89</v>
      </c>
      <c r="N371" s="1">
        <v>0</v>
      </c>
      <c r="O371" s="1">
        <v>22.81</v>
      </c>
      <c r="P371" s="1">
        <v>20.771999999999998</v>
      </c>
      <c r="Q371" s="1">
        <v>2.91</v>
      </c>
      <c r="R371" s="1">
        <v>98.65</v>
      </c>
      <c r="S371" s="1">
        <v>0</v>
      </c>
      <c r="T371" s="1">
        <v>0</v>
      </c>
      <c r="U371" s="1">
        <v>0</v>
      </c>
      <c r="V371" s="1">
        <v>12.7</v>
      </c>
      <c r="W371" s="1">
        <v>0</v>
      </c>
      <c r="X371" s="1">
        <v>0</v>
      </c>
      <c r="Y371" s="1">
        <v>0</v>
      </c>
      <c r="Z371" s="1">
        <v>12307.16</v>
      </c>
      <c r="AA371" s="1">
        <v>17260.2</v>
      </c>
      <c r="AB371" s="1">
        <v>298.51</v>
      </c>
      <c r="AC371" s="1">
        <v>1085.73</v>
      </c>
      <c r="AD371" s="1">
        <v>335653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</row>
    <row r="372" spans="3:46" x14ac:dyDescent="0.25">
      <c r="C372" s="5">
        <f ca="1"/>
        <v>43980</v>
      </c>
      <c r="D372" s="1">
        <f ca="1"/>
        <v>27.51</v>
      </c>
      <c r="E372" s="1">
        <v>0.05</v>
      </c>
      <c r="F372" s="1">
        <v>5.3369999999999997</v>
      </c>
      <c r="G372" s="1">
        <v>5331.91</v>
      </c>
      <c r="H372" s="1">
        <v>1.88</v>
      </c>
      <c r="I372" s="1">
        <v>0</v>
      </c>
      <c r="J372" s="1">
        <v>0</v>
      </c>
      <c r="K372" s="1">
        <v>283.93400000000003</v>
      </c>
      <c r="L372" s="1">
        <v>0</v>
      </c>
      <c r="M372" s="1">
        <v>87402.59</v>
      </c>
      <c r="N372" s="1">
        <v>0</v>
      </c>
      <c r="O372" s="1">
        <v>25.497</v>
      </c>
      <c r="P372" s="1">
        <v>19.8</v>
      </c>
      <c r="Q372" s="1">
        <v>1.831</v>
      </c>
      <c r="R372" s="1">
        <v>92.46</v>
      </c>
      <c r="S372" s="1">
        <v>0</v>
      </c>
      <c r="T372" s="1">
        <v>0</v>
      </c>
      <c r="U372" s="1">
        <v>0</v>
      </c>
      <c r="V372" s="1">
        <v>13.1</v>
      </c>
      <c r="W372" s="1">
        <v>0</v>
      </c>
      <c r="X372" s="1">
        <v>0</v>
      </c>
      <c r="Y372" s="1">
        <v>0</v>
      </c>
      <c r="Z372" s="1">
        <v>14194.5</v>
      </c>
      <c r="AA372" s="1">
        <v>17856.259999999998</v>
      </c>
      <c r="AB372" s="1">
        <v>305.27</v>
      </c>
      <c r="AC372" s="1">
        <v>1278.74</v>
      </c>
      <c r="AD372" s="1">
        <v>341949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</row>
    <row r="373" spans="3:46" x14ac:dyDescent="0.25">
      <c r="C373" s="5">
        <f ca="1"/>
        <v>44012</v>
      </c>
      <c r="D373" s="1">
        <f ca="1"/>
        <v>30.43</v>
      </c>
      <c r="E373" s="1">
        <v>0.08</v>
      </c>
      <c r="F373" s="1">
        <v>5.4659000000000004</v>
      </c>
      <c r="G373" s="1">
        <v>5311.65</v>
      </c>
      <c r="H373" s="1">
        <v>2.13</v>
      </c>
      <c r="I373" s="1">
        <v>-10.14</v>
      </c>
      <c r="J373" s="1">
        <v>-8.9</v>
      </c>
      <c r="K373" s="1">
        <v>255.59</v>
      </c>
      <c r="L373" s="1">
        <v>0</v>
      </c>
      <c r="M373" s="1">
        <v>95055.82</v>
      </c>
      <c r="N373" s="1">
        <v>0</v>
      </c>
      <c r="O373" s="1">
        <v>23.664000000000001</v>
      </c>
      <c r="P373" s="1">
        <v>22.71</v>
      </c>
      <c r="Q373" s="1">
        <v>1.8120000000000001</v>
      </c>
      <c r="R373" s="1">
        <v>99.02</v>
      </c>
      <c r="S373" s="1">
        <v>-10.14</v>
      </c>
      <c r="T373" s="1">
        <v>0</v>
      </c>
      <c r="U373" s="1">
        <v>2.14</v>
      </c>
      <c r="V373" s="1">
        <v>13.6</v>
      </c>
      <c r="W373" s="1">
        <v>-11.02</v>
      </c>
      <c r="X373" s="1">
        <v>0</v>
      </c>
      <c r="Y373" s="1">
        <v>-3.09</v>
      </c>
      <c r="Z373" s="1">
        <v>11075.53</v>
      </c>
      <c r="AA373" s="1">
        <v>20103.169999999998</v>
      </c>
      <c r="AB373" s="1">
        <v>459.89</v>
      </c>
      <c r="AC373" s="1">
        <v>1162.23</v>
      </c>
      <c r="AD373" s="1">
        <v>344920</v>
      </c>
      <c r="AE373" s="1">
        <v>1752724</v>
      </c>
      <c r="AF373" s="1">
        <v>320633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</row>
    <row r="374" spans="3:46" x14ac:dyDescent="0.25">
      <c r="C374" s="5">
        <f ca="1"/>
        <v>44043</v>
      </c>
      <c r="D374" s="1">
        <f ca="1"/>
        <v>24.46</v>
      </c>
      <c r="E374" s="1">
        <v>0.09</v>
      </c>
      <c r="F374" s="1">
        <v>5.2225000000000001</v>
      </c>
      <c r="G374" s="1">
        <v>5325.46</v>
      </c>
      <c r="H374" s="1">
        <v>2.31</v>
      </c>
      <c r="I374" s="1">
        <v>0</v>
      </c>
      <c r="J374" s="1">
        <v>0</v>
      </c>
      <c r="K374" s="1">
        <v>217.80600000000001</v>
      </c>
      <c r="L374" s="1">
        <v>0</v>
      </c>
      <c r="M374" s="1">
        <v>102912.2</v>
      </c>
      <c r="N374" s="1">
        <v>0</v>
      </c>
      <c r="O374" s="1">
        <v>23.257000000000001</v>
      </c>
      <c r="P374" s="1">
        <v>19.135000000000002</v>
      </c>
      <c r="Q374" s="1">
        <v>1.5009999999999999</v>
      </c>
      <c r="R374" s="1">
        <v>96.63</v>
      </c>
      <c r="S374" s="1">
        <v>0</v>
      </c>
      <c r="T374" s="1">
        <v>0</v>
      </c>
      <c r="U374" s="1">
        <v>0</v>
      </c>
      <c r="V374" s="1">
        <v>14.1</v>
      </c>
      <c r="W374" s="1">
        <v>0</v>
      </c>
      <c r="X374" s="1">
        <v>0</v>
      </c>
      <c r="Y374" s="1">
        <v>0</v>
      </c>
      <c r="Z374" s="1">
        <v>12197.19</v>
      </c>
      <c r="AA374" s="1">
        <v>21112.35</v>
      </c>
      <c r="AB374" s="1">
        <v>395.8</v>
      </c>
      <c r="AC374" s="1">
        <v>1370.78</v>
      </c>
      <c r="AD374" s="1">
        <v>350393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</row>
    <row r="375" spans="3:46" x14ac:dyDescent="0.25">
      <c r="C375" s="5">
        <f ca="1"/>
        <v>44074</v>
      </c>
      <c r="D375" s="1">
        <f ca="1"/>
        <v>26.41</v>
      </c>
      <c r="E375" s="1">
        <v>0.1</v>
      </c>
      <c r="F375" s="1">
        <v>5.4936999999999996</v>
      </c>
      <c r="G375" s="1">
        <v>5344.63</v>
      </c>
      <c r="H375" s="1">
        <v>2.44</v>
      </c>
      <c r="I375" s="1">
        <v>0</v>
      </c>
      <c r="J375" s="1">
        <v>0</v>
      </c>
      <c r="K375" s="1">
        <v>214.93700000000001</v>
      </c>
      <c r="L375" s="1">
        <v>0</v>
      </c>
      <c r="M375" s="1">
        <v>99369.15</v>
      </c>
      <c r="N375" s="1">
        <v>0</v>
      </c>
      <c r="O375" s="1">
        <v>22.289000000000001</v>
      </c>
      <c r="P375" s="1">
        <v>20.84</v>
      </c>
      <c r="Q375" s="1">
        <v>1.4970000000000001</v>
      </c>
      <c r="R375" s="1">
        <v>92.97</v>
      </c>
      <c r="S375" s="1">
        <v>0</v>
      </c>
      <c r="T375" s="1">
        <v>0</v>
      </c>
      <c r="U375" s="1">
        <v>0</v>
      </c>
      <c r="V375" s="1">
        <v>14.8</v>
      </c>
      <c r="W375" s="1">
        <v>0</v>
      </c>
      <c r="X375" s="1">
        <v>0</v>
      </c>
      <c r="Y375" s="1">
        <v>0</v>
      </c>
      <c r="Z375" s="1">
        <v>11800.29</v>
      </c>
      <c r="AA375" s="1">
        <v>21547.32</v>
      </c>
      <c r="AB375" s="1">
        <v>516.83000000000004</v>
      </c>
      <c r="AC375" s="1">
        <v>1180.8699999999999</v>
      </c>
      <c r="AD375" s="1">
        <v>351822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</row>
    <row r="376" spans="3:46" x14ac:dyDescent="0.25">
      <c r="C376" s="5">
        <f ca="1"/>
        <v>44104</v>
      </c>
      <c r="D376" s="1">
        <f ca="1"/>
        <v>26.37</v>
      </c>
      <c r="E376" s="1">
        <v>0.09</v>
      </c>
      <c r="F376" s="1">
        <v>5.6102999999999996</v>
      </c>
      <c r="G376" s="1">
        <v>5357.46</v>
      </c>
      <c r="H376" s="1">
        <v>3.14</v>
      </c>
      <c r="I376" s="1">
        <v>-3.04</v>
      </c>
      <c r="J376" s="1">
        <v>7.9</v>
      </c>
      <c r="K376" s="1">
        <v>249.48699999999999</v>
      </c>
      <c r="L376" s="1">
        <v>0</v>
      </c>
      <c r="M376" s="1">
        <v>94603.38</v>
      </c>
      <c r="N376" s="1">
        <v>0</v>
      </c>
      <c r="O376" s="1">
        <v>18.943999999999999</v>
      </c>
      <c r="P376" s="1">
        <v>21.87</v>
      </c>
      <c r="Q376" s="1">
        <v>1.2470000000000001</v>
      </c>
      <c r="R376" s="1">
        <v>93.8</v>
      </c>
      <c r="S376" s="1">
        <v>-3.04</v>
      </c>
      <c r="T376" s="1">
        <v>0</v>
      </c>
      <c r="U376" s="1">
        <v>2.63</v>
      </c>
      <c r="V376" s="1">
        <v>14.9</v>
      </c>
      <c r="W376" s="1">
        <v>-13.26</v>
      </c>
      <c r="X376" s="1">
        <v>0</v>
      </c>
      <c r="Y376" s="1">
        <v>-1.91</v>
      </c>
      <c r="Z376" s="1">
        <v>13033.44</v>
      </c>
      <c r="AA376" s="1">
        <v>22117.360000000001</v>
      </c>
      <c r="AB376" s="1">
        <v>539.44000000000005</v>
      </c>
      <c r="AC376" s="1">
        <v>1432.89</v>
      </c>
      <c r="AD376" s="1">
        <v>352501</v>
      </c>
      <c r="AE376" s="1">
        <v>1929323</v>
      </c>
      <c r="AF376" s="1">
        <v>320507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</row>
    <row r="377" spans="3:46" x14ac:dyDescent="0.25">
      <c r="C377" s="5">
        <f ca="1"/>
        <v>44134</v>
      </c>
      <c r="D377" s="1">
        <f ca="1"/>
        <v>38.020000000000003</v>
      </c>
      <c r="E377" s="1">
        <v>0.09</v>
      </c>
      <c r="F377" s="1">
        <v>5.7443999999999997</v>
      </c>
      <c r="G377" s="1">
        <v>5391.75</v>
      </c>
      <c r="H377" s="1">
        <v>3.92</v>
      </c>
      <c r="I377" s="1">
        <v>0</v>
      </c>
      <c r="J377" s="1">
        <v>0</v>
      </c>
      <c r="K377" s="1">
        <v>218.416</v>
      </c>
      <c r="L377" s="1">
        <v>0</v>
      </c>
      <c r="M377" s="1">
        <v>93952.4</v>
      </c>
      <c r="N377" s="1">
        <v>0</v>
      </c>
      <c r="O377" s="1">
        <v>17.427</v>
      </c>
      <c r="P377" s="1">
        <v>18.945</v>
      </c>
      <c r="Q377" s="1">
        <v>1.4419999999999999</v>
      </c>
      <c r="R377" s="1">
        <v>90.52</v>
      </c>
      <c r="S377" s="1">
        <v>0</v>
      </c>
      <c r="T377" s="1">
        <v>0</v>
      </c>
      <c r="U377" s="1">
        <v>0</v>
      </c>
      <c r="V377" s="1">
        <v>14.6</v>
      </c>
      <c r="W377" s="1">
        <v>0</v>
      </c>
      <c r="X377" s="1">
        <v>0</v>
      </c>
      <c r="Y377" s="1">
        <v>0</v>
      </c>
      <c r="Z377" s="1">
        <v>13126.81</v>
      </c>
      <c r="AA377" s="1">
        <v>21605.98</v>
      </c>
      <c r="AB377" s="1">
        <v>710.03</v>
      </c>
      <c r="AC377" s="1">
        <v>1208.1199999999999</v>
      </c>
      <c r="AD377" s="1">
        <v>350475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</row>
    <row r="378" spans="3:46" x14ac:dyDescent="0.25">
      <c r="C378" s="5">
        <f ca="1"/>
        <v>44165</v>
      </c>
      <c r="D378" s="1">
        <f ca="1"/>
        <v>20.57</v>
      </c>
      <c r="E378" s="1">
        <v>0.09</v>
      </c>
      <c r="F378" s="1">
        <v>5.3582999999999998</v>
      </c>
      <c r="G378" s="1">
        <v>5438.12</v>
      </c>
      <c r="H378" s="1">
        <v>4.3099999999999996</v>
      </c>
      <c r="I378" s="1">
        <v>0</v>
      </c>
      <c r="J378" s="1">
        <v>0</v>
      </c>
      <c r="K378" s="1">
        <v>166.114</v>
      </c>
      <c r="L378" s="1">
        <v>0</v>
      </c>
      <c r="M378" s="1">
        <v>108893.32</v>
      </c>
      <c r="N378" s="1">
        <v>0</v>
      </c>
      <c r="O378" s="1">
        <v>17.68</v>
      </c>
      <c r="P378" s="1">
        <v>18.376999999999999</v>
      </c>
      <c r="Q378" s="1">
        <v>1.01</v>
      </c>
      <c r="R378" s="1">
        <v>93.62</v>
      </c>
      <c r="S378" s="1">
        <v>0</v>
      </c>
      <c r="T378" s="1">
        <v>0</v>
      </c>
      <c r="U378" s="1">
        <v>0</v>
      </c>
      <c r="V378" s="1">
        <v>14.3</v>
      </c>
      <c r="W378" s="1">
        <v>0</v>
      </c>
      <c r="X378" s="1">
        <v>0</v>
      </c>
      <c r="Y378" s="1">
        <v>0</v>
      </c>
      <c r="Z378" s="1">
        <v>14628.19</v>
      </c>
      <c r="AA378" s="1">
        <v>21259.68</v>
      </c>
      <c r="AB378" s="1">
        <v>1376.11</v>
      </c>
      <c r="AC378" s="1">
        <v>1460.52</v>
      </c>
      <c r="AD378" s="1">
        <v>352167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</row>
    <row r="379" spans="3:46" x14ac:dyDescent="0.25">
      <c r="C379" s="5">
        <f ca="1"/>
        <v>44196</v>
      </c>
      <c r="D379" s="1">
        <f ca="1"/>
        <v>22.75</v>
      </c>
      <c r="E379" s="1">
        <v>0.09</v>
      </c>
      <c r="F379" s="1">
        <v>5.1935000000000002</v>
      </c>
      <c r="G379" s="1">
        <v>5486.52</v>
      </c>
      <c r="H379" s="1">
        <v>4.5199999999999996</v>
      </c>
      <c r="I379" s="1">
        <v>-0.33</v>
      </c>
      <c r="J379" s="1">
        <v>3.8</v>
      </c>
      <c r="K379" s="1">
        <v>142.852</v>
      </c>
      <c r="L379" s="1">
        <v>0</v>
      </c>
      <c r="M379" s="1">
        <v>119017.24</v>
      </c>
      <c r="N379" s="1">
        <v>0</v>
      </c>
      <c r="O379" s="1">
        <v>17.805</v>
      </c>
      <c r="P379" s="1">
        <v>19.337</v>
      </c>
      <c r="Q379" s="1">
        <v>1.157</v>
      </c>
      <c r="R379" s="1">
        <v>98.4</v>
      </c>
      <c r="S379" s="1">
        <v>-0.33</v>
      </c>
      <c r="T379" s="1">
        <v>7057.0720000000001</v>
      </c>
      <c r="U379" s="1">
        <v>4.25</v>
      </c>
      <c r="V379" s="1">
        <v>14.2</v>
      </c>
      <c r="W379" s="1">
        <v>-13.34</v>
      </c>
      <c r="X379" s="1">
        <v>100.59</v>
      </c>
      <c r="Y379" s="1">
        <v>-1.74</v>
      </c>
      <c r="Z379" s="1">
        <v>19519.18</v>
      </c>
      <c r="AA379" s="1">
        <v>21576.75</v>
      </c>
      <c r="AB379" s="1">
        <v>1662.21</v>
      </c>
      <c r="AC379" s="1">
        <v>1436.99</v>
      </c>
      <c r="AD379" s="1">
        <v>351519</v>
      </c>
      <c r="AE379" s="1">
        <v>2059455</v>
      </c>
      <c r="AF379" s="1">
        <v>346654</v>
      </c>
      <c r="AG379" s="1">
        <v>-41737.4</v>
      </c>
      <c r="AH379" s="1">
        <v>0</v>
      </c>
      <c r="AI379" s="1">
        <v>-0.43</v>
      </c>
      <c r="AJ379" s="1">
        <v>-0.47</v>
      </c>
      <c r="AK379" s="1">
        <v>-0.11</v>
      </c>
      <c r="AL379" s="1">
        <v>-0.23</v>
      </c>
      <c r="AM379" s="1">
        <v>124</v>
      </c>
      <c r="AN379" s="1">
        <v>138</v>
      </c>
      <c r="AO379" s="1">
        <v>35.866999999999997</v>
      </c>
      <c r="AP379" s="1">
        <v>9.52</v>
      </c>
      <c r="AQ379" s="1">
        <v>-78437</v>
      </c>
      <c r="AR379" s="1">
        <v>3.91</v>
      </c>
      <c r="AS379" s="1">
        <v>2.2650000000000001</v>
      </c>
      <c r="AT379" s="1">
        <v>0</v>
      </c>
    </row>
    <row r="380" spans="3:46" x14ac:dyDescent="0.25">
      <c r="C380" s="5">
        <f ca="1"/>
        <v>44225</v>
      </c>
      <c r="D380" s="1">
        <f ca="1"/>
        <v>33.090000000000003</v>
      </c>
      <c r="E380" s="1">
        <v>0.09</v>
      </c>
      <c r="F380" s="1">
        <v>5.4714999999999998</v>
      </c>
      <c r="G380" s="1">
        <v>5560.59</v>
      </c>
      <c r="H380" s="1">
        <v>4.5599999999999996</v>
      </c>
      <c r="I380" s="1">
        <v>0</v>
      </c>
      <c r="J380" s="1">
        <v>0</v>
      </c>
      <c r="K380" s="1">
        <v>173.96299999999999</v>
      </c>
      <c r="L380" s="1">
        <v>0</v>
      </c>
      <c r="M380" s="1">
        <v>115067.55</v>
      </c>
      <c r="N380" s="1">
        <v>0</v>
      </c>
      <c r="O380" s="1">
        <v>19.728999999999999</v>
      </c>
      <c r="P380" s="1">
        <v>20.145</v>
      </c>
      <c r="Q380" s="1">
        <v>1.278</v>
      </c>
      <c r="R380" s="1">
        <v>94.51</v>
      </c>
      <c r="S380" s="1">
        <v>0</v>
      </c>
      <c r="T380" s="1">
        <v>0</v>
      </c>
      <c r="U380" s="1">
        <v>0</v>
      </c>
      <c r="V380" s="1">
        <v>14.4</v>
      </c>
      <c r="W380" s="1">
        <v>0</v>
      </c>
      <c r="X380" s="1">
        <v>0</v>
      </c>
      <c r="Y380" s="1">
        <v>0</v>
      </c>
      <c r="Z380" s="1">
        <v>16272.22</v>
      </c>
      <c r="AA380" s="1">
        <v>19511.72</v>
      </c>
      <c r="AB380" s="1">
        <v>678.47</v>
      </c>
      <c r="AC380" s="1">
        <v>1240.8499999999999</v>
      </c>
      <c r="AD380" s="1">
        <v>351393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</row>
    <row r="381" spans="3:46" x14ac:dyDescent="0.25">
      <c r="C381" s="5">
        <f ca="1"/>
        <v>44253</v>
      </c>
      <c r="D381" s="1">
        <f ca="1"/>
        <v>27.95</v>
      </c>
      <c r="E381" s="1">
        <v>0.08</v>
      </c>
      <c r="F381" s="1">
        <v>5.6022999999999996</v>
      </c>
      <c r="G381" s="1">
        <v>5574.49</v>
      </c>
      <c r="H381" s="1">
        <v>5.2</v>
      </c>
      <c r="I381" s="1">
        <v>0</v>
      </c>
      <c r="J381" s="1">
        <v>0</v>
      </c>
      <c r="K381" s="1">
        <v>190.87200000000001</v>
      </c>
      <c r="L381" s="1">
        <v>0</v>
      </c>
      <c r="M381" s="1">
        <v>110035.17</v>
      </c>
      <c r="N381" s="1">
        <v>0</v>
      </c>
      <c r="O381" s="1">
        <v>18.712</v>
      </c>
      <c r="P381" s="1">
        <v>18.38</v>
      </c>
      <c r="Q381" s="1">
        <v>1.663</v>
      </c>
      <c r="R381" s="1">
        <v>93.82</v>
      </c>
      <c r="S381" s="1">
        <v>0</v>
      </c>
      <c r="T381" s="1">
        <v>0</v>
      </c>
      <c r="U381" s="1">
        <v>0</v>
      </c>
      <c r="V381" s="1">
        <v>14.6</v>
      </c>
      <c r="W381" s="1">
        <v>0</v>
      </c>
      <c r="X381" s="1">
        <v>0</v>
      </c>
      <c r="Y381" s="1">
        <v>0</v>
      </c>
      <c r="Z381" s="1">
        <v>15412.35</v>
      </c>
      <c r="AA381" s="1">
        <v>18939.73</v>
      </c>
      <c r="AB381" s="1">
        <v>647.54999999999995</v>
      </c>
      <c r="AC381" s="1">
        <v>1211.6500000000001</v>
      </c>
      <c r="AD381" s="1">
        <v>352323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</row>
    <row r="382" spans="3:46" x14ac:dyDescent="0.25">
      <c r="C382" s="5">
        <f ca="1"/>
        <v>44286</v>
      </c>
      <c r="D382" s="1">
        <f ca="1"/>
        <v>19.399999999999999</v>
      </c>
      <c r="E382" s="1">
        <v>7.0000000000000007E-2</v>
      </c>
      <c r="F382" s="1">
        <v>5.6344000000000003</v>
      </c>
      <c r="G382" s="1">
        <v>5622.43</v>
      </c>
      <c r="H382" s="1">
        <v>6.1</v>
      </c>
      <c r="I382" s="1">
        <v>1.75</v>
      </c>
      <c r="J382" s="1">
        <v>0.9</v>
      </c>
      <c r="K382" s="1">
        <v>225.45400000000001</v>
      </c>
      <c r="L382" s="1">
        <v>0</v>
      </c>
      <c r="M382" s="1">
        <v>116633.72</v>
      </c>
      <c r="N382" s="1">
        <v>0</v>
      </c>
      <c r="O382" s="1">
        <v>19.573</v>
      </c>
      <c r="P382" s="1">
        <v>19.03</v>
      </c>
      <c r="Q382" s="1">
        <v>2.7770000000000001</v>
      </c>
      <c r="R382" s="1">
        <v>91.14</v>
      </c>
      <c r="S382" s="1">
        <v>1.75</v>
      </c>
      <c r="T382" s="1">
        <v>0</v>
      </c>
      <c r="U382" s="1">
        <v>5.29</v>
      </c>
      <c r="V382" s="1">
        <v>14.9</v>
      </c>
      <c r="W382" s="1">
        <v>-12.32</v>
      </c>
      <c r="X382" s="1">
        <v>0</v>
      </c>
      <c r="Y382" s="1">
        <v>-2.0699999999999998</v>
      </c>
      <c r="Z382" s="1">
        <v>18935.21</v>
      </c>
      <c r="AA382" s="1">
        <v>23938.42</v>
      </c>
      <c r="AB382" s="1">
        <v>1118.01</v>
      </c>
      <c r="AC382" s="1">
        <v>1487.31</v>
      </c>
      <c r="AD382" s="1">
        <v>343714</v>
      </c>
      <c r="AE382" s="1">
        <v>2156670</v>
      </c>
      <c r="AF382" s="1">
        <v>340697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</row>
    <row r="383" spans="3:46" x14ac:dyDescent="0.25">
      <c r="C383" s="5">
        <f ca="1"/>
        <v>44316</v>
      </c>
      <c r="D383" s="1">
        <f ca="1"/>
        <v>18.61</v>
      </c>
      <c r="E383" s="1">
        <v>7.0000000000000007E-2</v>
      </c>
      <c r="F383" s="1">
        <v>5.4381000000000004</v>
      </c>
      <c r="G383" s="1">
        <v>5674.72</v>
      </c>
      <c r="H383" s="1">
        <v>6.76</v>
      </c>
      <c r="I383" s="1">
        <v>0</v>
      </c>
      <c r="J383" s="1">
        <v>0</v>
      </c>
      <c r="K383" s="1">
        <v>192.05699999999999</v>
      </c>
      <c r="L383" s="1">
        <v>0</v>
      </c>
      <c r="M383" s="1">
        <v>118893.84</v>
      </c>
      <c r="N383" s="1">
        <v>0</v>
      </c>
      <c r="O383" s="1">
        <v>18.033000000000001</v>
      </c>
      <c r="P383" s="1">
        <v>17.04</v>
      </c>
      <c r="Q383" s="1">
        <v>3.4740000000000002</v>
      </c>
      <c r="R383" s="1">
        <v>92.2</v>
      </c>
      <c r="S383" s="1">
        <v>0</v>
      </c>
      <c r="T383" s="1">
        <v>0</v>
      </c>
      <c r="U383" s="1">
        <v>0</v>
      </c>
      <c r="V383" s="1">
        <v>14.8</v>
      </c>
      <c r="W383" s="1">
        <v>0</v>
      </c>
      <c r="X383" s="1">
        <v>0</v>
      </c>
      <c r="Y383" s="1">
        <v>0</v>
      </c>
      <c r="Z383" s="1">
        <v>17068.580000000002</v>
      </c>
      <c r="AA383" s="1">
        <v>25768.66</v>
      </c>
      <c r="AB383" s="1">
        <v>838.49</v>
      </c>
      <c r="AC383" s="1">
        <v>1597.21</v>
      </c>
      <c r="AD383" s="1">
        <v>347168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</row>
    <row r="384" spans="3:46" x14ac:dyDescent="0.25">
      <c r="C384" s="5">
        <f ca="1"/>
        <v>44347</v>
      </c>
      <c r="D384" s="1">
        <f ca="1"/>
        <v>16.760000000000002</v>
      </c>
      <c r="E384" s="1">
        <v>0.06</v>
      </c>
      <c r="F384" s="1">
        <v>5.2191000000000001</v>
      </c>
      <c r="G384" s="1">
        <v>5692.31</v>
      </c>
      <c r="H384" s="1">
        <v>8.06</v>
      </c>
      <c r="I384" s="1">
        <v>0</v>
      </c>
      <c r="J384" s="1">
        <v>0</v>
      </c>
      <c r="K384" s="1">
        <v>171.768</v>
      </c>
      <c r="L384" s="1">
        <v>0</v>
      </c>
      <c r="M384" s="1">
        <v>126215.73</v>
      </c>
      <c r="N384" s="1">
        <v>0</v>
      </c>
      <c r="O384" s="1">
        <v>17.085999999999999</v>
      </c>
      <c r="P384" s="1">
        <v>16.245000000000001</v>
      </c>
      <c r="Q384" s="1">
        <v>3.7719999999999998</v>
      </c>
      <c r="R384" s="1">
        <v>96.4</v>
      </c>
      <c r="S384" s="1">
        <v>0</v>
      </c>
      <c r="T384" s="1">
        <v>0</v>
      </c>
      <c r="U384" s="1">
        <v>0</v>
      </c>
      <c r="V384" s="1">
        <v>14.7</v>
      </c>
      <c r="W384" s="1">
        <v>0</v>
      </c>
      <c r="X384" s="1">
        <v>0</v>
      </c>
      <c r="Y384" s="1">
        <v>0</v>
      </c>
      <c r="Z384" s="1">
        <v>18716.86</v>
      </c>
      <c r="AA384" s="1">
        <v>28033.200000000001</v>
      </c>
      <c r="AB384" s="1">
        <v>1124.0999999999999</v>
      </c>
      <c r="AC384" s="1">
        <v>1415.61</v>
      </c>
      <c r="AD384" s="1">
        <v>348598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</row>
    <row r="385" spans="3:46" x14ac:dyDescent="0.25">
      <c r="C385" s="5">
        <f ca="1"/>
        <v>44377</v>
      </c>
      <c r="D385" s="1">
        <f ca="1"/>
        <v>15.83</v>
      </c>
      <c r="E385" s="1">
        <v>0.08</v>
      </c>
      <c r="F385" s="1">
        <v>4.9690000000000003</v>
      </c>
      <c r="G385" s="1">
        <v>5739.56</v>
      </c>
      <c r="H385" s="1">
        <v>8.35</v>
      </c>
      <c r="I385" s="1">
        <v>12.4</v>
      </c>
      <c r="J385" s="1">
        <v>-0.7</v>
      </c>
      <c r="K385" s="1">
        <v>164.77099999999999</v>
      </c>
      <c r="L385" s="1">
        <v>0</v>
      </c>
      <c r="M385" s="1">
        <v>126801.66</v>
      </c>
      <c r="N385" s="1">
        <v>0</v>
      </c>
      <c r="O385" s="1">
        <v>14.535</v>
      </c>
      <c r="P385" s="1">
        <v>15.715</v>
      </c>
      <c r="Q385" s="1">
        <v>4.6230000000000002</v>
      </c>
      <c r="R385" s="1">
        <v>101.92</v>
      </c>
      <c r="S385" s="1">
        <v>12.4</v>
      </c>
      <c r="T385" s="1">
        <v>0</v>
      </c>
      <c r="U385" s="1">
        <v>7.72</v>
      </c>
      <c r="V385" s="1">
        <v>14.2</v>
      </c>
      <c r="W385" s="1">
        <v>-7.06</v>
      </c>
      <c r="X385" s="1">
        <v>0</v>
      </c>
      <c r="Y385" s="1">
        <v>-1.86</v>
      </c>
      <c r="Z385" s="1">
        <v>18904.04</v>
      </c>
      <c r="AA385" s="1">
        <v>31839.81</v>
      </c>
      <c r="AB385" s="1">
        <v>1341.65</v>
      </c>
      <c r="AC385" s="1">
        <v>2015.69</v>
      </c>
      <c r="AD385" s="1">
        <v>345613</v>
      </c>
      <c r="AE385" s="1">
        <v>2203639</v>
      </c>
      <c r="AF385" s="1">
        <v>357112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</row>
    <row r="386" spans="3:46" x14ac:dyDescent="0.25">
      <c r="C386" s="5">
        <f ca="1"/>
        <v>44407</v>
      </c>
      <c r="D386" s="1">
        <f ca="1"/>
        <v>18.239999999999998</v>
      </c>
      <c r="E386" s="1">
        <v>0.1</v>
      </c>
      <c r="F386" s="1">
        <v>5.2115</v>
      </c>
      <c r="G386" s="1">
        <v>5769.98</v>
      </c>
      <c r="H386" s="1">
        <v>8.99</v>
      </c>
      <c r="I386" s="1">
        <v>0</v>
      </c>
      <c r="J386" s="1">
        <v>0</v>
      </c>
      <c r="K386" s="1">
        <v>176.596</v>
      </c>
      <c r="L386" s="1">
        <v>0</v>
      </c>
      <c r="M386" s="1">
        <v>121800.79</v>
      </c>
      <c r="N386" s="1">
        <v>0</v>
      </c>
      <c r="O386" s="1">
        <v>14.714</v>
      </c>
      <c r="P386" s="1">
        <v>16.341999999999999</v>
      </c>
      <c r="Q386" s="1">
        <v>5.2949999999999999</v>
      </c>
      <c r="R386" s="1">
        <v>101.12</v>
      </c>
      <c r="S386" s="1">
        <v>0</v>
      </c>
      <c r="T386" s="1">
        <v>0</v>
      </c>
      <c r="U386" s="1">
        <v>0</v>
      </c>
      <c r="V386" s="1">
        <v>13.7</v>
      </c>
      <c r="W386" s="1">
        <v>0</v>
      </c>
      <c r="X386" s="1">
        <v>0</v>
      </c>
      <c r="Y386" s="1">
        <v>0</v>
      </c>
      <c r="Z386" s="1">
        <v>19208.03</v>
      </c>
      <c r="AA386" s="1">
        <v>30804.63</v>
      </c>
      <c r="AB386" s="1">
        <v>979.18</v>
      </c>
      <c r="AC386" s="1">
        <v>1618.27</v>
      </c>
      <c r="AD386" s="1">
        <v>348075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</row>
    <row r="387" spans="3:46" x14ac:dyDescent="0.25">
      <c r="C387" s="5">
        <f ca="1"/>
        <v>44439</v>
      </c>
      <c r="D387" s="1">
        <f ca="1"/>
        <v>16.48</v>
      </c>
      <c r="E387" s="1">
        <v>0.09</v>
      </c>
      <c r="F387" s="1">
        <v>5.1512000000000002</v>
      </c>
      <c r="G387" s="1">
        <v>5825.37</v>
      </c>
      <c r="H387" s="1">
        <v>9.68</v>
      </c>
      <c r="I387" s="1">
        <v>0</v>
      </c>
      <c r="J387" s="1">
        <v>0</v>
      </c>
      <c r="K387" s="1">
        <v>176.05199999999999</v>
      </c>
      <c r="L387" s="1">
        <v>0</v>
      </c>
      <c r="M387" s="1">
        <v>118781.03</v>
      </c>
      <c r="N387" s="1">
        <v>0</v>
      </c>
      <c r="O387" s="1">
        <v>15.781000000000001</v>
      </c>
      <c r="P387" s="1">
        <v>16.125</v>
      </c>
      <c r="Q387" s="1">
        <v>6.1420000000000003</v>
      </c>
      <c r="R387" s="1">
        <v>99.88</v>
      </c>
      <c r="S387" s="1">
        <v>0</v>
      </c>
      <c r="T387" s="1">
        <v>0</v>
      </c>
      <c r="U387" s="1">
        <v>0</v>
      </c>
      <c r="V387" s="1">
        <v>13.2</v>
      </c>
      <c r="W387" s="1">
        <v>0</v>
      </c>
      <c r="X387" s="1">
        <v>0</v>
      </c>
      <c r="Y387" s="1">
        <v>0</v>
      </c>
      <c r="Z387" s="1">
        <v>20717.32</v>
      </c>
      <c r="AA387" s="1">
        <v>32652.7</v>
      </c>
      <c r="AB387" s="1">
        <v>1220.82</v>
      </c>
      <c r="AC387" s="1">
        <v>2000.56</v>
      </c>
      <c r="AD387" s="1">
        <v>362859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</row>
    <row r="388" spans="3:46" x14ac:dyDescent="0.25">
      <c r="C388" s="5">
        <f ca="1"/>
        <v>44469</v>
      </c>
      <c r="D388" s="1">
        <f ca="1"/>
        <v>23.14</v>
      </c>
      <c r="E388" s="1">
        <v>0.08</v>
      </c>
      <c r="F388" s="1">
        <v>5.4429999999999996</v>
      </c>
      <c r="G388" s="1">
        <v>5876.05</v>
      </c>
      <c r="H388" s="1">
        <v>10.25</v>
      </c>
      <c r="I388" s="1">
        <v>4.21</v>
      </c>
      <c r="J388" s="1">
        <v>0.1</v>
      </c>
      <c r="K388" s="1">
        <v>206.01</v>
      </c>
      <c r="L388" s="1">
        <v>0</v>
      </c>
      <c r="M388" s="1">
        <v>110979.1</v>
      </c>
      <c r="N388" s="1">
        <v>0</v>
      </c>
      <c r="O388" s="1">
        <v>16.178000000000001</v>
      </c>
      <c r="P388" s="1">
        <v>16.745000000000001</v>
      </c>
      <c r="Q388" s="1">
        <v>6.6529999999999996</v>
      </c>
      <c r="R388" s="1">
        <v>100.29</v>
      </c>
      <c r="S388" s="1">
        <v>4.21</v>
      </c>
      <c r="T388" s="1">
        <v>0</v>
      </c>
      <c r="U388" s="1">
        <v>9.64</v>
      </c>
      <c r="V388" s="1">
        <v>12.7</v>
      </c>
      <c r="W388" s="1">
        <v>-4.6399999999999997</v>
      </c>
      <c r="X388" s="1">
        <v>0</v>
      </c>
      <c r="Y388" s="1">
        <v>-1.98</v>
      </c>
      <c r="Z388" s="1">
        <v>21159.25</v>
      </c>
      <c r="AA388" s="1">
        <v>30153.439999999999</v>
      </c>
      <c r="AB388" s="1">
        <v>1628.69</v>
      </c>
      <c r="AC388" s="1">
        <v>1643.93</v>
      </c>
      <c r="AD388" s="1">
        <v>361560</v>
      </c>
      <c r="AE388" s="1">
        <v>2295851</v>
      </c>
      <c r="AF388" s="1">
        <v>342506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</row>
    <row r="389" spans="3:46" x14ac:dyDescent="0.25">
      <c r="C389" s="5">
        <f ca="1"/>
        <v>44498</v>
      </c>
      <c r="D389" s="1">
        <f ca="1"/>
        <v>16.260000000000002</v>
      </c>
      <c r="E389" s="1">
        <v>0.08</v>
      </c>
      <c r="F389" s="1">
        <v>5.6364999999999998</v>
      </c>
      <c r="G389" s="1">
        <v>5944.21</v>
      </c>
      <c r="H389" s="1">
        <v>10.67</v>
      </c>
      <c r="I389" s="1">
        <v>0</v>
      </c>
      <c r="J389" s="1">
        <v>0</v>
      </c>
      <c r="K389" s="1">
        <v>246.858</v>
      </c>
      <c r="L389" s="1">
        <v>0</v>
      </c>
      <c r="M389" s="1">
        <v>103500.71</v>
      </c>
      <c r="N389" s="1">
        <v>0</v>
      </c>
      <c r="O389" s="1">
        <v>15.792999999999999</v>
      </c>
      <c r="P389" s="1">
        <v>17.605</v>
      </c>
      <c r="Q389" s="1">
        <v>8.5790000000000006</v>
      </c>
      <c r="R389" s="1">
        <v>96.23</v>
      </c>
      <c r="S389" s="1">
        <v>0</v>
      </c>
      <c r="T389" s="1">
        <v>0</v>
      </c>
      <c r="U389" s="1">
        <v>0</v>
      </c>
      <c r="V389" s="1">
        <v>12.1</v>
      </c>
      <c r="W389" s="1">
        <v>0</v>
      </c>
      <c r="X389" s="1">
        <v>0</v>
      </c>
      <c r="Y389" s="1">
        <v>0</v>
      </c>
      <c r="Z389" s="1">
        <v>21771.25</v>
      </c>
      <c r="AA389" s="1">
        <v>26647.55</v>
      </c>
      <c r="AB389" s="1">
        <v>1723.07</v>
      </c>
      <c r="AC389" s="1">
        <v>1588.78</v>
      </c>
      <c r="AD389" s="1">
        <v>360511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</row>
    <row r="390" spans="3:46" x14ac:dyDescent="0.25">
      <c r="C390" s="5">
        <f ca="1"/>
        <v>44530</v>
      </c>
      <c r="D390" s="1">
        <f ca="1"/>
        <v>27.19</v>
      </c>
      <c r="E390" s="1">
        <v>0.08</v>
      </c>
      <c r="F390" s="1">
        <v>5.6227</v>
      </c>
      <c r="G390" s="1">
        <v>6018.51</v>
      </c>
      <c r="H390" s="1">
        <v>10.74</v>
      </c>
      <c r="I390" s="1">
        <v>0</v>
      </c>
      <c r="J390" s="1">
        <v>0</v>
      </c>
      <c r="K390" s="1">
        <v>257.584</v>
      </c>
      <c r="L390" s="1">
        <v>0</v>
      </c>
      <c r="M390" s="1">
        <v>101915.45</v>
      </c>
      <c r="N390" s="1">
        <v>0</v>
      </c>
      <c r="O390" s="1">
        <v>14.654999999999999</v>
      </c>
      <c r="P390" s="1">
        <v>16.88</v>
      </c>
      <c r="Q390" s="1">
        <v>8.7149999999999999</v>
      </c>
      <c r="R390" s="1">
        <v>96.77</v>
      </c>
      <c r="S390" s="1">
        <v>0</v>
      </c>
      <c r="T390" s="1">
        <v>0</v>
      </c>
      <c r="U390" s="1">
        <v>0</v>
      </c>
      <c r="V390" s="1">
        <v>11.6</v>
      </c>
      <c r="W390" s="1">
        <v>0</v>
      </c>
      <c r="X390" s="1">
        <v>0</v>
      </c>
      <c r="Y390" s="1">
        <v>0</v>
      </c>
      <c r="Z390" s="1">
        <v>22908.55</v>
      </c>
      <c r="AA390" s="1">
        <v>27241.83</v>
      </c>
      <c r="AB390" s="1">
        <v>1466.1</v>
      </c>
      <c r="AC390" s="1">
        <v>1583.24</v>
      </c>
      <c r="AD390" s="1">
        <v>360335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</row>
    <row r="391" spans="3:46" x14ac:dyDescent="0.25">
      <c r="C391" s="5">
        <f ca="1"/>
        <v>44561</v>
      </c>
      <c r="D391" s="1">
        <f ca="1"/>
        <v>17.22</v>
      </c>
      <c r="E391" s="1">
        <v>0.08</v>
      </c>
      <c r="F391" s="1">
        <v>5.5713999999999997</v>
      </c>
      <c r="G391" s="1">
        <v>6075.69</v>
      </c>
      <c r="H391" s="1">
        <v>10.06</v>
      </c>
      <c r="I391" s="1">
        <v>1.46</v>
      </c>
      <c r="J391" s="1">
        <v>1.3</v>
      </c>
      <c r="K391" s="1">
        <v>205.251</v>
      </c>
      <c r="L391" s="1">
        <v>0</v>
      </c>
      <c r="M391" s="1">
        <v>104822.44</v>
      </c>
      <c r="N391" s="1">
        <v>0</v>
      </c>
      <c r="O391" s="1">
        <v>13.944000000000001</v>
      </c>
      <c r="P391" s="1">
        <v>16.245000000000001</v>
      </c>
      <c r="Q391" s="1">
        <v>9.73</v>
      </c>
      <c r="R391" s="1">
        <v>95.95</v>
      </c>
      <c r="S391" s="1">
        <v>1.46</v>
      </c>
      <c r="T391" s="1">
        <v>7951.5529999999999</v>
      </c>
      <c r="U391" s="1">
        <v>10.49</v>
      </c>
      <c r="V391" s="1">
        <v>11.1</v>
      </c>
      <c r="W391" s="1">
        <v>-4.26</v>
      </c>
      <c r="X391" s="1">
        <v>0</v>
      </c>
      <c r="Y391" s="1">
        <v>-2.52</v>
      </c>
      <c r="Z391" s="1">
        <v>21644.63</v>
      </c>
      <c r="AA391" s="1">
        <v>25974.68</v>
      </c>
      <c r="AB391" s="1">
        <v>1605.2</v>
      </c>
      <c r="AC391" s="1">
        <v>1963.57</v>
      </c>
      <c r="AD391" s="1">
        <v>354623</v>
      </c>
      <c r="AE391" s="1">
        <v>2355982</v>
      </c>
      <c r="AF391" s="1">
        <v>354990</v>
      </c>
      <c r="AG391" s="1">
        <v>-30201.200000000001</v>
      </c>
      <c r="AH391" s="1">
        <v>0</v>
      </c>
      <c r="AI391" s="1">
        <v>-0.5</v>
      </c>
      <c r="AJ391" s="1">
        <v>-0.49</v>
      </c>
      <c r="AK391" s="1">
        <v>-0.12</v>
      </c>
      <c r="AL391" s="1">
        <v>-0.3</v>
      </c>
      <c r="AM391" s="1">
        <v>0</v>
      </c>
      <c r="AN391" s="1">
        <v>0</v>
      </c>
      <c r="AO391" s="1">
        <v>39.305</v>
      </c>
      <c r="AP391" s="1">
        <v>9.84</v>
      </c>
      <c r="AQ391" s="1">
        <v>-208581</v>
      </c>
      <c r="AR391" s="1">
        <v>4.3600000000000003</v>
      </c>
      <c r="AS391" s="1">
        <v>2.379</v>
      </c>
      <c r="AT391" s="1">
        <v>0</v>
      </c>
    </row>
    <row r="392" spans="3:46" x14ac:dyDescent="0.25">
      <c r="C392" s="5">
        <f ca="1"/>
        <v>44592</v>
      </c>
      <c r="D392" s="1">
        <f ca="1"/>
        <v>24.83</v>
      </c>
      <c r="E392" s="1">
        <v>0.08</v>
      </c>
      <c r="F392" s="1">
        <v>5.3102</v>
      </c>
      <c r="G392" s="1">
        <v>6120.04</v>
      </c>
      <c r="H392" s="1">
        <v>10.38</v>
      </c>
      <c r="I392" s="1">
        <v>0</v>
      </c>
      <c r="J392" s="1">
        <v>0</v>
      </c>
      <c r="K392" s="1">
        <v>227.732</v>
      </c>
      <c r="L392" s="1">
        <v>0</v>
      </c>
      <c r="M392" s="1">
        <v>112143.51</v>
      </c>
      <c r="N392" s="1">
        <v>0</v>
      </c>
      <c r="O392" s="1">
        <v>13.275</v>
      </c>
      <c r="P392" s="1">
        <v>16.001999999999999</v>
      </c>
      <c r="Q392" s="1">
        <v>10.94</v>
      </c>
      <c r="R392" s="1">
        <v>97.56</v>
      </c>
      <c r="S392" s="1">
        <v>0</v>
      </c>
      <c r="T392" s="1">
        <v>0</v>
      </c>
      <c r="U392" s="1">
        <v>0</v>
      </c>
      <c r="V392" s="1">
        <v>11.2</v>
      </c>
      <c r="W392" s="1">
        <v>0</v>
      </c>
      <c r="X392" s="1">
        <v>0</v>
      </c>
      <c r="Y392" s="1">
        <v>0</v>
      </c>
      <c r="Z392" s="1">
        <v>21029.45</v>
      </c>
      <c r="AA392" s="1">
        <v>25965.66</v>
      </c>
      <c r="AB392" s="1">
        <v>1409.16</v>
      </c>
      <c r="AC392" s="1">
        <v>1676.24</v>
      </c>
      <c r="AD392" s="1">
        <v>350909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</row>
    <row r="393" spans="3:46" x14ac:dyDescent="0.25">
      <c r="C393" s="5">
        <f ca="1"/>
        <v>44620</v>
      </c>
      <c r="D393" s="1">
        <f ca="1"/>
        <v>30.15</v>
      </c>
      <c r="E393" s="1">
        <v>0.08</v>
      </c>
      <c r="F393" s="1">
        <v>5.1524999999999999</v>
      </c>
      <c r="G393" s="1">
        <v>6153.09</v>
      </c>
      <c r="H393" s="1">
        <v>10.54</v>
      </c>
      <c r="I393" s="1">
        <v>0</v>
      </c>
      <c r="J393" s="1">
        <v>0</v>
      </c>
      <c r="K393" s="1">
        <v>223.47900000000001</v>
      </c>
      <c r="L393" s="1">
        <v>0</v>
      </c>
      <c r="M393" s="1">
        <v>113141.94</v>
      </c>
      <c r="N393" s="1">
        <v>0</v>
      </c>
      <c r="O393" s="1">
        <v>13.826000000000001</v>
      </c>
      <c r="P393" s="1">
        <v>17.04</v>
      </c>
      <c r="Q393" s="1">
        <v>11.48</v>
      </c>
      <c r="R393" s="1">
        <v>103.94</v>
      </c>
      <c r="S393" s="1">
        <v>0</v>
      </c>
      <c r="T393" s="1">
        <v>0</v>
      </c>
      <c r="U393" s="1">
        <v>0</v>
      </c>
      <c r="V393" s="1">
        <v>11.2</v>
      </c>
      <c r="W393" s="1">
        <v>0</v>
      </c>
      <c r="X393" s="1">
        <v>0</v>
      </c>
      <c r="Y393" s="1">
        <v>0</v>
      </c>
      <c r="Z393" s="1">
        <v>20017.03</v>
      </c>
      <c r="AA393" s="1">
        <v>23274.31</v>
      </c>
      <c r="AB393" s="1">
        <v>1153.18</v>
      </c>
      <c r="AC393" s="1">
        <v>1731.97</v>
      </c>
      <c r="AD393" s="1">
        <v>349879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</row>
    <row r="394" spans="3:46" x14ac:dyDescent="0.25">
      <c r="C394" s="5">
        <f ca="1"/>
        <v>44651</v>
      </c>
      <c r="D394" s="1">
        <f ca="1"/>
        <v>20.56</v>
      </c>
      <c r="E394" s="1">
        <v>0.2</v>
      </c>
      <c r="F394" s="1">
        <v>4.7411000000000003</v>
      </c>
      <c r="G394" s="1">
        <v>6215.24</v>
      </c>
      <c r="H394" s="1">
        <v>11.3</v>
      </c>
      <c r="I394" s="1">
        <v>1.48</v>
      </c>
      <c r="J394" s="1">
        <v>0.7</v>
      </c>
      <c r="K394" s="1">
        <v>208.816</v>
      </c>
      <c r="L394" s="1">
        <v>0</v>
      </c>
      <c r="M394" s="1">
        <v>119999.23</v>
      </c>
      <c r="N394" s="1">
        <v>0</v>
      </c>
      <c r="O394" s="1">
        <v>14.552</v>
      </c>
      <c r="P394" s="1">
        <v>18.577000000000002</v>
      </c>
      <c r="Q394" s="1">
        <v>12.236000000000001</v>
      </c>
      <c r="R394" s="1">
        <v>110.12</v>
      </c>
      <c r="S394" s="1">
        <v>1.48</v>
      </c>
      <c r="T394" s="1">
        <v>0</v>
      </c>
      <c r="U394" s="1">
        <v>10.74</v>
      </c>
      <c r="V394" s="1">
        <v>11.1</v>
      </c>
      <c r="W394" s="1">
        <v>-3.06</v>
      </c>
      <c r="X394" s="1">
        <v>0</v>
      </c>
      <c r="Y394" s="1">
        <v>-1.8</v>
      </c>
      <c r="Z394" s="1">
        <v>23117.62</v>
      </c>
      <c r="AA394" s="1">
        <v>29004.25</v>
      </c>
      <c r="AB394" s="1">
        <v>1960.16</v>
      </c>
      <c r="AC394" s="1">
        <v>1779.6</v>
      </c>
      <c r="AD394" s="1">
        <v>345066</v>
      </c>
      <c r="AE394" s="1">
        <v>2319528</v>
      </c>
      <c r="AF394" s="1">
        <v>392296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</row>
    <row r="395" spans="3:46" x14ac:dyDescent="0.25">
      <c r="C395" s="5">
        <f ca="1"/>
        <v>44680</v>
      </c>
      <c r="D395" s="1">
        <f ca="1"/>
        <v>33.4</v>
      </c>
      <c r="E395" s="1">
        <v>0.33</v>
      </c>
      <c r="F395" s="1">
        <v>4.9721000000000002</v>
      </c>
      <c r="G395" s="1">
        <v>6315.93</v>
      </c>
      <c r="H395" s="1">
        <v>12.13</v>
      </c>
      <c r="I395" s="1">
        <v>0</v>
      </c>
      <c r="J395" s="1">
        <v>0</v>
      </c>
      <c r="K395" s="1">
        <v>229.602</v>
      </c>
      <c r="L395" s="1">
        <v>0</v>
      </c>
      <c r="M395" s="1">
        <v>107876.16</v>
      </c>
      <c r="N395" s="1">
        <v>0</v>
      </c>
      <c r="O395" s="1">
        <v>16.135000000000002</v>
      </c>
      <c r="P395" s="1">
        <v>19.815000000000001</v>
      </c>
      <c r="Q395" s="1">
        <v>12.661</v>
      </c>
      <c r="R395" s="1">
        <v>116.62</v>
      </c>
      <c r="S395" s="1">
        <v>0</v>
      </c>
      <c r="T395" s="1">
        <v>0</v>
      </c>
      <c r="U395" s="1">
        <v>0</v>
      </c>
      <c r="V395" s="1">
        <v>10.5</v>
      </c>
      <c r="W395" s="1">
        <v>0</v>
      </c>
      <c r="X395" s="1">
        <v>0</v>
      </c>
      <c r="Y395" s="1">
        <v>0</v>
      </c>
      <c r="Z395" s="1">
        <v>21987.51</v>
      </c>
      <c r="AA395" s="1">
        <v>31561.93</v>
      </c>
      <c r="AB395" s="1">
        <v>1331.6</v>
      </c>
      <c r="AC395" s="1">
        <v>1657.76</v>
      </c>
      <c r="AD395" s="1">
        <v>337141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</row>
    <row r="396" spans="3:46" x14ac:dyDescent="0.25">
      <c r="C396" s="5">
        <f ca="1"/>
        <v>44712</v>
      </c>
      <c r="D396" s="1">
        <f ca="1"/>
        <v>26.19</v>
      </c>
      <c r="E396" s="1">
        <v>0.77</v>
      </c>
      <c r="F396" s="1">
        <v>4.7348999999999997</v>
      </c>
      <c r="G396" s="1">
        <v>6382.88</v>
      </c>
      <c r="H396" s="1">
        <v>11.73</v>
      </c>
      <c r="I396" s="1">
        <v>0</v>
      </c>
      <c r="J396" s="1">
        <v>0</v>
      </c>
      <c r="K396" s="1">
        <v>223.72800000000001</v>
      </c>
      <c r="L396" s="1">
        <v>0</v>
      </c>
      <c r="M396" s="1">
        <v>111350.51</v>
      </c>
      <c r="N396" s="1">
        <v>0</v>
      </c>
      <c r="O396" s="1">
        <v>18.169</v>
      </c>
      <c r="P396" s="1">
        <v>19.760000000000002</v>
      </c>
      <c r="Q396" s="1">
        <v>12.539</v>
      </c>
      <c r="R396" s="1">
        <v>113.27</v>
      </c>
      <c r="S396" s="1">
        <v>0</v>
      </c>
      <c r="T396" s="1">
        <v>0</v>
      </c>
      <c r="U396" s="1">
        <v>0</v>
      </c>
      <c r="V396" s="1">
        <v>9.8000000000000007</v>
      </c>
      <c r="W396" s="1">
        <v>0</v>
      </c>
      <c r="X396" s="1">
        <v>0</v>
      </c>
      <c r="Y396" s="1">
        <v>0</v>
      </c>
      <c r="Z396" s="1">
        <v>26166.21</v>
      </c>
      <c r="AA396" s="1">
        <v>34143.65</v>
      </c>
      <c r="AB396" s="1">
        <v>2094.54</v>
      </c>
      <c r="AC396" s="1">
        <v>1860.6</v>
      </c>
      <c r="AD396" s="1">
        <v>338732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</row>
    <row r="397" spans="3:46" x14ac:dyDescent="0.25">
      <c r="C397" s="5">
        <f ca="1"/>
        <v>44742</v>
      </c>
      <c r="D397" s="1">
        <f ca="1"/>
        <v>28.71</v>
      </c>
      <c r="E397" s="1">
        <v>1.21</v>
      </c>
      <c r="F397" s="1">
        <v>5.2558999999999996</v>
      </c>
      <c r="G397" s="1">
        <v>6412.88</v>
      </c>
      <c r="H397" s="1">
        <v>11.89</v>
      </c>
      <c r="I397" s="1">
        <v>3.54</v>
      </c>
      <c r="J397" s="1">
        <v>1.1000000000000001</v>
      </c>
      <c r="K397" s="1">
        <v>294.83699999999999</v>
      </c>
      <c r="L397" s="1">
        <v>0</v>
      </c>
      <c r="M397" s="1">
        <v>98541.95</v>
      </c>
      <c r="N397" s="1">
        <v>0</v>
      </c>
      <c r="O397" s="1">
        <v>18.795000000000002</v>
      </c>
      <c r="P397" s="1">
        <v>20.725000000000001</v>
      </c>
      <c r="Q397" s="1">
        <v>13.016</v>
      </c>
      <c r="R397" s="1">
        <v>111.55</v>
      </c>
      <c r="S397" s="1">
        <v>3.54</v>
      </c>
      <c r="T397" s="1">
        <v>0</v>
      </c>
      <c r="U397" s="1">
        <v>11.92</v>
      </c>
      <c r="V397" s="1">
        <v>9.3000000000000007</v>
      </c>
      <c r="W397" s="1">
        <v>-4.0999999999999996</v>
      </c>
      <c r="X397" s="1">
        <v>0</v>
      </c>
      <c r="Y397" s="1">
        <v>-2.2799999999999998</v>
      </c>
      <c r="Z397" s="1">
        <v>25283.14</v>
      </c>
      <c r="AA397" s="1">
        <v>36148.370000000003</v>
      </c>
      <c r="AB397" s="1">
        <v>2140.2800000000002</v>
      </c>
      <c r="AC397" s="1">
        <v>2118.42</v>
      </c>
      <c r="AD397" s="1">
        <v>334401</v>
      </c>
      <c r="AE397" s="1">
        <v>2517481</v>
      </c>
      <c r="AF397" s="1">
        <v>363582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</row>
    <row r="398" spans="3:46" x14ac:dyDescent="0.25">
      <c r="C398" s="5">
        <f ca="1"/>
        <v>44771</v>
      </c>
      <c r="D398" s="1">
        <f ca="1"/>
        <v>21.33</v>
      </c>
      <c r="E398" s="1">
        <v>1.68</v>
      </c>
      <c r="F398" s="1">
        <v>5.1729000000000003</v>
      </c>
      <c r="G398" s="1">
        <v>6455.85</v>
      </c>
      <c r="H398" s="1">
        <v>10.07</v>
      </c>
      <c r="I398" s="1">
        <v>0</v>
      </c>
      <c r="J398" s="1">
        <v>0</v>
      </c>
      <c r="K398" s="1">
        <v>273.589</v>
      </c>
      <c r="L398" s="1">
        <v>0</v>
      </c>
      <c r="M398" s="1">
        <v>103164.69</v>
      </c>
      <c r="N398" s="1">
        <v>0</v>
      </c>
      <c r="O398" s="1">
        <v>18.463999999999999</v>
      </c>
      <c r="P398" s="1">
        <v>21.821999999999999</v>
      </c>
      <c r="Q398" s="1">
        <v>13.531000000000001</v>
      </c>
      <c r="R398" s="1">
        <v>105.12</v>
      </c>
      <c r="S398" s="1">
        <v>0</v>
      </c>
      <c r="T398" s="1">
        <v>0</v>
      </c>
      <c r="U398" s="1">
        <v>0</v>
      </c>
      <c r="V398" s="1">
        <v>9.1</v>
      </c>
      <c r="W398" s="1">
        <v>0</v>
      </c>
      <c r="X398" s="1">
        <v>0</v>
      </c>
      <c r="Y398" s="1">
        <v>0</v>
      </c>
      <c r="Z398" s="1">
        <v>25956.38</v>
      </c>
      <c r="AA398" s="1">
        <v>34679.97</v>
      </c>
      <c r="AB398" s="1">
        <v>2177.5700000000002</v>
      </c>
      <c r="AC398" s="1">
        <v>1871.26</v>
      </c>
      <c r="AD398" s="1">
        <v>339042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</row>
    <row r="399" spans="3:46" x14ac:dyDescent="0.25">
      <c r="C399" s="5">
        <f ca="1"/>
        <v>44804</v>
      </c>
      <c r="D399" s="1">
        <f ca="1"/>
        <v>25.87</v>
      </c>
      <c r="E399" s="1">
        <v>2.33</v>
      </c>
      <c r="F399" s="1">
        <v>5.1848000000000001</v>
      </c>
      <c r="G399" s="1">
        <v>6411.95</v>
      </c>
      <c r="H399" s="1">
        <v>8.73</v>
      </c>
      <c r="I399" s="1">
        <v>0</v>
      </c>
      <c r="J399" s="1">
        <v>0</v>
      </c>
      <c r="K399" s="1">
        <v>263.21100000000001</v>
      </c>
      <c r="L399" s="1">
        <v>0</v>
      </c>
      <c r="M399" s="1">
        <v>109522.88</v>
      </c>
      <c r="N399" s="1">
        <v>0</v>
      </c>
      <c r="O399" s="1">
        <v>17.047000000000001</v>
      </c>
      <c r="P399" s="1">
        <v>22.175000000000001</v>
      </c>
      <c r="Q399" s="1">
        <v>13.317</v>
      </c>
      <c r="R399" s="1">
        <v>109.17</v>
      </c>
      <c r="S399" s="1">
        <v>0</v>
      </c>
      <c r="T399" s="1">
        <v>0</v>
      </c>
      <c r="U399" s="1">
        <v>0</v>
      </c>
      <c r="V399" s="1">
        <v>8.9</v>
      </c>
      <c r="W399" s="1">
        <v>0</v>
      </c>
      <c r="X399" s="1">
        <v>0</v>
      </c>
      <c r="Y399" s="1">
        <v>0</v>
      </c>
      <c r="Z399" s="1">
        <v>28269.18</v>
      </c>
      <c r="AA399" s="1">
        <v>35441.279999999999</v>
      </c>
      <c r="AB399" s="1">
        <v>1936.46</v>
      </c>
      <c r="AC399" s="1">
        <v>2231.38</v>
      </c>
      <c r="AD399" s="1">
        <v>332500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</row>
    <row r="400" spans="3:46" x14ac:dyDescent="0.25">
      <c r="C400" s="5">
        <f ca="1"/>
        <v>44834</v>
      </c>
      <c r="D400" s="1">
        <f ca="1"/>
        <v>31.62</v>
      </c>
      <c r="E400" s="1">
        <v>2.56</v>
      </c>
      <c r="F400" s="1">
        <v>5.4138000000000002</v>
      </c>
      <c r="G400" s="1">
        <v>6388.87</v>
      </c>
      <c r="H400" s="1">
        <v>7.17</v>
      </c>
      <c r="I400" s="1">
        <v>4.32</v>
      </c>
      <c r="J400" s="1">
        <v>1</v>
      </c>
      <c r="K400" s="1">
        <v>312.63</v>
      </c>
      <c r="L400" s="1">
        <v>0</v>
      </c>
      <c r="M400" s="1">
        <v>110036.79</v>
      </c>
      <c r="N400" s="1">
        <v>0</v>
      </c>
      <c r="O400" s="1">
        <v>17.698</v>
      </c>
      <c r="P400" s="1">
        <v>21.465</v>
      </c>
      <c r="Q400" s="1">
        <v>12.913</v>
      </c>
      <c r="R400" s="1">
        <v>108.65</v>
      </c>
      <c r="S400" s="1">
        <v>4.32</v>
      </c>
      <c r="T400" s="1">
        <v>0</v>
      </c>
      <c r="U400" s="1">
        <v>8.66</v>
      </c>
      <c r="V400" s="1">
        <v>8.6999999999999993</v>
      </c>
      <c r="W400" s="1">
        <v>-4.1900000000000004</v>
      </c>
      <c r="X400" s="1">
        <v>0</v>
      </c>
      <c r="Y400" s="1">
        <v>-2.78</v>
      </c>
      <c r="Z400" s="1">
        <v>26413</v>
      </c>
      <c r="AA400" s="1">
        <v>33697.14</v>
      </c>
      <c r="AB400" s="1">
        <v>1804.74</v>
      </c>
      <c r="AC400" s="1">
        <v>1766.83</v>
      </c>
      <c r="AD400" s="1">
        <v>320616</v>
      </c>
      <c r="AE400" s="1">
        <v>2601182</v>
      </c>
      <c r="AF400" s="1">
        <v>383027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</row>
    <row r="401" spans="3:46" x14ac:dyDescent="0.25">
      <c r="C401" s="5">
        <f ca="1"/>
        <v>44865</v>
      </c>
      <c r="D401" s="1">
        <f ca="1"/>
        <v>25.88</v>
      </c>
      <c r="E401" s="1">
        <v>3.08</v>
      </c>
      <c r="F401" s="1">
        <v>5.1795999999999998</v>
      </c>
      <c r="G401" s="1">
        <v>6370.34</v>
      </c>
      <c r="H401" s="1">
        <v>6.47</v>
      </c>
      <c r="I401" s="1">
        <v>0</v>
      </c>
      <c r="J401" s="1">
        <v>0</v>
      </c>
      <c r="K401" s="1">
        <v>276.97199999999998</v>
      </c>
      <c r="L401" s="1">
        <v>0</v>
      </c>
      <c r="M401" s="1">
        <v>116037.08</v>
      </c>
      <c r="N401" s="1">
        <v>0</v>
      </c>
      <c r="O401" s="1">
        <v>19.172000000000001</v>
      </c>
      <c r="P401" s="1">
        <v>20.443000000000001</v>
      </c>
      <c r="Q401" s="1">
        <v>12.923</v>
      </c>
      <c r="R401" s="1">
        <v>109.64</v>
      </c>
      <c r="S401" s="1">
        <v>0</v>
      </c>
      <c r="T401" s="1">
        <v>0</v>
      </c>
      <c r="U401" s="1">
        <v>0</v>
      </c>
      <c r="V401" s="1">
        <v>8.3000000000000007</v>
      </c>
      <c r="W401" s="1">
        <v>0</v>
      </c>
      <c r="X401" s="1">
        <v>0</v>
      </c>
      <c r="Y401" s="1">
        <v>0</v>
      </c>
      <c r="Z401" s="1">
        <v>24879.66</v>
      </c>
      <c r="AA401" s="1">
        <v>30804.98</v>
      </c>
      <c r="AB401" s="1">
        <v>1641.74</v>
      </c>
      <c r="AC401" s="1">
        <v>2000.35</v>
      </c>
      <c r="AD401" s="1">
        <v>318715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</row>
    <row r="402" spans="3:46" x14ac:dyDescent="0.25">
      <c r="C402" s="5">
        <f ca="1"/>
        <v>44895</v>
      </c>
      <c r="D402" s="1">
        <f ca="1"/>
        <v>20.58</v>
      </c>
      <c r="E402" s="1">
        <v>3.78</v>
      </c>
      <c r="F402" s="1">
        <v>5.1906999999999996</v>
      </c>
      <c r="G402" s="1">
        <v>6407.93</v>
      </c>
      <c r="H402" s="1">
        <v>5.9</v>
      </c>
      <c r="I402" s="1">
        <v>0</v>
      </c>
      <c r="J402" s="1">
        <v>0</v>
      </c>
      <c r="K402" s="1">
        <v>246.39</v>
      </c>
      <c r="L402" s="1">
        <v>0</v>
      </c>
      <c r="M402" s="1">
        <v>112486.01</v>
      </c>
      <c r="N402" s="1">
        <v>0</v>
      </c>
      <c r="O402" s="1">
        <v>20.864999999999998</v>
      </c>
      <c r="P402" s="1">
        <v>20.103000000000002</v>
      </c>
      <c r="Q402" s="1">
        <v>12.183</v>
      </c>
      <c r="R402" s="1">
        <v>108.01</v>
      </c>
      <c r="S402" s="1">
        <v>0</v>
      </c>
      <c r="T402" s="1">
        <v>0</v>
      </c>
      <c r="U402" s="1">
        <v>0</v>
      </c>
      <c r="V402" s="1">
        <v>8.1</v>
      </c>
      <c r="W402" s="1">
        <v>0</v>
      </c>
      <c r="X402" s="1">
        <v>0</v>
      </c>
      <c r="Y402" s="1">
        <v>0</v>
      </c>
      <c r="Z402" s="1">
        <v>22763.21</v>
      </c>
      <c r="AA402" s="1">
        <v>31401.02</v>
      </c>
      <c r="AB402" s="1">
        <v>1561.03</v>
      </c>
      <c r="AC402" s="1">
        <v>1832.77</v>
      </c>
      <c r="AD402" s="1">
        <v>324207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</row>
    <row r="403" spans="3:46" x14ac:dyDescent="0.25">
      <c r="C403" s="5">
        <f ca="1"/>
        <v>44925</v>
      </c>
      <c r="D403" s="1">
        <f ca="1"/>
        <v>21.67</v>
      </c>
      <c r="E403" s="1">
        <v>4.0999999999999996</v>
      </c>
      <c r="F403" s="1">
        <v>5.2859999999999996</v>
      </c>
      <c r="G403" s="1">
        <v>6434.2</v>
      </c>
      <c r="H403" s="1">
        <v>5.79</v>
      </c>
      <c r="I403" s="1">
        <v>2.7</v>
      </c>
      <c r="J403" s="1">
        <v>0.4</v>
      </c>
      <c r="K403" s="1">
        <v>254.42</v>
      </c>
      <c r="L403" s="1">
        <v>0</v>
      </c>
      <c r="M403" s="1">
        <v>109734.6</v>
      </c>
      <c r="N403" s="1">
        <v>0</v>
      </c>
      <c r="O403" s="1">
        <v>19.991</v>
      </c>
      <c r="P403" s="1">
        <v>19.251999999999999</v>
      </c>
      <c r="Q403" s="1">
        <v>12.195</v>
      </c>
      <c r="R403" s="1">
        <v>107.24</v>
      </c>
      <c r="S403" s="1">
        <v>2.7</v>
      </c>
      <c r="T403" s="1">
        <v>9256.482</v>
      </c>
      <c r="U403" s="1">
        <v>6.05</v>
      </c>
      <c r="V403" s="1">
        <v>7.9</v>
      </c>
      <c r="W403" s="1">
        <v>-4.57</v>
      </c>
      <c r="X403" s="1">
        <v>79.099999999999994</v>
      </c>
      <c r="Y403" s="1">
        <v>-2.1800000000000002</v>
      </c>
      <c r="Z403" s="1">
        <v>23181.45</v>
      </c>
      <c r="AA403" s="1">
        <v>30063.1</v>
      </c>
      <c r="AB403" s="1">
        <v>1949.48</v>
      </c>
      <c r="AC403" s="1">
        <v>2044.96</v>
      </c>
      <c r="AD403" s="1">
        <v>317119</v>
      </c>
      <c r="AE403" s="1">
        <v>2641485</v>
      </c>
      <c r="AF403" s="1">
        <v>402639</v>
      </c>
      <c r="AG403" s="1">
        <v>-41251.800000000003</v>
      </c>
      <c r="AH403" s="1">
        <v>0</v>
      </c>
      <c r="AI403" s="1">
        <v>-0.56999999999999995</v>
      </c>
      <c r="AJ403" s="1">
        <v>-0.59</v>
      </c>
      <c r="AK403" s="1">
        <v>-0.22</v>
      </c>
      <c r="AL403" s="1">
        <v>-0.26</v>
      </c>
      <c r="AM403" s="1">
        <v>0</v>
      </c>
      <c r="AN403" s="1">
        <v>0</v>
      </c>
      <c r="AO403" s="1">
        <v>44.707999999999998</v>
      </c>
      <c r="AP403" s="1">
        <v>10.17</v>
      </c>
      <c r="AQ403" s="1">
        <v>-253639</v>
      </c>
      <c r="AR403" s="1">
        <v>4.25</v>
      </c>
      <c r="AS403" s="1">
        <v>2.411</v>
      </c>
      <c r="AT403" s="1">
        <v>0</v>
      </c>
    </row>
    <row r="404" spans="3:46" x14ac:dyDescent="0.25">
      <c r="C404" s="5">
        <f ca="1"/>
        <v>44957</v>
      </c>
      <c r="D404" s="1">
        <f ca="1"/>
        <v>19.399999999999999</v>
      </c>
      <c r="E404" s="1">
        <v>4.33</v>
      </c>
      <c r="F404" s="1">
        <v>5.0758000000000001</v>
      </c>
      <c r="G404" s="1">
        <v>6474.09</v>
      </c>
      <c r="H404" s="1">
        <v>5.77</v>
      </c>
      <c r="I404" s="1">
        <v>0</v>
      </c>
      <c r="J404" s="1">
        <v>0</v>
      </c>
      <c r="K404" s="1">
        <v>231.23</v>
      </c>
      <c r="L404" s="1">
        <v>0</v>
      </c>
      <c r="M404" s="1">
        <v>113430.54</v>
      </c>
      <c r="N404" s="1">
        <v>0</v>
      </c>
      <c r="O404" s="1">
        <v>17.632999999999999</v>
      </c>
      <c r="P404" s="1">
        <v>17.587</v>
      </c>
      <c r="Q404" s="1">
        <v>12.814</v>
      </c>
      <c r="R404" s="1">
        <v>106.64</v>
      </c>
      <c r="S404" s="1">
        <v>0</v>
      </c>
      <c r="T404" s="1">
        <v>0</v>
      </c>
      <c r="U404" s="1">
        <v>0</v>
      </c>
      <c r="V404" s="1">
        <v>8.4</v>
      </c>
      <c r="W404" s="1">
        <v>0</v>
      </c>
      <c r="X404" s="1">
        <v>0</v>
      </c>
      <c r="Y404" s="1">
        <v>0</v>
      </c>
      <c r="Z404" s="1">
        <v>21741.84</v>
      </c>
      <c r="AA404" s="1">
        <v>29400.1</v>
      </c>
      <c r="AB404" s="1">
        <v>1220.0899999999999</v>
      </c>
      <c r="AC404" s="1">
        <v>1896.14</v>
      </c>
      <c r="AD404" s="1">
        <v>323085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</row>
    <row r="405" spans="3:46" x14ac:dyDescent="0.25">
      <c r="C405" s="5">
        <f ca="1"/>
        <v>44985</v>
      </c>
      <c r="D405" s="1">
        <f ca="1"/>
        <v>20.7</v>
      </c>
      <c r="E405" s="1">
        <v>4.57</v>
      </c>
      <c r="F405" s="1">
        <v>5.2363999999999997</v>
      </c>
      <c r="G405" s="1">
        <v>6508.4</v>
      </c>
      <c r="H405" s="1">
        <v>5.6</v>
      </c>
      <c r="I405" s="1">
        <v>0</v>
      </c>
      <c r="J405" s="1">
        <v>0</v>
      </c>
      <c r="K405" s="1">
        <v>231.988</v>
      </c>
      <c r="L405" s="1">
        <v>0</v>
      </c>
      <c r="M405" s="1">
        <v>104931.93</v>
      </c>
      <c r="N405" s="1">
        <v>0</v>
      </c>
      <c r="O405" s="1">
        <v>15.327</v>
      </c>
      <c r="P405" s="1">
        <v>17.385000000000002</v>
      </c>
      <c r="Q405" s="1">
        <v>12.901999999999999</v>
      </c>
      <c r="R405" s="1">
        <v>108.18</v>
      </c>
      <c r="S405" s="1">
        <v>0</v>
      </c>
      <c r="T405" s="1">
        <v>0</v>
      </c>
      <c r="U405" s="1">
        <v>0</v>
      </c>
      <c r="V405" s="1">
        <v>8.6</v>
      </c>
      <c r="W405" s="1">
        <v>0</v>
      </c>
      <c r="X405" s="1">
        <v>0</v>
      </c>
      <c r="Y405" s="1">
        <v>0</v>
      </c>
      <c r="Z405" s="1">
        <v>18730.03</v>
      </c>
      <c r="AA405" s="1">
        <v>25465.53</v>
      </c>
      <c r="AB405" s="1">
        <v>1121.7</v>
      </c>
      <c r="AC405" s="1">
        <v>1577.64</v>
      </c>
      <c r="AD405" s="1">
        <v>320495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</row>
    <row r="406" spans="3:46" x14ac:dyDescent="0.25">
      <c r="C406" s="5">
        <f ca="1"/>
        <v>45016</v>
      </c>
      <c r="D406" s="1">
        <f ca="1"/>
        <v>18.7</v>
      </c>
      <c r="E406" s="1">
        <v>4.6500000000000004</v>
      </c>
      <c r="F406" s="1">
        <v>5.0640000000000001</v>
      </c>
      <c r="G406" s="1">
        <v>6563.07</v>
      </c>
      <c r="H406" s="1">
        <v>4.6500000000000004</v>
      </c>
      <c r="I406" s="1">
        <v>4.4400000000000004</v>
      </c>
      <c r="J406" s="1">
        <v>1.4</v>
      </c>
      <c r="K406" s="1">
        <v>228.24600000000001</v>
      </c>
      <c r="L406" s="1">
        <v>0</v>
      </c>
      <c r="M406" s="1">
        <v>101882.2</v>
      </c>
      <c r="N406" s="1">
        <v>0</v>
      </c>
      <c r="O406" s="1">
        <v>14.116</v>
      </c>
      <c r="P406" s="1">
        <v>16.907</v>
      </c>
      <c r="Q406" s="1">
        <v>12.736000000000001</v>
      </c>
      <c r="R406" s="1">
        <v>108.07</v>
      </c>
      <c r="S406" s="1">
        <v>4.4400000000000004</v>
      </c>
      <c r="T406" s="1">
        <v>0</v>
      </c>
      <c r="U406" s="1">
        <v>5.34</v>
      </c>
      <c r="V406" s="1">
        <v>8.8000000000000007</v>
      </c>
      <c r="W406" s="1">
        <v>-5.98</v>
      </c>
      <c r="X406" s="1">
        <v>0</v>
      </c>
      <c r="Y406" s="1">
        <v>-2.31</v>
      </c>
      <c r="Z406" s="1">
        <v>23395.93</v>
      </c>
      <c r="AA406" s="1">
        <v>30655.68</v>
      </c>
      <c r="AB406" s="1">
        <v>1551.61</v>
      </c>
      <c r="AC406" s="1">
        <v>1987.46</v>
      </c>
      <c r="AD406" s="1">
        <v>332907</v>
      </c>
      <c r="AE406" s="1">
        <v>2581018</v>
      </c>
      <c r="AF406" s="1">
        <v>421803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</row>
    <row r="407" spans="3:46" x14ac:dyDescent="0.25">
      <c r="C407" s="5">
        <f ca="1"/>
        <v>45044</v>
      </c>
      <c r="D407" s="1">
        <f ca="1"/>
        <v>15.78</v>
      </c>
      <c r="E407" s="1">
        <v>4.83</v>
      </c>
      <c r="F407" s="1">
        <v>4.9878</v>
      </c>
      <c r="G407" s="1">
        <v>6609.67</v>
      </c>
      <c r="H407" s="1">
        <v>4.18</v>
      </c>
      <c r="I407" s="1">
        <v>0</v>
      </c>
      <c r="J407" s="1">
        <v>0</v>
      </c>
      <c r="K407" s="1">
        <v>222.65899999999999</v>
      </c>
      <c r="L407" s="1">
        <v>0</v>
      </c>
      <c r="M407" s="1">
        <v>104431.63</v>
      </c>
      <c r="N407" s="1">
        <v>0</v>
      </c>
      <c r="O407" s="1">
        <v>12.811999999999999</v>
      </c>
      <c r="P407" s="1">
        <v>15.5</v>
      </c>
      <c r="Q407" s="1">
        <v>12.798</v>
      </c>
      <c r="R407" s="1">
        <v>111.66</v>
      </c>
      <c r="S407" s="1">
        <v>0</v>
      </c>
      <c r="T407" s="1">
        <v>0</v>
      </c>
      <c r="U407" s="1">
        <v>0</v>
      </c>
      <c r="V407" s="1">
        <v>8.5</v>
      </c>
      <c r="W407" s="1">
        <v>0</v>
      </c>
      <c r="X407" s="1">
        <v>0</v>
      </c>
      <c r="Y407" s="1">
        <v>0</v>
      </c>
      <c r="Z407" s="1">
        <v>20294.740000000002</v>
      </c>
      <c r="AA407" s="1">
        <v>28119.58</v>
      </c>
      <c r="AB407" s="1">
        <v>1486.17</v>
      </c>
      <c r="AC407" s="1">
        <v>1914.47</v>
      </c>
      <c r="AD407" s="1">
        <v>337422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</row>
    <row r="408" spans="3:46" x14ac:dyDescent="0.25">
      <c r="C408" s="5">
        <f ca="1"/>
        <v>45077</v>
      </c>
      <c r="D408" s="1">
        <f ca="1"/>
        <v>17.940000000000001</v>
      </c>
      <c r="E408" s="1">
        <v>5.0599999999999996</v>
      </c>
      <c r="F408" s="1">
        <v>5.0555000000000003</v>
      </c>
      <c r="G408" s="1">
        <v>6649.99</v>
      </c>
      <c r="H408" s="1">
        <v>3.94</v>
      </c>
      <c r="I408" s="1">
        <v>0</v>
      </c>
      <c r="J408" s="1">
        <v>0</v>
      </c>
      <c r="K408" s="1">
        <v>212.245</v>
      </c>
      <c r="L408" s="1">
        <v>0</v>
      </c>
      <c r="M408" s="1">
        <v>108335.07</v>
      </c>
      <c r="N408" s="1">
        <v>0</v>
      </c>
      <c r="O408" s="1">
        <v>11.705</v>
      </c>
      <c r="P408" s="1">
        <v>14.51</v>
      </c>
      <c r="Q408" s="1">
        <v>12.654999999999999</v>
      </c>
      <c r="R408" s="1">
        <v>113.29</v>
      </c>
      <c r="S408" s="1">
        <v>0</v>
      </c>
      <c r="T408" s="1">
        <v>0</v>
      </c>
      <c r="U408" s="1">
        <v>0</v>
      </c>
      <c r="V408" s="1">
        <v>8.3000000000000007</v>
      </c>
      <c r="W408" s="1">
        <v>0</v>
      </c>
      <c r="X408" s="1">
        <v>0</v>
      </c>
      <c r="Y408" s="1">
        <v>0</v>
      </c>
      <c r="Z408" s="1">
        <v>22989.599999999999</v>
      </c>
      <c r="AA408" s="1">
        <v>35062.14</v>
      </c>
      <c r="AB408" s="1">
        <v>1376.78</v>
      </c>
      <c r="AC408" s="1">
        <v>1865.2</v>
      </c>
      <c r="AD408" s="1">
        <v>335283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</row>
    <row r="409" spans="3:46" x14ac:dyDescent="0.25">
      <c r="C409" s="5">
        <f ca="1"/>
        <v>45107</v>
      </c>
      <c r="D409" s="1">
        <f ca="1"/>
        <v>13.59</v>
      </c>
      <c r="E409" s="1">
        <v>5.08</v>
      </c>
      <c r="F409" s="1">
        <v>4.7874999999999996</v>
      </c>
      <c r="G409" s="1">
        <v>6665.28</v>
      </c>
      <c r="H409" s="1">
        <v>3.16</v>
      </c>
      <c r="I409" s="1">
        <v>3.85</v>
      </c>
      <c r="J409" s="1">
        <v>0.8</v>
      </c>
      <c r="K409" s="1">
        <v>176.49199999999999</v>
      </c>
      <c r="L409" s="1">
        <v>0</v>
      </c>
      <c r="M409" s="1">
        <v>118087</v>
      </c>
      <c r="N409" s="1">
        <v>0</v>
      </c>
      <c r="O409" s="1">
        <v>11.036</v>
      </c>
      <c r="P409" s="1">
        <v>13.375</v>
      </c>
      <c r="Q409" s="1">
        <v>12.653</v>
      </c>
      <c r="R409" s="1">
        <v>116.49</v>
      </c>
      <c r="S409" s="1">
        <v>3.85</v>
      </c>
      <c r="T409" s="1">
        <v>0</v>
      </c>
      <c r="U409" s="1">
        <v>3.76</v>
      </c>
      <c r="V409" s="1">
        <v>8</v>
      </c>
      <c r="W409" s="1">
        <v>-6.28</v>
      </c>
      <c r="X409" s="1">
        <v>0</v>
      </c>
      <c r="Y409" s="1">
        <v>-2.35</v>
      </c>
      <c r="Z409" s="1">
        <v>20694.96</v>
      </c>
      <c r="AA409" s="1">
        <v>33682.07</v>
      </c>
      <c r="AB409" s="1">
        <v>1472.22</v>
      </c>
      <c r="AC409" s="1">
        <v>1967.19</v>
      </c>
      <c r="AD409" s="1">
        <v>335621</v>
      </c>
      <c r="AE409" s="1">
        <v>2727580</v>
      </c>
      <c r="AF409" s="1">
        <v>449958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</row>
    <row r="410" spans="3:46" x14ac:dyDescent="0.25">
      <c r="C410" s="5">
        <f ca="1"/>
        <v>45138</v>
      </c>
      <c r="D410" s="1">
        <f ca="1"/>
        <v>13.63</v>
      </c>
      <c r="E410" s="1">
        <v>5.12</v>
      </c>
      <c r="F410" s="1">
        <v>4.7268999999999997</v>
      </c>
      <c r="G410" s="1">
        <v>6659.95</v>
      </c>
      <c r="H410" s="1">
        <v>3.99</v>
      </c>
      <c r="I410" s="1">
        <v>0</v>
      </c>
      <c r="J410" s="1">
        <v>0</v>
      </c>
      <c r="K410" s="1">
        <v>164.57300000000001</v>
      </c>
      <c r="L410" s="1">
        <v>0</v>
      </c>
      <c r="M410" s="1">
        <v>121942.98</v>
      </c>
      <c r="N410" s="1">
        <v>0</v>
      </c>
      <c r="O410" s="1">
        <v>11.096</v>
      </c>
      <c r="P410" s="1">
        <v>13.255000000000001</v>
      </c>
      <c r="Q410" s="1">
        <v>11.975</v>
      </c>
      <c r="R410" s="1">
        <v>117.32</v>
      </c>
      <c r="S410" s="1">
        <v>0</v>
      </c>
      <c r="T410" s="1">
        <v>0</v>
      </c>
      <c r="U410" s="1">
        <v>0</v>
      </c>
      <c r="V410" s="1">
        <v>7.9</v>
      </c>
      <c r="W410" s="1">
        <v>0</v>
      </c>
      <c r="X410" s="1">
        <v>0</v>
      </c>
      <c r="Y410" s="1">
        <v>0</v>
      </c>
      <c r="Z410" s="1">
        <v>21328.27</v>
      </c>
      <c r="AA410" s="1">
        <v>32714.17</v>
      </c>
      <c r="AB410" s="1">
        <v>1229.73</v>
      </c>
      <c r="AC410" s="1">
        <v>1975.78</v>
      </c>
      <c r="AD410" s="1">
        <v>337262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</row>
    <row r="411" spans="3:46" x14ac:dyDescent="0.25">
      <c r="C411" s="5">
        <f ca="1"/>
        <v>45169</v>
      </c>
      <c r="D411" s="1">
        <f ca="1"/>
        <v>13.57</v>
      </c>
      <c r="E411" s="1">
        <v>5.33</v>
      </c>
      <c r="F411" s="1">
        <v>4.9553000000000003</v>
      </c>
      <c r="G411" s="1">
        <v>6667.94</v>
      </c>
      <c r="H411" s="1">
        <v>4.6100000000000003</v>
      </c>
      <c r="I411" s="1">
        <v>0</v>
      </c>
      <c r="J411" s="1">
        <v>0</v>
      </c>
      <c r="K411" s="1">
        <v>168.32599999999999</v>
      </c>
      <c r="L411" s="1">
        <v>0</v>
      </c>
      <c r="M411" s="1">
        <v>115741.81</v>
      </c>
      <c r="N411" s="1">
        <v>0</v>
      </c>
      <c r="O411" s="1">
        <v>11.065</v>
      </c>
      <c r="P411" s="1">
        <v>13.587</v>
      </c>
      <c r="Q411" s="1">
        <v>11.336</v>
      </c>
      <c r="R411" s="1">
        <v>116.76</v>
      </c>
      <c r="S411" s="1">
        <v>0</v>
      </c>
      <c r="T411" s="1">
        <v>0</v>
      </c>
      <c r="U411" s="1">
        <v>0</v>
      </c>
      <c r="V411" s="1">
        <v>7.8</v>
      </c>
      <c r="W411" s="1">
        <v>0</v>
      </c>
      <c r="X411" s="1">
        <v>0</v>
      </c>
      <c r="Y411" s="1">
        <v>0</v>
      </c>
      <c r="Z411" s="1">
        <v>22756.59</v>
      </c>
      <c r="AA411" s="1">
        <v>34606.39</v>
      </c>
      <c r="AB411" s="1">
        <v>1724.88</v>
      </c>
      <c r="AC411" s="1">
        <v>2140.23</v>
      </c>
      <c r="AD411" s="1">
        <v>336086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</row>
    <row r="412" spans="3:46" x14ac:dyDescent="0.25">
      <c r="C412" s="5">
        <f ca="1"/>
        <v>45198</v>
      </c>
      <c r="D412" s="1">
        <f ca="1"/>
        <v>17.52</v>
      </c>
      <c r="E412" s="1">
        <v>5.33</v>
      </c>
      <c r="F412" s="1">
        <v>5.0324999999999998</v>
      </c>
      <c r="G412" s="1">
        <v>6683.28</v>
      </c>
      <c r="H412" s="1">
        <v>5.19</v>
      </c>
      <c r="I412" s="1">
        <v>2.35</v>
      </c>
      <c r="J412" s="1">
        <v>0.1</v>
      </c>
      <c r="K412" s="1">
        <v>188.108</v>
      </c>
      <c r="L412" s="1">
        <v>0</v>
      </c>
      <c r="M412" s="1">
        <v>116565.17</v>
      </c>
      <c r="N412" s="1">
        <v>0</v>
      </c>
      <c r="O412" s="1">
        <v>10.975</v>
      </c>
      <c r="P412" s="1">
        <v>13.757</v>
      </c>
      <c r="Q412" s="1">
        <v>10.638999999999999</v>
      </c>
      <c r="R412" s="1">
        <v>116.63</v>
      </c>
      <c r="S412" s="1">
        <v>2.35</v>
      </c>
      <c r="T412" s="1">
        <v>0</v>
      </c>
      <c r="U412" s="1">
        <v>4.5999999999999996</v>
      </c>
      <c r="V412" s="1">
        <v>7.7</v>
      </c>
      <c r="W412" s="1">
        <v>-7.48</v>
      </c>
      <c r="X412" s="1">
        <v>0</v>
      </c>
      <c r="Y412" s="1">
        <v>-1.63</v>
      </c>
      <c r="Z412" s="1">
        <v>20703.400000000001</v>
      </c>
      <c r="AA412" s="1">
        <v>33934.07</v>
      </c>
      <c r="AB412" s="1">
        <v>1703.39</v>
      </c>
      <c r="AC412" s="1">
        <v>1877.17</v>
      </c>
      <c r="AD412" s="1">
        <v>332595</v>
      </c>
      <c r="AE412" s="1">
        <v>2769445</v>
      </c>
      <c r="AF412" s="1">
        <v>437014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</row>
    <row r="413" spans="3:46" x14ac:dyDescent="0.25">
      <c r="C413" s="5">
        <f ca="1"/>
        <v>45230</v>
      </c>
      <c r="D413" s="1">
        <f ca="1"/>
        <v>18.14</v>
      </c>
      <c r="E413" s="1">
        <v>5.33</v>
      </c>
      <c r="F413" s="1">
        <v>5.0377999999999998</v>
      </c>
      <c r="G413" s="1">
        <v>6700.66</v>
      </c>
      <c r="H413" s="1">
        <v>4.82</v>
      </c>
      <c r="I413" s="1">
        <v>0</v>
      </c>
      <c r="J413" s="1">
        <v>0</v>
      </c>
      <c r="K413" s="1">
        <v>183.327</v>
      </c>
      <c r="L413" s="1">
        <v>0</v>
      </c>
      <c r="M413" s="1">
        <v>113143.67</v>
      </c>
      <c r="N413" s="1">
        <v>0</v>
      </c>
      <c r="O413" s="1">
        <v>11.090999999999999</v>
      </c>
      <c r="P413" s="1">
        <v>13.595000000000001</v>
      </c>
      <c r="Q413" s="1">
        <v>10.321</v>
      </c>
      <c r="R413" s="1">
        <v>114.12</v>
      </c>
      <c r="S413" s="1">
        <v>0</v>
      </c>
      <c r="T413" s="1">
        <v>0</v>
      </c>
      <c r="U413" s="1">
        <v>0</v>
      </c>
      <c r="V413" s="1">
        <v>7.6</v>
      </c>
      <c r="W413" s="1">
        <v>0</v>
      </c>
      <c r="X413" s="1">
        <v>0</v>
      </c>
      <c r="Y413" s="1">
        <v>0</v>
      </c>
      <c r="Z413" s="1">
        <v>21731</v>
      </c>
      <c r="AA413" s="1">
        <v>33246.65</v>
      </c>
      <c r="AB413" s="1">
        <v>1377</v>
      </c>
      <c r="AC413" s="1">
        <v>2204.37</v>
      </c>
      <c r="AD413" s="1">
        <v>331937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</row>
    <row r="414" spans="3:46" x14ac:dyDescent="0.25">
      <c r="C414" s="5">
        <f ca="1"/>
        <v>45260</v>
      </c>
      <c r="D414" s="1">
        <f ca="1"/>
        <v>12.92</v>
      </c>
      <c r="E414" s="1">
        <v>5.33</v>
      </c>
      <c r="F414" s="1">
        <v>4.92</v>
      </c>
      <c r="G414" s="1">
        <v>6716.74</v>
      </c>
      <c r="H414" s="1">
        <v>4.68</v>
      </c>
      <c r="I414" s="1">
        <v>0</v>
      </c>
      <c r="J414" s="1">
        <v>0</v>
      </c>
      <c r="K414" s="1">
        <v>146.602</v>
      </c>
      <c r="L414" s="1">
        <v>0</v>
      </c>
      <c r="M414" s="1">
        <v>127331.12</v>
      </c>
      <c r="N414" s="1">
        <v>0</v>
      </c>
      <c r="O414" s="1">
        <v>10.483000000000001</v>
      </c>
      <c r="P414" s="1">
        <v>12.7</v>
      </c>
      <c r="Q414" s="1">
        <v>9.9290000000000003</v>
      </c>
      <c r="R414" s="1">
        <v>115.81</v>
      </c>
      <c r="S414" s="1">
        <v>0</v>
      </c>
      <c r="T414" s="1">
        <v>0</v>
      </c>
      <c r="U414" s="1">
        <v>0</v>
      </c>
      <c r="V414" s="1">
        <v>7.5</v>
      </c>
      <c r="W414" s="1">
        <v>0</v>
      </c>
      <c r="X414" s="1">
        <v>0</v>
      </c>
      <c r="Y414" s="1">
        <v>0</v>
      </c>
      <c r="Z414" s="1">
        <v>20243.189999999999</v>
      </c>
      <c r="AA414" s="1">
        <v>32377.9</v>
      </c>
      <c r="AB414" s="1">
        <v>1726.84</v>
      </c>
      <c r="AC414" s="1">
        <v>1864.45</v>
      </c>
      <c r="AD414" s="1">
        <v>339911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</row>
    <row r="415" spans="3:46" x14ac:dyDescent="0.25">
      <c r="C415" s="5">
        <f ca="1"/>
        <v>45289</v>
      </c>
      <c r="D415" s="1">
        <f ca="1"/>
        <v>12.45</v>
      </c>
      <c r="E415" s="1">
        <v>5.33</v>
      </c>
      <c r="F415" s="1">
        <v>4.8525</v>
      </c>
      <c r="G415" s="1">
        <v>6735.55</v>
      </c>
      <c r="H415" s="1">
        <v>4.62</v>
      </c>
      <c r="I415" s="1">
        <v>2.38</v>
      </c>
      <c r="J415" s="1">
        <v>0.3</v>
      </c>
      <c r="K415" s="1">
        <v>132.43199999999999</v>
      </c>
      <c r="L415" s="1">
        <v>0</v>
      </c>
      <c r="M415" s="1">
        <v>134185.24</v>
      </c>
      <c r="N415" s="1">
        <v>0</v>
      </c>
      <c r="O415" s="1">
        <v>10.316000000000001</v>
      </c>
      <c r="P415" s="1">
        <v>13</v>
      </c>
      <c r="Q415" s="1">
        <v>9.7850000000000001</v>
      </c>
      <c r="R415" s="1">
        <v>118.88</v>
      </c>
      <c r="S415" s="1">
        <v>2.38</v>
      </c>
      <c r="T415" s="1">
        <v>10350.437</v>
      </c>
      <c r="U415" s="1">
        <v>4.71</v>
      </c>
      <c r="V415" s="1">
        <v>7.4</v>
      </c>
      <c r="W415" s="1">
        <v>-8.84</v>
      </c>
      <c r="X415" s="1">
        <v>83</v>
      </c>
      <c r="Y415" s="1">
        <v>-1.27</v>
      </c>
      <c r="Z415" s="1">
        <v>20630.849999999999</v>
      </c>
      <c r="AA415" s="1">
        <v>33418.730000000003</v>
      </c>
      <c r="AB415" s="1">
        <v>1964.79</v>
      </c>
      <c r="AC415" s="1">
        <v>1983.7</v>
      </c>
      <c r="AD415" s="1">
        <v>346424</v>
      </c>
      <c r="AE415" s="1">
        <v>2865301</v>
      </c>
      <c r="AF415" s="1">
        <v>461444</v>
      </c>
      <c r="AG415" s="1">
        <v>-37293.599999999999</v>
      </c>
      <c r="AH415" s="1">
        <v>0</v>
      </c>
      <c r="AI415" s="1">
        <v>-0.5</v>
      </c>
      <c r="AJ415" s="1">
        <v>-0.55000000000000004</v>
      </c>
      <c r="AK415" s="1">
        <v>-0.3</v>
      </c>
      <c r="AL415" s="1">
        <v>-0.31</v>
      </c>
      <c r="AM415" s="1">
        <v>0</v>
      </c>
      <c r="AN415" s="1">
        <v>0</v>
      </c>
      <c r="AO415" s="1">
        <v>44.68</v>
      </c>
      <c r="AP415" s="1">
        <v>10.51</v>
      </c>
      <c r="AQ415" s="1">
        <v>-240059</v>
      </c>
      <c r="AR415" s="1">
        <v>4.8099999999999996</v>
      </c>
      <c r="AS415" s="1">
        <v>2.448</v>
      </c>
      <c r="AT415" s="1">
        <v>0</v>
      </c>
    </row>
    <row r="416" spans="3:46" x14ac:dyDescent="0.25">
      <c r="C416" s="5">
        <f ca="1"/>
        <v>45322</v>
      </c>
      <c r="D416" s="1">
        <f ca="1"/>
        <v>14.35</v>
      </c>
      <c r="E416" s="1">
        <v>5.33</v>
      </c>
      <c r="F416" s="1">
        <v>4.9554</v>
      </c>
      <c r="G416" s="1">
        <v>6773.27</v>
      </c>
      <c r="H416" s="1">
        <v>4.51</v>
      </c>
      <c r="I416" s="1">
        <v>0</v>
      </c>
      <c r="J416" s="1">
        <v>0</v>
      </c>
      <c r="K416" s="1">
        <v>138.52699999999999</v>
      </c>
      <c r="L416" s="1">
        <v>0</v>
      </c>
      <c r="M416" s="1">
        <v>127752.28</v>
      </c>
      <c r="N416" s="1">
        <v>0</v>
      </c>
      <c r="O416" s="1">
        <v>9.1829999999999998</v>
      </c>
      <c r="P416" s="1">
        <v>11.538</v>
      </c>
      <c r="Q416" s="1">
        <v>9.8379999999999992</v>
      </c>
      <c r="R416" s="1">
        <v>119.79</v>
      </c>
      <c r="S416" s="1">
        <v>0</v>
      </c>
      <c r="T416" s="1">
        <v>0</v>
      </c>
      <c r="U416" s="1">
        <v>0</v>
      </c>
      <c r="V416" s="1">
        <v>7.6</v>
      </c>
      <c r="W416" s="1">
        <v>0</v>
      </c>
      <c r="X416" s="1">
        <v>0</v>
      </c>
      <c r="Y416" s="1">
        <v>0</v>
      </c>
      <c r="Z416" s="1">
        <v>21737.46</v>
      </c>
      <c r="AA416" s="1">
        <v>33245.19</v>
      </c>
      <c r="AB416" s="1">
        <v>1424.83</v>
      </c>
      <c r="AC416" s="1">
        <v>2123.69</v>
      </c>
      <c r="AD416" s="1">
        <v>346509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</row>
    <row r="417" spans="3:46" x14ac:dyDescent="0.25">
      <c r="C417" s="5">
        <f ca="1"/>
        <v>45351</v>
      </c>
      <c r="D417" s="1">
        <f ca="1"/>
        <v>13.4</v>
      </c>
      <c r="E417" s="1">
        <v>5.33</v>
      </c>
      <c r="F417" s="1">
        <v>4.9702999999999999</v>
      </c>
      <c r="G417" s="1">
        <v>6801.72</v>
      </c>
      <c r="H417" s="1">
        <v>4.5</v>
      </c>
      <c r="I417" s="1">
        <v>0</v>
      </c>
      <c r="J417" s="1">
        <v>0</v>
      </c>
      <c r="K417" s="1">
        <v>125.821</v>
      </c>
      <c r="L417" s="1">
        <v>0</v>
      </c>
      <c r="M417" s="1">
        <v>129020.02</v>
      </c>
      <c r="N417" s="1">
        <v>0</v>
      </c>
      <c r="O417" s="1">
        <v>8.5890000000000004</v>
      </c>
      <c r="P417" s="1">
        <v>10.032</v>
      </c>
      <c r="Q417" s="1">
        <v>9.3000000000000007</v>
      </c>
      <c r="R417" s="1">
        <v>118.32</v>
      </c>
      <c r="S417" s="1">
        <v>0</v>
      </c>
      <c r="T417" s="1">
        <v>0</v>
      </c>
      <c r="U417" s="1">
        <v>0</v>
      </c>
      <c r="V417" s="1">
        <v>7.8</v>
      </c>
      <c r="W417" s="1">
        <v>0</v>
      </c>
      <c r="X417" s="1">
        <v>0</v>
      </c>
      <c r="Y417" s="1">
        <v>0</v>
      </c>
      <c r="Z417" s="1">
        <v>19310.97</v>
      </c>
      <c r="AA417" s="1">
        <v>28980.43</v>
      </c>
      <c r="AB417" s="1">
        <v>1383.92</v>
      </c>
      <c r="AC417" s="1">
        <v>2011.4</v>
      </c>
      <c r="AD417" s="1">
        <v>344172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</row>
    <row r="418" spans="3:46" x14ac:dyDescent="0.25">
      <c r="C418" s="5">
        <f ca="1"/>
        <v>45380</v>
      </c>
      <c r="D418" s="1">
        <f ca="1"/>
        <v>13.01</v>
      </c>
      <c r="E418" s="1">
        <v>5.33</v>
      </c>
      <c r="F418" s="1">
        <v>5.0145</v>
      </c>
      <c r="G418" s="1">
        <v>6858.17</v>
      </c>
      <c r="H418" s="1">
        <v>3.93</v>
      </c>
      <c r="I418" s="1">
        <v>2.56</v>
      </c>
      <c r="J418" s="1">
        <v>1</v>
      </c>
      <c r="K418" s="1">
        <v>137.773</v>
      </c>
      <c r="L418" s="1">
        <v>0</v>
      </c>
      <c r="M418" s="1">
        <v>128106.1</v>
      </c>
      <c r="N418" s="1">
        <v>0</v>
      </c>
      <c r="O418" s="1">
        <v>7.6909999999999998</v>
      </c>
      <c r="P418" s="1">
        <v>9.82</v>
      </c>
      <c r="Q418" s="1">
        <v>9.1080000000000005</v>
      </c>
      <c r="R418" s="1">
        <v>116.8</v>
      </c>
      <c r="S418" s="1">
        <v>2.56</v>
      </c>
      <c r="T418" s="1">
        <v>0</v>
      </c>
      <c r="U418" s="1">
        <v>4.3099999999999996</v>
      </c>
      <c r="V418" s="1">
        <v>7.9</v>
      </c>
      <c r="W418" s="1">
        <v>-8.98</v>
      </c>
      <c r="X418" s="1">
        <v>0</v>
      </c>
      <c r="Y418" s="1">
        <v>-1.1599999999999999</v>
      </c>
      <c r="Z418" s="1">
        <v>21719.599999999999</v>
      </c>
      <c r="AA418" s="1">
        <v>28650.34</v>
      </c>
      <c r="AB418" s="1">
        <v>1686.37</v>
      </c>
      <c r="AC418" s="1">
        <v>2033.59</v>
      </c>
      <c r="AD418" s="1">
        <v>345780</v>
      </c>
      <c r="AE418" s="1">
        <v>2753200</v>
      </c>
      <c r="AF418" s="1">
        <v>454071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</row>
    <row r="419" spans="3:46" x14ac:dyDescent="0.25">
      <c r="C419" s="5">
        <f ca="1"/>
        <v>45412</v>
      </c>
      <c r="D419" s="1">
        <f ca="1"/>
        <v>15.65</v>
      </c>
      <c r="E419" s="1">
        <v>5.33</v>
      </c>
      <c r="F419" s="1">
        <v>5.1936</v>
      </c>
      <c r="G419" s="1">
        <v>6869.14</v>
      </c>
      <c r="H419" s="1">
        <v>3.69</v>
      </c>
      <c r="I419" s="1">
        <v>0</v>
      </c>
      <c r="J419" s="1">
        <v>0</v>
      </c>
      <c r="K419" s="1">
        <v>150.39400000000001</v>
      </c>
      <c r="L419" s="1">
        <v>0</v>
      </c>
      <c r="M419" s="1">
        <v>125924.19</v>
      </c>
      <c r="N419" s="1">
        <v>0</v>
      </c>
      <c r="O419" s="1">
        <v>8.3309999999999995</v>
      </c>
      <c r="P419" s="1">
        <v>11.074999999999999</v>
      </c>
      <c r="Q419" s="1">
        <v>9.2789999999999999</v>
      </c>
      <c r="R419" s="1">
        <v>114.03</v>
      </c>
      <c r="S419" s="1">
        <v>0</v>
      </c>
      <c r="T419" s="1">
        <v>0</v>
      </c>
      <c r="U419" s="1">
        <v>0</v>
      </c>
      <c r="V419" s="1">
        <v>7.5</v>
      </c>
      <c r="W419" s="1">
        <v>0</v>
      </c>
      <c r="X419" s="1">
        <v>0</v>
      </c>
      <c r="Y419" s="1">
        <v>0</v>
      </c>
      <c r="Z419" s="1">
        <v>23210.1</v>
      </c>
      <c r="AA419" s="1">
        <v>31653.34</v>
      </c>
      <c r="AB419" s="1">
        <v>1714.72</v>
      </c>
      <c r="AC419" s="1">
        <v>2099.37</v>
      </c>
      <c r="AD419" s="1">
        <v>342028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</row>
    <row r="420" spans="3:46" x14ac:dyDescent="0.25">
      <c r="C420" s="5">
        <f ca="1"/>
        <v>45443</v>
      </c>
      <c r="D420" s="1">
        <f ca="1"/>
        <v>12.92</v>
      </c>
      <c r="E420" s="1">
        <v>5.33</v>
      </c>
      <c r="F420" s="1">
        <v>5.2458999999999998</v>
      </c>
      <c r="G420" s="1">
        <v>6895.24</v>
      </c>
      <c r="H420" s="1">
        <v>3.93</v>
      </c>
      <c r="I420" s="1">
        <v>0</v>
      </c>
      <c r="J420" s="1">
        <v>0</v>
      </c>
      <c r="K420" s="1">
        <v>142.82300000000001</v>
      </c>
      <c r="L420" s="1">
        <v>0</v>
      </c>
      <c r="M420" s="1">
        <v>122098.09</v>
      </c>
      <c r="N420" s="1">
        <v>0</v>
      </c>
      <c r="O420" s="1">
        <v>9.3510000000000009</v>
      </c>
      <c r="P420" s="1">
        <v>11.22</v>
      </c>
      <c r="Q420" s="1">
        <v>9.0239999999999991</v>
      </c>
      <c r="R420" s="1">
        <v>113.51</v>
      </c>
      <c r="S420" s="1">
        <v>0</v>
      </c>
      <c r="T420" s="1">
        <v>0</v>
      </c>
      <c r="U420" s="1">
        <v>0</v>
      </c>
      <c r="V420" s="1">
        <v>7.1</v>
      </c>
      <c r="W420" s="1">
        <v>0</v>
      </c>
      <c r="X420" s="1">
        <v>0</v>
      </c>
      <c r="Y420" s="1">
        <v>0</v>
      </c>
      <c r="Z420" s="1">
        <v>23201.84</v>
      </c>
      <c r="AA420" s="1">
        <v>33486.17</v>
      </c>
      <c r="AB420" s="1">
        <v>1555.79</v>
      </c>
      <c r="AC420" s="1">
        <v>2194.89</v>
      </c>
      <c r="AD420" s="1">
        <v>345846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</row>
    <row r="421" spans="3:46" x14ac:dyDescent="0.25">
      <c r="C421" s="5">
        <f ca="1"/>
        <v>45471</v>
      </c>
      <c r="D421" s="1">
        <f ca="1"/>
        <v>12.44</v>
      </c>
      <c r="E421" s="1">
        <v>5.33</v>
      </c>
      <c r="F421" s="1">
        <v>5.5941000000000001</v>
      </c>
      <c r="G421" s="1">
        <v>6926.96</v>
      </c>
      <c r="H421" s="1">
        <v>4.2300000000000004</v>
      </c>
      <c r="I421" s="1">
        <v>3.34</v>
      </c>
      <c r="J421" s="1">
        <v>1.5</v>
      </c>
      <c r="K421" s="1">
        <v>170.435</v>
      </c>
      <c r="L421" s="1">
        <v>0</v>
      </c>
      <c r="M421" s="1">
        <v>123906.55</v>
      </c>
      <c r="N421" s="1">
        <v>0</v>
      </c>
      <c r="O421" s="1">
        <v>10.808</v>
      </c>
      <c r="P421" s="1">
        <v>14.345000000000001</v>
      </c>
      <c r="Q421" s="1">
        <v>9.484</v>
      </c>
      <c r="R421" s="1">
        <v>108.9</v>
      </c>
      <c r="S421" s="1">
        <v>3.34</v>
      </c>
      <c r="T421" s="1">
        <v>0</v>
      </c>
      <c r="U421" s="1">
        <v>3.95</v>
      </c>
      <c r="V421" s="1">
        <v>6.9</v>
      </c>
      <c r="W421" s="1">
        <v>-9.8000000000000007</v>
      </c>
      <c r="X421" s="1">
        <v>0</v>
      </c>
      <c r="Y421" s="1">
        <v>-1.28</v>
      </c>
      <c r="Z421" s="1">
        <v>23747.13</v>
      </c>
      <c r="AA421" s="1">
        <v>29884.79</v>
      </c>
      <c r="AB421" s="1">
        <v>1893.4</v>
      </c>
      <c r="AC421" s="1">
        <v>1998.24</v>
      </c>
      <c r="AD421" s="1">
        <v>348121</v>
      </c>
      <c r="AE421" s="1">
        <v>2921229</v>
      </c>
      <c r="AF421" s="1">
        <v>440098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</row>
    <row r="422" spans="3:46" x14ac:dyDescent="0.25">
      <c r="C422" s="5">
        <f ca="1"/>
        <v>45504</v>
      </c>
      <c r="D422" s="1">
        <f ca="1"/>
        <v>16.36</v>
      </c>
      <c r="E422" s="1">
        <v>5.33</v>
      </c>
      <c r="F422" s="1">
        <v>5.6505000000000001</v>
      </c>
      <c r="G422" s="1">
        <v>6941.51</v>
      </c>
      <c r="H422" s="1">
        <v>4.5</v>
      </c>
      <c r="I422" s="1">
        <v>0</v>
      </c>
      <c r="J422" s="1">
        <v>0</v>
      </c>
      <c r="K422" s="1">
        <v>158.535</v>
      </c>
      <c r="L422" s="1">
        <v>0</v>
      </c>
      <c r="M422" s="1">
        <v>127651.81</v>
      </c>
      <c r="N422" s="1">
        <v>0</v>
      </c>
      <c r="O422" s="1">
        <v>11.712999999999999</v>
      </c>
      <c r="P422" s="1">
        <v>13.824999999999999</v>
      </c>
      <c r="Q422" s="1">
        <v>9.4789999999999992</v>
      </c>
      <c r="R422" s="1">
        <v>105.51</v>
      </c>
      <c r="S422" s="1">
        <v>0</v>
      </c>
      <c r="T422" s="1">
        <v>0</v>
      </c>
      <c r="U422" s="1">
        <v>0</v>
      </c>
      <c r="V422" s="1">
        <v>6.8</v>
      </c>
      <c r="W422" s="1">
        <v>0</v>
      </c>
      <c r="X422" s="1">
        <v>0</v>
      </c>
      <c r="Y422" s="1">
        <v>0</v>
      </c>
      <c r="Z422" s="1">
        <v>24687.040000000001</v>
      </c>
      <c r="AA422" s="1">
        <v>33921.599999999999</v>
      </c>
      <c r="AB422" s="1">
        <v>1892.1</v>
      </c>
      <c r="AC422" s="1">
        <v>2272.66</v>
      </c>
      <c r="AD422" s="1">
        <v>353181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</row>
    <row r="423" spans="3:46" x14ac:dyDescent="0.25">
      <c r="C423" s="5">
        <f ca="1"/>
        <v>45534</v>
      </c>
      <c r="D423" s="1">
        <f ca="1"/>
        <v>15</v>
      </c>
      <c r="E423" s="1">
        <v>5.33</v>
      </c>
      <c r="F423" s="1">
        <v>5.6074999999999999</v>
      </c>
      <c r="G423" s="1">
        <v>6967.89</v>
      </c>
      <c r="H423" s="1">
        <v>4.24</v>
      </c>
      <c r="I423" s="1">
        <v>0</v>
      </c>
      <c r="J423" s="1">
        <v>0</v>
      </c>
      <c r="K423" s="1">
        <v>150.453</v>
      </c>
      <c r="L423" s="1">
        <v>0</v>
      </c>
      <c r="M423" s="1">
        <v>136004.01</v>
      </c>
      <c r="N423" s="1">
        <v>0</v>
      </c>
      <c r="O423" s="1">
        <v>13.122</v>
      </c>
      <c r="P423" s="1">
        <v>15.125</v>
      </c>
      <c r="Q423" s="1">
        <v>9.5670000000000002</v>
      </c>
      <c r="R423" s="1">
        <v>103.74</v>
      </c>
      <c r="S423" s="1">
        <v>0</v>
      </c>
      <c r="T423" s="1">
        <v>0</v>
      </c>
      <c r="U423" s="1">
        <v>0</v>
      </c>
      <c r="V423" s="1">
        <v>6.6</v>
      </c>
      <c r="W423" s="1">
        <v>0</v>
      </c>
      <c r="X423" s="1">
        <v>0</v>
      </c>
      <c r="Y423" s="1">
        <v>0</v>
      </c>
      <c r="Z423" s="1">
        <v>25677.67</v>
      </c>
      <c r="AA423" s="1">
        <v>34533.43</v>
      </c>
      <c r="AB423" s="1">
        <v>1728.67</v>
      </c>
      <c r="AC423" s="1">
        <v>2324.09</v>
      </c>
      <c r="AD423" s="1">
        <v>358785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</row>
    <row r="424" spans="3:46" x14ac:dyDescent="0.25">
      <c r="C424" s="5">
        <f ca="1"/>
        <v>45565</v>
      </c>
      <c r="D424" s="1">
        <f ca="1"/>
        <v>16.73</v>
      </c>
      <c r="E424" s="1">
        <v>5.13</v>
      </c>
      <c r="F424" s="1">
        <v>5.45</v>
      </c>
      <c r="G424" s="1">
        <v>6966.5</v>
      </c>
      <c r="H424" s="1">
        <v>4.42</v>
      </c>
      <c r="I424" s="1">
        <v>4.05</v>
      </c>
      <c r="J424" s="1">
        <v>0.8</v>
      </c>
      <c r="K424" s="1">
        <v>152.11099999999999</v>
      </c>
      <c r="L424" s="1">
        <v>0</v>
      </c>
      <c r="M424" s="1">
        <v>131816.44</v>
      </c>
      <c r="N424" s="1">
        <v>0</v>
      </c>
      <c r="O424" s="1">
        <v>13.528</v>
      </c>
      <c r="P424" s="1">
        <v>14.035</v>
      </c>
      <c r="Q424" s="1">
        <v>9.6389999999999993</v>
      </c>
      <c r="R424" s="1">
        <v>103.72</v>
      </c>
      <c r="S424" s="1">
        <v>4.05</v>
      </c>
      <c r="T424" s="1">
        <v>0</v>
      </c>
      <c r="U424" s="1">
        <v>4.3899999999999997</v>
      </c>
      <c r="V424" s="1">
        <v>6.4</v>
      </c>
      <c r="W424" s="1">
        <v>-9.24</v>
      </c>
      <c r="X424" s="1">
        <v>0</v>
      </c>
      <c r="Y424" s="1">
        <v>-1.91</v>
      </c>
      <c r="Z424" s="1">
        <v>24795.58</v>
      </c>
      <c r="AA424" s="1">
        <v>31449.26</v>
      </c>
      <c r="AB424" s="1">
        <v>1604.05</v>
      </c>
      <c r="AC424" s="1">
        <v>2210.67</v>
      </c>
      <c r="AD424" s="1">
        <v>361037</v>
      </c>
      <c r="AE424" s="1">
        <v>2989913</v>
      </c>
      <c r="AF424" s="1">
        <v>460624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</row>
    <row r="425" spans="3:46" x14ac:dyDescent="0.25">
      <c r="C425" s="5">
        <f ca="1"/>
        <v>45596</v>
      </c>
      <c r="D425" s="1">
        <f ca="1"/>
        <v>23.16</v>
      </c>
      <c r="E425" s="1">
        <v>4.83</v>
      </c>
      <c r="F425" s="1">
        <v>5.7873999999999999</v>
      </c>
      <c r="G425" s="1">
        <v>6997.15</v>
      </c>
      <c r="H425" s="1">
        <v>4.76</v>
      </c>
      <c r="I425" s="1">
        <v>0</v>
      </c>
      <c r="J425" s="1">
        <v>0</v>
      </c>
      <c r="K425" s="1">
        <v>158.38300000000001</v>
      </c>
      <c r="L425" s="1">
        <v>0</v>
      </c>
      <c r="M425" s="1">
        <v>129713.33</v>
      </c>
      <c r="N425" s="1">
        <v>0</v>
      </c>
      <c r="O425" s="1">
        <v>12.95</v>
      </c>
      <c r="P425" s="1">
        <v>15.792999999999999</v>
      </c>
      <c r="Q425" s="1">
        <v>9.8170000000000002</v>
      </c>
      <c r="R425" s="1">
        <v>103.67</v>
      </c>
      <c r="S425" s="1">
        <v>0</v>
      </c>
      <c r="T425" s="1">
        <v>0</v>
      </c>
      <c r="U425" s="1">
        <v>0</v>
      </c>
      <c r="V425" s="1">
        <v>6.2</v>
      </c>
      <c r="W425" s="1">
        <v>0</v>
      </c>
      <c r="X425" s="1">
        <v>0</v>
      </c>
      <c r="Y425" s="1">
        <v>0</v>
      </c>
      <c r="Z425" s="1">
        <v>26612.27</v>
      </c>
      <c r="AA425" s="1">
        <v>32607.43</v>
      </c>
      <c r="AB425" s="1">
        <v>1768.45</v>
      </c>
      <c r="AC425" s="1">
        <v>2440.09</v>
      </c>
      <c r="AD425" s="1">
        <v>354674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</row>
    <row r="426" spans="3:46" x14ac:dyDescent="0.25">
      <c r="C426" s="5">
        <f ca="1"/>
        <v>45625</v>
      </c>
      <c r="D426" s="1">
        <f ca="1"/>
        <v>13.51</v>
      </c>
      <c r="E426" s="1">
        <v>4.6399999999999997</v>
      </c>
      <c r="F426" s="1">
        <v>5.9710000000000001</v>
      </c>
      <c r="G426" s="1">
        <v>7036.33</v>
      </c>
      <c r="H426" s="1">
        <v>4.87</v>
      </c>
      <c r="I426" s="1">
        <v>0</v>
      </c>
      <c r="J426" s="1">
        <v>0</v>
      </c>
      <c r="K426" s="1">
        <v>163.215</v>
      </c>
      <c r="L426" s="1">
        <v>0</v>
      </c>
      <c r="M426" s="1">
        <v>125667.83</v>
      </c>
      <c r="N426" s="1">
        <v>0</v>
      </c>
      <c r="O426" s="1">
        <v>13.09</v>
      </c>
      <c r="P426" s="1">
        <v>14.955</v>
      </c>
      <c r="Q426" s="1">
        <v>10.215</v>
      </c>
      <c r="R426" s="1">
        <v>102.32</v>
      </c>
      <c r="S426" s="1">
        <v>0</v>
      </c>
      <c r="T426" s="1">
        <v>0</v>
      </c>
      <c r="U426" s="1">
        <v>0</v>
      </c>
      <c r="V426" s="1">
        <v>6.1</v>
      </c>
      <c r="W426" s="1">
        <v>0</v>
      </c>
      <c r="X426" s="1">
        <v>0</v>
      </c>
      <c r="Y426" s="1">
        <v>0</v>
      </c>
      <c r="Z426" s="1">
        <v>22226.33</v>
      </c>
      <c r="AA426" s="1">
        <v>32769.589999999997</v>
      </c>
      <c r="AB426" s="1">
        <v>1239.3499999999999</v>
      </c>
      <c r="AC426" s="1">
        <v>2256.35</v>
      </c>
      <c r="AD426" s="1">
        <v>351918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</row>
    <row r="427" spans="3:46" x14ac:dyDescent="0.25">
      <c r="C427" s="5">
        <f ca="1"/>
        <v>45657</v>
      </c>
      <c r="D427" s="1">
        <f ca="1"/>
        <v>17.350000000000001</v>
      </c>
      <c r="E427" s="1">
        <v>4.4800000000000004</v>
      </c>
      <c r="F427" s="1">
        <v>6.1736000000000004</v>
      </c>
      <c r="G427" s="1">
        <v>7063.77</v>
      </c>
      <c r="H427" s="1">
        <v>4.83</v>
      </c>
      <c r="I427" s="1">
        <v>3.61</v>
      </c>
      <c r="J427" s="1">
        <v>0.1</v>
      </c>
      <c r="K427" s="1">
        <v>216.19499999999999</v>
      </c>
      <c r="L427" s="1">
        <v>0</v>
      </c>
      <c r="M427" s="1">
        <v>120283.4</v>
      </c>
      <c r="N427" s="1">
        <v>0</v>
      </c>
      <c r="O427" s="1">
        <v>14.288</v>
      </c>
      <c r="P427" s="1">
        <v>15.84</v>
      </c>
      <c r="Q427" s="1">
        <v>12.053000000000001</v>
      </c>
      <c r="R427" s="1">
        <v>98.36</v>
      </c>
      <c r="S427" s="1">
        <v>3.61</v>
      </c>
      <c r="T427" s="1">
        <v>10214.031999999999</v>
      </c>
      <c r="U427" s="1">
        <v>4.82</v>
      </c>
      <c r="V427" s="1">
        <v>6.2</v>
      </c>
      <c r="W427" s="1">
        <v>-8.5</v>
      </c>
      <c r="X427" s="1">
        <v>0</v>
      </c>
      <c r="Y427" s="1">
        <v>-2.76</v>
      </c>
      <c r="Z427" s="1">
        <v>21307.19</v>
      </c>
      <c r="AA427" s="1">
        <v>30877.279999999999</v>
      </c>
      <c r="AB427" s="1">
        <v>1300.8399999999999</v>
      </c>
      <c r="AC427" s="1">
        <v>2332.62</v>
      </c>
      <c r="AD427" s="1">
        <v>318857</v>
      </c>
      <c r="AE427" s="1">
        <v>3080367</v>
      </c>
      <c r="AF427" s="1">
        <v>409968</v>
      </c>
      <c r="AG427" s="1">
        <v>-46751.199999999997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44.591999999999999</v>
      </c>
      <c r="AP427" s="1">
        <v>10.87</v>
      </c>
      <c r="AQ427" s="1">
        <v>-225510</v>
      </c>
      <c r="AR427" s="1">
        <v>4.2300000000000004</v>
      </c>
      <c r="AS427" s="1">
        <v>2.4809999999999999</v>
      </c>
      <c r="AT427" s="1">
        <v>0</v>
      </c>
    </row>
    <row r="428" spans="3:46" x14ac:dyDescent="0.25">
      <c r="C428" s="5">
        <f ca="1"/>
        <v>45688</v>
      </c>
      <c r="D428" s="1">
        <f ca="1"/>
        <v>16.43</v>
      </c>
      <c r="E428" s="1">
        <v>4.33</v>
      </c>
      <c r="F428" s="1">
        <v>5.8442999999999996</v>
      </c>
      <c r="G428" s="1">
        <v>7100.5</v>
      </c>
      <c r="H428" s="1">
        <v>4.5599999999999996</v>
      </c>
      <c r="I428" s="1">
        <v>0</v>
      </c>
      <c r="J428" s="1">
        <v>0</v>
      </c>
      <c r="K428" s="1">
        <v>179.745</v>
      </c>
      <c r="L428" s="1">
        <v>0</v>
      </c>
      <c r="M428" s="1">
        <v>126134.94</v>
      </c>
      <c r="N428" s="1">
        <v>0</v>
      </c>
      <c r="O428" s="1">
        <v>14.739000000000001</v>
      </c>
      <c r="P428" s="1">
        <v>13.948</v>
      </c>
      <c r="Q428" s="1">
        <v>12.419</v>
      </c>
      <c r="R428" s="1">
        <v>100.09</v>
      </c>
      <c r="S428" s="1">
        <v>0</v>
      </c>
      <c r="T428" s="1">
        <v>0</v>
      </c>
      <c r="U428" s="1">
        <v>0</v>
      </c>
      <c r="V428" s="1">
        <v>6.5</v>
      </c>
      <c r="W428" s="1">
        <v>0</v>
      </c>
      <c r="X428" s="1">
        <v>0</v>
      </c>
      <c r="Y428" s="1">
        <v>0</v>
      </c>
      <c r="Z428" s="1">
        <v>24447.93</v>
      </c>
      <c r="AA428" s="1">
        <v>29306.16</v>
      </c>
      <c r="AB428" s="1">
        <v>1375.25</v>
      </c>
      <c r="AC428" s="1">
        <v>2097.7600000000002</v>
      </c>
      <c r="AD428" s="1">
        <v>316593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</row>
    <row r="429" spans="3:46" x14ac:dyDescent="0.25">
      <c r="C429" s="5">
        <f ca="1"/>
        <v>45716</v>
      </c>
      <c r="D429" s="1">
        <f ca="1"/>
        <v>19.63</v>
      </c>
      <c r="E429" s="1">
        <v>4.33</v>
      </c>
      <c r="F429" s="1">
        <v>5.8845999999999998</v>
      </c>
      <c r="G429" s="1">
        <v>7111.86</v>
      </c>
      <c r="H429" s="1">
        <v>5.0599999999999996</v>
      </c>
      <c r="I429" s="1">
        <v>0</v>
      </c>
      <c r="J429" s="1">
        <v>0</v>
      </c>
      <c r="K429" s="1">
        <v>180.554</v>
      </c>
      <c r="L429" s="1">
        <v>0</v>
      </c>
      <c r="M429" s="1">
        <v>122799.09</v>
      </c>
      <c r="N429" s="1">
        <v>0</v>
      </c>
      <c r="O429" s="1">
        <v>13.675000000000001</v>
      </c>
      <c r="P429" s="1">
        <v>13.994999999999999</v>
      </c>
      <c r="Q429" s="1">
        <v>12.956</v>
      </c>
      <c r="R429" s="1">
        <v>104.81</v>
      </c>
      <c r="S429" s="1">
        <v>0</v>
      </c>
      <c r="T429" s="1">
        <v>0</v>
      </c>
      <c r="U429" s="1">
        <v>0</v>
      </c>
      <c r="V429" s="1">
        <v>6.8</v>
      </c>
      <c r="W429" s="1">
        <v>0</v>
      </c>
      <c r="X429" s="1">
        <v>0</v>
      </c>
      <c r="Y429" s="1">
        <v>0</v>
      </c>
      <c r="Z429" s="1">
        <v>24625.3</v>
      </c>
      <c r="AA429" s="1">
        <v>27715.07</v>
      </c>
      <c r="AB429" s="1">
        <v>1169.08</v>
      </c>
      <c r="AC429" s="1">
        <v>1895.91</v>
      </c>
      <c r="AD429" s="1">
        <v>320621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</row>
    <row r="430" spans="3:46" x14ac:dyDescent="0.25">
      <c r="C430" s="5">
        <f ca="1"/>
        <v>45747</v>
      </c>
      <c r="D430" s="1">
        <f ca="1"/>
        <v>22.28</v>
      </c>
      <c r="E430" s="1">
        <v>4.33</v>
      </c>
      <c r="F430" s="1">
        <v>5.7058</v>
      </c>
      <c r="G430" s="1">
        <v>7205.03</v>
      </c>
      <c r="H430" s="1">
        <v>5.48</v>
      </c>
      <c r="I430" s="1">
        <v>2.85</v>
      </c>
      <c r="J430" s="1">
        <v>1.4</v>
      </c>
      <c r="K430" s="1">
        <v>186.48400000000001</v>
      </c>
      <c r="L430" s="1">
        <v>0</v>
      </c>
      <c r="M430" s="1">
        <v>130259.54</v>
      </c>
      <c r="N430" s="1">
        <v>0</v>
      </c>
      <c r="O430" s="1">
        <v>11.500999999999999</v>
      </c>
      <c r="P430" s="1">
        <v>13.938000000000001</v>
      </c>
      <c r="Q430" s="1">
        <v>13.298999999999999</v>
      </c>
      <c r="R430" s="1">
        <v>103.69</v>
      </c>
      <c r="S430" s="1">
        <v>2.85</v>
      </c>
      <c r="T430" s="1">
        <v>0</v>
      </c>
      <c r="U430" s="1">
        <v>5.03</v>
      </c>
      <c r="V430" s="1">
        <v>7</v>
      </c>
      <c r="W430" s="1">
        <v>-7.9</v>
      </c>
      <c r="X430" s="1">
        <v>0</v>
      </c>
      <c r="Y430" s="1">
        <v>-3.27</v>
      </c>
      <c r="Z430" s="1">
        <v>22290.13</v>
      </c>
      <c r="AA430" s="1">
        <v>28475.35</v>
      </c>
      <c r="AB430" s="1">
        <v>1592.38</v>
      </c>
      <c r="AC430" s="1">
        <v>2023.06</v>
      </c>
      <c r="AD430" s="1">
        <v>323167</v>
      </c>
      <c r="AE430" s="1">
        <v>3019579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</row>
    <row r="431" spans="3:46" x14ac:dyDescent="0.25">
      <c r="C431" s="5">
        <f ca="1"/>
        <v>45777</v>
      </c>
      <c r="D431" s="1">
        <f ca="1"/>
        <v>24.7</v>
      </c>
      <c r="E431" s="1">
        <v>4.33</v>
      </c>
      <c r="F431" s="1">
        <v>5.6733000000000002</v>
      </c>
      <c r="G431" s="1">
        <v>7245.38</v>
      </c>
      <c r="H431" s="1">
        <v>5.53</v>
      </c>
      <c r="I431" s="1">
        <v>0</v>
      </c>
      <c r="J431" s="1">
        <v>0</v>
      </c>
      <c r="K431" s="1">
        <v>180.2</v>
      </c>
      <c r="L431" s="1">
        <v>0</v>
      </c>
      <c r="M431" s="1">
        <v>135066.97</v>
      </c>
      <c r="N431" s="1">
        <v>0</v>
      </c>
      <c r="O431" s="1">
        <v>13.343999999999999</v>
      </c>
      <c r="P431" s="1">
        <v>14.095000000000001</v>
      </c>
      <c r="Q431" s="1">
        <v>13.494</v>
      </c>
      <c r="R431" s="1">
        <v>103.03</v>
      </c>
      <c r="S431" s="1">
        <v>0</v>
      </c>
      <c r="T431" s="1">
        <v>0</v>
      </c>
      <c r="U431" s="1">
        <v>0</v>
      </c>
      <c r="V431" s="1">
        <v>6.6</v>
      </c>
      <c r="W431" s="1">
        <v>0</v>
      </c>
      <c r="X431" s="1">
        <v>0</v>
      </c>
      <c r="Y431" s="1">
        <v>0</v>
      </c>
      <c r="Z431" s="1">
        <v>23605.1</v>
      </c>
      <c r="AA431" s="1">
        <v>30357.119999999999</v>
      </c>
      <c r="AB431" s="1">
        <v>1634.02</v>
      </c>
      <c r="AC431" s="1">
        <v>1964.92</v>
      </c>
      <c r="AD431" s="1">
        <v>326997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</row>
    <row r="432" spans="3:46" x14ac:dyDescent="0.25">
      <c r="C432" s="5">
        <f ca="1"/>
        <v>45807</v>
      </c>
      <c r="D432" s="1">
        <f ca="1"/>
        <v>18.57</v>
      </c>
      <c r="E432" s="1">
        <v>4.33</v>
      </c>
      <c r="F432" s="1">
        <v>5.7233999999999998</v>
      </c>
      <c r="G432" s="1">
        <v>7276.54</v>
      </c>
      <c r="H432" s="1">
        <v>5.32</v>
      </c>
      <c r="I432" s="1">
        <v>0</v>
      </c>
      <c r="J432" s="1">
        <v>0</v>
      </c>
      <c r="K432" s="1">
        <v>161.745</v>
      </c>
      <c r="L432" s="1">
        <v>0</v>
      </c>
      <c r="M432" s="1">
        <v>137026.62</v>
      </c>
      <c r="N432" s="1">
        <v>0</v>
      </c>
      <c r="O432" s="1">
        <v>13.064</v>
      </c>
      <c r="P432" s="1">
        <v>13.95</v>
      </c>
      <c r="Q432" s="1">
        <v>13.672000000000001</v>
      </c>
      <c r="R432" s="1">
        <v>104.23</v>
      </c>
      <c r="S432" s="1">
        <v>0</v>
      </c>
      <c r="T432" s="1">
        <v>0</v>
      </c>
      <c r="U432" s="1">
        <v>0</v>
      </c>
      <c r="V432" s="1">
        <v>6.2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327747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</row>
    <row r="433" spans="3:46" x14ac:dyDescent="0.25">
      <c r="C433" s="5">
        <f ca="1"/>
        <v>45838</v>
      </c>
      <c r="D433" s="1">
        <f ca="1"/>
        <v>16.73</v>
      </c>
      <c r="E433" s="1">
        <v>4.33</v>
      </c>
      <c r="F433" s="1">
        <v>5.4316000000000004</v>
      </c>
      <c r="G433" s="1">
        <v>7295.46</v>
      </c>
      <c r="H433" s="1">
        <v>5.35</v>
      </c>
      <c r="I433" s="1">
        <v>0</v>
      </c>
      <c r="J433" s="1">
        <v>0</v>
      </c>
      <c r="K433" s="1">
        <v>148.87899999999999</v>
      </c>
      <c r="L433" s="1">
        <v>0</v>
      </c>
      <c r="M433" s="1">
        <v>138854.6</v>
      </c>
      <c r="N433" s="1">
        <v>0</v>
      </c>
      <c r="O433" s="1">
        <v>13.093</v>
      </c>
      <c r="P433" s="1">
        <v>12.45</v>
      </c>
      <c r="Q433" s="1">
        <v>13.842000000000001</v>
      </c>
      <c r="R433" s="1">
        <v>105.68</v>
      </c>
      <c r="S433" s="1">
        <v>0</v>
      </c>
      <c r="T433" s="1">
        <v>0</v>
      </c>
      <c r="U433" s="1">
        <v>5.4</v>
      </c>
      <c r="V433" s="1">
        <v>5.8</v>
      </c>
      <c r="W433" s="1">
        <v>-7.3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330728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</row>
    <row r="434" spans="3:46" x14ac:dyDescent="0.25">
      <c r="C434" s="5">
        <f ca="1"/>
        <v>45869</v>
      </c>
      <c r="D434" s="1">
        <f ca="1"/>
        <v>16.72</v>
      </c>
      <c r="E434" s="1">
        <v>4.33</v>
      </c>
      <c r="F434" s="1">
        <v>5.6002999999999998</v>
      </c>
      <c r="G434" s="1">
        <v>7312.97</v>
      </c>
      <c r="H434" s="1">
        <v>5.23</v>
      </c>
      <c r="I434" s="1">
        <v>0</v>
      </c>
      <c r="J434" s="1">
        <v>0</v>
      </c>
      <c r="K434" s="1">
        <v>149.84399999999999</v>
      </c>
      <c r="L434" s="1">
        <v>0</v>
      </c>
      <c r="M434" s="1">
        <v>133071.04999999999</v>
      </c>
      <c r="N434" s="1">
        <v>0</v>
      </c>
      <c r="O434" s="1">
        <v>10.888999999999999</v>
      </c>
      <c r="P434" s="1">
        <v>13.093</v>
      </c>
      <c r="Q434" s="1">
        <v>13.786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</row>
    <row r="435" spans="3:46" x14ac:dyDescent="0.25">
      <c r="G435" s="1">
        <v>7331.98</v>
      </c>
      <c r="T435" s="1">
        <v>9964.1</v>
      </c>
      <c r="AP435" s="1">
        <v>11.25</v>
      </c>
      <c r="AS435" s="1">
        <v>2.5019999999999998</v>
      </c>
    </row>
    <row r="436" spans="3:46" x14ac:dyDescent="0.25">
      <c r="T436" s="1">
        <v>10215.584000000001</v>
      </c>
      <c r="AP436" s="1">
        <v>11.64</v>
      </c>
      <c r="AS436" s="1">
        <v>2.5379999999999998</v>
      </c>
    </row>
    <row r="437" spans="3:46" x14ac:dyDescent="0.25">
      <c r="T437" s="1">
        <v>10697.468999999999</v>
      </c>
      <c r="AP437" s="1">
        <v>12.05</v>
      </c>
      <c r="AS437" s="1">
        <v>2.5790000000000002</v>
      </c>
    </row>
    <row r="438" spans="3:46" x14ac:dyDescent="0.25">
      <c r="T438" s="1">
        <v>11208.539000000001</v>
      </c>
      <c r="AP438" s="1">
        <v>12.47</v>
      </c>
      <c r="AS438" s="1">
        <v>2.6150000000000002</v>
      </c>
    </row>
    <row r="439" spans="3:46" x14ac:dyDescent="0.25">
      <c r="T439" s="1">
        <v>11774.535</v>
      </c>
      <c r="AP439" s="1">
        <v>12.89</v>
      </c>
      <c r="AS439" s="1">
        <v>2.6579999999999999</v>
      </c>
    </row>
    <row r="440" spans="3:46" x14ac:dyDescent="0.25">
      <c r="AP440" s="1">
        <v>13.31</v>
      </c>
    </row>
    <row r="441" spans="3:46" x14ac:dyDescent="0.25">
      <c r="AP441" s="1">
        <v>13.73</v>
      </c>
    </row>
    <row r="442" spans="3:46" x14ac:dyDescent="0.25">
      <c r="AP442" s="1">
        <v>14.14</v>
      </c>
    </row>
    <row r="443" spans="3:46" x14ac:dyDescent="0.25">
      <c r="AP443" s="1">
        <v>14.56</v>
      </c>
    </row>
    <row r="444" spans="3:46" x14ac:dyDescent="0.25">
      <c r="AP444" s="1">
        <v>14.97</v>
      </c>
    </row>
    <row r="445" spans="3:46" x14ac:dyDescent="0.25">
      <c r="AP445" s="1">
        <v>15.37</v>
      </c>
    </row>
    <row r="446" spans="3:46" x14ac:dyDescent="0.25">
      <c r="AP446" s="1">
        <v>15.79</v>
      </c>
    </row>
    <row r="447" spans="3:46" x14ac:dyDescent="0.25">
      <c r="AP447" s="1">
        <v>16.2</v>
      </c>
    </row>
    <row r="448" spans="3:46" x14ac:dyDescent="0.25">
      <c r="AP448" s="1">
        <v>16.61</v>
      </c>
    </row>
    <row r="449" spans="42:42" x14ac:dyDescent="0.25">
      <c r="AP449" s="1">
        <v>17.03</v>
      </c>
    </row>
    <row r="450" spans="42:42" x14ac:dyDescent="0.25">
      <c r="AP450" s="1">
        <v>17.45</v>
      </c>
    </row>
    <row r="451" spans="42:42" x14ac:dyDescent="0.25">
      <c r="AP451" s="1">
        <v>17.87</v>
      </c>
    </row>
    <row r="452" spans="42:42" x14ac:dyDescent="0.25">
      <c r="AP452" s="1">
        <v>18.309999999999999</v>
      </c>
    </row>
    <row r="453" spans="42:42" x14ac:dyDescent="0.25">
      <c r="AP453" s="1">
        <v>18.77</v>
      </c>
    </row>
    <row r="454" spans="42:42" x14ac:dyDescent="0.25">
      <c r="AP454" s="1">
        <v>19.260000000000002</v>
      </c>
    </row>
    <row r="455" spans="42:42" x14ac:dyDescent="0.25">
      <c r="AP455" s="1">
        <v>19.760000000000002</v>
      </c>
    </row>
    <row r="456" spans="42:42" x14ac:dyDescent="0.25">
      <c r="AP456" s="1">
        <v>20.27</v>
      </c>
    </row>
    <row r="457" spans="42:42" x14ac:dyDescent="0.25">
      <c r="AP457" s="1">
        <v>20.79</v>
      </c>
    </row>
    <row r="458" spans="42:42" x14ac:dyDescent="0.25">
      <c r="AP458" s="1">
        <v>21.31</v>
      </c>
    </row>
    <row r="459" spans="42:42" x14ac:dyDescent="0.25">
      <c r="AP459" s="1">
        <v>21.82</v>
      </c>
    </row>
    <row r="460" spans="42:42" x14ac:dyDescent="0.25">
      <c r="AP460" s="1">
        <v>22.31</v>
      </c>
    </row>
    <row r="461" spans="42:42" x14ac:dyDescent="0.25">
      <c r="AP461" s="1">
        <v>22.78</v>
      </c>
    </row>
    <row r="462" spans="42:42" x14ac:dyDescent="0.25">
      <c r="AP462" s="1">
        <v>23.24</v>
      </c>
    </row>
    <row r="463" spans="42:42" x14ac:dyDescent="0.25">
      <c r="AP463" s="1">
        <v>23.67</v>
      </c>
    </row>
    <row r="464" spans="42:42" x14ac:dyDescent="0.25">
      <c r="AP464" s="1">
        <v>24.08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FD45-8B9D-4F9C-B6B3-B80468B723B7}">
  <dimension ref="A1:AT464"/>
  <sheetViews>
    <sheetView tabSelected="1" workbookViewId="0"/>
  </sheetViews>
  <sheetFormatPr defaultRowHeight="15" x14ac:dyDescent="0.25"/>
  <cols>
    <col min="2" max="2" width="9.7109375" bestFit="1" customWidth="1"/>
    <col min="3" max="3" width="10.7109375" style="10" bestFit="1" customWidth="1"/>
  </cols>
  <sheetData>
    <row r="1" spans="1:46" x14ac:dyDescent="0.25">
      <c r="A1" t="s">
        <v>0</v>
      </c>
      <c r="B1" s="10">
        <v>32782</v>
      </c>
    </row>
    <row r="2" spans="1:46" x14ac:dyDescent="0.25">
      <c r="A2" t="s">
        <v>1</v>
      </c>
      <c r="B2" s="10">
        <v>45886</v>
      </c>
    </row>
    <row r="3" spans="1:46" x14ac:dyDescent="0.25">
      <c r="D3" t="s">
        <v>3</v>
      </c>
      <c r="E3" t="s">
        <v>5</v>
      </c>
      <c r="F3" t="s">
        <v>7</v>
      </c>
      <c r="G3" t="s">
        <v>11</v>
      </c>
      <c r="H3" t="s">
        <v>10</v>
      </c>
      <c r="I3" t="s">
        <v>13</v>
      </c>
      <c r="J3" t="s">
        <v>15</v>
      </c>
      <c r="K3" t="s">
        <v>22</v>
      </c>
      <c r="L3" t="s">
        <v>51</v>
      </c>
      <c r="M3" t="s">
        <v>23</v>
      </c>
      <c r="N3" t="s">
        <v>48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50</v>
      </c>
      <c r="AF3" t="s">
        <v>40</v>
      </c>
      <c r="AG3" t="s">
        <v>41</v>
      </c>
      <c r="AH3" t="s">
        <v>49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16</v>
      </c>
      <c r="AP3" t="s">
        <v>17</v>
      </c>
      <c r="AQ3" t="s">
        <v>18</v>
      </c>
      <c r="AR3" t="s">
        <v>19</v>
      </c>
      <c r="AS3" t="s">
        <v>20</v>
      </c>
      <c r="AT3" t="s">
        <v>21</v>
      </c>
    </row>
    <row r="4" spans="1:46" x14ac:dyDescent="0.25">
      <c r="D4" t="s">
        <v>2</v>
      </c>
      <c r="E4" t="s">
        <v>4</v>
      </c>
      <c r="F4" t="s">
        <v>6</v>
      </c>
      <c r="G4" t="s">
        <v>8</v>
      </c>
      <c r="H4" t="s">
        <v>9</v>
      </c>
      <c r="I4" t="s">
        <v>12</v>
      </c>
      <c r="J4" t="s">
        <v>14</v>
      </c>
      <c r="K4" t="s">
        <v>52</v>
      </c>
      <c r="L4" t="s">
        <v>86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12</v>
      </c>
      <c r="T4" t="s">
        <v>59</v>
      </c>
      <c r="U4" t="s">
        <v>64</v>
      </c>
      <c r="V4" t="s">
        <v>68</v>
      </c>
      <c r="W4" t="s">
        <v>83</v>
      </c>
      <c r="X4" t="s">
        <v>63</v>
      </c>
      <c r="Y4" t="s">
        <v>65</v>
      </c>
      <c r="Z4" t="s">
        <v>66</v>
      </c>
      <c r="AA4" t="s">
        <v>67</v>
      </c>
      <c r="AB4" t="s">
        <v>69</v>
      </c>
      <c r="AC4" t="s">
        <v>70</v>
      </c>
      <c r="AD4" t="s">
        <v>61</v>
      </c>
      <c r="AE4" t="s">
        <v>60</v>
      </c>
      <c r="AF4" t="s">
        <v>62</v>
      </c>
      <c r="AG4" t="s">
        <v>82</v>
      </c>
      <c r="AH4" t="s">
        <v>71</v>
      </c>
      <c r="AI4" t="s">
        <v>78</v>
      </c>
      <c r="AJ4" t="s">
        <v>79</v>
      </c>
      <c r="AK4" t="s">
        <v>80</v>
      </c>
      <c r="AL4" t="s">
        <v>81</v>
      </c>
      <c r="AM4" t="s">
        <v>72</v>
      </c>
      <c r="AN4" t="s">
        <v>73</v>
      </c>
      <c r="AO4" t="s">
        <v>74</v>
      </c>
      <c r="AP4" t="s">
        <v>75</v>
      </c>
      <c r="AQ4" t="s">
        <v>76</v>
      </c>
      <c r="AR4" t="s">
        <v>85</v>
      </c>
      <c r="AS4" t="s">
        <v>77</v>
      </c>
      <c r="AT4" t="s">
        <v>84</v>
      </c>
    </row>
    <row r="5" spans="1:46" x14ac:dyDescent="0.25">
      <c r="C5" s="10">
        <v>32812</v>
      </c>
      <c r="D5">
        <v>0</v>
      </c>
      <c r="E5">
        <v>8.84</v>
      </c>
      <c r="F5">
        <v>0</v>
      </c>
      <c r="G5">
        <v>0</v>
      </c>
      <c r="H5">
        <v>1424.12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2048.1799999999998</v>
      </c>
      <c r="AA5">
        <v>3251.13</v>
      </c>
      <c r="AB5">
        <v>334.47</v>
      </c>
      <c r="AC5">
        <v>184.47</v>
      </c>
      <c r="AD5">
        <v>9069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C6" s="10">
        <v>32842</v>
      </c>
      <c r="D6">
        <v>0</v>
      </c>
      <c r="E6">
        <v>8.5500000000000007</v>
      </c>
      <c r="F6">
        <v>0</v>
      </c>
      <c r="G6">
        <v>0</v>
      </c>
      <c r="H6">
        <v>1660.95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1889.56</v>
      </c>
      <c r="AA6">
        <v>3128.39</v>
      </c>
      <c r="AB6">
        <v>241.56</v>
      </c>
      <c r="AC6">
        <v>190.24</v>
      </c>
      <c r="AD6">
        <v>8275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C7" s="10">
        <v>32871</v>
      </c>
      <c r="D7">
        <v>0</v>
      </c>
      <c r="E7">
        <v>8.4499999999999993</v>
      </c>
      <c r="F7">
        <v>0</v>
      </c>
      <c r="G7">
        <v>0</v>
      </c>
      <c r="H7">
        <v>1972.91</v>
      </c>
      <c r="I7">
        <v>0</v>
      </c>
      <c r="J7">
        <v>0</v>
      </c>
      <c r="K7">
        <v>0</v>
      </c>
      <c r="L7">
        <v>0</v>
      </c>
      <c r="M7">
        <v>0.01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3087.9279999999999</v>
      </c>
      <c r="U7">
        <v>1685.99</v>
      </c>
      <c r="V7">
        <v>0</v>
      </c>
      <c r="W7">
        <v>0</v>
      </c>
      <c r="X7">
        <v>0</v>
      </c>
      <c r="Y7">
        <v>0</v>
      </c>
      <c r="Z7">
        <v>2242.9899999999998</v>
      </c>
      <c r="AA7">
        <v>2906.41</v>
      </c>
      <c r="AB7">
        <v>304.27999999999997</v>
      </c>
      <c r="AC7">
        <v>187.87</v>
      </c>
      <c r="AD7">
        <v>8485</v>
      </c>
      <c r="AE7">
        <v>0</v>
      </c>
      <c r="AF7">
        <v>0</v>
      </c>
      <c r="AG7">
        <v>-608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4.0999999999999996</v>
      </c>
      <c r="AQ7">
        <v>-60023</v>
      </c>
      <c r="AR7">
        <v>0</v>
      </c>
      <c r="AS7">
        <v>0</v>
      </c>
      <c r="AT7">
        <v>0</v>
      </c>
    </row>
    <row r="8" spans="1:46" x14ac:dyDescent="0.25">
      <c r="C8" s="10">
        <v>32904</v>
      </c>
      <c r="D8">
        <v>25.36</v>
      </c>
      <c r="E8">
        <v>8.23</v>
      </c>
      <c r="F8">
        <v>0</v>
      </c>
      <c r="G8">
        <v>0</v>
      </c>
      <c r="H8">
        <v>2426.12</v>
      </c>
      <c r="I8">
        <v>0</v>
      </c>
      <c r="J8">
        <v>0</v>
      </c>
      <c r="K8">
        <v>0</v>
      </c>
      <c r="L8">
        <v>0</v>
      </c>
      <c r="M8">
        <v>0.01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2008.82</v>
      </c>
      <c r="AA8">
        <v>2966.53</v>
      </c>
      <c r="AB8">
        <v>412.41</v>
      </c>
      <c r="AC8">
        <v>198.3</v>
      </c>
      <c r="AD8">
        <v>7808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C9" s="10">
        <v>32932</v>
      </c>
      <c r="D9">
        <v>21.99</v>
      </c>
      <c r="E9">
        <v>8.24</v>
      </c>
      <c r="F9">
        <v>0</v>
      </c>
      <c r="G9">
        <v>0</v>
      </c>
      <c r="H9">
        <v>3701.29</v>
      </c>
      <c r="I9">
        <v>0</v>
      </c>
      <c r="J9">
        <v>0</v>
      </c>
      <c r="K9">
        <v>0</v>
      </c>
      <c r="L9">
        <v>0</v>
      </c>
      <c r="M9">
        <v>0.02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1510.76</v>
      </c>
      <c r="AA9">
        <v>2639.07</v>
      </c>
      <c r="AB9">
        <v>240.89</v>
      </c>
      <c r="AC9">
        <v>178.08</v>
      </c>
      <c r="AD9">
        <v>7618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C10" s="10">
        <v>32962</v>
      </c>
      <c r="D10">
        <v>19.73</v>
      </c>
      <c r="E10">
        <v>8.2799999999999994</v>
      </c>
      <c r="F10">
        <v>0</v>
      </c>
      <c r="G10">
        <v>0</v>
      </c>
      <c r="H10">
        <v>6390.53</v>
      </c>
      <c r="I10">
        <v>0</v>
      </c>
      <c r="J10">
        <v>0</v>
      </c>
      <c r="K10">
        <v>0</v>
      </c>
      <c r="L10">
        <v>0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4172.6499999999996</v>
      </c>
      <c r="V10">
        <v>0</v>
      </c>
      <c r="W10">
        <v>0</v>
      </c>
      <c r="X10">
        <v>0</v>
      </c>
      <c r="Y10">
        <v>0</v>
      </c>
      <c r="Z10">
        <v>1971.48</v>
      </c>
      <c r="AA10">
        <v>2766.58</v>
      </c>
      <c r="AB10">
        <v>343.71</v>
      </c>
      <c r="AC10">
        <v>173.86</v>
      </c>
      <c r="AD10">
        <v>6051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C11" s="10">
        <v>32993</v>
      </c>
      <c r="D11">
        <v>19.52</v>
      </c>
      <c r="E11">
        <v>8.26</v>
      </c>
      <c r="F11">
        <v>0</v>
      </c>
      <c r="G11">
        <v>0</v>
      </c>
      <c r="H11">
        <v>6821.31</v>
      </c>
      <c r="I11">
        <v>0</v>
      </c>
      <c r="J11">
        <v>0</v>
      </c>
      <c r="K11">
        <v>0</v>
      </c>
      <c r="L11">
        <v>0</v>
      </c>
      <c r="M11">
        <v>0.02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1629.64</v>
      </c>
      <c r="AA11">
        <v>2651.22</v>
      </c>
      <c r="AB11">
        <v>246.12</v>
      </c>
      <c r="AC11">
        <v>219.58</v>
      </c>
      <c r="AD11">
        <v>7588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C12" s="10">
        <v>33024</v>
      </c>
      <c r="D12">
        <v>17.37</v>
      </c>
      <c r="E12">
        <v>8.18</v>
      </c>
      <c r="F12">
        <v>0</v>
      </c>
      <c r="G12">
        <v>0</v>
      </c>
      <c r="H12">
        <v>6214.99</v>
      </c>
      <c r="I12">
        <v>0</v>
      </c>
      <c r="J12">
        <v>0</v>
      </c>
      <c r="K12">
        <v>0</v>
      </c>
      <c r="L12">
        <v>0</v>
      </c>
      <c r="M12">
        <v>0.01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1844.88</v>
      </c>
      <c r="AA12">
        <v>3127.88</v>
      </c>
      <c r="AB12">
        <v>296.2</v>
      </c>
      <c r="AC12">
        <v>198.47</v>
      </c>
      <c r="AD12">
        <v>8612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C13" s="10">
        <v>33053</v>
      </c>
      <c r="D13">
        <v>15.5</v>
      </c>
      <c r="E13">
        <v>8.2899999999999991</v>
      </c>
      <c r="F13">
        <v>0</v>
      </c>
      <c r="G13">
        <v>0</v>
      </c>
      <c r="H13">
        <v>5385.43</v>
      </c>
      <c r="I13">
        <v>0</v>
      </c>
      <c r="J13">
        <v>0</v>
      </c>
      <c r="K13">
        <v>0</v>
      </c>
      <c r="L13">
        <v>0</v>
      </c>
      <c r="M13">
        <v>0.02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6140.58</v>
      </c>
      <c r="V13">
        <v>0</v>
      </c>
      <c r="W13">
        <v>0</v>
      </c>
      <c r="X13">
        <v>0</v>
      </c>
      <c r="Y13">
        <v>0</v>
      </c>
      <c r="Z13">
        <v>1611.13</v>
      </c>
      <c r="AA13">
        <v>3111.95</v>
      </c>
      <c r="AB13">
        <v>205.21</v>
      </c>
      <c r="AC13">
        <v>196.67</v>
      </c>
      <c r="AD13">
        <v>8791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C14" s="10">
        <v>33085</v>
      </c>
      <c r="D14">
        <v>21.11</v>
      </c>
      <c r="E14">
        <v>8.15</v>
      </c>
      <c r="F14">
        <v>0</v>
      </c>
      <c r="G14">
        <v>0</v>
      </c>
      <c r="H14">
        <v>4749.03</v>
      </c>
      <c r="I14">
        <v>0</v>
      </c>
      <c r="J14">
        <v>0</v>
      </c>
      <c r="K14">
        <v>0</v>
      </c>
      <c r="L14">
        <v>0</v>
      </c>
      <c r="M14">
        <v>0.03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1891.8</v>
      </c>
      <c r="AA14">
        <v>3154.52</v>
      </c>
      <c r="AB14">
        <v>288.06</v>
      </c>
      <c r="AC14">
        <v>194.13</v>
      </c>
      <c r="AD14">
        <v>9065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C15" s="10">
        <v>33116</v>
      </c>
      <c r="D15">
        <v>29.9</v>
      </c>
      <c r="E15">
        <v>8.1300000000000008</v>
      </c>
      <c r="F15">
        <v>0</v>
      </c>
      <c r="G15">
        <v>0</v>
      </c>
      <c r="H15">
        <v>3993.62</v>
      </c>
      <c r="I15">
        <v>0</v>
      </c>
      <c r="J15">
        <v>0</v>
      </c>
      <c r="K15">
        <v>0</v>
      </c>
      <c r="L15">
        <v>0</v>
      </c>
      <c r="M15">
        <v>0.03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2391.71</v>
      </c>
      <c r="AA15">
        <v>3326.27</v>
      </c>
      <c r="AB15">
        <v>432.47</v>
      </c>
      <c r="AC15">
        <v>202.11</v>
      </c>
      <c r="AD15">
        <v>8976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C16" s="10">
        <v>33144</v>
      </c>
      <c r="D16">
        <v>29.11</v>
      </c>
      <c r="E16">
        <v>8.1999999999999993</v>
      </c>
      <c r="F16">
        <v>0</v>
      </c>
      <c r="G16">
        <v>0</v>
      </c>
      <c r="H16">
        <v>3304.71</v>
      </c>
      <c r="I16">
        <v>0</v>
      </c>
      <c r="J16">
        <v>0</v>
      </c>
      <c r="K16">
        <v>0</v>
      </c>
      <c r="L16">
        <v>0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4015.79</v>
      </c>
      <c r="V16">
        <v>0</v>
      </c>
      <c r="W16">
        <v>0</v>
      </c>
      <c r="X16">
        <v>0</v>
      </c>
      <c r="Y16">
        <v>0</v>
      </c>
      <c r="Z16">
        <v>2255.7399999999998</v>
      </c>
      <c r="AA16">
        <v>3087.7</v>
      </c>
      <c r="AB16">
        <v>404.01</v>
      </c>
      <c r="AC16">
        <v>191.08</v>
      </c>
      <c r="AD16">
        <v>8457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3:46" x14ac:dyDescent="0.25">
      <c r="C17" s="10">
        <v>33177</v>
      </c>
      <c r="D17">
        <v>30.04</v>
      </c>
      <c r="E17">
        <v>8.11</v>
      </c>
      <c r="F17">
        <v>0</v>
      </c>
      <c r="G17">
        <v>0</v>
      </c>
      <c r="H17">
        <v>2685.74</v>
      </c>
      <c r="I17">
        <v>0</v>
      </c>
      <c r="J17">
        <v>0</v>
      </c>
      <c r="K17">
        <v>0</v>
      </c>
      <c r="L17">
        <v>0</v>
      </c>
      <c r="M17">
        <v>0.02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2426.83</v>
      </c>
      <c r="AA17">
        <v>3315.09</v>
      </c>
      <c r="AB17">
        <v>621.38</v>
      </c>
      <c r="AC17">
        <v>188.05</v>
      </c>
      <c r="AD17">
        <v>8182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3:46" x14ac:dyDescent="0.25">
      <c r="C18" s="10">
        <v>33207</v>
      </c>
      <c r="D18">
        <v>22.16</v>
      </c>
      <c r="E18">
        <v>7.81</v>
      </c>
      <c r="F18">
        <v>0</v>
      </c>
      <c r="G18">
        <v>0</v>
      </c>
      <c r="H18">
        <v>2101.34</v>
      </c>
      <c r="I18">
        <v>0</v>
      </c>
      <c r="J18">
        <v>0</v>
      </c>
      <c r="K18">
        <v>0</v>
      </c>
      <c r="L18">
        <v>0</v>
      </c>
      <c r="M18">
        <v>0.03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2701.92</v>
      </c>
      <c r="AA18">
        <v>2935.56</v>
      </c>
      <c r="AB18">
        <v>699.56</v>
      </c>
      <c r="AC18">
        <v>193.92</v>
      </c>
      <c r="AD18">
        <v>7064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3:46" x14ac:dyDescent="0.25">
      <c r="C19" s="10">
        <v>33238</v>
      </c>
      <c r="D19">
        <v>26.38</v>
      </c>
      <c r="E19">
        <v>7.31</v>
      </c>
      <c r="F19">
        <v>0</v>
      </c>
      <c r="G19">
        <v>0</v>
      </c>
      <c r="H19">
        <v>1620.97</v>
      </c>
      <c r="I19">
        <v>0</v>
      </c>
      <c r="J19">
        <v>0</v>
      </c>
      <c r="K19">
        <v>0</v>
      </c>
      <c r="L19">
        <v>0</v>
      </c>
      <c r="M19">
        <v>0.03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3106.116</v>
      </c>
      <c r="U19">
        <v>2136.02</v>
      </c>
      <c r="V19">
        <v>0</v>
      </c>
      <c r="W19">
        <v>0</v>
      </c>
      <c r="X19">
        <v>0</v>
      </c>
      <c r="Y19">
        <v>0</v>
      </c>
      <c r="Z19">
        <v>2443.0500000000002</v>
      </c>
      <c r="AA19">
        <v>2984.47</v>
      </c>
      <c r="AB19">
        <v>456.94</v>
      </c>
      <c r="AC19">
        <v>198.27</v>
      </c>
      <c r="AD19">
        <v>8239</v>
      </c>
      <c r="AE19">
        <v>0</v>
      </c>
      <c r="AF19">
        <v>0</v>
      </c>
      <c r="AG19">
        <v>-324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4.2</v>
      </c>
      <c r="AQ19">
        <v>-30555</v>
      </c>
      <c r="AR19">
        <v>0</v>
      </c>
      <c r="AS19">
        <v>0</v>
      </c>
      <c r="AT19">
        <v>0</v>
      </c>
    </row>
    <row r="20" spans="3:46" x14ac:dyDescent="0.25">
      <c r="C20" s="10">
        <v>33269</v>
      </c>
      <c r="D20">
        <v>20.91</v>
      </c>
      <c r="E20">
        <v>6.91</v>
      </c>
      <c r="F20">
        <v>0</v>
      </c>
      <c r="G20">
        <v>0</v>
      </c>
      <c r="H20">
        <v>1140.27</v>
      </c>
      <c r="I20">
        <v>0</v>
      </c>
      <c r="J20">
        <v>0</v>
      </c>
      <c r="K20">
        <v>0</v>
      </c>
      <c r="L20">
        <v>0</v>
      </c>
      <c r="M20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1944.73</v>
      </c>
      <c r="AA20">
        <v>3248.33</v>
      </c>
      <c r="AB20">
        <v>358.25</v>
      </c>
      <c r="AC20">
        <v>186.38</v>
      </c>
      <c r="AD20">
        <v>8123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3:46" x14ac:dyDescent="0.25">
      <c r="C21" s="10">
        <v>33297</v>
      </c>
      <c r="D21">
        <v>21.23</v>
      </c>
      <c r="E21">
        <v>6.25</v>
      </c>
      <c r="F21">
        <v>0</v>
      </c>
      <c r="G21">
        <v>0</v>
      </c>
      <c r="H21">
        <v>752.02</v>
      </c>
      <c r="I21">
        <v>0</v>
      </c>
      <c r="J21">
        <v>0</v>
      </c>
      <c r="K21">
        <v>0</v>
      </c>
      <c r="L21">
        <v>0</v>
      </c>
      <c r="M21">
        <v>7.0000000000000007E-2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1494.92</v>
      </c>
      <c r="AA21">
        <v>2940.3</v>
      </c>
      <c r="AB21">
        <v>266.95</v>
      </c>
      <c r="AC21">
        <v>192.21</v>
      </c>
      <c r="AD21">
        <v>8403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3:46" x14ac:dyDescent="0.25">
      <c r="C22" s="10">
        <v>33326</v>
      </c>
      <c r="D22">
        <v>16.88</v>
      </c>
      <c r="E22">
        <v>6.12</v>
      </c>
      <c r="F22">
        <v>0</v>
      </c>
      <c r="G22">
        <v>0</v>
      </c>
      <c r="H22">
        <v>422.84</v>
      </c>
      <c r="I22">
        <v>0</v>
      </c>
      <c r="J22">
        <v>0</v>
      </c>
      <c r="K22">
        <v>0</v>
      </c>
      <c r="L22">
        <v>0</v>
      </c>
      <c r="M22">
        <v>0.06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771.71</v>
      </c>
      <c r="V22">
        <v>0</v>
      </c>
      <c r="W22">
        <v>0</v>
      </c>
      <c r="X22">
        <v>0</v>
      </c>
      <c r="Y22">
        <v>0</v>
      </c>
      <c r="Z22">
        <v>1741.08</v>
      </c>
      <c r="AA22">
        <v>2750.91</v>
      </c>
      <c r="AB22">
        <v>128.63</v>
      </c>
      <c r="AC22">
        <v>187.43</v>
      </c>
      <c r="AD22">
        <v>7221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3:46" x14ac:dyDescent="0.25">
      <c r="C23" s="10">
        <v>33358</v>
      </c>
      <c r="D23">
        <v>18.239999999999998</v>
      </c>
      <c r="E23">
        <v>5.91</v>
      </c>
      <c r="F23">
        <v>0</v>
      </c>
      <c r="G23">
        <v>0</v>
      </c>
      <c r="H23">
        <v>375.18</v>
      </c>
      <c r="I23">
        <v>0</v>
      </c>
      <c r="J23">
        <v>0</v>
      </c>
      <c r="K23">
        <v>0</v>
      </c>
      <c r="L23">
        <v>0</v>
      </c>
      <c r="M23">
        <v>7.0000000000000007E-2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1946.03</v>
      </c>
      <c r="AA23">
        <v>3234.65</v>
      </c>
      <c r="AB23">
        <v>288.11</v>
      </c>
      <c r="AC23">
        <v>235.2</v>
      </c>
      <c r="AD23">
        <v>7653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3:46" x14ac:dyDescent="0.25">
      <c r="C24" s="10">
        <v>33389</v>
      </c>
      <c r="D24">
        <v>15.93</v>
      </c>
      <c r="E24">
        <v>5.78</v>
      </c>
      <c r="F24">
        <v>0</v>
      </c>
      <c r="G24">
        <v>0</v>
      </c>
      <c r="H24">
        <v>374.48</v>
      </c>
      <c r="I24">
        <v>0</v>
      </c>
      <c r="J24">
        <v>0</v>
      </c>
      <c r="K24">
        <v>0</v>
      </c>
      <c r="L24">
        <v>0</v>
      </c>
      <c r="M24">
        <v>0.11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1890.41</v>
      </c>
      <c r="AA24">
        <v>3154.84</v>
      </c>
      <c r="AB24">
        <v>251.2</v>
      </c>
      <c r="AC24">
        <v>208.88</v>
      </c>
      <c r="AD24">
        <v>8498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3:46" x14ac:dyDescent="0.25">
      <c r="C25" s="10">
        <v>33417</v>
      </c>
      <c r="D25">
        <v>19.55</v>
      </c>
      <c r="E25">
        <v>5.9</v>
      </c>
      <c r="F25">
        <v>0</v>
      </c>
      <c r="G25">
        <v>0</v>
      </c>
      <c r="H25">
        <v>372.1</v>
      </c>
      <c r="I25">
        <v>0</v>
      </c>
      <c r="J25">
        <v>0</v>
      </c>
      <c r="K25">
        <v>0</v>
      </c>
      <c r="L25">
        <v>0</v>
      </c>
      <c r="M25">
        <v>0.14000000000000001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373.92</v>
      </c>
      <c r="V25">
        <v>0</v>
      </c>
      <c r="W25">
        <v>0</v>
      </c>
      <c r="X25">
        <v>0</v>
      </c>
      <c r="Y25">
        <v>0</v>
      </c>
      <c r="Z25">
        <v>2206.91</v>
      </c>
      <c r="AA25">
        <v>3019</v>
      </c>
      <c r="AB25">
        <v>325.39999999999998</v>
      </c>
      <c r="AC25">
        <v>202.34</v>
      </c>
      <c r="AD25">
        <v>9113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3:46" x14ac:dyDescent="0.25">
      <c r="C26" s="10">
        <v>33450</v>
      </c>
      <c r="D26">
        <v>15.18</v>
      </c>
      <c r="E26">
        <v>5.82</v>
      </c>
      <c r="F26">
        <v>0</v>
      </c>
      <c r="G26">
        <v>0</v>
      </c>
      <c r="H26">
        <v>369.96</v>
      </c>
      <c r="I26">
        <v>0</v>
      </c>
      <c r="J26">
        <v>0</v>
      </c>
      <c r="K26">
        <v>0</v>
      </c>
      <c r="L26">
        <v>0</v>
      </c>
      <c r="M26">
        <v>0.18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2155.85</v>
      </c>
      <c r="AA26">
        <v>3073.52</v>
      </c>
      <c r="AB26">
        <v>242.03</v>
      </c>
      <c r="AC26">
        <v>204.75</v>
      </c>
      <c r="AD26">
        <v>8810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3:46" x14ac:dyDescent="0.25">
      <c r="C27" s="10">
        <v>33480</v>
      </c>
      <c r="D27">
        <v>14.46</v>
      </c>
      <c r="E27">
        <v>5.66</v>
      </c>
      <c r="F27">
        <v>0</v>
      </c>
      <c r="G27">
        <v>0</v>
      </c>
      <c r="H27">
        <v>381.41</v>
      </c>
      <c r="I27">
        <v>0</v>
      </c>
      <c r="J27">
        <v>0</v>
      </c>
      <c r="K27">
        <v>0</v>
      </c>
      <c r="L27">
        <v>0</v>
      </c>
      <c r="M27">
        <v>0.21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2608.6</v>
      </c>
      <c r="AA27">
        <v>2932.88</v>
      </c>
      <c r="AB27">
        <v>469.75</v>
      </c>
      <c r="AC27">
        <v>203.68</v>
      </c>
      <c r="AD27">
        <v>7991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3:46" x14ac:dyDescent="0.25">
      <c r="C28" s="10">
        <v>33511</v>
      </c>
      <c r="D28">
        <v>15.85</v>
      </c>
      <c r="E28">
        <v>5.45</v>
      </c>
      <c r="F28">
        <v>0</v>
      </c>
      <c r="G28">
        <v>0</v>
      </c>
      <c r="H28">
        <v>386.55</v>
      </c>
      <c r="I28">
        <v>0</v>
      </c>
      <c r="J28">
        <v>0</v>
      </c>
      <c r="K28">
        <v>0</v>
      </c>
      <c r="L28">
        <v>0</v>
      </c>
      <c r="M28">
        <v>0.24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379.31</v>
      </c>
      <c r="V28">
        <v>0</v>
      </c>
      <c r="W28">
        <v>0</v>
      </c>
      <c r="X28">
        <v>0</v>
      </c>
      <c r="Y28">
        <v>0</v>
      </c>
      <c r="Z28">
        <v>2008.86</v>
      </c>
      <c r="AA28">
        <v>2911.16</v>
      </c>
      <c r="AB28">
        <v>207.87</v>
      </c>
      <c r="AC28">
        <v>212.45</v>
      </c>
      <c r="AD28">
        <v>6829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3:46" x14ac:dyDescent="0.25">
      <c r="C29" s="10">
        <v>33542</v>
      </c>
      <c r="D29">
        <v>15.48</v>
      </c>
      <c r="E29">
        <v>5.21</v>
      </c>
      <c r="F29">
        <v>0</v>
      </c>
      <c r="G29">
        <v>0</v>
      </c>
      <c r="H29">
        <v>411.52</v>
      </c>
      <c r="I29">
        <v>0</v>
      </c>
      <c r="J29">
        <v>0</v>
      </c>
      <c r="K29">
        <v>0</v>
      </c>
      <c r="L29">
        <v>0</v>
      </c>
      <c r="M29">
        <v>0.32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2682.37</v>
      </c>
      <c r="AA29">
        <v>2978.16</v>
      </c>
      <c r="AB29">
        <v>410.31</v>
      </c>
      <c r="AC29">
        <v>226.18</v>
      </c>
      <c r="AD29">
        <v>7106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3:46" x14ac:dyDescent="0.25">
      <c r="C30" s="10">
        <v>33571</v>
      </c>
      <c r="D30">
        <v>20.260000000000002</v>
      </c>
      <c r="E30">
        <v>4.8099999999999996</v>
      </c>
      <c r="F30">
        <v>0</v>
      </c>
      <c r="G30">
        <v>0</v>
      </c>
      <c r="H30">
        <v>448.31</v>
      </c>
      <c r="I30">
        <v>0</v>
      </c>
      <c r="J30">
        <v>0</v>
      </c>
      <c r="K30">
        <v>0</v>
      </c>
      <c r="L30">
        <v>0</v>
      </c>
      <c r="M30">
        <v>0.32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2410.0100000000002</v>
      </c>
      <c r="AA30">
        <v>3066.38</v>
      </c>
      <c r="AB30">
        <v>326.26</v>
      </c>
      <c r="AC30">
        <v>211.09</v>
      </c>
      <c r="AD30">
        <v>7132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3:46" x14ac:dyDescent="0.25">
      <c r="C31" s="10">
        <v>33603</v>
      </c>
      <c r="D31">
        <v>19.309999999999999</v>
      </c>
      <c r="E31">
        <v>4.43</v>
      </c>
      <c r="F31">
        <v>0</v>
      </c>
      <c r="G31">
        <v>0</v>
      </c>
      <c r="H31">
        <v>472.7</v>
      </c>
      <c r="I31">
        <v>0</v>
      </c>
      <c r="J31">
        <v>0</v>
      </c>
      <c r="K31">
        <v>0</v>
      </c>
      <c r="L31">
        <v>0</v>
      </c>
      <c r="M31">
        <v>0.61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2677.837</v>
      </c>
      <c r="U31">
        <v>444.18</v>
      </c>
      <c r="V31">
        <v>0</v>
      </c>
      <c r="W31">
        <v>0</v>
      </c>
      <c r="X31">
        <v>0</v>
      </c>
      <c r="Y31">
        <v>0</v>
      </c>
      <c r="Z31">
        <v>2159.1999999999998</v>
      </c>
      <c r="AA31">
        <v>2987.13</v>
      </c>
      <c r="AB31">
        <v>319.39</v>
      </c>
      <c r="AC31">
        <v>223.62</v>
      </c>
      <c r="AD31">
        <v>8676</v>
      </c>
      <c r="AE31">
        <v>0</v>
      </c>
      <c r="AF31">
        <v>0</v>
      </c>
      <c r="AG31">
        <v>-89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55.905999999999999</v>
      </c>
      <c r="AP31">
        <v>4.3</v>
      </c>
      <c r="AQ31">
        <v>-66600</v>
      </c>
      <c r="AR31">
        <v>0</v>
      </c>
      <c r="AS31">
        <v>0</v>
      </c>
      <c r="AT31">
        <v>0</v>
      </c>
    </row>
    <row r="32" spans="3:46" x14ac:dyDescent="0.25">
      <c r="C32" s="10">
        <v>33634</v>
      </c>
      <c r="D32">
        <v>17.399999999999999</v>
      </c>
      <c r="E32">
        <v>4.03</v>
      </c>
      <c r="F32">
        <v>5.0000000000000001E-4</v>
      </c>
      <c r="G32">
        <v>0</v>
      </c>
      <c r="H32">
        <v>497.32</v>
      </c>
      <c r="I32">
        <v>0</v>
      </c>
      <c r="J32">
        <v>0</v>
      </c>
      <c r="K32">
        <v>0</v>
      </c>
      <c r="L32">
        <v>0</v>
      </c>
      <c r="M32">
        <v>1.1200000000000001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1998.61</v>
      </c>
      <c r="AA32">
        <v>3021.91</v>
      </c>
      <c r="AB32">
        <v>555.53</v>
      </c>
      <c r="AC32">
        <v>181.77</v>
      </c>
      <c r="AD32">
        <v>10789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3:46" x14ac:dyDescent="0.25">
      <c r="C33" s="10">
        <v>33662</v>
      </c>
      <c r="D33">
        <v>16.68</v>
      </c>
      <c r="E33">
        <v>4.0599999999999996</v>
      </c>
      <c r="F33">
        <v>5.0000000000000001E-4</v>
      </c>
      <c r="G33">
        <v>0</v>
      </c>
      <c r="H33">
        <v>515.13</v>
      </c>
      <c r="I33">
        <v>0</v>
      </c>
      <c r="J33">
        <v>0</v>
      </c>
      <c r="K33">
        <v>0</v>
      </c>
      <c r="L33">
        <v>0</v>
      </c>
      <c r="M33">
        <v>1.45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1834.87</v>
      </c>
      <c r="AA33">
        <v>2805.27</v>
      </c>
      <c r="AB33">
        <v>636.04999999999995</v>
      </c>
      <c r="AC33">
        <v>168.45</v>
      </c>
      <c r="AD33">
        <v>13169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3:46" x14ac:dyDescent="0.25">
      <c r="C34" s="10">
        <v>33694</v>
      </c>
      <c r="D34">
        <v>16.18</v>
      </c>
      <c r="E34">
        <v>3.98</v>
      </c>
      <c r="F34">
        <v>6.9999999999999999E-4</v>
      </c>
      <c r="G34">
        <v>0</v>
      </c>
      <c r="H34">
        <v>567.21</v>
      </c>
      <c r="I34">
        <v>0</v>
      </c>
      <c r="J34">
        <v>0</v>
      </c>
      <c r="K34">
        <v>0</v>
      </c>
      <c r="L34">
        <v>0</v>
      </c>
      <c r="M34">
        <v>1.73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526.54999999999995</v>
      </c>
      <c r="V34">
        <v>0</v>
      </c>
      <c r="W34">
        <v>0</v>
      </c>
      <c r="X34">
        <v>0</v>
      </c>
      <c r="Y34">
        <v>0</v>
      </c>
      <c r="Z34">
        <v>1755.67</v>
      </c>
      <c r="AA34">
        <v>3046.82</v>
      </c>
      <c r="AB34">
        <v>655.24</v>
      </c>
      <c r="AC34">
        <v>186.19</v>
      </c>
      <c r="AD34">
        <v>15844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3:46" x14ac:dyDescent="0.25">
      <c r="C35" s="10">
        <v>33724</v>
      </c>
      <c r="D35">
        <v>15.53</v>
      </c>
      <c r="E35">
        <v>3.73</v>
      </c>
      <c r="F35">
        <v>8.9999999999999998E-4</v>
      </c>
      <c r="G35">
        <v>0</v>
      </c>
      <c r="H35">
        <v>662.16</v>
      </c>
      <c r="I35">
        <v>0</v>
      </c>
      <c r="J35">
        <v>0</v>
      </c>
      <c r="K35">
        <v>0</v>
      </c>
      <c r="L35">
        <v>0</v>
      </c>
      <c r="M35">
        <v>2.2599999999999998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1803.22</v>
      </c>
      <c r="AA35">
        <v>3113.68</v>
      </c>
      <c r="AB35">
        <v>573.04999999999995</v>
      </c>
      <c r="AC35">
        <v>175.95</v>
      </c>
      <c r="AD35">
        <v>17314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3:46" x14ac:dyDescent="0.25">
      <c r="C36" s="10">
        <v>33753</v>
      </c>
      <c r="D36">
        <v>13.86</v>
      </c>
      <c r="E36">
        <v>3.82</v>
      </c>
      <c r="F36">
        <v>1E-3</v>
      </c>
      <c r="G36">
        <v>0</v>
      </c>
      <c r="H36">
        <v>785.81</v>
      </c>
      <c r="I36">
        <v>0</v>
      </c>
      <c r="J36">
        <v>0</v>
      </c>
      <c r="K36">
        <v>0</v>
      </c>
      <c r="L36">
        <v>0</v>
      </c>
      <c r="M36">
        <v>2.59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1875.25</v>
      </c>
      <c r="AA36">
        <v>3250.38</v>
      </c>
      <c r="AB36">
        <v>619.23</v>
      </c>
      <c r="AC36">
        <v>187.99</v>
      </c>
      <c r="AD36">
        <v>19555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3:46" x14ac:dyDescent="0.25">
      <c r="C37" s="10">
        <v>33785</v>
      </c>
      <c r="D37">
        <v>13.35</v>
      </c>
      <c r="E37">
        <v>3.76</v>
      </c>
      <c r="F37">
        <v>1.2999999999999999E-3</v>
      </c>
      <c r="G37">
        <v>0</v>
      </c>
      <c r="H37">
        <v>857.68</v>
      </c>
      <c r="I37">
        <v>0</v>
      </c>
      <c r="J37">
        <v>0</v>
      </c>
      <c r="K37">
        <v>0</v>
      </c>
      <c r="L37">
        <v>0</v>
      </c>
      <c r="M37">
        <v>2.0099999999999998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768.55</v>
      </c>
      <c r="V37">
        <v>0</v>
      </c>
      <c r="W37">
        <v>0</v>
      </c>
      <c r="X37">
        <v>0</v>
      </c>
      <c r="Y37">
        <v>0</v>
      </c>
      <c r="Z37">
        <v>1868.74</v>
      </c>
      <c r="AA37">
        <v>3532.09</v>
      </c>
      <c r="AB37">
        <v>30.78</v>
      </c>
      <c r="AC37">
        <v>184.66</v>
      </c>
      <c r="AD37">
        <v>21105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3:46" x14ac:dyDescent="0.25">
      <c r="C38" s="10">
        <v>33816</v>
      </c>
      <c r="D38">
        <v>13.17</v>
      </c>
      <c r="E38">
        <v>3.25</v>
      </c>
      <c r="F38">
        <v>1.5E-3</v>
      </c>
      <c r="G38">
        <v>0</v>
      </c>
      <c r="H38">
        <v>937.94</v>
      </c>
      <c r="I38">
        <v>0</v>
      </c>
      <c r="J38">
        <v>0</v>
      </c>
      <c r="K38">
        <v>0</v>
      </c>
      <c r="L38">
        <v>0</v>
      </c>
      <c r="M38">
        <v>3.68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1857.32</v>
      </c>
      <c r="AA38">
        <v>3703.57</v>
      </c>
      <c r="AB38">
        <v>30.56</v>
      </c>
      <c r="AC38">
        <v>203.05</v>
      </c>
      <c r="AD38">
        <v>22094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3:46" x14ac:dyDescent="0.25">
      <c r="C39" s="10">
        <v>33847</v>
      </c>
      <c r="D39">
        <v>13.58</v>
      </c>
      <c r="E39">
        <v>3.3</v>
      </c>
      <c r="F39">
        <v>1.9E-3</v>
      </c>
      <c r="G39">
        <v>0</v>
      </c>
      <c r="H39">
        <v>996.37</v>
      </c>
      <c r="I39">
        <v>0</v>
      </c>
      <c r="J39">
        <v>0</v>
      </c>
      <c r="K39">
        <v>0</v>
      </c>
      <c r="L39">
        <v>0</v>
      </c>
      <c r="M39">
        <v>3.27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1601.97</v>
      </c>
      <c r="AA39">
        <v>3608.42</v>
      </c>
      <c r="AB39">
        <v>26.53</v>
      </c>
      <c r="AC39">
        <v>187.03</v>
      </c>
      <c r="AD39">
        <v>22502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3:46" x14ac:dyDescent="0.25">
      <c r="C40" s="10">
        <v>33877</v>
      </c>
      <c r="D40">
        <v>14.28</v>
      </c>
      <c r="E40">
        <v>3.22</v>
      </c>
      <c r="F40">
        <v>2.3E-3</v>
      </c>
      <c r="G40">
        <v>0</v>
      </c>
      <c r="H40">
        <v>1081.7</v>
      </c>
      <c r="I40">
        <v>0</v>
      </c>
      <c r="J40">
        <v>0</v>
      </c>
      <c r="K40">
        <v>0</v>
      </c>
      <c r="L40">
        <v>0</v>
      </c>
      <c r="M40">
        <v>4.45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1005.34</v>
      </c>
      <c r="V40">
        <v>0</v>
      </c>
      <c r="W40">
        <v>0</v>
      </c>
      <c r="X40">
        <v>0</v>
      </c>
      <c r="Y40">
        <v>0</v>
      </c>
      <c r="Z40">
        <v>1806.06</v>
      </c>
      <c r="AA40">
        <v>3485.34</v>
      </c>
      <c r="AB40">
        <v>35.450000000000003</v>
      </c>
      <c r="AC40">
        <v>186.74</v>
      </c>
      <c r="AD40">
        <v>21286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3:46" x14ac:dyDescent="0.25">
      <c r="C41" s="10">
        <v>33907</v>
      </c>
      <c r="D41">
        <v>16.149999999999999</v>
      </c>
      <c r="E41">
        <v>3.1</v>
      </c>
      <c r="F41">
        <v>2.8999999999999998E-3</v>
      </c>
      <c r="G41">
        <v>0</v>
      </c>
      <c r="H41">
        <v>1130.94</v>
      </c>
      <c r="I41">
        <v>0</v>
      </c>
      <c r="J41">
        <v>0</v>
      </c>
      <c r="K41">
        <v>0</v>
      </c>
      <c r="L41">
        <v>0</v>
      </c>
      <c r="M41">
        <v>4.62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1896.83</v>
      </c>
      <c r="AA41">
        <v>3400.15</v>
      </c>
      <c r="AB41">
        <v>31.65</v>
      </c>
      <c r="AC41">
        <v>193.38</v>
      </c>
      <c r="AD41">
        <v>23407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3:46" x14ac:dyDescent="0.25">
      <c r="C42" s="10">
        <v>33938</v>
      </c>
      <c r="D42">
        <v>13.01</v>
      </c>
      <c r="E42">
        <v>3.09</v>
      </c>
      <c r="F42">
        <v>3.5999999999999999E-3</v>
      </c>
      <c r="G42">
        <v>0</v>
      </c>
      <c r="H42">
        <v>1104.2</v>
      </c>
      <c r="I42">
        <v>0</v>
      </c>
      <c r="J42">
        <v>0</v>
      </c>
      <c r="K42">
        <v>0</v>
      </c>
      <c r="L42">
        <v>0</v>
      </c>
      <c r="M42">
        <v>4.5599999999999996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2060.1799999999998</v>
      </c>
      <c r="AA42">
        <v>3385.44</v>
      </c>
      <c r="AB42">
        <v>40</v>
      </c>
      <c r="AC42">
        <v>201.45</v>
      </c>
      <c r="AD42">
        <v>23780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3:46" x14ac:dyDescent="0.25">
      <c r="C43" s="10">
        <v>33969</v>
      </c>
      <c r="D43">
        <v>12.57</v>
      </c>
      <c r="E43">
        <v>2.92</v>
      </c>
      <c r="F43">
        <v>4.4999999999999997E-3</v>
      </c>
      <c r="G43">
        <v>0</v>
      </c>
      <c r="H43">
        <v>1119.0999999999999</v>
      </c>
      <c r="I43">
        <v>0</v>
      </c>
      <c r="J43">
        <v>0</v>
      </c>
      <c r="K43">
        <v>0</v>
      </c>
      <c r="L43">
        <v>0</v>
      </c>
      <c r="M43">
        <v>6.78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2523.7359999999999</v>
      </c>
      <c r="U43">
        <v>1118.08</v>
      </c>
      <c r="V43">
        <v>0</v>
      </c>
      <c r="W43">
        <v>0</v>
      </c>
      <c r="X43">
        <v>0</v>
      </c>
      <c r="Y43">
        <v>0</v>
      </c>
      <c r="Z43">
        <v>2263</v>
      </c>
      <c r="AA43">
        <v>3424.6</v>
      </c>
      <c r="AB43">
        <v>34.630000000000003</v>
      </c>
      <c r="AC43">
        <v>197.3</v>
      </c>
      <c r="AD43">
        <v>23008</v>
      </c>
      <c r="AE43">
        <v>0</v>
      </c>
      <c r="AF43">
        <v>0</v>
      </c>
      <c r="AG43">
        <v>-1924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55.423000000000002</v>
      </c>
      <c r="AP43">
        <v>4.4000000000000004</v>
      </c>
      <c r="AQ43">
        <v>14394</v>
      </c>
      <c r="AR43">
        <v>0</v>
      </c>
      <c r="AS43">
        <v>1E-3</v>
      </c>
      <c r="AT43">
        <v>0</v>
      </c>
    </row>
    <row r="44" spans="3:46" x14ac:dyDescent="0.25">
      <c r="C44" s="10">
        <v>33998</v>
      </c>
      <c r="D44">
        <v>12.42</v>
      </c>
      <c r="E44">
        <v>3.02</v>
      </c>
      <c r="F44">
        <v>5.7000000000000002E-3</v>
      </c>
      <c r="G44">
        <v>0</v>
      </c>
      <c r="H44">
        <v>1161.79</v>
      </c>
      <c r="I44">
        <v>0</v>
      </c>
      <c r="J44">
        <v>0</v>
      </c>
      <c r="K44">
        <v>0</v>
      </c>
      <c r="L44">
        <v>0</v>
      </c>
      <c r="M44">
        <v>9.2899999999999991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2064.5</v>
      </c>
      <c r="AA44">
        <v>2866.75</v>
      </c>
      <c r="AB44">
        <v>234.17</v>
      </c>
      <c r="AC44">
        <v>183.22</v>
      </c>
      <c r="AD44">
        <v>22577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3:46" x14ac:dyDescent="0.25">
      <c r="C45" s="10">
        <v>34026</v>
      </c>
      <c r="D45">
        <v>13.16</v>
      </c>
      <c r="E45">
        <v>3.03</v>
      </c>
      <c r="F45">
        <v>7.1000000000000004E-3</v>
      </c>
      <c r="G45">
        <v>0</v>
      </c>
      <c r="H45">
        <v>1168.49</v>
      </c>
      <c r="I45">
        <v>0</v>
      </c>
      <c r="J45">
        <v>0</v>
      </c>
      <c r="K45">
        <v>0</v>
      </c>
      <c r="L45">
        <v>0</v>
      </c>
      <c r="M45">
        <v>14.04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2160.39</v>
      </c>
      <c r="AA45">
        <v>2457.44</v>
      </c>
      <c r="AB45">
        <v>221.56</v>
      </c>
      <c r="AC45">
        <v>176.72</v>
      </c>
      <c r="AD45">
        <v>22058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3:46" x14ac:dyDescent="0.25">
      <c r="C46" s="10">
        <v>34059</v>
      </c>
      <c r="D46">
        <v>12.53</v>
      </c>
      <c r="E46">
        <v>3.07</v>
      </c>
      <c r="F46">
        <v>9.1000000000000004E-3</v>
      </c>
      <c r="G46">
        <v>0</v>
      </c>
      <c r="H46">
        <v>1229.71</v>
      </c>
      <c r="I46">
        <v>0</v>
      </c>
      <c r="J46">
        <v>0</v>
      </c>
      <c r="K46">
        <v>0</v>
      </c>
      <c r="L46">
        <v>0</v>
      </c>
      <c r="M46">
        <v>19.18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1186.6600000000001</v>
      </c>
      <c r="V46">
        <v>0</v>
      </c>
      <c r="W46">
        <v>0</v>
      </c>
      <c r="X46">
        <v>0</v>
      </c>
      <c r="Y46">
        <v>0</v>
      </c>
      <c r="Z46">
        <v>2376.34</v>
      </c>
      <c r="AA46">
        <v>3231.09</v>
      </c>
      <c r="AB46">
        <v>237.18</v>
      </c>
      <c r="AC46">
        <v>192.65</v>
      </c>
      <c r="AD46">
        <v>21419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3:46" x14ac:dyDescent="0.25">
      <c r="C47" s="10">
        <v>34089</v>
      </c>
      <c r="D47">
        <v>12.42</v>
      </c>
      <c r="E47">
        <v>2.96</v>
      </c>
      <c r="F47">
        <v>1.17E-2</v>
      </c>
      <c r="G47">
        <v>0</v>
      </c>
      <c r="H47">
        <v>1316.42</v>
      </c>
      <c r="I47">
        <v>0</v>
      </c>
      <c r="J47">
        <v>0</v>
      </c>
      <c r="K47">
        <v>0</v>
      </c>
      <c r="L47">
        <v>0</v>
      </c>
      <c r="M47">
        <v>24.08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2718.91</v>
      </c>
      <c r="AA47">
        <v>3240.5</v>
      </c>
      <c r="AB47">
        <v>239.9</v>
      </c>
      <c r="AC47">
        <v>194.7</v>
      </c>
      <c r="AD47">
        <v>21783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3:46" x14ac:dyDescent="0.25">
      <c r="C48" s="10">
        <v>34120</v>
      </c>
      <c r="D48">
        <v>13.47</v>
      </c>
      <c r="E48">
        <v>3</v>
      </c>
      <c r="F48">
        <v>1.52E-2</v>
      </c>
      <c r="G48">
        <v>0</v>
      </c>
      <c r="H48">
        <v>1348.52</v>
      </c>
      <c r="I48">
        <v>0</v>
      </c>
      <c r="J48">
        <v>0</v>
      </c>
      <c r="K48">
        <v>0</v>
      </c>
      <c r="L48">
        <v>0</v>
      </c>
      <c r="M48">
        <v>35.409999999999997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2237.91</v>
      </c>
      <c r="AA48">
        <v>3239.03</v>
      </c>
      <c r="AB48">
        <v>229.75</v>
      </c>
      <c r="AC48">
        <v>188.61</v>
      </c>
      <c r="AD48">
        <v>23225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3:46" x14ac:dyDescent="0.25">
      <c r="C49" s="10">
        <v>34150</v>
      </c>
      <c r="D49">
        <v>11.26</v>
      </c>
      <c r="E49">
        <v>3.04</v>
      </c>
      <c r="F49">
        <v>1.9800000000000002E-2</v>
      </c>
      <c r="G49">
        <v>0</v>
      </c>
      <c r="H49">
        <v>1467.33</v>
      </c>
      <c r="I49">
        <v>0</v>
      </c>
      <c r="J49">
        <v>0</v>
      </c>
      <c r="K49">
        <v>0</v>
      </c>
      <c r="L49">
        <v>0</v>
      </c>
      <c r="M49">
        <v>53.75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1377.42</v>
      </c>
      <c r="V49">
        <v>0</v>
      </c>
      <c r="W49">
        <v>0</v>
      </c>
      <c r="X49">
        <v>0</v>
      </c>
      <c r="Y49">
        <v>0</v>
      </c>
      <c r="Z49">
        <v>2758.63</v>
      </c>
      <c r="AA49">
        <v>3352.4</v>
      </c>
      <c r="AB49">
        <v>243.71</v>
      </c>
      <c r="AC49">
        <v>188.24</v>
      </c>
      <c r="AD49">
        <v>23630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3:46" x14ac:dyDescent="0.25">
      <c r="C50" s="10">
        <v>34180</v>
      </c>
      <c r="D50">
        <v>11.73</v>
      </c>
      <c r="E50">
        <v>3.06</v>
      </c>
      <c r="F50">
        <v>2.5899999999999999E-2</v>
      </c>
      <c r="G50">
        <v>0</v>
      </c>
      <c r="H50">
        <v>1581.7</v>
      </c>
      <c r="I50">
        <v>0</v>
      </c>
      <c r="J50">
        <v>0</v>
      </c>
      <c r="K50">
        <v>0</v>
      </c>
      <c r="L50">
        <v>0</v>
      </c>
      <c r="M50">
        <v>65.58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2901.15</v>
      </c>
      <c r="AA50">
        <v>3462.92</v>
      </c>
      <c r="AB50">
        <v>255.67</v>
      </c>
      <c r="AC50">
        <v>203.18</v>
      </c>
      <c r="AD50">
        <v>24928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3:46" x14ac:dyDescent="0.25">
      <c r="C51" s="10">
        <v>34212</v>
      </c>
      <c r="D51">
        <v>11.85</v>
      </c>
      <c r="E51">
        <v>3.03</v>
      </c>
      <c r="F51">
        <v>3.44E-2</v>
      </c>
      <c r="G51">
        <v>0</v>
      </c>
      <c r="H51">
        <v>1730.67</v>
      </c>
      <c r="I51">
        <v>0</v>
      </c>
      <c r="J51">
        <v>0</v>
      </c>
      <c r="K51">
        <v>0</v>
      </c>
      <c r="L51">
        <v>0</v>
      </c>
      <c r="M51">
        <v>96.43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2669.39</v>
      </c>
      <c r="AA51">
        <v>3455.83</v>
      </c>
      <c r="AB51">
        <v>239.13</v>
      </c>
      <c r="AC51">
        <v>202.5</v>
      </c>
      <c r="AD51">
        <v>26104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3:46" x14ac:dyDescent="0.25">
      <c r="C52" s="10">
        <v>34242</v>
      </c>
      <c r="D52">
        <v>12.99</v>
      </c>
      <c r="E52">
        <v>3.09</v>
      </c>
      <c r="F52">
        <v>4.6600000000000003E-2</v>
      </c>
      <c r="G52">
        <v>0</v>
      </c>
      <c r="H52">
        <v>1893.13</v>
      </c>
      <c r="I52">
        <v>0</v>
      </c>
      <c r="J52">
        <v>0</v>
      </c>
      <c r="K52">
        <v>0</v>
      </c>
      <c r="L52">
        <v>0</v>
      </c>
      <c r="M52">
        <v>146.61000000000001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1735.17</v>
      </c>
      <c r="V52">
        <v>0</v>
      </c>
      <c r="W52">
        <v>0</v>
      </c>
      <c r="X52">
        <v>0</v>
      </c>
      <c r="Y52">
        <v>0</v>
      </c>
      <c r="Z52">
        <v>2628.27</v>
      </c>
      <c r="AA52">
        <v>3592.46</v>
      </c>
      <c r="AB52">
        <v>254.3</v>
      </c>
      <c r="AC52">
        <v>206.69</v>
      </c>
      <c r="AD52">
        <v>25930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3:46" x14ac:dyDescent="0.25">
      <c r="C53" s="10">
        <v>34271</v>
      </c>
      <c r="D53">
        <v>11.46</v>
      </c>
      <c r="E53">
        <v>2.99</v>
      </c>
      <c r="F53">
        <v>6.3299999999999995E-2</v>
      </c>
      <c r="G53">
        <v>0</v>
      </c>
      <c r="H53">
        <v>2031.27</v>
      </c>
      <c r="I53">
        <v>0</v>
      </c>
      <c r="J53">
        <v>0</v>
      </c>
      <c r="K53">
        <v>0</v>
      </c>
      <c r="L53">
        <v>0</v>
      </c>
      <c r="M53">
        <v>184.36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2676.05</v>
      </c>
      <c r="AA53">
        <v>3485.54</v>
      </c>
      <c r="AB53">
        <v>247.84</v>
      </c>
      <c r="AC53">
        <v>187.86</v>
      </c>
      <c r="AD53">
        <v>27995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3:46" x14ac:dyDescent="0.25">
      <c r="C54" s="10">
        <v>34303</v>
      </c>
      <c r="D54">
        <v>13.76</v>
      </c>
      <c r="E54">
        <v>3.02</v>
      </c>
      <c r="F54">
        <v>8.5800000000000001E-2</v>
      </c>
      <c r="G54">
        <v>0</v>
      </c>
      <c r="H54">
        <v>2258.6799999999998</v>
      </c>
      <c r="I54">
        <v>0</v>
      </c>
      <c r="J54">
        <v>0</v>
      </c>
      <c r="K54">
        <v>0</v>
      </c>
      <c r="L54">
        <v>0</v>
      </c>
      <c r="M54">
        <v>274.02999999999997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2499.61</v>
      </c>
      <c r="AA54">
        <v>3434.73</v>
      </c>
      <c r="AB54">
        <v>238.64</v>
      </c>
      <c r="AC54">
        <v>189.11</v>
      </c>
      <c r="AD54">
        <v>29975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3:46" x14ac:dyDescent="0.25">
      <c r="C55" s="10">
        <v>34334</v>
      </c>
      <c r="D55">
        <v>11.66</v>
      </c>
      <c r="E55">
        <v>2.96</v>
      </c>
      <c r="F55">
        <v>0.1167</v>
      </c>
      <c r="G55">
        <v>0</v>
      </c>
      <c r="H55">
        <v>2477.15</v>
      </c>
      <c r="I55">
        <v>0</v>
      </c>
      <c r="J55">
        <v>0</v>
      </c>
      <c r="K55">
        <v>0</v>
      </c>
      <c r="L55">
        <v>0</v>
      </c>
      <c r="M55">
        <v>375.45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2787.1640000000002</v>
      </c>
      <c r="U55">
        <v>2255.6999999999998</v>
      </c>
      <c r="V55">
        <v>0</v>
      </c>
      <c r="W55">
        <v>0</v>
      </c>
      <c r="X55">
        <v>0</v>
      </c>
      <c r="Y55">
        <v>0</v>
      </c>
      <c r="Z55">
        <v>3293.08</v>
      </c>
      <c r="AA55">
        <v>3427.19</v>
      </c>
      <c r="AB55">
        <v>246.61</v>
      </c>
      <c r="AC55">
        <v>186.08</v>
      </c>
      <c r="AD55">
        <v>31105</v>
      </c>
      <c r="AE55">
        <v>0</v>
      </c>
      <c r="AF55">
        <v>0</v>
      </c>
      <c r="AG55">
        <v>-801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56.234000000000002</v>
      </c>
      <c r="AP55">
        <v>4.5</v>
      </c>
      <c r="AQ55">
        <v>-69070</v>
      </c>
      <c r="AR55">
        <v>0</v>
      </c>
      <c r="AS55">
        <v>1.2999999999999999E-2</v>
      </c>
      <c r="AT55">
        <v>0</v>
      </c>
    </row>
    <row r="56" spans="3:46" x14ac:dyDescent="0.25">
      <c r="C56" s="10">
        <v>34365</v>
      </c>
      <c r="D56">
        <v>10.63</v>
      </c>
      <c r="E56">
        <v>3.05</v>
      </c>
      <c r="F56">
        <v>0.1668</v>
      </c>
      <c r="G56">
        <v>0</v>
      </c>
      <c r="H56">
        <v>2693.84</v>
      </c>
      <c r="I56">
        <v>0</v>
      </c>
      <c r="J56">
        <v>0</v>
      </c>
      <c r="K56">
        <v>0</v>
      </c>
      <c r="L56">
        <v>0</v>
      </c>
      <c r="M56">
        <v>740.55</v>
      </c>
      <c r="N56">
        <v>0</v>
      </c>
      <c r="O56">
        <v>0</v>
      </c>
      <c r="P56">
        <v>0</v>
      </c>
      <c r="Q56">
        <v>0</v>
      </c>
      <c r="R56">
        <v>137.31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2186.14</v>
      </c>
      <c r="AA56">
        <v>3301.05</v>
      </c>
      <c r="AB56">
        <v>241.18</v>
      </c>
      <c r="AC56">
        <v>162.47999999999999</v>
      </c>
      <c r="AD56">
        <v>34262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3:46" x14ac:dyDescent="0.25">
      <c r="C57" s="10">
        <v>34393</v>
      </c>
      <c r="D57">
        <v>14.87</v>
      </c>
      <c r="E57">
        <v>3.25</v>
      </c>
      <c r="F57">
        <v>0.23169999999999999</v>
      </c>
      <c r="G57">
        <v>0</v>
      </c>
      <c r="H57">
        <v>3035.71</v>
      </c>
      <c r="I57">
        <v>0</v>
      </c>
      <c r="J57">
        <v>0</v>
      </c>
      <c r="K57">
        <v>0</v>
      </c>
      <c r="L57">
        <v>0</v>
      </c>
      <c r="M57">
        <v>1053.8</v>
      </c>
      <c r="N57">
        <v>0</v>
      </c>
      <c r="O57">
        <v>0</v>
      </c>
      <c r="P57">
        <v>0</v>
      </c>
      <c r="Q57">
        <v>0</v>
      </c>
      <c r="R57">
        <v>135.46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2324.73</v>
      </c>
      <c r="AA57">
        <v>3117.78</v>
      </c>
      <c r="AB57">
        <v>258.99</v>
      </c>
      <c r="AC57">
        <v>165.88</v>
      </c>
      <c r="AD57">
        <v>35308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3:46" x14ac:dyDescent="0.25">
      <c r="C58" s="10">
        <v>34424</v>
      </c>
      <c r="D58">
        <v>20.45</v>
      </c>
      <c r="E58">
        <v>3.34</v>
      </c>
      <c r="F58">
        <v>0.33210000000000001</v>
      </c>
      <c r="G58">
        <v>0</v>
      </c>
      <c r="H58">
        <v>3417.39</v>
      </c>
      <c r="I58">
        <v>0</v>
      </c>
      <c r="J58">
        <v>0</v>
      </c>
      <c r="K58">
        <v>0</v>
      </c>
      <c r="L58">
        <v>0</v>
      </c>
      <c r="M58">
        <v>1515.5</v>
      </c>
      <c r="N58">
        <v>0</v>
      </c>
      <c r="O58">
        <v>0</v>
      </c>
      <c r="P58">
        <v>0</v>
      </c>
      <c r="Q58">
        <v>0</v>
      </c>
      <c r="R58">
        <v>136.33000000000001</v>
      </c>
      <c r="S58">
        <v>0</v>
      </c>
      <c r="T58">
        <v>0</v>
      </c>
      <c r="U58">
        <v>3048.98</v>
      </c>
      <c r="V58">
        <v>0</v>
      </c>
      <c r="W58">
        <v>0</v>
      </c>
      <c r="X58">
        <v>0</v>
      </c>
      <c r="Y58">
        <v>0</v>
      </c>
      <c r="Z58">
        <v>2631.95</v>
      </c>
      <c r="AA58">
        <v>3561.51</v>
      </c>
      <c r="AB58">
        <v>262.89999999999998</v>
      </c>
      <c r="AC58">
        <v>180.96</v>
      </c>
      <c r="AD58">
        <v>36991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3:46" x14ac:dyDescent="0.25">
      <c r="C59" s="10">
        <v>34453</v>
      </c>
      <c r="D59">
        <v>13.77</v>
      </c>
      <c r="E59">
        <v>3.56</v>
      </c>
      <c r="F59">
        <v>0.47349999999999998</v>
      </c>
      <c r="G59">
        <v>0</v>
      </c>
      <c r="H59">
        <v>3828.49</v>
      </c>
      <c r="I59">
        <v>0</v>
      </c>
      <c r="J59">
        <v>0</v>
      </c>
      <c r="K59">
        <v>0</v>
      </c>
      <c r="L59">
        <v>0</v>
      </c>
      <c r="M59">
        <v>1708.4</v>
      </c>
      <c r="N59">
        <v>0</v>
      </c>
      <c r="O59">
        <v>0</v>
      </c>
      <c r="P59">
        <v>0</v>
      </c>
      <c r="Q59">
        <v>0</v>
      </c>
      <c r="R59">
        <v>135.43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2305.64</v>
      </c>
      <c r="AA59">
        <v>3360.03</v>
      </c>
      <c r="AB59">
        <v>262.17</v>
      </c>
      <c r="AC59">
        <v>159.58000000000001</v>
      </c>
      <c r="AD59">
        <v>37128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3:46" x14ac:dyDescent="0.25">
      <c r="C60" s="10">
        <v>34485</v>
      </c>
      <c r="D60">
        <v>13.03</v>
      </c>
      <c r="E60">
        <v>4.01</v>
      </c>
      <c r="F60">
        <v>0.68189999999999995</v>
      </c>
      <c r="G60">
        <v>0</v>
      </c>
      <c r="H60">
        <v>4331.1899999999996</v>
      </c>
      <c r="I60">
        <v>0</v>
      </c>
      <c r="J60">
        <v>0</v>
      </c>
      <c r="K60">
        <v>0</v>
      </c>
      <c r="L60">
        <v>0</v>
      </c>
      <c r="M60">
        <v>2467.1999999999998</v>
      </c>
      <c r="N60">
        <v>0</v>
      </c>
      <c r="O60">
        <v>0</v>
      </c>
      <c r="P60">
        <v>0</v>
      </c>
      <c r="Q60">
        <v>0</v>
      </c>
      <c r="R60">
        <v>135.18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2533.9</v>
      </c>
      <c r="AA60">
        <v>3806.41</v>
      </c>
      <c r="AB60">
        <v>279.88</v>
      </c>
      <c r="AC60">
        <v>163.36000000000001</v>
      </c>
      <c r="AD60">
        <v>40200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3:46" x14ac:dyDescent="0.25">
      <c r="C61" s="10">
        <v>34515</v>
      </c>
      <c r="D61">
        <v>14.97</v>
      </c>
      <c r="E61">
        <v>4.25</v>
      </c>
      <c r="F61">
        <v>1</v>
      </c>
      <c r="G61">
        <v>0</v>
      </c>
      <c r="H61">
        <v>4922.6000000000004</v>
      </c>
      <c r="I61">
        <v>0</v>
      </c>
      <c r="J61">
        <v>0</v>
      </c>
      <c r="K61">
        <v>0</v>
      </c>
      <c r="L61">
        <v>0</v>
      </c>
      <c r="M61">
        <v>3623.1</v>
      </c>
      <c r="N61">
        <v>0</v>
      </c>
      <c r="O61">
        <v>0</v>
      </c>
      <c r="P61">
        <v>0</v>
      </c>
      <c r="Q61">
        <v>0</v>
      </c>
      <c r="R61">
        <v>136.63</v>
      </c>
      <c r="S61">
        <v>0</v>
      </c>
      <c r="T61">
        <v>0</v>
      </c>
      <c r="U61">
        <v>4360.76</v>
      </c>
      <c r="V61">
        <v>0</v>
      </c>
      <c r="W61">
        <v>0</v>
      </c>
      <c r="X61">
        <v>0</v>
      </c>
      <c r="Y61">
        <v>0</v>
      </c>
      <c r="Z61">
        <v>2768.42</v>
      </c>
      <c r="AA61">
        <v>4073.98</v>
      </c>
      <c r="AB61">
        <v>281.63</v>
      </c>
      <c r="AC61">
        <v>168.15</v>
      </c>
      <c r="AD61">
        <v>41600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3:46" x14ac:dyDescent="0.25">
      <c r="C62" s="10">
        <v>34544</v>
      </c>
      <c r="D62">
        <v>11.13</v>
      </c>
      <c r="E62">
        <v>4.26</v>
      </c>
      <c r="F62">
        <v>0.93799999999999994</v>
      </c>
      <c r="G62">
        <v>0</v>
      </c>
      <c r="H62">
        <v>4005.08</v>
      </c>
      <c r="I62">
        <v>0</v>
      </c>
      <c r="J62">
        <v>0</v>
      </c>
      <c r="K62">
        <v>0</v>
      </c>
      <c r="L62">
        <v>0</v>
      </c>
      <c r="M62">
        <v>4201.3</v>
      </c>
      <c r="N62">
        <v>0</v>
      </c>
      <c r="O62">
        <v>0</v>
      </c>
      <c r="P62">
        <v>0</v>
      </c>
      <c r="Q62">
        <v>0</v>
      </c>
      <c r="R62">
        <v>128.88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2837.37</v>
      </c>
      <c r="AA62">
        <v>4074.84</v>
      </c>
      <c r="AB62">
        <v>279.92</v>
      </c>
      <c r="AC62">
        <v>159.66999999999999</v>
      </c>
      <c r="AD62">
        <v>41781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3:46" x14ac:dyDescent="0.25">
      <c r="C63" s="10">
        <v>34577</v>
      </c>
      <c r="D63">
        <v>11.97</v>
      </c>
      <c r="E63">
        <v>4.47</v>
      </c>
      <c r="F63">
        <v>0.88800000000000001</v>
      </c>
      <c r="G63">
        <v>0</v>
      </c>
      <c r="H63">
        <v>3044.89</v>
      </c>
      <c r="I63">
        <v>0</v>
      </c>
      <c r="J63">
        <v>0</v>
      </c>
      <c r="K63">
        <v>0</v>
      </c>
      <c r="L63">
        <v>0</v>
      </c>
      <c r="M63">
        <v>5329.4</v>
      </c>
      <c r="N63">
        <v>0</v>
      </c>
      <c r="O63">
        <v>0</v>
      </c>
      <c r="P63">
        <v>0</v>
      </c>
      <c r="Q63">
        <v>0</v>
      </c>
      <c r="R63">
        <v>135.27000000000001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2932.5</v>
      </c>
      <c r="AA63">
        <v>4196.95</v>
      </c>
      <c r="AB63">
        <v>286.58999999999997</v>
      </c>
      <c r="AC63">
        <v>165.91</v>
      </c>
      <c r="AD63">
        <v>41584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3:46" x14ac:dyDescent="0.25">
      <c r="C64" s="10">
        <v>34607</v>
      </c>
      <c r="D64">
        <v>14.28</v>
      </c>
      <c r="E64">
        <v>4.7300000000000004</v>
      </c>
      <c r="F64">
        <v>0.85199999999999998</v>
      </c>
      <c r="G64">
        <v>0</v>
      </c>
      <c r="H64">
        <v>2253.15</v>
      </c>
      <c r="I64">
        <v>0</v>
      </c>
      <c r="J64">
        <v>0</v>
      </c>
      <c r="K64">
        <v>0</v>
      </c>
      <c r="L64">
        <v>0</v>
      </c>
      <c r="M64">
        <v>5484</v>
      </c>
      <c r="N64">
        <v>0</v>
      </c>
      <c r="O64">
        <v>0</v>
      </c>
      <c r="P64">
        <v>0</v>
      </c>
      <c r="Q64">
        <v>0</v>
      </c>
      <c r="R64">
        <v>141.38</v>
      </c>
      <c r="S64">
        <v>0</v>
      </c>
      <c r="T64">
        <v>0</v>
      </c>
      <c r="U64">
        <v>3101.04</v>
      </c>
      <c r="V64">
        <v>0</v>
      </c>
      <c r="W64">
        <v>0</v>
      </c>
      <c r="X64">
        <v>0</v>
      </c>
      <c r="Y64">
        <v>0</v>
      </c>
      <c r="Z64">
        <v>3007.88</v>
      </c>
      <c r="AA64">
        <v>4241.6400000000003</v>
      </c>
      <c r="AB64">
        <v>279.64999999999998</v>
      </c>
      <c r="AC64">
        <v>159.22</v>
      </c>
      <c r="AD64">
        <v>41952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3:46" x14ac:dyDescent="0.25">
      <c r="C65" s="10">
        <v>34638</v>
      </c>
      <c r="D65">
        <v>14.56</v>
      </c>
      <c r="E65">
        <v>4.76</v>
      </c>
      <c r="F65">
        <v>0.84499999999999997</v>
      </c>
      <c r="G65">
        <v>0</v>
      </c>
      <c r="H65">
        <v>1703.17</v>
      </c>
      <c r="I65">
        <v>0</v>
      </c>
      <c r="J65">
        <v>0</v>
      </c>
      <c r="K65">
        <v>0</v>
      </c>
      <c r="L65">
        <v>0</v>
      </c>
      <c r="M65">
        <v>4797.8999999999996</v>
      </c>
      <c r="N65">
        <v>0</v>
      </c>
      <c r="O65">
        <v>0</v>
      </c>
      <c r="P65">
        <v>0</v>
      </c>
      <c r="Q65">
        <v>0</v>
      </c>
      <c r="R65">
        <v>147.05000000000001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3601.13</v>
      </c>
      <c r="AA65">
        <v>4351.03</v>
      </c>
      <c r="AB65">
        <v>293.87</v>
      </c>
      <c r="AC65">
        <v>167.55</v>
      </c>
      <c r="AD65">
        <v>41424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3:46" x14ac:dyDescent="0.25">
      <c r="C66" s="10">
        <v>34668</v>
      </c>
      <c r="D66">
        <v>15.95</v>
      </c>
      <c r="E66">
        <v>5.29</v>
      </c>
      <c r="F66">
        <v>0.84599999999999997</v>
      </c>
      <c r="G66">
        <v>0</v>
      </c>
      <c r="H66">
        <v>1267.54</v>
      </c>
      <c r="I66">
        <v>0</v>
      </c>
      <c r="J66">
        <v>0</v>
      </c>
      <c r="K66">
        <v>0</v>
      </c>
      <c r="L66">
        <v>0</v>
      </c>
      <c r="M66">
        <v>4656</v>
      </c>
      <c r="N66">
        <v>0</v>
      </c>
      <c r="O66">
        <v>0</v>
      </c>
      <c r="P66">
        <v>0</v>
      </c>
      <c r="Q66">
        <v>0</v>
      </c>
      <c r="R66">
        <v>152.25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4324.37</v>
      </c>
      <c r="AA66">
        <v>4086.34</v>
      </c>
      <c r="AB66">
        <v>313.98</v>
      </c>
      <c r="AC66">
        <v>168.04</v>
      </c>
      <c r="AD66">
        <v>40512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3:46" x14ac:dyDescent="0.25">
      <c r="C67" s="10">
        <v>34698</v>
      </c>
      <c r="D67">
        <v>13.2</v>
      </c>
      <c r="E67">
        <v>5.45</v>
      </c>
      <c r="F67">
        <v>0.84599999999999997</v>
      </c>
      <c r="G67">
        <v>0</v>
      </c>
      <c r="H67">
        <v>916.46</v>
      </c>
      <c r="I67">
        <v>0</v>
      </c>
      <c r="J67">
        <v>0</v>
      </c>
      <c r="K67">
        <v>0</v>
      </c>
      <c r="L67">
        <v>0</v>
      </c>
      <c r="M67">
        <v>4353.8999999999996</v>
      </c>
      <c r="N67">
        <v>0</v>
      </c>
      <c r="O67">
        <v>0</v>
      </c>
      <c r="P67">
        <v>0</v>
      </c>
      <c r="Q67">
        <v>0</v>
      </c>
      <c r="R67">
        <v>154.86000000000001</v>
      </c>
      <c r="S67">
        <v>0</v>
      </c>
      <c r="T67">
        <v>3495.239</v>
      </c>
      <c r="U67">
        <v>1295.72</v>
      </c>
      <c r="V67">
        <v>0</v>
      </c>
      <c r="W67">
        <v>0</v>
      </c>
      <c r="X67">
        <v>0</v>
      </c>
      <c r="Y67">
        <v>0</v>
      </c>
      <c r="Z67">
        <v>4932.5200000000004</v>
      </c>
      <c r="AA67">
        <v>4108.67</v>
      </c>
      <c r="AB67">
        <v>339.04</v>
      </c>
      <c r="AC67">
        <v>174.82</v>
      </c>
      <c r="AD67">
        <v>37389</v>
      </c>
      <c r="AE67">
        <v>0</v>
      </c>
      <c r="AF67">
        <v>0</v>
      </c>
      <c r="AG67">
        <v>-2035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55.334000000000003</v>
      </c>
      <c r="AP67">
        <v>4.5999999999999996</v>
      </c>
      <c r="AQ67">
        <v>-68961</v>
      </c>
      <c r="AR67">
        <v>0</v>
      </c>
      <c r="AS67">
        <v>0.309</v>
      </c>
      <c r="AT67">
        <v>0</v>
      </c>
    </row>
    <row r="68" spans="3:46" x14ac:dyDescent="0.25">
      <c r="C68" s="10">
        <v>34730</v>
      </c>
      <c r="D68">
        <v>11.96</v>
      </c>
      <c r="E68">
        <v>5.53</v>
      </c>
      <c r="F68">
        <v>0.84099999999999997</v>
      </c>
      <c r="G68">
        <v>0</v>
      </c>
      <c r="H68">
        <v>631.54</v>
      </c>
      <c r="I68">
        <v>0</v>
      </c>
      <c r="J68">
        <v>0</v>
      </c>
      <c r="K68">
        <v>0</v>
      </c>
      <c r="L68">
        <v>0</v>
      </c>
      <c r="M68">
        <v>3885.02</v>
      </c>
      <c r="N68">
        <v>0</v>
      </c>
      <c r="O68">
        <v>0</v>
      </c>
      <c r="P68">
        <v>0</v>
      </c>
      <c r="Q68">
        <v>0</v>
      </c>
      <c r="R68">
        <v>157.43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4002.67</v>
      </c>
      <c r="AA68">
        <v>3648.8</v>
      </c>
      <c r="AB68">
        <v>307.8</v>
      </c>
      <c r="AC68">
        <v>181.91</v>
      </c>
      <c r="AD68">
        <v>36884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3:46" x14ac:dyDescent="0.25">
      <c r="C69" s="10">
        <v>34758</v>
      </c>
      <c r="D69">
        <v>11.75</v>
      </c>
      <c r="E69">
        <v>5.92</v>
      </c>
      <c r="F69">
        <v>0.85</v>
      </c>
      <c r="G69">
        <v>0</v>
      </c>
      <c r="H69">
        <v>426.83</v>
      </c>
      <c r="I69">
        <v>0</v>
      </c>
      <c r="J69">
        <v>0</v>
      </c>
      <c r="K69">
        <v>0</v>
      </c>
      <c r="L69">
        <v>0</v>
      </c>
      <c r="M69">
        <v>3270.88</v>
      </c>
      <c r="N69">
        <v>0</v>
      </c>
      <c r="O69">
        <v>0</v>
      </c>
      <c r="P69">
        <v>0</v>
      </c>
      <c r="Q69">
        <v>0</v>
      </c>
      <c r="R69">
        <v>158.47999999999999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4435.41</v>
      </c>
      <c r="AA69">
        <v>3406.94</v>
      </c>
      <c r="AB69">
        <v>323.93</v>
      </c>
      <c r="AC69">
        <v>169.3</v>
      </c>
      <c r="AD69">
        <v>36574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3:46" x14ac:dyDescent="0.25">
      <c r="C70" s="10">
        <v>34789</v>
      </c>
      <c r="D70">
        <v>13.37</v>
      </c>
      <c r="E70">
        <v>5.98</v>
      </c>
      <c r="F70">
        <v>0.89500000000000002</v>
      </c>
      <c r="G70">
        <v>0</v>
      </c>
      <c r="H70">
        <v>274.77999999999997</v>
      </c>
      <c r="I70">
        <v>0</v>
      </c>
      <c r="J70">
        <v>0</v>
      </c>
      <c r="K70">
        <v>0</v>
      </c>
      <c r="L70">
        <v>0</v>
      </c>
      <c r="M70">
        <v>2978.96</v>
      </c>
      <c r="N70">
        <v>0</v>
      </c>
      <c r="O70">
        <v>0</v>
      </c>
      <c r="P70">
        <v>0</v>
      </c>
      <c r="Q70">
        <v>0</v>
      </c>
      <c r="R70">
        <v>148.79</v>
      </c>
      <c r="S70">
        <v>0</v>
      </c>
      <c r="T70">
        <v>0</v>
      </c>
      <c r="U70">
        <v>444.38</v>
      </c>
      <c r="V70">
        <v>0</v>
      </c>
      <c r="W70">
        <v>0</v>
      </c>
      <c r="X70">
        <v>0</v>
      </c>
      <c r="Y70">
        <v>0</v>
      </c>
      <c r="Z70">
        <v>5514.83</v>
      </c>
      <c r="AA70">
        <v>3939.22</v>
      </c>
      <c r="AB70">
        <v>358.08</v>
      </c>
      <c r="AC70">
        <v>198.43</v>
      </c>
      <c r="AD70">
        <v>32224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3:46" x14ac:dyDescent="0.25">
      <c r="C71" s="10">
        <v>34817</v>
      </c>
      <c r="D71">
        <v>11.75</v>
      </c>
      <c r="E71">
        <v>6.05</v>
      </c>
      <c r="F71">
        <v>0.91200000000000003</v>
      </c>
      <c r="G71">
        <v>0</v>
      </c>
      <c r="H71">
        <v>169.05</v>
      </c>
      <c r="I71">
        <v>0</v>
      </c>
      <c r="J71">
        <v>0</v>
      </c>
      <c r="K71">
        <v>0</v>
      </c>
      <c r="L71">
        <v>0</v>
      </c>
      <c r="M71">
        <v>3813.73</v>
      </c>
      <c r="N71">
        <v>0</v>
      </c>
      <c r="O71">
        <v>0</v>
      </c>
      <c r="P71">
        <v>0</v>
      </c>
      <c r="Q71">
        <v>0</v>
      </c>
      <c r="R71">
        <v>146.16999999999999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4967.3599999999997</v>
      </c>
      <c r="AA71">
        <v>3754.17</v>
      </c>
      <c r="AB71">
        <v>334.04</v>
      </c>
      <c r="AC71">
        <v>196.87</v>
      </c>
      <c r="AD71">
        <v>30332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3:46" x14ac:dyDescent="0.25">
      <c r="C72" s="10">
        <v>34850</v>
      </c>
      <c r="D72">
        <v>12.85</v>
      </c>
      <c r="E72">
        <v>6.01</v>
      </c>
      <c r="F72">
        <v>0.90749999999999997</v>
      </c>
      <c r="G72">
        <v>0</v>
      </c>
      <c r="H72">
        <v>91.79</v>
      </c>
      <c r="I72">
        <v>0</v>
      </c>
      <c r="J72">
        <v>0</v>
      </c>
      <c r="K72">
        <v>0</v>
      </c>
      <c r="L72">
        <v>0</v>
      </c>
      <c r="M72">
        <v>3720.6</v>
      </c>
      <c r="N72">
        <v>0</v>
      </c>
      <c r="O72">
        <v>0</v>
      </c>
      <c r="P72">
        <v>0</v>
      </c>
      <c r="Q72">
        <v>0</v>
      </c>
      <c r="R72">
        <v>151.77000000000001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5291.61</v>
      </c>
      <c r="AA72">
        <v>4214.05</v>
      </c>
      <c r="AB72">
        <v>356.05</v>
      </c>
      <c r="AC72">
        <v>225.74</v>
      </c>
      <c r="AD72">
        <v>32101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3:46" x14ac:dyDescent="0.25">
      <c r="C73" s="10">
        <v>34880</v>
      </c>
      <c r="D73">
        <v>11.38</v>
      </c>
      <c r="E73">
        <v>6</v>
      </c>
      <c r="F73">
        <v>0.92100000000000004</v>
      </c>
      <c r="G73">
        <v>0</v>
      </c>
      <c r="H73">
        <v>33.03</v>
      </c>
      <c r="I73">
        <v>0</v>
      </c>
      <c r="J73">
        <v>0</v>
      </c>
      <c r="K73">
        <v>0</v>
      </c>
      <c r="L73">
        <v>0</v>
      </c>
      <c r="M73">
        <v>3603.39</v>
      </c>
      <c r="N73">
        <v>0</v>
      </c>
      <c r="O73">
        <v>0</v>
      </c>
      <c r="P73">
        <v>0</v>
      </c>
      <c r="Q73">
        <v>0</v>
      </c>
      <c r="R73">
        <v>151.74</v>
      </c>
      <c r="S73">
        <v>0</v>
      </c>
      <c r="T73">
        <v>0</v>
      </c>
      <c r="U73">
        <v>97.96</v>
      </c>
      <c r="V73">
        <v>0</v>
      </c>
      <c r="W73">
        <v>0</v>
      </c>
      <c r="X73">
        <v>0</v>
      </c>
      <c r="Y73">
        <v>0</v>
      </c>
      <c r="Z73">
        <v>5078.41</v>
      </c>
      <c r="AA73">
        <v>4095.32</v>
      </c>
      <c r="AB73">
        <v>347.43</v>
      </c>
      <c r="AC73">
        <v>221.49</v>
      </c>
      <c r="AD73">
        <v>31864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3:46" x14ac:dyDescent="0.25">
      <c r="C74" s="10">
        <v>34911</v>
      </c>
      <c r="D74">
        <v>13.49</v>
      </c>
      <c r="E74">
        <v>5.85</v>
      </c>
      <c r="F74">
        <v>0.93500000000000005</v>
      </c>
      <c r="G74">
        <v>0</v>
      </c>
      <c r="H74">
        <v>27.45</v>
      </c>
      <c r="I74">
        <v>0</v>
      </c>
      <c r="J74">
        <v>0</v>
      </c>
      <c r="K74">
        <v>0</v>
      </c>
      <c r="L74">
        <v>0</v>
      </c>
      <c r="M74">
        <v>3877.48</v>
      </c>
      <c r="N74">
        <v>0</v>
      </c>
      <c r="O74">
        <v>0</v>
      </c>
      <c r="P74">
        <v>0</v>
      </c>
      <c r="Q74">
        <v>0</v>
      </c>
      <c r="R74">
        <v>152.66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4244.03</v>
      </c>
      <c r="AA74">
        <v>4213.4399999999996</v>
      </c>
      <c r="AB74">
        <v>328.23</v>
      </c>
      <c r="AC74">
        <v>216.78</v>
      </c>
      <c r="AD74">
        <v>40119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3:46" x14ac:dyDescent="0.25">
      <c r="C75" s="10">
        <v>34942</v>
      </c>
      <c r="D75">
        <v>11.52</v>
      </c>
      <c r="E75">
        <v>5.74</v>
      </c>
      <c r="F75">
        <v>0.95</v>
      </c>
      <c r="G75">
        <v>0</v>
      </c>
      <c r="H75">
        <v>26.36</v>
      </c>
      <c r="I75">
        <v>0</v>
      </c>
      <c r="J75">
        <v>0</v>
      </c>
      <c r="K75">
        <v>0</v>
      </c>
      <c r="L75">
        <v>0</v>
      </c>
      <c r="M75">
        <v>4310.51</v>
      </c>
      <c r="N75">
        <v>0</v>
      </c>
      <c r="O75">
        <v>0</v>
      </c>
      <c r="P75">
        <v>0</v>
      </c>
      <c r="Q75">
        <v>0</v>
      </c>
      <c r="R75">
        <v>154.63999999999999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4197.29</v>
      </c>
      <c r="AA75">
        <v>4363.25</v>
      </c>
      <c r="AB75">
        <v>333.6</v>
      </c>
      <c r="AC75">
        <v>236.44</v>
      </c>
      <c r="AD75">
        <v>45902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3:46" x14ac:dyDescent="0.25">
      <c r="C76" s="10">
        <v>34971</v>
      </c>
      <c r="D76">
        <v>12.74</v>
      </c>
      <c r="E76">
        <v>5.8</v>
      </c>
      <c r="F76">
        <v>0.95299999999999996</v>
      </c>
      <c r="G76">
        <v>0</v>
      </c>
      <c r="H76">
        <v>25.69</v>
      </c>
      <c r="I76">
        <v>0</v>
      </c>
      <c r="J76">
        <v>0</v>
      </c>
      <c r="K76">
        <v>0</v>
      </c>
      <c r="L76">
        <v>0</v>
      </c>
      <c r="M76">
        <v>4670.1400000000003</v>
      </c>
      <c r="N76">
        <v>0</v>
      </c>
      <c r="O76">
        <v>0</v>
      </c>
      <c r="P76">
        <v>0</v>
      </c>
      <c r="Q76">
        <v>0</v>
      </c>
      <c r="R76">
        <v>155.38</v>
      </c>
      <c r="S76">
        <v>0</v>
      </c>
      <c r="T76">
        <v>0</v>
      </c>
      <c r="U76">
        <v>26.5</v>
      </c>
      <c r="V76">
        <v>0</v>
      </c>
      <c r="W76">
        <v>0</v>
      </c>
      <c r="X76">
        <v>0</v>
      </c>
      <c r="Y76">
        <v>0</v>
      </c>
      <c r="Z76">
        <v>4064.89</v>
      </c>
      <c r="AA76">
        <v>4235.26</v>
      </c>
      <c r="AB76">
        <v>323.05</v>
      </c>
      <c r="AC76">
        <v>224.32</v>
      </c>
      <c r="AD76">
        <v>46900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3:46" x14ac:dyDescent="0.25">
      <c r="C77" s="10">
        <v>35003</v>
      </c>
      <c r="D77">
        <v>13.83</v>
      </c>
      <c r="E77">
        <v>5.76</v>
      </c>
      <c r="F77">
        <v>0.96140000000000003</v>
      </c>
      <c r="G77">
        <v>0</v>
      </c>
      <c r="H77">
        <v>24.21</v>
      </c>
      <c r="I77">
        <v>0</v>
      </c>
      <c r="J77">
        <v>0</v>
      </c>
      <c r="K77">
        <v>0</v>
      </c>
      <c r="L77">
        <v>0</v>
      </c>
      <c r="M77">
        <v>4128.3900000000003</v>
      </c>
      <c r="N77">
        <v>0</v>
      </c>
      <c r="O77">
        <v>0</v>
      </c>
      <c r="P77">
        <v>0</v>
      </c>
      <c r="Q77">
        <v>0</v>
      </c>
      <c r="R77">
        <v>155.05000000000001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3984.37</v>
      </c>
      <c r="AA77">
        <v>4377.2</v>
      </c>
      <c r="AB77">
        <v>325.14999999999998</v>
      </c>
      <c r="AC77">
        <v>227.66</v>
      </c>
      <c r="AD77">
        <v>47837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3:46" x14ac:dyDescent="0.25">
      <c r="C78" s="10">
        <v>35033</v>
      </c>
      <c r="D78">
        <v>11.58</v>
      </c>
      <c r="E78">
        <v>5.8</v>
      </c>
      <c r="F78">
        <v>0.96599999999999997</v>
      </c>
      <c r="G78">
        <v>0</v>
      </c>
      <c r="H78">
        <v>22.59</v>
      </c>
      <c r="I78">
        <v>0</v>
      </c>
      <c r="J78">
        <v>0</v>
      </c>
      <c r="K78">
        <v>0</v>
      </c>
      <c r="L78">
        <v>0</v>
      </c>
      <c r="M78">
        <v>4378.57</v>
      </c>
      <c r="N78">
        <v>0</v>
      </c>
      <c r="O78">
        <v>0</v>
      </c>
      <c r="P78">
        <v>0</v>
      </c>
      <c r="Q78">
        <v>0</v>
      </c>
      <c r="R78">
        <v>157.36000000000001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4211.97</v>
      </c>
      <c r="AA78">
        <v>4372.8999999999996</v>
      </c>
      <c r="AB78">
        <v>335.89</v>
      </c>
      <c r="AC78">
        <v>228.52</v>
      </c>
      <c r="AD78">
        <v>49393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3:46" x14ac:dyDescent="0.25">
      <c r="C79" s="10">
        <v>35062</v>
      </c>
      <c r="D79">
        <v>12.52</v>
      </c>
      <c r="E79">
        <v>5.6</v>
      </c>
      <c r="F79">
        <v>0.97170000000000001</v>
      </c>
      <c r="G79">
        <v>1244.23</v>
      </c>
      <c r="H79">
        <v>22.41</v>
      </c>
      <c r="I79">
        <v>0</v>
      </c>
      <c r="J79">
        <v>0</v>
      </c>
      <c r="K79">
        <v>0</v>
      </c>
      <c r="L79">
        <v>0</v>
      </c>
      <c r="M79">
        <v>4299</v>
      </c>
      <c r="N79">
        <v>0</v>
      </c>
      <c r="O79">
        <v>0</v>
      </c>
      <c r="P79">
        <v>0</v>
      </c>
      <c r="Q79">
        <v>0</v>
      </c>
      <c r="R79">
        <v>159.58000000000001</v>
      </c>
      <c r="S79">
        <v>0</v>
      </c>
      <c r="T79">
        <v>4851.99</v>
      </c>
      <c r="U79">
        <v>23.07</v>
      </c>
      <c r="V79">
        <v>0</v>
      </c>
      <c r="W79">
        <v>-7.15</v>
      </c>
      <c r="X79">
        <v>0</v>
      </c>
      <c r="Y79">
        <v>-2.38</v>
      </c>
      <c r="Z79">
        <v>4361.46</v>
      </c>
      <c r="AA79">
        <v>4304.88</v>
      </c>
      <c r="AB79">
        <v>352.3</v>
      </c>
      <c r="AC79">
        <v>212.19</v>
      </c>
      <c r="AD79">
        <v>50073</v>
      </c>
      <c r="AE79">
        <v>0</v>
      </c>
      <c r="AF79">
        <v>0</v>
      </c>
      <c r="AG79">
        <v>-3475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54.445</v>
      </c>
      <c r="AP79">
        <v>4.7</v>
      </c>
      <c r="AQ79">
        <v>-69963</v>
      </c>
      <c r="AR79">
        <v>0</v>
      </c>
      <c r="AS79">
        <v>0.58599999999999997</v>
      </c>
      <c r="AT79">
        <v>0</v>
      </c>
    </row>
    <row r="80" spans="3:46" x14ac:dyDescent="0.25">
      <c r="C80" s="10">
        <v>35095</v>
      </c>
      <c r="D80">
        <v>12.53</v>
      </c>
      <c r="E80">
        <v>5.56</v>
      </c>
      <c r="F80">
        <v>0.97819999999999996</v>
      </c>
      <c r="G80">
        <v>1260.9000000000001</v>
      </c>
      <c r="H80">
        <v>21.97</v>
      </c>
      <c r="I80">
        <v>0</v>
      </c>
      <c r="J80">
        <v>0</v>
      </c>
      <c r="K80">
        <v>0</v>
      </c>
      <c r="L80">
        <v>0</v>
      </c>
      <c r="M80">
        <v>5151.54</v>
      </c>
      <c r="N80">
        <v>0</v>
      </c>
      <c r="O80">
        <v>0</v>
      </c>
      <c r="P80">
        <v>0</v>
      </c>
      <c r="Q80">
        <v>0</v>
      </c>
      <c r="R80">
        <v>160.83000000000001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3536.08</v>
      </c>
      <c r="AA80">
        <v>4089.31</v>
      </c>
      <c r="AB80">
        <v>272.47000000000003</v>
      </c>
      <c r="AC80">
        <v>178.59</v>
      </c>
      <c r="AD80">
        <v>51828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3:46" x14ac:dyDescent="0.25">
      <c r="C81" s="10">
        <v>35124</v>
      </c>
      <c r="D81">
        <v>17.04</v>
      </c>
      <c r="E81">
        <v>5.22</v>
      </c>
      <c r="F81">
        <v>0.98250000000000004</v>
      </c>
      <c r="G81">
        <v>1273.8900000000001</v>
      </c>
      <c r="H81">
        <v>21.99</v>
      </c>
      <c r="I81">
        <v>0</v>
      </c>
      <c r="J81">
        <v>0</v>
      </c>
      <c r="K81">
        <v>0</v>
      </c>
      <c r="L81">
        <v>0</v>
      </c>
      <c r="M81">
        <v>4957.75</v>
      </c>
      <c r="N81">
        <v>0</v>
      </c>
      <c r="O81">
        <v>0</v>
      </c>
      <c r="P81">
        <v>0</v>
      </c>
      <c r="Q81">
        <v>0</v>
      </c>
      <c r="R81">
        <v>161.08000000000001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3727.45</v>
      </c>
      <c r="AA81">
        <v>3706.88</v>
      </c>
      <c r="AB81">
        <v>271.54000000000002</v>
      </c>
      <c r="AC81">
        <v>168.08</v>
      </c>
      <c r="AD81">
        <v>54053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3:46" x14ac:dyDescent="0.25">
      <c r="C82" s="10">
        <v>35153</v>
      </c>
      <c r="D82">
        <v>18.88</v>
      </c>
      <c r="E82">
        <v>5.31</v>
      </c>
      <c r="F82">
        <v>0.98719999999999997</v>
      </c>
      <c r="G82">
        <v>1278.3499999999999</v>
      </c>
      <c r="H82">
        <v>20.55</v>
      </c>
      <c r="I82">
        <v>0.25</v>
      </c>
      <c r="J82">
        <v>0</v>
      </c>
      <c r="K82">
        <v>0</v>
      </c>
      <c r="L82">
        <v>0</v>
      </c>
      <c r="M82">
        <v>4954.93</v>
      </c>
      <c r="N82">
        <v>0</v>
      </c>
      <c r="O82">
        <v>0</v>
      </c>
      <c r="P82">
        <v>0</v>
      </c>
      <c r="Q82">
        <v>0</v>
      </c>
      <c r="R82">
        <v>160.51</v>
      </c>
      <c r="S82">
        <v>0.25</v>
      </c>
      <c r="T82">
        <v>0</v>
      </c>
      <c r="U82">
        <v>21.5</v>
      </c>
      <c r="V82">
        <v>0</v>
      </c>
      <c r="W82">
        <v>-7.1</v>
      </c>
      <c r="X82">
        <v>0</v>
      </c>
      <c r="Y82">
        <v>-2.0699999999999998</v>
      </c>
      <c r="Z82">
        <v>4447.1000000000004</v>
      </c>
      <c r="AA82">
        <v>3706.13</v>
      </c>
      <c r="AB82">
        <v>301.06</v>
      </c>
      <c r="AC82">
        <v>216.6</v>
      </c>
      <c r="AD82">
        <v>53966</v>
      </c>
      <c r="AE82">
        <v>189323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3:46" x14ac:dyDescent="0.25">
      <c r="C83" s="10">
        <v>35185</v>
      </c>
      <c r="D83">
        <v>15.83</v>
      </c>
      <c r="E83">
        <v>5.22</v>
      </c>
      <c r="F83">
        <v>0.99209999999999998</v>
      </c>
      <c r="G83">
        <v>1294.46</v>
      </c>
      <c r="H83">
        <v>19.170000000000002</v>
      </c>
      <c r="I83">
        <v>0</v>
      </c>
      <c r="J83">
        <v>0</v>
      </c>
      <c r="K83">
        <v>0</v>
      </c>
      <c r="L83">
        <v>0</v>
      </c>
      <c r="M83">
        <v>5164.1000000000004</v>
      </c>
      <c r="N83">
        <v>0</v>
      </c>
      <c r="O83">
        <v>0</v>
      </c>
      <c r="P83">
        <v>0</v>
      </c>
      <c r="Q83">
        <v>0</v>
      </c>
      <c r="R83">
        <v>161.97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4261.68</v>
      </c>
      <c r="AA83">
        <v>4009.41</v>
      </c>
      <c r="AB83">
        <v>315.35000000000002</v>
      </c>
      <c r="AC83">
        <v>196.07</v>
      </c>
      <c r="AD83">
        <v>55010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3:46" x14ac:dyDescent="0.25">
      <c r="C84" s="10">
        <v>35216</v>
      </c>
      <c r="D84">
        <v>16.07</v>
      </c>
      <c r="E84">
        <v>5.24</v>
      </c>
      <c r="F84">
        <v>0.99809999999999999</v>
      </c>
      <c r="G84">
        <v>1310.25</v>
      </c>
      <c r="H84">
        <v>17.489999999999998</v>
      </c>
      <c r="I84">
        <v>0</v>
      </c>
      <c r="J84">
        <v>0</v>
      </c>
      <c r="K84">
        <v>0</v>
      </c>
      <c r="L84">
        <v>0</v>
      </c>
      <c r="M84">
        <v>5727.99</v>
      </c>
      <c r="N84">
        <v>0</v>
      </c>
      <c r="O84">
        <v>0</v>
      </c>
      <c r="P84">
        <v>0</v>
      </c>
      <c r="Q84">
        <v>0</v>
      </c>
      <c r="R84">
        <v>163.41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4751.67</v>
      </c>
      <c r="AA84">
        <v>4312.05</v>
      </c>
      <c r="AB84">
        <v>326.08</v>
      </c>
      <c r="AC84">
        <v>223.58</v>
      </c>
      <c r="AD84">
        <v>57627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3:46" x14ac:dyDescent="0.25">
      <c r="C85" s="10">
        <v>35244</v>
      </c>
      <c r="D85">
        <v>13.68</v>
      </c>
      <c r="E85">
        <v>5.27</v>
      </c>
      <c r="F85">
        <v>1.004</v>
      </c>
      <c r="G85">
        <v>1325.84</v>
      </c>
      <c r="H85">
        <v>16.260000000000002</v>
      </c>
      <c r="I85">
        <v>0.43</v>
      </c>
      <c r="J85">
        <v>1.2</v>
      </c>
      <c r="K85">
        <v>0</v>
      </c>
      <c r="L85">
        <v>0</v>
      </c>
      <c r="M85">
        <v>6043.89</v>
      </c>
      <c r="N85">
        <v>0</v>
      </c>
      <c r="O85">
        <v>0</v>
      </c>
      <c r="P85">
        <v>0</v>
      </c>
      <c r="Q85">
        <v>0</v>
      </c>
      <c r="R85">
        <v>164.38</v>
      </c>
      <c r="S85">
        <v>0.43</v>
      </c>
      <c r="T85">
        <v>0</v>
      </c>
      <c r="U85">
        <v>17.64</v>
      </c>
      <c r="V85">
        <v>0</v>
      </c>
      <c r="W85">
        <v>-7.62</v>
      </c>
      <c r="X85">
        <v>0</v>
      </c>
      <c r="Y85">
        <v>-1.75</v>
      </c>
      <c r="Z85">
        <v>4997.43</v>
      </c>
      <c r="AA85">
        <v>4057.95</v>
      </c>
      <c r="AB85">
        <v>320.37</v>
      </c>
      <c r="AC85">
        <v>219.2</v>
      </c>
      <c r="AD85">
        <v>58374</v>
      </c>
      <c r="AE85">
        <v>204611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3:46" x14ac:dyDescent="0.25">
      <c r="C86" s="10">
        <v>35277</v>
      </c>
      <c r="D86">
        <v>19.46</v>
      </c>
      <c r="E86">
        <v>5.4</v>
      </c>
      <c r="F86">
        <v>1.0123</v>
      </c>
      <c r="G86">
        <v>1340.56</v>
      </c>
      <c r="H86">
        <v>14.84</v>
      </c>
      <c r="I86">
        <v>0</v>
      </c>
      <c r="J86">
        <v>0</v>
      </c>
      <c r="K86">
        <v>0</v>
      </c>
      <c r="L86">
        <v>0</v>
      </c>
      <c r="M86">
        <v>6123.29</v>
      </c>
      <c r="N86">
        <v>0</v>
      </c>
      <c r="O86">
        <v>0</v>
      </c>
      <c r="P86">
        <v>0</v>
      </c>
      <c r="Q86">
        <v>0</v>
      </c>
      <c r="R86">
        <v>164.56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5342.94</v>
      </c>
      <c r="AA86">
        <v>4618.13</v>
      </c>
      <c r="AB86">
        <v>369.09</v>
      </c>
      <c r="AC86">
        <v>303.32</v>
      </c>
      <c r="AD86">
        <v>57912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3:46" x14ac:dyDescent="0.25">
      <c r="C87" s="10">
        <v>35307</v>
      </c>
      <c r="D87">
        <v>17.010000000000002</v>
      </c>
      <c r="E87">
        <v>5.22</v>
      </c>
      <c r="F87">
        <v>1.0165</v>
      </c>
      <c r="G87">
        <v>1346.46</v>
      </c>
      <c r="H87">
        <v>14.21</v>
      </c>
      <c r="I87">
        <v>0</v>
      </c>
      <c r="J87">
        <v>0</v>
      </c>
      <c r="K87">
        <v>0</v>
      </c>
      <c r="L87">
        <v>0</v>
      </c>
      <c r="M87">
        <v>6259.41</v>
      </c>
      <c r="N87">
        <v>0</v>
      </c>
      <c r="O87">
        <v>0</v>
      </c>
      <c r="P87">
        <v>0</v>
      </c>
      <c r="Q87">
        <v>0</v>
      </c>
      <c r="R87">
        <v>163.06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5327.18</v>
      </c>
      <c r="AA87">
        <v>4358.6099999999997</v>
      </c>
      <c r="AB87">
        <v>360.41</v>
      </c>
      <c r="AC87">
        <v>283.22000000000003</v>
      </c>
      <c r="AD87">
        <v>57967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3:46" x14ac:dyDescent="0.25">
      <c r="C88" s="10">
        <v>35338</v>
      </c>
      <c r="D88">
        <v>16.95</v>
      </c>
      <c r="E88">
        <v>5.3</v>
      </c>
      <c r="F88">
        <v>1.0210999999999999</v>
      </c>
      <c r="G88">
        <v>1348.48</v>
      </c>
      <c r="H88">
        <v>13.26</v>
      </c>
      <c r="I88">
        <v>5.86</v>
      </c>
      <c r="J88">
        <v>3.7</v>
      </c>
      <c r="K88">
        <v>0</v>
      </c>
      <c r="L88">
        <v>0</v>
      </c>
      <c r="M88">
        <v>6446.87</v>
      </c>
      <c r="N88">
        <v>0</v>
      </c>
      <c r="O88">
        <v>0</v>
      </c>
      <c r="P88">
        <v>0</v>
      </c>
      <c r="Q88">
        <v>0</v>
      </c>
      <c r="R88">
        <v>162.75</v>
      </c>
      <c r="S88">
        <v>5.86</v>
      </c>
      <c r="T88">
        <v>0</v>
      </c>
      <c r="U88">
        <v>14.1</v>
      </c>
      <c r="V88">
        <v>0</v>
      </c>
      <c r="W88">
        <v>-7</v>
      </c>
      <c r="X88">
        <v>0</v>
      </c>
      <c r="Y88">
        <v>-2.11</v>
      </c>
      <c r="Z88">
        <v>5383.63</v>
      </c>
      <c r="AA88">
        <v>4429.1099999999997</v>
      </c>
      <c r="AB88">
        <v>367.23</v>
      </c>
      <c r="AC88">
        <v>233.38</v>
      </c>
      <c r="AD88">
        <v>57137</v>
      </c>
      <c r="AE88">
        <v>221513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3:46" x14ac:dyDescent="0.25">
      <c r="C89" s="10">
        <v>35369</v>
      </c>
      <c r="D89">
        <v>18.11</v>
      </c>
      <c r="E89">
        <v>5.24</v>
      </c>
      <c r="F89">
        <v>1.0271999999999999</v>
      </c>
      <c r="G89">
        <v>1352.53</v>
      </c>
      <c r="H89">
        <v>12.02</v>
      </c>
      <c r="I89">
        <v>0</v>
      </c>
      <c r="J89">
        <v>0</v>
      </c>
      <c r="K89">
        <v>0</v>
      </c>
      <c r="L89">
        <v>0</v>
      </c>
      <c r="M89">
        <v>6533.15</v>
      </c>
      <c r="N89">
        <v>0</v>
      </c>
      <c r="O89">
        <v>0</v>
      </c>
      <c r="P89">
        <v>0</v>
      </c>
      <c r="Q89">
        <v>0</v>
      </c>
      <c r="R89">
        <v>162.59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5838.84</v>
      </c>
      <c r="AA89">
        <v>4406.1899999999996</v>
      </c>
      <c r="AB89">
        <v>404.74</v>
      </c>
      <c r="AC89">
        <v>221.67</v>
      </c>
      <c r="AD89">
        <v>56959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3:46" x14ac:dyDescent="0.25">
      <c r="C90" s="10">
        <v>35398</v>
      </c>
      <c r="D90">
        <v>17.14</v>
      </c>
      <c r="E90">
        <v>5.31</v>
      </c>
      <c r="F90">
        <v>1.0327999999999999</v>
      </c>
      <c r="G90">
        <v>1356.86</v>
      </c>
      <c r="H90">
        <v>10.75</v>
      </c>
      <c r="I90">
        <v>0</v>
      </c>
      <c r="J90">
        <v>0</v>
      </c>
      <c r="K90">
        <v>0</v>
      </c>
      <c r="L90">
        <v>0</v>
      </c>
      <c r="M90">
        <v>6666.09</v>
      </c>
      <c r="N90">
        <v>0</v>
      </c>
      <c r="O90">
        <v>0</v>
      </c>
      <c r="P90">
        <v>0</v>
      </c>
      <c r="Q90">
        <v>0</v>
      </c>
      <c r="R90">
        <v>161.44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5362.41</v>
      </c>
      <c r="AA90">
        <v>4111.9399999999996</v>
      </c>
      <c r="AB90">
        <v>358.33</v>
      </c>
      <c r="AC90">
        <v>202.52</v>
      </c>
      <c r="AD90">
        <v>58654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3:46" x14ac:dyDescent="0.25">
      <c r="C91" s="10">
        <v>35430</v>
      </c>
      <c r="D91">
        <v>20.92</v>
      </c>
      <c r="E91">
        <v>5.29</v>
      </c>
      <c r="F91">
        <v>1.0385</v>
      </c>
      <c r="G91">
        <v>1363.24</v>
      </c>
      <c r="H91">
        <v>9.56</v>
      </c>
      <c r="I91">
        <v>2.09</v>
      </c>
      <c r="J91">
        <v>-1</v>
      </c>
      <c r="K91">
        <v>0</v>
      </c>
      <c r="L91">
        <v>0</v>
      </c>
      <c r="M91">
        <v>7039.95</v>
      </c>
      <c r="N91">
        <v>0</v>
      </c>
      <c r="O91">
        <v>0</v>
      </c>
      <c r="P91">
        <v>0</v>
      </c>
      <c r="Q91">
        <v>0</v>
      </c>
      <c r="R91">
        <v>162.27000000000001</v>
      </c>
      <c r="S91">
        <v>2.09</v>
      </c>
      <c r="T91">
        <v>5204.5739999999996</v>
      </c>
      <c r="U91">
        <v>10.78</v>
      </c>
      <c r="V91">
        <v>0</v>
      </c>
      <c r="W91">
        <v>-6.08</v>
      </c>
      <c r="X91">
        <v>0</v>
      </c>
      <c r="Y91">
        <v>-2.78</v>
      </c>
      <c r="Z91">
        <v>5921.72</v>
      </c>
      <c r="AA91">
        <v>3953.03</v>
      </c>
      <c r="AB91">
        <v>422.3</v>
      </c>
      <c r="AC91">
        <v>196.8</v>
      </c>
      <c r="AD91">
        <v>58790</v>
      </c>
      <c r="AE91">
        <v>239316</v>
      </c>
      <c r="AF91">
        <v>0</v>
      </c>
      <c r="AG91">
        <v>-11667</v>
      </c>
      <c r="AH91">
        <v>0</v>
      </c>
      <c r="AI91">
        <v>-0.02</v>
      </c>
      <c r="AJ91">
        <v>-0.14000000000000001</v>
      </c>
      <c r="AK91">
        <v>0.3</v>
      </c>
      <c r="AL91">
        <v>-0.22</v>
      </c>
      <c r="AM91">
        <v>0</v>
      </c>
      <c r="AN91">
        <v>0</v>
      </c>
      <c r="AO91">
        <v>51.465000000000003</v>
      </c>
      <c r="AP91">
        <v>4.8</v>
      </c>
      <c r="AQ91">
        <v>-71943</v>
      </c>
      <c r="AR91">
        <v>0</v>
      </c>
      <c r="AS91">
        <v>0.68200000000000005</v>
      </c>
      <c r="AT91">
        <v>0</v>
      </c>
    </row>
    <row r="92" spans="3:46" x14ac:dyDescent="0.25">
      <c r="C92" s="10">
        <v>35461</v>
      </c>
      <c r="D92">
        <v>19.47</v>
      </c>
      <c r="E92">
        <v>5.25</v>
      </c>
      <c r="F92">
        <v>1.0456000000000001</v>
      </c>
      <c r="G92">
        <v>1379.33</v>
      </c>
      <c r="H92">
        <v>9.39</v>
      </c>
      <c r="I92">
        <v>0</v>
      </c>
      <c r="J92">
        <v>0</v>
      </c>
      <c r="K92">
        <v>0</v>
      </c>
      <c r="L92">
        <v>58</v>
      </c>
      <c r="M92">
        <v>7964.69</v>
      </c>
      <c r="N92">
        <v>60</v>
      </c>
      <c r="O92">
        <v>0</v>
      </c>
      <c r="P92">
        <v>0</v>
      </c>
      <c r="Q92">
        <v>0</v>
      </c>
      <c r="R92">
        <v>164.62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4266.13</v>
      </c>
      <c r="AA92">
        <v>4236.67</v>
      </c>
      <c r="AB92">
        <v>30.94</v>
      </c>
      <c r="AC92">
        <v>228.95</v>
      </c>
      <c r="AD92">
        <v>57808</v>
      </c>
      <c r="AE92">
        <v>0</v>
      </c>
      <c r="AF92">
        <v>0</v>
      </c>
      <c r="AG92">
        <v>0</v>
      </c>
      <c r="AH92">
        <v>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3:46" x14ac:dyDescent="0.25">
      <c r="C93" s="10">
        <v>35489</v>
      </c>
      <c r="D93">
        <v>21.1</v>
      </c>
      <c r="E93">
        <v>5.19</v>
      </c>
      <c r="F93">
        <v>1.0509999999999999</v>
      </c>
      <c r="G93">
        <v>1386.23</v>
      </c>
      <c r="H93">
        <v>8.82</v>
      </c>
      <c r="I93">
        <v>0</v>
      </c>
      <c r="J93">
        <v>0</v>
      </c>
      <c r="K93">
        <v>0</v>
      </c>
      <c r="L93">
        <v>58</v>
      </c>
      <c r="M93">
        <v>8828.73</v>
      </c>
      <c r="N93">
        <v>60</v>
      </c>
      <c r="O93">
        <v>0</v>
      </c>
      <c r="P93">
        <v>0</v>
      </c>
      <c r="Q93">
        <v>0</v>
      </c>
      <c r="R93">
        <v>166.61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5522.73</v>
      </c>
      <c r="AA93">
        <v>3377.67</v>
      </c>
      <c r="AB93">
        <v>576.23</v>
      </c>
      <c r="AC93">
        <v>144.52000000000001</v>
      </c>
      <c r="AD93">
        <v>58135</v>
      </c>
      <c r="AE93">
        <v>0</v>
      </c>
      <c r="AF93">
        <v>0</v>
      </c>
      <c r="AG93">
        <v>0</v>
      </c>
      <c r="AH93">
        <v>57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3:46" x14ac:dyDescent="0.25">
      <c r="C94" s="10">
        <v>35520</v>
      </c>
      <c r="D94">
        <v>22.14</v>
      </c>
      <c r="E94">
        <v>5.39</v>
      </c>
      <c r="F94">
        <v>1.0595000000000001</v>
      </c>
      <c r="G94">
        <v>1393.3</v>
      </c>
      <c r="H94">
        <v>8.99</v>
      </c>
      <c r="I94">
        <v>3.4</v>
      </c>
      <c r="J94">
        <v>1.1000000000000001</v>
      </c>
      <c r="K94">
        <v>0</v>
      </c>
      <c r="L94">
        <v>58</v>
      </c>
      <c r="M94">
        <v>9044.35</v>
      </c>
      <c r="N94">
        <v>60</v>
      </c>
      <c r="O94">
        <v>0</v>
      </c>
      <c r="P94">
        <v>0</v>
      </c>
      <c r="Q94">
        <v>0</v>
      </c>
      <c r="R94">
        <v>166.92</v>
      </c>
      <c r="S94">
        <v>3.4</v>
      </c>
      <c r="T94">
        <v>0</v>
      </c>
      <c r="U94">
        <v>9.07</v>
      </c>
      <c r="V94">
        <v>0</v>
      </c>
      <c r="W94">
        <v>-6</v>
      </c>
      <c r="X94">
        <v>0</v>
      </c>
      <c r="Y94">
        <v>-2.86</v>
      </c>
      <c r="Z94">
        <v>5808.74</v>
      </c>
      <c r="AA94">
        <v>3743.37</v>
      </c>
      <c r="AB94">
        <v>374.91</v>
      </c>
      <c r="AC94">
        <v>203.01</v>
      </c>
      <c r="AD94">
        <v>57678</v>
      </c>
      <c r="AE94">
        <v>219117</v>
      </c>
      <c r="AF94">
        <v>0</v>
      </c>
      <c r="AG94">
        <v>0</v>
      </c>
      <c r="AH94">
        <v>57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3:46" x14ac:dyDescent="0.25">
      <c r="C95" s="10">
        <v>35550</v>
      </c>
      <c r="D95">
        <v>20.059999999999999</v>
      </c>
      <c r="E95">
        <v>5.51</v>
      </c>
      <c r="F95">
        <v>1.0634999999999999</v>
      </c>
      <c r="G95">
        <v>1405.56</v>
      </c>
      <c r="H95">
        <v>8.58</v>
      </c>
      <c r="I95">
        <v>0</v>
      </c>
      <c r="J95">
        <v>0</v>
      </c>
      <c r="K95">
        <v>0</v>
      </c>
      <c r="L95">
        <v>58</v>
      </c>
      <c r="M95">
        <v>9982.39</v>
      </c>
      <c r="N95">
        <v>58</v>
      </c>
      <c r="O95">
        <v>0</v>
      </c>
      <c r="P95">
        <v>0</v>
      </c>
      <c r="Q95">
        <v>0</v>
      </c>
      <c r="R95">
        <v>167.88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6134.62</v>
      </c>
      <c r="AA95">
        <v>4492.84</v>
      </c>
      <c r="AB95">
        <v>402.1</v>
      </c>
      <c r="AC95">
        <v>216.99</v>
      </c>
      <c r="AD95">
        <v>54542</v>
      </c>
      <c r="AE95">
        <v>0</v>
      </c>
      <c r="AF95">
        <v>0</v>
      </c>
      <c r="AG95">
        <v>0</v>
      </c>
      <c r="AH95">
        <v>57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3:46" x14ac:dyDescent="0.25">
      <c r="C96" s="10">
        <v>35580</v>
      </c>
      <c r="D96">
        <v>19.190000000000001</v>
      </c>
      <c r="E96">
        <v>5.5</v>
      </c>
      <c r="F96">
        <v>1.0703</v>
      </c>
      <c r="G96">
        <v>1411.32</v>
      </c>
      <c r="H96">
        <v>7.71</v>
      </c>
      <c r="I96">
        <v>0</v>
      </c>
      <c r="J96">
        <v>0</v>
      </c>
      <c r="K96">
        <v>0</v>
      </c>
      <c r="L96">
        <v>58</v>
      </c>
      <c r="M96">
        <v>11344.83</v>
      </c>
      <c r="N96">
        <v>58</v>
      </c>
      <c r="O96">
        <v>0</v>
      </c>
      <c r="P96">
        <v>0</v>
      </c>
      <c r="Q96">
        <v>0</v>
      </c>
      <c r="R96">
        <v>166.38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5419.52</v>
      </c>
      <c r="AA96">
        <v>4844.43</v>
      </c>
      <c r="AB96">
        <v>217.86</v>
      </c>
      <c r="AC96">
        <v>236.46</v>
      </c>
      <c r="AD96">
        <v>57891</v>
      </c>
      <c r="AE96">
        <v>0</v>
      </c>
      <c r="AF96">
        <v>0</v>
      </c>
      <c r="AG96">
        <v>0</v>
      </c>
      <c r="AH96">
        <v>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3:46" x14ac:dyDescent="0.25">
      <c r="C97" s="10">
        <v>35611</v>
      </c>
      <c r="D97">
        <v>21.53</v>
      </c>
      <c r="E97">
        <v>5.56</v>
      </c>
      <c r="F97">
        <v>1.0766</v>
      </c>
      <c r="G97">
        <v>1418.94</v>
      </c>
      <c r="H97">
        <v>7.02</v>
      </c>
      <c r="I97">
        <v>4.75</v>
      </c>
      <c r="J97">
        <v>0.5</v>
      </c>
      <c r="K97">
        <v>0</v>
      </c>
      <c r="L97">
        <v>58</v>
      </c>
      <c r="M97">
        <v>12567.62</v>
      </c>
      <c r="N97">
        <v>58</v>
      </c>
      <c r="O97">
        <v>0</v>
      </c>
      <c r="P97">
        <v>0</v>
      </c>
      <c r="Q97">
        <v>0</v>
      </c>
      <c r="R97">
        <v>166.07</v>
      </c>
      <c r="S97">
        <v>4.75</v>
      </c>
      <c r="T97">
        <v>0</v>
      </c>
      <c r="U97">
        <v>7.77</v>
      </c>
      <c r="V97">
        <v>0</v>
      </c>
      <c r="W97">
        <v>-4.88</v>
      </c>
      <c r="X97">
        <v>0</v>
      </c>
      <c r="Y97">
        <v>-3.22</v>
      </c>
      <c r="Z97">
        <v>5843.34</v>
      </c>
      <c r="AA97">
        <v>4722.1099999999997</v>
      </c>
      <c r="AB97">
        <v>321.42</v>
      </c>
      <c r="AC97">
        <v>234.88</v>
      </c>
      <c r="AD97">
        <v>56253</v>
      </c>
      <c r="AE97">
        <v>232890</v>
      </c>
      <c r="AF97">
        <v>0</v>
      </c>
      <c r="AG97">
        <v>0</v>
      </c>
      <c r="AH97">
        <v>58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3:46" x14ac:dyDescent="0.25">
      <c r="C98" s="10">
        <v>35642</v>
      </c>
      <c r="D98">
        <v>21.48</v>
      </c>
      <c r="E98">
        <v>5.52</v>
      </c>
      <c r="F98">
        <v>1.083</v>
      </c>
      <c r="G98">
        <v>1422.06</v>
      </c>
      <c r="H98">
        <v>6.08</v>
      </c>
      <c r="I98">
        <v>0</v>
      </c>
      <c r="J98">
        <v>0</v>
      </c>
      <c r="K98">
        <v>0</v>
      </c>
      <c r="L98">
        <v>58</v>
      </c>
      <c r="M98">
        <v>12872.46</v>
      </c>
      <c r="N98">
        <v>58</v>
      </c>
      <c r="O98">
        <v>0</v>
      </c>
      <c r="P98">
        <v>0</v>
      </c>
      <c r="Q98">
        <v>0</v>
      </c>
      <c r="R98">
        <v>167.03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6673.15</v>
      </c>
      <c r="AA98">
        <v>5514.66</v>
      </c>
      <c r="AB98">
        <v>358.44</v>
      </c>
      <c r="AC98">
        <v>399.18</v>
      </c>
      <c r="AD98">
        <v>59258</v>
      </c>
      <c r="AE98">
        <v>0</v>
      </c>
      <c r="AF98">
        <v>0</v>
      </c>
      <c r="AG98">
        <v>0</v>
      </c>
      <c r="AH98">
        <v>58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3:46" x14ac:dyDescent="0.25">
      <c r="C99" s="10">
        <v>35671</v>
      </c>
      <c r="D99">
        <v>24.76</v>
      </c>
      <c r="E99">
        <v>5.54</v>
      </c>
      <c r="F99">
        <v>1.0912999999999999</v>
      </c>
      <c r="G99">
        <v>1421.78</v>
      </c>
      <c r="H99">
        <v>5.59</v>
      </c>
      <c r="I99">
        <v>0</v>
      </c>
      <c r="J99">
        <v>0</v>
      </c>
      <c r="K99">
        <v>0</v>
      </c>
      <c r="L99">
        <v>60</v>
      </c>
      <c r="M99">
        <v>10609.45</v>
      </c>
      <c r="N99">
        <v>61</v>
      </c>
      <c r="O99">
        <v>0</v>
      </c>
      <c r="P99">
        <v>0</v>
      </c>
      <c r="Q99">
        <v>0</v>
      </c>
      <c r="R99">
        <v>167.77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5958.73</v>
      </c>
      <c r="AA99">
        <v>5034.1400000000003</v>
      </c>
      <c r="AB99">
        <v>369.43</v>
      </c>
      <c r="AC99">
        <v>342.55</v>
      </c>
      <c r="AD99">
        <v>62121</v>
      </c>
      <c r="AE99">
        <v>0</v>
      </c>
      <c r="AF99">
        <v>0</v>
      </c>
      <c r="AG99">
        <v>0</v>
      </c>
      <c r="AH99">
        <v>58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3:46" x14ac:dyDescent="0.25">
      <c r="C100" s="10">
        <v>35703</v>
      </c>
      <c r="D100">
        <v>22.91</v>
      </c>
      <c r="E100">
        <v>5.54</v>
      </c>
      <c r="F100">
        <v>1.0960000000000001</v>
      </c>
      <c r="G100">
        <v>1422.63</v>
      </c>
      <c r="H100">
        <v>5.5</v>
      </c>
      <c r="I100">
        <v>1.79</v>
      </c>
      <c r="J100">
        <v>1.3</v>
      </c>
      <c r="K100">
        <v>0</v>
      </c>
      <c r="L100">
        <v>60</v>
      </c>
      <c r="M100">
        <v>11797.21</v>
      </c>
      <c r="N100">
        <v>61</v>
      </c>
      <c r="O100">
        <v>0</v>
      </c>
      <c r="P100">
        <v>0</v>
      </c>
      <c r="Q100">
        <v>0</v>
      </c>
      <c r="R100">
        <v>165.95</v>
      </c>
      <c r="S100">
        <v>1.79</v>
      </c>
      <c r="T100">
        <v>0</v>
      </c>
      <c r="U100">
        <v>5.72</v>
      </c>
      <c r="V100">
        <v>0</v>
      </c>
      <c r="W100">
        <v>-4.53</v>
      </c>
      <c r="X100">
        <v>0</v>
      </c>
      <c r="Y100">
        <v>-3.35</v>
      </c>
      <c r="Z100">
        <v>5350.72</v>
      </c>
      <c r="AA100">
        <v>5177.0600000000004</v>
      </c>
      <c r="AB100">
        <v>373.63</v>
      </c>
      <c r="AC100">
        <v>316.31</v>
      </c>
      <c r="AD100">
        <v>60977</v>
      </c>
      <c r="AE100">
        <v>246178</v>
      </c>
      <c r="AF100">
        <v>0</v>
      </c>
      <c r="AG100">
        <v>0</v>
      </c>
      <c r="AH100">
        <v>58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3:46" x14ac:dyDescent="0.25">
      <c r="C101" s="10">
        <v>35734</v>
      </c>
      <c r="D101">
        <v>35.090000000000003</v>
      </c>
      <c r="E101">
        <v>5.5</v>
      </c>
      <c r="F101">
        <v>1.1027</v>
      </c>
      <c r="G101">
        <v>1425.9</v>
      </c>
      <c r="H101">
        <v>5.42</v>
      </c>
      <c r="I101">
        <v>0</v>
      </c>
      <c r="J101">
        <v>0</v>
      </c>
      <c r="K101">
        <v>0</v>
      </c>
      <c r="L101">
        <v>61</v>
      </c>
      <c r="M101">
        <v>8986.33</v>
      </c>
      <c r="N101">
        <v>61</v>
      </c>
      <c r="O101">
        <v>0</v>
      </c>
      <c r="P101">
        <v>0</v>
      </c>
      <c r="Q101">
        <v>0</v>
      </c>
      <c r="R101">
        <v>164.78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6128.03</v>
      </c>
      <c r="AA101">
        <v>5246.02</v>
      </c>
      <c r="AB101">
        <v>362.68</v>
      </c>
      <c r="AC101">
        <v>313.91000000000003</v>
      </c>
      <c r="AD101">
        <v>52735</v>
      </c>
      <c r="AE101">
        <v>0</v>
      </c>
      <c r="AF101">
        <v>0</v>
      </c>
      <c r="AG101">
        <v>0</v>
      </c>
      <c r="AH101">
        <v>58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3:46" x14ac:dyDescent="0.25">
      <c r="C102" s="10">
        <v>35762</v>
      </c>
      <c r="D102">
        <v>27.43</v>
      </c>
      <c r="E102">
        <v>5.52</v>
      </c>
      <c r="F102">
        <v>1.1094999999999999</v>
      </c>
      <c r="G102">
        <v>1428.32</v>
      </c>
      <c r="H102">
        <v>5.27</v>
      </c>
      <c r="I102">
        <v>0</v>
      </c>
      <c r="J102">
        <v>0</v>
      </c>
      <c r="K102">
        <v>0</v>
      </c>
      <c r="L102">
        <v>61</v>
      </c>
      <c r="M102">
        <v>9394.7800000000007</v>
      </c>
      <c r="N102">
        <v>61</v>
      </c>
      <c r="O102">
        <v>0</v>
      </c>
      <c r="P102">
        <v>0</v>
      </c>
      <c r="Q102">
        <v>0</v>
      </c>
      <c r="R102">
        <v>164.61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5523.3</v>
      </c>
      <c r="AA102">
        <v>4373.22</v>
      </c>
      <c r="AB102">
        <v>322.33</v>
      </c>
      <c r="AC102">
        <v>234.47</v>
      </c>
      <c r="AD102">
        <v>51020</v>
      </c>
      <c r="AE102">
        <v>0</v>
      </c>
      <c r="AF102">
        <v>0</v>
      </c>
      <c r="AG102">
        <v>0</v>
      </c>
      <c r="AH102">
        <v>60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3:46" x14ac:dyDescent="0.25">
      <c r="C103" s="10">
        <v>35795</v>
      </c>
      <c r="D103">
        <v>24.01</v>
      </c>
      <c r="E103">
        <v>5.5</v>
      </c>
      <c r="F103">
        <v>1.1160000000000001</v>
      </c>
      <c r="G103">
        <v>1434.46</v>
      </c>
      <c r="H103">
        <v>5.22</v>
      </c>
      <c r="I103">
        <v>3.74</v>
      </c>
      <c r="J103">
        <v>0.8</v>
      </c>
      <c r="K103">
        <v>0</v>
      </c>
      <c r="L103">
        <v>61</v>
      </c>
      <c r="M103">
        <v>10196.549999999999</v>
      </c>
      <c r="N103">
        <v>61</v>
      </c>
      <c r="O103">
        <v>0</v>
      </c>
      <c r="P103">
        <v>0</v>
      </c>
      <c r="Q103">
        <v>0</v>
      </c>
      <c r="R103">
        <v>168.37</v>
      </c>
      <c r="S103">
        <v>3.74</v>
      </c>
      <c r="T103">
        <v>5321.1369999999997</v>
      </c>
      <c r="U103">
        <v>5.3</v>
      </c>
      <c r="V103">
        <v>0</v>
      </c>
      <c r="W103">
        <v>-6.14</v>
      </c>
      <c r="X103">
        <v>0</v>
      </c>
      <c r="Y103">
        <v>-3.46</v>
      </c>
      <c r="Z103">
        <v>5506.48</v>
      </c>
      <c r="AA103">
        <v>4535.57</v>
      </c>
      <c r="AB103">
        <v>409.35</v>
      </c>
      <c r="AC103">
        <v>268.64</v>
      </c>
      <c r="AD103">
        <v>51330</v>
      </c>
      <c r="AE103">
        <v>253904</v>
      </c>
      <c r="AF103">
        <v>0</v>
      </c>
      <c r="AG103">
        <v>-17877.400000000001</v>
      </c>
      <c r="AH103">
        <v>60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50.984000000000002</v>
      </c>
      <c r="AP103">
        <v>4.9000000000000004</v>
      </c>
      <c r="AQ103">
        <v>-72392</v>
      </c>
      <c r="AR103">
        <v>0</v>
      </c>
      <c r="AS103">
        <v>0.72199999999999998</v>
      </c>
      <c r="AT103">
        <v>0</v>
      </c>
    </row>
    <row r="104" spans="3:46" x14ac:dyDescent="0.25">
      <c r="C104" s="10">
        <v>35825</v>
      </c>
      <c r="D104">
        <v>21.47</v>
      </c>
      <c r="E104">
        <v>5.56</v>
      </c>
      <c r="F104">
        <v>1.1234</v>
      </c>
      <c r="G104">
        <v>1444.64</v>
      </c>
      <c r="H104">
        <v>4.7300000000000004</v>
      </c>
      <c r="I104">
        <v>0</v>
      </c>
      <c r="J104">
        <v>0</v>
      </c>
      <c r="K104">
        <v>0</v>
      </c>
      <c r="L104">
        <v>60</v>
      </c>
      <c r="M104">
        <v>9720.2900000000009</v>
      </c>
      <c r="N104">
        <v>60</v>
      </c>
      <c r="O104">
        <v>0</v>
      </c>
      <c r="P104">
        <v>0</v>
      </c>
      <c r="Q104">
        <v>0</v>
      </c>
      <c r="R104">
        <v>171.08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5036.21</v>
      </c>
      <c r="AA104">
        <v>4288.42</v>
      </c>
      <c r="AB104">
        <v>326.91000000000003</v>
      </c>
      <c r="AC104">
        <v>334.52</v>
      </c>
      <c r="AD104">
        <v>52679</v>
      </c>
      <c r="AE104">
        <v>0</v>
      </c>
      <c r="AF104">
        <v>0</v>
      </c>
      <c r="AG104">
        <v>0</v>
      </c>
      <c r="AH104">
        <v>57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3:46" x14ac:dyDescent="0.25">
      <c r="C105" s="10">
        <v>35853</v>
      </c>
      <c r="D105">
        <v>18.55</v>
      </c>
      <c r="E105">
        <v>5.51</v>
      </c>
      <c r="F105">
        <v>1.1299999999999999</v>
      </c>
      <c r="G105">
        <v>1451.29</v>
      </c>
      <c r="H105">
        <v>4.6900000000000004</v>
      </c>
      <c r="I105">
        <v>0</v>
      </c>
      <c r="J105">
        <v>0</v>
      </c>
      <c r="K105">
        <v>0</v>
      </c>
      <c r="L105">
        <v>60</v>
      </c>
      <c r="M105">
        <v>10570.84</v>
      </c>
      <c r="N105">
        <v>61</v>
      </c>
      <c r="O105">
        <v>0</v>
      </c>
      <c r="P105">
        <v>0</v>
      </c>
      <c r="Q105">
        <v>0</v>
      </c>
      <c r="R105">
        <v>169.09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4178.1099999999997</v>
      </c>
      <c r="AA105">
        <v>3998.41</v>
      </c>
      <c r="AB105">
        <v>223.79</v>
      </c>
      <c r="AC105">
        <v>296.44</v>
      </c>
      <c r="AD105">
        <v>57082</v>
      </c>
      <c r="AE105">
        <v>0</v>
      </c>
      <c r="AF105">
        <v>0</v>
      </c>
      <c r="AG105">
        <v>0</v>
      </c>
      <c r="AH105">
        <v>60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3:46" x14ac:dyDescent="0.25">
      <c r="C106" s="10">
        <v>35885</v>
      </c>
      <c r="D106">
        <v>24.22</v>
      </c>
      <c r="E106">
        <v>5.49</v>
      </c>
      <c r="F106">
        <v>1.137</v>
      </c>
      <c r="G106">
        <v>1456.22</v>
      </c>
      <c r="H106">
        <v>4.5199999999999996</v>
      </c>
      <c r="I106">
        <v>1.01</v>
      </c>
      <c r="J106">
        <v>-2</v>
      </c>
      <c r="K106">
        <v>0</v>
      </c>
      <c r="L106">
        <v>60</v>
      </c>
      <c r="M106">
        <v>11946.57</v>
      </c>
      <c r="N106">
        <v>61</v>
      </c>
      <c r="O106">
        <v>0</v>
      </c>
      <c r="P106">
        <v>0</v>
      </c>
      <c r="Q106">
        <v>0</v>
      </c>
      <c r="R106">
        <v>168.3</v>
      </c>
      <c r="S106">
        <v>1.01</v>
      </c>
      <c r="T106">
        <v>0</v>
      </c>
      <c r="U106">
        <v>4.6500000000000004</v>
      </c>
      <c r="V106">
        <v>0</v>
      </c>
      <c r="W106">
        <v>-6.54</v>
      </c>
      <c r="X106">
        <v>0</v>
      </c>
      <c r="Y106">
        <v>-3.61</v>
      </c>
      <c r="Z106">
        <v>5539.88</v>
      </c>
      <c r="AA106">
        <v>4522.5600000000004</v>
      </c>
      <c r="AB106">
        <v>293.26</v>
      </c>
      <c r="AC106">
        <v>279.83</v>
      </c>
      <c r="AD106">
        <v>67644</v>
      </c>
      <c r="AE106">
        <v>235701</v>
      </c>
      <c r="AF106">
        <v>0</v>
      </c>
      <c r="AG106">
        <v>0</v>
      </c>
      <c r="AH106">
        <v>60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3:46" x14ac:dyDescent="0.25">
      <c r="C107" s="10">
        <v>35915</v>
      </c>
      <c r="D107">
        <v>21.18</v>
      </c>
      <c r="E107">
        <v>5.45</v>
      </c>
      <c r="F107">
        <v>1.1443000000000001</v>
      </c>
      <c r="G107">
        <v>1459.71</v>
      </c>
      <c r="H107">
        <v>3.85</v>
      </c>
      <c r="I107">
        <v>0</v>
      </c>
      <c r="J107">
        <v>0</v>
      </c>
      <c r="K107">
        <v>0</v>
      </c>
      <c r="L107">
        <v>60</v>
      </c>
      <c r="M107">
        <v>11677.1</v>
      </c>
      <c r="N107">
        <v>60</v>
      </c>
      <c r="O107">
        <v>0</v>
      </c>
      <c r="P107">
        <v>0</v>
      </c>
      <c r="Q107">
        <v>0</v>
      </c>
      <c r="R107">
        <v>166.77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5282.29</v>
      </c>
      <c r="AA107">
        <v>4519.97</v>
      </c>
      <c r="AB107">
        <v>298.69</v>
      </c>
      <c r="AC107">
        <v>303.66000000000003</v>
      </c>
      <c r="AD107">
        <v>73697</v>
      </c>
      <c r="AE107">
        <v>0</v>
      </c>
      <c r="AF107">
        <v>0</v>
      </c>
      <c r="AG107">
        <v>0</v>
      </c>
      <c r="AH107">
        <v>60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3:46" x14ac:dyDescent="0.25">
      <c r="C108" s="10">
        <v>35944</v>
      </c>
      <c r="D108">
        <v>21.32</v>
      </c>
      <c r="E108">
        <v>5.49</v>
      </c>
      <c r="F108">
        <v>1.1500999999999999</v>
      </c>
      <c r="G108">
        <v>1467.01</v>
      </c>
      <c r="H108">
        <v>3.95</v>
      </c>
      <c r="I108">
        <v>0</v>
      </c>
      <c r="J108">
        <v>0</v>
      </c>
      <c r="K108">
        <v>0</v>
      </c>
      <c r="L108">
        <v>62</v>
      </c>
      <c r="M108">
        <v>9846.5499999999993</v>
      </c>
      <c r="N108">
        <v>61</v>
      </c>
      <c r="O108">
        <v>0</v>
      </c>
      <c r="P108">
        <v>0</v>
      </c>
      <c r="Q108">
        <v>0</v>
      </c>
      <c r="R108">
        <v>166.32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5408.44</v>
      </c>
      <c r="AA108">
        <v>4563.97</v>
      </c>
      <c r="AB108">
        <v>254.99</v>
      </c>
      <c r="AC108">
        <v>261.97000000000003</v>
      </c>
      <c r="AD108">
        <v>71878</v>
      </c>
      <c r="AE108">
        <v>0</v>
      </c>
      <c r="AF108">
        <v>0</v>
      </c>
      <c r="AG108">
        <v>0</v>
      </c>
      <c r="AH108">
        <v>60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3:46" x14ac:dyDescent="0.25">
      <c r="C109" s="10">
        <v>35976</v>
      </c>
      <c r="D109">
        <v>19.71</v>
      </c>
      <c r="E109">
        <v>5.56</v>
      </c>
      <c r="F109">
        <v>1.1565000000000001</v>
      </c>
      <c r="G109">
        <v>1467.3</v>
      </c>
      <c r="H109">
        <v>3.41</v>
      </c>
      <c r="I109">
        <v>1.51</v>
      </c>
      <c r="J109">
        <v>1.7</v>
      </c>
      <c r="K109">
        <v>0</v>
      </c>
      <c r="L109">
        <v>62</v>
      </c>
      <c r="M109">
        <v>9678.27</v>
      </c>
      <c r="N109">
        <v>61</v>
      </c>
      <c r="O109">
        <v>0</v>
      </c>
      <c r="P109">
        <v>0</v>
      </c>
      <c r="Q109">
        <v>0</v>
      </c>
      <c r="R109">
        <v>166.81</v>
      </c>
      <c r="S109">
        <v>1.51</v>
      </c>
      <c r="T109">
        <v>0</v>
      </c>
      <c r="U109">
        <v>3.74</v>
      </c>
      <c r="V109">
        <v>0</v>
      </c>
      <c r="W109">
        <v>-7.78</v>
      </c>
      <c r="X109">
        <v>0</v>
      </c>
      <c r="Y109">
        <v>-3.55</v>
      </c>
      <c r="Z109">
        <v>5324.71</v>
      </c>
      <c r="AA109">
        <v>5129.2</v>
      </c>
      <c r="AB109">
        <v>239.86</v>
      </c>
      <c r="AC109">
        <v>339.41</v>
      </c>
      <c r="AD109">
        <v>70116</v>
      </c>
      <c r="AE109">
        <v>251936</v>
      </c>
      <c r="AF109">
        <v>0</v>
      </c>
      <c r="AG109">
        <v>0</v>
      </c>
      <c r="AH109">
        <v>60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3:46" x14ac:dyDescent="0.25">
      <c r="C110" s="10">
        <v>36007</v>
      </c>
      <c r="D110">
        <v>24.8</v>
      </c>
      <c r="E110">
        <v>5.54</v>
      </c>
      <c r="F110">
        <v>1.163</v>
      </c>
      <c r="G110">
        <v>1465.54</v>
      </c>
      <c r="H110">
        <v>3.06</v>
      </c>
      <c r="I110">
        <v>0</v>
      </c>
      <c r="J110">
        <v>0</v>
      </c>
      <c r="K110">
        <v>0</v>
      </c>
      <c r="L110">
        <v>63</v>
      </c>
      <c r="M110">
        <v>10707.25</v>
      </c>
      <c r="N110">
        <v>61</v>
      </c>
      <c r="O110">
        <v>0</v>
      </c>
      <c r="P110">
        <v>0</v>
      </c>
      <c r="Q110">
        <v>0</v>
      </c>
      <c r="R110">
        <v>165.7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5865.85</v>
      </c>
      <c r="AA110">
        <v>5191.51</v>
      </c>
      <c r="AB110">
        <v>274.88</v>
      </c>
      <c r="AC110">
        <v>355.26</v>
      </c>
      <c r="AD110">
        <v>68482</v>
      </c>
      <c r="AE110">
        <v>0</v>
      </c>
      <c r="AF110">
        <v>0</v>
      </c>
      <c r="AG110">
        <v>0</v>
      </c>
      <c r="AH110">
        <v>60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3:46" x14ac:dyDescent="0.25">
      <c r="C111" s="10">
        <v>36038</v>
      </c>
      <c r="D111">
        <v>44.28</v>
      </c>
      <c r="E111">
        <v>5.55</v>
      </c>
      <c r="F111">
        <v>1.1765000000000001</v>
      </c>
      <c r="G111">
        <v>1458.07</v>
      </c>
      <c r="H111">
        <v>2.5499999999999998</v>
      </c>
      <c r="I111">
        <v>0</v>
      </c>
      <c r="J111">
        <v>0</v>
      </c>
      <c r="K111">
        <v>0</v>
      </c>
      <c r="L111">
        <v>63</v>
      </c>
      <c r="M111">
        <v>6472.14</v>
      </c>
      <c r="N111">
        <v>62</v>
      </c>
      <c r="O111">
        <v>0</v>
      </c>
      <c r="P111">
        <v>0</v>
      </c>
      <c r="Q111">
        <v>0</v>
      </c>
      <c r="R111">
        <v>164.01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5093.0200000000004</v>
      </c>
      <c r="AA111">
        <v>4469.3900000000003</v>
      </c>
      <c r="AB111">
        <v>244.05</v>
      </c>
      <c r="AC111">
        <v>318.77</v>
      </c>
      <c r="AD111">
        <v>66173</v>
      </c>
      <c r="AE111">
        <v>0</v>
      </c>
      <c r="AF111">
        <v>0</v>
      </c>
      <c r="AG111">
        <v>0</v>
      </c>
      <c r="AH111">
        <v>57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3:46" x14ac:dyDescent="0.25">
      <c r="C112" s="10">
        <v>36068</v>
      </c>
      <c r="D112">
        <v>40.950000000000003</v>
      </c>
      <c r="E112">
        <v>5.51</v>
      </c>
      <c r="F112">
        <v>1.1856</v>
      </c>
      <c r="G112">
        <v>1454.86</v>
      </c>
      <c r="H112">
        <v>2.27</v>
      </c>
      <c r="I112">
        <v>0.36</v>
      </c>
      <c r="J112">
        <v>0</v>
      </c>
      <c r="K112">
        <v>0</v>
      </c>
      <c r="L112">
        <v>63</v>
      </c>
      <c r="M112">
        <v>6593.29</v>
      </c>
      <c r="N112">
        <v>62</v>
      </c>
      <c r="O112">
        <v>0</v>
      </c>
      <c r="P112">
        <v>0</v>
      </c>
      <c r="Q112">
        <v>0</v>
      </c>
      <c r="R112">
        <v>159.55000000000001</v>
      </c>
      <c r="S112">
        <v>0.36</v>
      </c>
      <c r="T112">
        <v>0</v>
      </c>
      <c r="U112">
        <v>2.63</v>
      </c>
      <c r="V112">
        <v>0</v>
      </c>
      <c r="W112">
        <v>-8.31</v>
      </c>
      <c r="X112">
        <v>0</v>
      </c>
      <c r="Y112">
        <v>-3.74</v>
      </c>
      <c r="Z112">
        <v>5877.81</v>
      </c>
      <c r="AA112">
        <v>4865.2700000000004</v>
      </c>
      <c r="AB112">
        <v>213.51</v>
      </c>
      <c r="AC112">
        <v>286.16000000000003</v>
      </c>
      <c r="AD112">
        <v>44379</v>
      </c>
      <c r="AE112">
        <v>258043</v>
      </c>
      <c r="AF112">
        <v>0</v>
      </c>
      <c r="AG112">
        <v>0</v>
      </c>
      <c r="AH112">
        <v>57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3:46" x14ac:dyDescent="0.25">
      <c r="C113" s="10">
        <v>36098</v>
      </c>
      <c r="D113">
        <v>28.05</v>
      </c>
      <c r="E113">
        <v>5.07</v>
      </c>
      <c r="F113">
        <v>1.1928000000000001</v>
      </c>
      <c r="G113">
        <v>1455.15</v>
      </c>
      <c r="H113">
        <v>2.0499999999999998</v>
      </c>
      <c r="I113">
        <v>0</v>
      </c>
      <c r="J113">
        <v>0</v>
      </c>
      <c r="K113">
        <v>0</v>
      </c>
      <c r="L113">
        <v>63</v>
      </c>
      <c r="M113">
        <v>7047.4</v>
      </c>
      <c r="N113">
        <v>62</v>
      </c>
      <c r="O113">
        <v>0</v>
      </c>
      <c r="P113">
        <v>0</v>
      </c>
      <c r="Q113">
        <v>0</v>
      </c>
      <c r="R113">
        <v>154.96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5550.25</v>
      </c>
      <c r="AA113">
        <v>4718.07</v>
      </c>
      <c r="AB113">
        <v>222.71</v>
      </c>
      <c r="AC113">
        <v>228.39</v>
      </c>
      <c r="AD113">
        <v>40987</v>
      </c>
      <c r="AE113">
        <v>0</v>
      </c>
      <c r="AF113">
        <v>0</v>
      </c>
      <c r="AG113">
        <v>0</v>
      </c>
      <c r="AH113">
        <v>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3:46" x14ac:dyDescent="0.25">
      <c r="C114" s="10">
        <v>36129</v>
      </c>
      <c r="D114">
        <v>26.01</v>
      </c>
      <c r="E114">
        <v>4.83</v>
      </c>
      <c r="F114">
        <v>1.2008000000000001</v>
      </c>
      <c r="G114">
        <v>1453.4</v>
      </c>
      <c r="H114">
        <v>1.76</v>
      </c>
      <c r="I114">
        <v>0</v>
      </c>
      <c r="J114">
        <v>0</v>
      </c>
      <c r="K114">
        <v>0</v>
      </c>
      <c r="L114">
        <v>62</v>
      </c>
      <c r="M114">
        <v>8631.15</v>
      </c>
      <c r="N114">
        <v>61</v>
      </c>
      <c r="O114">
        <v>0</v>
      </c>
      <c r="P114">
        <v>0</v>
      </c>
      <c r="Q114">
        <v>0</v>
      </c>
      <c r="R114">
        <v>154.93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5174.63</v>
      </c>
      <c r="AA114">
        <v>4093.52</v>
      </c>
      <c r="AB114">
        <v>198.77</v>
      </c>
      <c r="AC114">
        <v>255.06</v>
      </c>
      <c r="AD114">
        <v>39809</v>
      </c>
      <c r="AE114">
        <v>0</v>
      </c>
      <c r="AF114">
        <v>0</v>
      </c>
      <c r="AG114">
        <v>0</v>
      </c>
      <c r="AH114">
        <v>60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3:46" x14ac:dyDescent="0.25">
      <c r="C115" s="10">
        <v>36160</v>
      </c>
      <c r="D115">
        <v>24.42</v>
      </c>
      <c r="E115">
        <v>4.68</v>
      </c>
      <c r="F115">
        <v>1.2082999999999999</v>
      </c>
      <c r="G115">
        <v>1458.2</v>
      </c>
      <c r="H115">
        <v>1.65</v>
      </c>
      <c r="I115">
        <v>-1.43</v>
      </c>
      <c r="J115">
        <v>-1.2</v>
      </c>
      <c r="K115">
        <v>0</v>
      </c>
      <c r="L115">
        <v>62</v>
      </c>
      <c r="M115">
        <v>6784.33</v>
      </c>
      <c r="N115">
        <v>61</v>
      </c>
      <c r="O115">
        <v>0</v>
      </c>
      <c r="P115">
        <v>0</v>
      </c>
      <c r="Q115">
        <v>0</v>
      </c>
      <c r="R115">
        <v>153.13</v>
      </c>
      <c r="S115">
        <v>-1.43</v>
      </c>
      <c r="T115">
        <v>5123.549</v>
      </c>
      <c r="U115">
        <v>1.82</v>
      </c>
      <c r="V115">
        <v>0</v>
      </c>
      <c r="W115">
        <v>-6.97</v>
      </c>
      <c r="X115">
        <v>0</v>
      </c>
      <c r="Y115">
        <v>-3.89</v>
      </c>
      <c r="Z115">
        <v>4982.72</v>
      </c>
      <c r="AA115">
        <v>4173.32</v>
      </c>
      <c r="AB115">
        <v>166.04</v>
      </c>
      <c r="AC115">
        <v>218.35</v>
      </c>
      <c r="AD115">
        <v>43165</v>
      </c>
      <c r="AE115">
        <v>256671</v>
      </c>
      <c r="AF115">
        <v>0</v>
      </c>
      <c r="AG115">
        <v>-26001.599999999999</v>
      </c>
      <c r="AH115">
        <v>58</v>
      </c>
      <c r="AI115">
        <v>0.04</v>
      </c>
      <c r="AJ115">
        <v>-0.2</v>
      </c>
      <c r="AK115">
        <v>0.33</v>
      </c>
      <c r="AL115">
        <v>-0.2</v>
      </c>
      <c r="AM115">
        <v>0</v>
      </c>
      <c r="AN115">
        <v>0</v>
      </c>
      <c r="AO115">
        <v>49.220999999999997</v>
      </c>
      <c r="AP115">
        <v>5</v>
      </c>
      <c r="AQ115">
        <v>21666</v>
      </c>
      <c r="AR115">
        <v>2.72</v>
      </c>
      <c r="AS115">
        <v>0.749</v>
      </c>
      <c r="AT115">
        <v>0</v>
      </c>
    </row>
    <row r="116" spans="3:46" x14ac:dyDescent="0.25">
      <c r="C116" s="10">
        <v>36189</v>
      </c>
      <c r="D116">
        <v>26.25</v>
      </c>
      <c r="E116">
        <v>4.63</v>
      </c>
      <c r="F116">
        <v>2.0499999999999998</v>
      </c>
      <c r="G116">
        <v>1468.41</v>
      </c>
      <c r="H116">
        <v>1.65</v>
      </c>
      <c r="I116">
        <v>0</v>
      </c>
      <c r="J116">
        <v>0</v>
      </c>
      <c r="K116">
        <v>0</v>
      </c>
      <c r="L116">
        <v>60</v>
      </c>
      <c r="M116">
        <v>8171.56</v>
      </c>
      <c r="N116">
        <v>58</v>
      </c>
      <c r="O116">
        <v>0</v>
      </c>
      <c r="P116">
        <v>0</v>
      </c>
      <c r="Q116">
        <v>18.04</v>
      </c>
      <c r="R116">
        <v>122.85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4070.59</v>
      </c>
      <c r="AA116">
        <v>3600.43</v>
      </c>
      <c r="AB116">
        <v>220.57</v>
      </c>
      <c r="AC116">
        <v>234.97</v>
      </c>
      <c r="AD116">
        <v>33470</v>
      </c>
      <c r="AE116">
        <v>0</v>
      </c>
      <c r="AF116">
        <v>0</v>
      </c>
      <c r="AG116">
        <v>0</v>
      </c>
      <c r="AH116">
        <v>58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3:46" x14ac:dyDescent="0.25">
      <c r="C117" s="10">
        <v>36217</v>
      </c>
      <c r="D117">
        <v>27.88</v>
      </c>
      <c r="E117">
        <v>4.76</v>
      </c>
      <c r="F117">
        <v>2.0350000000000001</v>
      </c>
      <c r="G117">
        <v>1483.83</v>
      </c>
      <c r="H117">
        <v>2.2400000000000002</v>
      </c>
      <c r="I117">
        <v>0</v>
      </c>
      <c r="J117">
        <v>0</v>
      </c>
      <c r="K117">
        <v>0</v>
      </c>
      <c r="L117">
        <v>60</v>
      </c>
      <c r="M117">
        <v>8910.7199999999993</v>
      </c>
      <c r="N117">
        <v>59</v>
      </c>
      <c r="O117">
        <v>0</v>
      </c>
      <c r="P117">
        <v>0</v>
      </c>
      <c r="Q117">
        <v>18.09</v>
      </c>
      <c r="R117">
        <v>98.56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3380.91</v>
      </c>
      <c r="AA117">
        <v>3410.79</v>
      </c>
      <c r="AB117">
        <v>162.12</v>
      </c>
      <c r="AC117">
        <v>246.84</v>
      </c>
      <c r="AD117">
        <v>32780</v>
      </c>
      <c r="AE117">
        <v>0</v>
      </c>
      <c r="AF117">
        <v>0</v>
      </c>
      <c r="AG117">
        <v>0</v>
      </c>
      <c r="AH117">
        <v>57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3:46" x14ac:dyDescent="0.25">
      <c r="C118" s="10">
        <v>36250</v>
      </c>
      <c r="D118">
        <v>23.26</v>
      </c>
      <c r="E118">
        <v>4.8099999999999996</v>
      </c>
      <c r="F118">
        <v>1.7175</v>
      </c>
      <c r="G118">
        <v>1500.15</v>
      </c>
      <c r="H118">
        <v>3.02</v>
      </c>
      <c r="I118">
        <v>0.77</v>
      </c>
      <c r="J118">
        <v>0.2</v>
      </c>
      <c r="K118">
        <v>0</v>
      </c>
      <c r="L118">
        <v>60</v>
      </c>
      <c r="M118">
        <v>10696.35</v>
      </c>
      <c r="N118">
        <v>59</v>
      </c>
      <c r="O118">
        <v>0</v>
      </c>
      <c r="P118">
        <v>0</v>
      </c>
      <c r="Q118">
        <v>18.09</v>
      </c>
      <c r="R118">
        <v>101.72</v>
      </c>
      <c r="S118">
        <v>0.77</v>
      </c>
      <c r="T118">
        <v>0</v>
      </c>
      <c r="U118">
        <v>2.2999999999999998</v>
      </c>
      <c r="V118">
        <v>0</v>
      </c>
      <c r="W118">
        <v>-7.2</v>
      </c>
      <c r="X118">
        <v>0</v>
      </c>
      <c r="Y118">
        <v>-4.17</v>
      </c>
      <c r="Z118">
        <v>4192.5</v>
      </c>
      <c r="AA118">
        <v>4204.7299999999996</v>
      </c>
      <c r="AB118">
        <v>185.81</v>
      </c>
      <c r="AC118">
        <v>297.76</v>
      </c>
      <c r="AD118">
        <v>31215</v>
      </c>
      <c r="AE118">
        <v>250668</v>
      </c>
      <c r="AF118">
        <v>0</v>
      </c>
      <c r="AG118">
        <v>0</v>
      </c>
      <c r="AH118">
        <v>57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3:46" x14ac:dyDescent="0.25">
      <c r="C119" s="10">
        <v>36280</v>
      </c>
      <c r="D119">
        <v>25.07</v>
      </c>
      <c r="E119">
        <v>4.74</v>
      </c>
      <c r="F119">
        <v>1.665</v>
      </c>
      <c r="G119">
        <v>1508.55</v>
      </c>
      <c r="H119">
        <v>3.35</v>
      </c>
      <c r="I119">
        <v>0</v>
      </c>
      <c r="J119">
        <v>0</v>
      </c>
      <c r="K119">
        <v>0</v>
      </c>
      <c r="L119">
        <v>60</v>
      </c>
      <c r="M119">
        <v>11350.56</v>
      </c>
      <c r="N119">
        <v>60</v>
      </c>
      <c r="O119">
        <v>0</v>
      </c>
      <c r="P119">
        <v>0</v>
      </c>
      <c r="Q119">
        <v>18.09</v>
      </c>
      <c r="R119">
        <v>114.34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4355.66</v>
      </c>
      <c r="AA119">
        <v>4022.57</v>
      </c>
      <c r="AB119">
        <v>254.32</v>
      </c>
      <c r="AC119">
        <v>257.58</v>
      </c>
      <c r="AD119">
        <v>41760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3:46" x14ac:dyDescent="0.25">
      <c r="C120" s="10">
        <v>36311</v>
      </c>
      <c r="D120">
        <v>25.39</v>
      </c>
      <c r="E120">
        <v>4.74</v>
      </c>
      <c r="F120">
        <v>1.7210000000000001</v>
      </c>
      <c r="G120">
        <v>1513.08</v>
      </c>
      <c r="H120">
        <v>3.14</v>
      </c>
      <c r="I120">
        <v>0</v>
      </c>
      <c r="J120">
        <v>0</v>
      </c>
      <c r="K120">
        <v>0</v>
      </c>
      <c r="L120">
        <v>59</v>
      </c>
      <c r="M120">
        <v>11089.61</v>
      </c>
      <c r="N120">
        <v>57</v>
      </c>
      <c r="O120">
        <v>0</v>
      </c>
      <c r="P120">
        <v>0</v>
      </c>
      <c r="Q120">
        <v>18.149999999999999</v>
      </c>
      <c r="R120">
        <v>116.12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4654.66</v>
      </c>
      <c r="AA120">
        <v>4522.76</v>
      </c>
      <c r="AB120">
        <v>225.44</v>
      </c>
      <c r="AC120">
        <v>306.52999999999997</v>
      </c>
      <c r="AD120">
        <v>41953</v>
      </c>
      <c r="AE120">
        <v>0</v>
      </c>
      <c r="AF120">
        <v>0</v>
      </c>
      <c r="AG120">
        <v>0</v>
      </c>
      <c r="AH120">
        <v>54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3:46" x14ac:dyDescent="0.25">
      <c r="C121" s="10">
        <v>36341</v>
      </c>
      <c r="D121">
        <v>21.09</v>
      </c>
      <c r="E121">
        <v>4.76</v>
      </c>
      <c r="F121">
        <v>1.7524999999999999</v>
      </c>
      <c r="G121">
        <v>1515.95</v>
      </c>
      <c r="H121">
        <v>3.32</v>
      </c>
      <c r="I121">
        <v>-0.39</v>
      </c>
      <c r="J121">
        <v>0.5</v>
      </c>
      <c r="K121">
        <v>0</v>
      </c>
      <c r="L121">
        <v>59</v>
      </c>
      <c r="M121">
        <v>11626.94</v>
      </c>
      <c r="N121">
        <v>57</v>
      </c>
      <c r="O121">
        <v>0</v>
      </c>
      <c r="P121">
        <v>0</v>
      </c>
      <c r="Q121">
        <v>15.5</v>
      </c>
      <c r="R121">
        <v>111.68</v>
      </c>
      <c r="S121">
        <v>-0.39</v>
      </c>
      <c r="T121">
        <v>0</v>
      </c>
      <c r="U121">
        <v>3.27</v>
      </c>
      <c r="V121">
        <v>0</v>
      </c>
      <c r="W121">
        <v>-6.71</v>
      </c>
      <c r="X121">
        <v>0</v>
      </c>
      <c r="Y121">
        <v>-4.46</v>
      </c>
      <c r="Z121">
        <v>4723.8100000000004</v>
      </c>
      <c r="AA121">
        <v>4636.03</v>
      </c>
      <c r="AB121">
        <v>577.39</v>
      </c>
      <c r="AC121">
        <v>429.07</v>
      </c>
      <c r="AD121">
        <v>39071</v>
      </c>
      <c r="AE121">
        <v>268709</v>
      </c>
      <c r="AF121">
        <v>0</v>
      </c>
      <c r="AG121">
        <v>0</v>
      </c>
      <c r="AH121">
        <v>54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3:46" x14ac:dyDescent="0.25">
      <c r="C122" s="10">
        <v>36371</v>
      </c>
      <c r="D122">
        <v>24.64</v>
      </c>
      <c r="E122">
        <v>4.99</v>
      </c>
      <c r="F122">
        <v>1.8009999999999999</v>
      </c>
      <c r="G122">
        <v>1532.47</v>
      </c>
      <c r="H122">
        <v>4.57</v>
      </c>
      <c r="I122">
        <v>0</v>
      </c>
      <c r="J122">
        <v>0</v>
      </c>
      <c r="K122">
        <v>0</v>
      </c>
      <c r="L122">
        <v>57</v>
      </c>
      <c r="M122">
        <v>10441.9</v>
      </c>
      <c r="N122">
        <v>56</v>
      </c>
      <c r="O122">
        <v>0</v>
      </c>
      <c r="P122">
        <v>0</v>
      </c>
      <c r="Q122">
        <v>18.53</v>
      </c>
      <c r="R122">
        <v>110.7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4430.04</v>
      </c>
      <c r="AA122">
        <v>4799.91</v>
      </c>
      <c r="AB122">
        <v>236.79</v>
      </c>
      <c r="AC122">
        <v>284.56</v>
      </c>
      <c r="AD122">
        <v>39977</v>
      </c>
      <c r="AE122">
        <v>0</v>
      </c>
      <c r="AF122">
        <v>0</v>
      </c>
      <c r="AG122">
        <v>0</v>
      </c>
      <c r="AH122">
        <v>54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3:46" x14ac:dyDescent="0.25">
      <c r="C123" s="10">
        <v>36403</v>
      </c>
      <c r="D123">
        <v>24.45</v>
      </c>
      <c r="E123">
        <v>5.07</v>
      </c>
      <c r="F123">
        <v>1.919</v>
      </c>
      <c r="G123">
        <v>1541.05</v>
      </c>
      <c r="H123">
        <v>5.69</v>
      </c>
      <c r="I123">
        <v>0</v>
      </c>
      <c r="J123">
        <v>0</v>
      </c>
      <c r="K123">
        <v>0</v>
      </c>
      <c r="L123">
        <v>57</v>
      </c>
      <c r="M123">
        <v>10564.6</v>
      </c>
      <c r="N123">
        <v>56</v>
      </c>
      <c r="O123">
        <v>0</v>
      </c>
      <c r="P123">
        <v>0</v>
      </c>
      <c r="Q123">
        <v>18.96</v>
      </c>
      <c r="R123">
        <v>105.14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5412.93</v>
      </c>
      <c r="AA123">
        <v>4654.59</v>
      </c>
      <c r="AB123">
        <v>321.42</v>
      </c>
      <c r="AC123">
        <v>277.67</v>
      </c>
      <c r="AD123">
        <v>39726</v>
      </c>
      <c r="AE123">
        <v>0</v>
      </c>
      <c r="AF123">
        <v>0</v>
      </c>
      <c r="AG123">
        <v>0</v>
      </c>
      <c r="AH123">
        <v>54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3:46" x14ac:dyDescent="0.25">
      <c r="C124" s="10">
        <v>36433</v>
      </c>
      <c r="D124">
        <v>25.41</v>
      </c>
      <c r="E124">
        <v>5.22</v>
      </c>
      <c r="F124">
        <v>1.9375</v>
      </c>
      <c r="G124">
        <v>1545.83</v>
      </c>
      <c r="H124">
        <v>6.25</v>
      </c>
      <c r="I124">
        <v>-0.62</v>
      </c>
      <c r="J124">
        <v>0</v>
      </c>
      <c r="K124">
        <v>0</v>
      </c>
      <c r="L124">
        <v>57</v>
      </c>
      <c r="M124">
        <v>11106.31</v>
      </c>
      <c r="N124">
        <v>56</v>
      </c>
      <c r="O124">
        <v>0</v>
      </c>
      <c r="P124">
        <v>0</v>
      </c>
      <c r="Q124">
        <v>18.41</v>
      </c>
      <c r="R124">
        <v>104.43</v>
      </c>
      <c r="S124">
        <v>-0.62</v>
      </c>
      <c r="T124">
        <v>0</v>
      </c>
      <c r="U124">
        <v>5.5</v>
      </c>
      <c r="V124">
        <v>0</v>
      </c>
      <c r="W124">
        <v>-5.84</v>
      </c>
      <c r="X124">
        <v>0</v>
      </c>
      <c r="Y124">
        <v>-4.3099999999999996</v>
      </c>
      <c r="Z124">
        <v>4640.04</v>
      </c>
      <c r="AA124">
        <v>4828.62</v>
      </c>
      <c r="AB124">
        <v>358.16</v>
      </c>
      <c r="AC124">
        <v>266.72000000000003</v>
      </c>
      <c r="AD124">
        <v>41050</v>
      </c>
      <c r="AE124">
        <v>274126</v>
      </c>
      <c r="AF124">
        <v>0</v>
      </c>
      <c r="AG124">
        <v>0</v>
      </c>
      <c r="AH124">
        <v>54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3:46" x14ac:dyDescent="0.25">
      <c r="C125" s="10">
        <v>36462</v>
      </c>
      <c r="D125">
        <v>22.2</v>
      </c>
      <c r="E125">
        <v>5.2</v>
      </c>
      <c r="F125">
        <v>1.9490000000000001</v>
      </c>
      <c r="G125">
        <v>1564.23</v>
      </c>
      <c r="H125">
        <v>7.5</v>
      </c>
      <c r="I125">
        <v>0</v>
      </c>
      <c r="J125">
        <v>0</v>
      </c>
      <c r="K125">
        <v>0</v>
      </c>
      <c r="L125">
        <v>58</v>
      </c>
      <c r="M125">
        <v>11700.2</v>
      </c>
      <c r="N125">
        <v>56</v>
      </c>
      <c r="O125">
        <v>0</v>
      </c>
      <c r="P125">
        <v>0</v>
      </c>
      <c r="Q125">
        <v>16.48</v>
      </c>
      <c r="R125">
        <v>101.16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4902.75</v>
      </c>
      <c r="AA125">
        <v>4570.8599999999997</v>
      </c>
      <c r="AB125">
        <v>403.79</v>
      </c>
      <c r="AC125">
        <v>256</v>
      </c>
      <c r="AD125">
        <v>38680</v>
      </c>
      <c r="AE125">
        <v>0</v>
      </c>
      <c r="AF125">
        <v>0</v>
      </c>
      <c r="AG125">
        <v>0</v>
      </c>
      <c r="AH125">
        <v>54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3:46" x14ac:dyDescent="0.25">
      <c r="C126" s="10">
        <v>36494</v>
      </c>
      <c r="D126">
        <v>24.18</v>
      </c>
      <c r="E126">
        <v>5.42</v>
      </c>
      <c r="F126">
        <v>1.923</v>
      </c>
      <c r="G126">
        <v>1579.09</v>
      </c>
      <c r="H126">
        <v>8.65</v>
      </c>
      <c r="I126">
        <v>0</v>
      </c>
      <c r="J126">
        <v>0</v>
      </c>
      <c r="K126">
        <v>0</v>
      </c>
      <c r="L126">
        <v>58</v>
      </c>
      <c r="M126">
        <v>13778.86</v>
      </c>
      <c r="N126">
        <v>56</v>
      </c>
      <c r="O126">
        <v>0</v>
      </c>
      <c r="P126">
        <v>0</v>
      </c>
      <c r="Q126">
        <v>14.69</v>
      </c>
      <c r="R126">
        <v>105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5149.7299999999996</v>
      </c>
      <c r="AA126">
        <v>4647.33</v>
      </c>
      <c r="AB126">
        <v>371.93</v>
      </c>
      <c r="AC126">
        <v>216.43</v>
      </c>
      <c r="AD126">
        <v>40915</v>
      </c>
      <c r="AE126">
        <v>0</v>
      </c>
      <c r="AF126">
        <v>0</v>
      </c>
      <c r="AG126">
        <v>0</v>
      </c>
      <c r="AH126">
        <v>54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3:46" x14ac:dyDescent="0.25">
      <c r="C127" s="10">
        <v>36525</v>
      </c>
      <c r="D127">
        <v>24.64</v>
      </c>
      <c r="E127">
        <v>5.3</v>
      </c>
      <c r="F127">
        <v>1.7989999999999999</v>
      </c>
      <c r="G127">
        <v>1588.56</v>
      </c>
      <c r="H127">
        <v>8.94</v>
      </c>
      <c r="I127">
        <v>2.17</v>
      </c>
      <c r="J127">
        <v>1.4</v>
      </c>
      <c r="K127">
        <v>0</v>
      </c>
      <c r="L127">
        <v>58</v>
      </c>
      <c r="M127">
        <v>17091.599999999999</v>
      </c>
      <c r="N127">
        <v>56</v>
      </c>
      <c r="O127">
        <v>0</v>
      </c>
      <c r="P127">
        <v>0</v>
      </c>
      <c r="Q127">
        <v>18.510000000000002</v>
      </c>
      <c r="R127">
        <v>110.93</v>
      </c>
      <c r="S127">
        <v>2.17</v>
      </c>
      <c r="T127">
        <v>3501.4380000000001</v>
      </c>
      <c r="U127">
        <v>8.36</v>
      </c>
      <c r="V127">
        <v>0</v>
      </c>
      <c r="W127">
        <v>-5.29</v>
      </c>
      <c r="X127">
        <v>0</v>
      </c>
      <c r="Y127">
        <v>-4.26</v>
      </c>
      <c r="Z127">
        <v>4868.3100000000004</v>
      </c>
      <c r="AA127">
        <v>4640.1499999999996</v>
      </c>
      <c r="AB127">
        <v>404.27</v>
      </c>
      <c r="AC127">
        <v>301.5</v>
      </c>
      <c r="AD127">
        <v>35279</v>
      </c>
      <c r="AE127">
        <v>294208</v>
      </c>
      <c r="AF127">
        <v>0</v>
      </c>
      <c r="AG127">
        <v>-26888</v>
      </c>
      <c r="AH127">
        <v>54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48.762</v>
      </c>
      <c r="AP127">
        <v>5.2</v>
      </c>
      <c r="AQ127">
        <v>-23497</v>
      </c>
      <c r="AR127">
        <v>1.71</v>
      </c>
      <c r="AS127">
        <v>0.79800000000000004</v>
      </c>
      <c r="AT127">
        <v>0</v>
      </c>
    </row>
    <row r="128" spans="3:46" x14ac:dyDescent="0.25">
      <c r="C128" s="10">
        <v>36556</v>
      </c>
      <c r="D128">
        <v>24.95</v>
      </c>
      <c r="E128">
        <v>5.45</v>
      </c>
      <c r="F128">
        <v>1.784</v>
      </c>
      <c r="G128">
        <v>1598.41</v>
      </c>
      <c r="H128">
        <v>8.85</v>
      </c>
      <c r="I128">
        <v>0</v>
      </c>
      <c r="J128">
        <v>0</v>
      </c>
      <c r="K128">
        <v>0</v>
      </c>
      <c r="L128">
        <v>57</v>
      </c>
      <c r="M128">
        <v>16388.27</v>
      </c>
      <c r="N128">
        <v>56</v>
      </c>
      <c r="O128">
        <v>0</v>
      </c>
      <c r="P128">
        <v>0</v>
      </c>
      <c r="Q128">
        <v>15.59</v>
      </c>
      <c r="R128">
        <v>113.59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3759.95</v>
      </c>
      <c r="AA128">
        <v>4408.97</v>
      </c>
      <c r="AB128">
        <v>445.06</v>
      </c>
      <c r="AC128">
        <v>208.45</v>
      </c>
      <c r="AD128">
        <v>36543</v>
      </c>
      <c r="AE128">
        <v>0</v>
      </c>
      <c r="AF128">
        <v>0</v>
      </c>
      <c r="AG128">
        <v>0</v>
      </c>
      <c r="AH128">
        <v>54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3:46" x14ac:dyDescent="0.25">
      <c r="C129" s="10">
        <v>36585</v>
      </c>
      <c r="D129">
        <v>23.37</v>
      </c>
      <c r="E129">
        <v>5.73</v>
      </c>
      <c r="F129">
        <v>1.7665</v>
      </c>
      <c r="G129">
        <v>1600.49</v>
      </c>
      <c r="H129">
        <v>7.86</v>
      </c>
      <c r="I129">
        <v>0</v>
      </c>
      <c r="J129">
        <v>0</v>
      </c>
      <c r="K129">
        <v>0</v>
      </c>
      <c r="L129">
        <v>57</v>
      </c>
      <c r="M129">
        <v>17660.2</v>
      </c>
      <c r="N129">
        <v>56</v>
      </c>
      <c r="O129">
        <v>0</v>
      </c>
      <c r="P129">
        <v>0</v>
      </c>
      <c r="Q129">
        <v>16.29</v>
      </c>
      <c r="R129">
        <v>115.61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4341.1899999999996</v>
      </c>
      <c r="AA129">
        <v>4349.34</v>
      </c>
      <c r="AB129">
        <v>444.3</v>
      </c>
      <c r="AC129">
        <v>264.47000000000003</v>
      </c>
      <c r="AD129">
        <v>37300</v>
      </c>
      <c r="AE129">
        <v>0</v>
      </c>
      <c r="AF129">
        <v>0</v>
      </c>
      <c r="AG129">
        <v>0</v>
      </c>
      <c r="AH129">
        <v>54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3:46" x14ac:dyDescent="0.25">
      <c r="C130" s="10">
        <v>36616</v>
      </c>
      <c r="D130">
        <v>24.11</v>
      </c>
      <c r="E130">
        <v>5.85</v>
      </c>
      <c r="F130">
        <v>1.736</v>
      </c>
      <c r="G130">
        <v>1604.01</v>
      </c>
      <c r="H130">
        <v>6.92</v>
      </c>
      <c r="I130">
        <v>4.4000000000000004</v>
      </c>
      <c r="J130">
        <v>1.1000000000000001</v>
      </c>
      <c r="K130">
        <v>0</v>
      </c>
      <c r="L130">
        <v>57</v>
      </c>
      <c r="M130">
        <v>17820.37</v>
      </c>
      <c r="N130">
        <v>56</v>
      </c>
      <c r="O130">
        <v>0</v>
      </c>
      <c r="P130">
        <v>0</v>
      </c>
      <c r="Q130">
        <v>15.35</v>
      </c>
      <c r="R130">
        <v>118.99</v>
      </c>
      <c r="S130">
        <v>4.4000000000000004</v>
      </c>
      <c r="T130">
        <v>0</v>
      </c>
      <c r="U130">
        <v>7.88</v>
      </c>
      <c r="V130">
        <v>0</v>
      </c>
      <c r="W130">
        <v>-4.3600000000000003</v>
      </c>
      <c r="X130">
        <v>0</v>
      </c>
      <c r="Y130">
        <v>-3.86</v>
      </c>
      <c r="Z130">
        <v>4759.7</v>
      </c>
      <c r="AA130">
        <v>4668.9799999999996</v>
      </c>
      <c r="AB130">
        <v>528.80999999999995</v>
      </c>
      <c r="AC130">
        <v>274.08999999999997</v>
      </c>
      <c r="AD130">
        <v>38170</v>
      </c>
      <c r="AE130">
        <v>276927</v>
      </c>
      <c r="AF130">
        <v>0</v>
      </c>
      <c r="AG130">
        <v>0</v>
      </c>
      <c r="AH130">
        <v>54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3:46" x14ac:dyDescent="0.25">
      <c r="C131" s="10">
        <v>36644</v>
      </c>
      <c r="D131">
        <v>26.2</v>
      </c>
      <c r="E131">
        <v>6.02</v>
      </c>
      <c r="F131">
        <v>1.8069999999999999</v>
      </c>
      <c r="G131">
        <v>1610.75</v>
      </c>
      <c r="H131">
        <v>6.77</v>
      </c>
      <c r="I131">
        <v>0</v>
      </c>
      <c r="J131">
        <v>0</v>
      </c>
      <c r="K131">
        <v>0</v>
      </c>
      <c r="L131">
        <v>58</v>
      </c>
      <c r="M131">
        <v>15537.6</v>
      </c>
      <c r="N131">
        <v>56</v>
      </c>
      <c r="O131">
        <v>0</v>
      </c>
      <c r="P131">
        <v>0</v>
      </c>
      <c r="Q131">
        <v>15.92</v>
      </c>
      <c r="R131">
        <v>118.49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4241.1099999999997</v>
      </c>
      <c r="AA131">
        <v>4542.22</v>
      </c>
      <c r="AB131">
        <v>483.86</v>
      </c>
      <c r="AC131">
        <v>190.76</v>
      </c>
      <c r="AD131">
        <v>27666</v>
      </c>
      <c r="AE131">
        <v>0</v>
      </c>
      <c r="AF131">
        <v>0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3:46" x14ac:dyDescent="0.25">
      <c r="C132" s="10">
        <v>36677</v>
      </c>
      <c r="D132">
        <v>23.65</v>
      </c>
      <c r="E132">
        <v>6.27</v>
      </c>
      <c r="F132">
        <v>1.8240000000000001</v>
      </c>
      <c r="G132">
        <v>1610.91</v>
      </c>
      <c r="H132">
        <v>6.47</v>
      </c>
      <c r="I132">
        <v>0</v>
      </c>
      <c r="J132">
        <v>0</v>
      </c>
      <c r="K132">
        <v>0</v>
      </c>
      <c r="L132">
        <v>57</v>
      </c>
      <c r="M132">
        <v>14956.61</v>
      </c>
      <c r="N132">
        <v>56</v>
      </c>
      <c r="O132">
        <v>0</v>
      </c>
      <c r="P132">
        <v>0</v>
      </c>
      <c r="Q132">
        <v>16.18</v>
      </c>
      <c r="R132">
        <v>116.61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5258.75</v>
      </c>
      <c r="AA132">
        <v>5140.8100000000004</v>
      </c>
      <c r="AB132">
        <v>464.3</v>
      </c>
      <c r="AC132">
        <v>227.99</v>
      </c>
      <c r="AD132">
        <v>27529</v>
      </c>
      <c r="AE132">
        <v>0</v>
      </c>
      <c r="AF132">
        <v>0</v>
      </c>
      <c r="AG132">
        <v>0</v>
      </c>
      <c r="AH132">
        <v>51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3:46" x14ac:dyDescent="0.25">
      <c r="C133" s="10">
        <v>36707</v>
      </c>
      <c r="D133">
        <v>19.54</v>
      </c>
      <c r="E133">
        <v>6.53</v>
      </c>
      <c r="F133">
        <v>1.806</v>
      </c>
      <c r="G133">
        <v>1614.62</v>
      </c>
      <c r="H133">
        <v>6.51</v>
      </c>
      <c r="I133">
        <v>3.97</v>
      </c>
      <c r="J133">
        <v>1.4</v>
      </c>
      <c r="K133">
        <v>0</v>
      </c>
      <c r="L133">
        <v>58</v>
      </c>
      <c r="M133">
        <v>16727.95</v>
      </c>
      <c r="N133">
        <v>56</v>
      </c>
      <c r="O133">
        <v>0</v>
      </c>
      <c r="P133">
        <v>0</v>
      </c>
      <c r="Q133">
        <v>16.149999999999999</v>
      </c>
      <c r="R133">
        <v>115.97</v>
      </c>
      <c r="S133">
        <v>3.97</v>
      </c>
      <c r="T133">
        <v>0</v>
      </c>
      <c r="U133">
        <v>6.58</v>
      </c>
      <c r="V133">
        <v>0</v>
      </c>
      <c r="W133">
        <v>-3.71</v>
      </c>
      <c r="X133">
        <v>0</v>
      </c>
      <c r="Y133">
        <v>-3.82</v>
      </c>
      <c r="Z133">
        <v>5241.97</v>
      </c>
      <c r="AA133">
        <v>5267.76</v>
      </c>
      <c r="AB133">
        <v>623.85</v>
      </c>
      <c r="AC133">
        <v>241.35</v>
      </c>
      <c r="AD133">
        <v>27160</v>
      </c>
      <c r="AE133">
        <v>292789</v>
      </c>
      <c r="AF133">
        <v>0</v>
      </c>
      <c r="AG133">
        <v>0</v>
      </c>
      <c r="AH133">
        <v>51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3:46" x14ac:dyDescent="0.25">
      <c r="C134" s="10">
        <v>36738</v>
      </c>
      <c r="D134">
        <v>20.74</v>
      </c>
      <c r="E134">
        <v>6.54</v>
      </c>
      <c r="F134">
        <v>1.7815000000000001</v>
      </c>
      <c r="G134">
        <v>1640.62</v>
      </c>
      <c r="H134">
        <v>7.06</v>
      </c>
      <c r="I134">
        <v>0</v>
      </c>
      <c r="J134">
        <v>0</v>
      </c>
      <c r="K134">
        <v>0</v>
      </c>
      <c r="L134">
        <v>57</v>
      </c>
      <c r="M134">
        <v>16454.599999999999</v>
      </c>
      <c r="N134">
        <v>56</v>
      </c>
      <c r="O134">
        <v>0</v>
      </c>
      <c r="P134">
        <v>0</v>
      </c>
      <c r="Q134">
        <v>17.600000000000001</v>
      </c>
      <c r="R134">
        <v>118.83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5184.71</v>
      </c>
      <c r="AA134">
        <v>5329.18</v>
      </c>
      <c r="AB134">
        <v>614.54</v>
      </c>
      <c r="AC134">
        <v>274.75</v>
      </c>
      <c r="AD134">
        <v>28153</v>
      </c>
      <c r="AE134">
        <v>0</v>
      </c>
      <c r="AF134">
        <v>0</v>
      </c>
      <c r="AG134">
        <v>0</v>
      </c>
      <c r="AH134">
        <v>51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3:46" x14ac:dyDescent="0.25">
      <c r="C135" s="10">
        <v>36769</v>
      </c>
      <c r="D135">
        <v>16.84</v>
      </c>
      <c r="E135">
        <v>6.5</v>
      </c>
      <c r="F135">
        <v>1.8234999999999999</v>
      </c>
      <c r="G135">
        <v>1662.11</v>
      </c>
      <c r="H135">
        <v>7.86</v>
      </c>
      <c r="I135">
        <v>0</v>
      </c>
      <c r="J135">
        <v>0</v>
      </c>
      <c r="K135">
        <v>0</v>
      </c>
      <c r="L135">
        <v>56</v>
      </c>
      <c r="M135">
        <v>17346.7</v>
      </c>
      <c r="N135">
        <v>56</v>
      </c>
      <c r="O135">
        <v>0</v>
      </c>
      <c r="P135">
        <v>0</v>
      </c>
      <c r="Q135">
        <v>16.22</v>
      </c>
      <c r="R135">
        <v>121.12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5758.1</v>
      </c>
      <c r="AA135">
        <v>5798.83</v>
      </c>
      <c r="AB135">
        <v>645.62</v>
      </c>
      <c r="AC135">
        <v>346.16</v>
      </c>
      <c r="AD135">
        <v>30333</v>
      </c>
      <c r="AE135">
        <v>0</v>
      </c>
      <c r="AF135">
        <v>0</v>
      </c>
      <c r="AG135">
        <v>0</v>
      </c>
      <c r="AH135">
        <v>48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3:46" x14ac:dyDescent="0.25">
      <c r="C136" s="10">
        <v>36798</v>
      </c>
      <c r="D136">
        <v>20.57</v>
      </c>
      <c r="E136">
        <v>6.52</v>
      </c>
      <c r="F136">
        <v>1.8440000000000001</v>
      </c>
      <c r="G136">
        <v>1665.93</v>
      </c>
      <c r="H136">
        <v>7.77</v>
      </c>
      <c r="I136">
        <v>4.57</v>
      </c>
      <c r="J136">
        <v>1.2</v>
      </c>
      <c r="K136">
        <v>0</v>
      </c>
      <c r="L136">
        <v>56</v>
      </c>
      <c r="M136">
        <v>15928.39</v>
      </c>
      <c r="N136">
        <v>56</v>
      </c>
      <c r="O136">
        <v>0</v>
      </c>
      <c r="P136">
        <v>0</v>
      </c>
      <c r="Q136">
        <v>15.68</v>
      </c>
      <c r="R136">
        <v>120.35</v>
      </c>
      <c r="S136">
        <v>4.57</v>
      </c>
      <c r="T136">
        <v>0</v>
      </c>
      <c r="U136">
        <v>7.56</v>
      </c>
      <c r="V136">
        <v>0</v>
      </c>
      <c r="W136">
        <v>-3.89</v>
      </c>
      <c r="X136">
        <v>0</v>
      </c>
      <c r="Y136">
        <v>-3.6</v>
      </c>
      <c r="Z136">
        <v>5368.04</v>
      </c>
      <c r="AA136">
        <v>5322.46</v>
      </c>
      <c r="AB136">
        <v>544.83000000000004</v>
      </c>
      <c r="AC136">
        <v>294.43</v>
      </c>
      <c r="AD136">
        <v>30382</v>
      </c>
      <c r="AE136">
        <v>308896</v>
      </c>
      <c r="AF136">
        <v>0</v>
      </c>
      <c r="AG136">
        <v>0</v>
      </c>
      <c r="AH136">
        <v>48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3:46" x14ac:dyDescent="0.25">
      <c r="C137" s="10">
        <v>36830</v>
      </c>
      <c r="D137">
        <v>23.63</v>
      </c>
      <c r="E137">
        <v>6.51</v>
      </c>
      <c r="F137">
        <v>1.901</v>
      </c>
      <c r="G137">
        <v>1668.26</v>
      </c>
      <c r="H137">
        <v>6.65</v>
      </c>
      <c r="I137">
        <v>0</v>
      </c>
      <c r="J137">
        <v>0</v>
      </c>
      <c r="K137">
        <v>0</v>
      </c>
      <c r="L137">
        <v>55</v>
      </c>
      <c r="M137">
        <v>14867.23</v>
      </c>
      <c r="N137">
        <v>55</v>
      </c>
      <c r="O137">
        <v>0</v>
      </c>
      <c r="P137">
        <v>0</v>
      </c>
      <c r="Q137">
        <v>15.14</v>
      </c>
      <c r="R137">
        <v>118.73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5519.11</v>
      </c>
      <c r="AA137">
        <v>5168.13</v>
      </c>
      <c r="AB137">
        <v>610.72</v>
      </c>
      <c r="AC137">
        <v>380.19</v>
      </c>
      <c r="AD137">
        <v>29410</v>
      </c>
      <c r="AE137">
        <v>0</v>
      </c>
      <c r="AF137">
        <v>0</v>
      </c>
      <c r="AG137">
        <v>0</v>
      </c>
      <c r="AH137">
        <v>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3:46" x14ac:dyDescent="0.25">
      <c r="C138" s="10">
        <v>36860</v>
      </c>
      <c r="D138">
        <v>29.65</v>
      </c>
      <c r="E138">
        <v>6.51</v>
      </c>
      <c r="F138">
        <v>1.98</v>
      </c>
      <c r="G138">
        <v>1673.6</v>
      </c>
      <c r="H138">
        <v>5.99</v>
      </c>
      <c r="I138">
        <v>0</v>
      </c>
      <c r="J138">
        <v>0</v>
      </c>
      <c r="K138">
        <v>0</v>
      </c>
      <c r="L138">
        <v>55</v>
      </c>
      <c r="M138">
        <v>13287.39</v>
      </c>
      <c r="N138">
        <v>55</v>
      </c>
      <c r="O138">
        <v>0</v>
      </c>
      <c r="P138">
        <v>0</v>
      </c>
      <c r="Q138">
        <v>15.35</v>
      </c>
      <c r="R138">
        <v>115.11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5332.89</v>
      </c>
      <c r="AA138">
        <v>5072.79</v>
      </c>
      <c r="AB138">
        <v>516.51</v>
      </c>
      <c r="AC138">
        <v>348.78</v>
      </c>
      <c r="AD138">
        <v>31751</v>
      </c>
      <c r="AE138">
        <v>0</v>
      </c>
      <c r="AF138">
        <v>0</v>
      </c>
      <c r="AG138">
        <v>0</v>
      </c>
      <c r="AH138">
        <v>48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3:46" x14ac:dyDescent="0.25">
      <c r="C139" s="10">
        <v>36889</v>
      </c>
      <c r="D139">
        <v>26.85</v>
      </c>
      <c r="E139">
        <v>6.4</v>
      </c>
      <c r="F139">
        <v>1.95</v>
      </c>
      <c r="G139">
        <v>1683.47</v>
      </c>
      <c r="H139">
        <v>5.97</v>
      </c>
      <c r="I139">
        <v>4.5999999999999996</v>
      </c>
      <c r="J139">
        <v>1.2</v>
      </c>
      <c r="K139">
        <v>0</v>
      </c>
      <c r="L139">
        <v>55</v>
      </c>
      <c r="M139">
        <v>15259.29</v>
      </c>
      <c r="N139">
        <v>55</v>
      </c>
      <c r="O139">
        <v>0</v>
      </c>
      <c r="P139">
        <v>0</v>
      </c>
      <c r="Q139">
        <v>13.95</v>
      </c>
      <c r="R139">
        <v>113.31</v>
      </c>
      <c r="S139">
        <v>4.5999999999999996</v>
      </c>
      <c r="T139">
        <v>3751.971</v>
      </c>
      <c r="U139">
        <v>6.2</v>
      </c>
      <c r="V139">
        <v>0</v>
      </c>
      <c r="W139">
        <v>-3.38</v>
      </c>
      <c r="X139">
        <v>0</v>
      </c>
      <c r="Y139">
        <v>-3.73</v>
      </c>
      <c r="Z139">
        <v>5184.87</v>
      </c>
      <c r="AA139">
        <v>4892.04</v>
      </c>
      <c r="AB139">
        <v>465.56</v>
      </c>
      <c r="AC139">
        <v>312.42</v>
      </c>
      <c r="AD139">
        <v>32434</v>
      </c>
      <c r="AE139">
        <v>320481</v>
      </c>
      <c r="AF139">
        <v>0</v>
      </c>
      <c r="AG139">
        <v>-30497.7</v>
      </c>
      <c r="AH139">
        <v>48</v>
      </c>
      <c r="AI139">
        <v>0.01</v>
      </c>
      <c r="AJ139">
        <v>0.04</v>
      </c>
      <c r="AK139">
        <v>0.26</v>
      </c>
      <c r="AL139">
        <v>-0.24</v>
      </c>
      <c r="AM139">
        <v>0</v>
      </c>
      <c r="AN139">
        <v>0</v>
      </c>
      <c r="AO139">
        <v>48.686999999999998</v>
      </c>
      <c r="AP139">
        <v>5.3</v>
      </c>
      <c r="AQ139">
        <v>-45800</v>
      </c>
      <c r="AR139">
        <v>1.65</v>
      </c>
      <c r="AS139">
        <v>0.82399999999999995</v>
      </c>
      <c r="AT139">
        <v>0</v>
      </c>
    </row>
    <row r="140" spans="3:46" x14ac:dyDescent="0.25">
      <c r="C140" s="10">
        <v>36922</v>
      </c>
      <c r="D140">
        <v>22.02</v>
      </c>
      <c r="E140">
        <v>5.98</v>
      </c>
      <c r="F140">
        <v>1.972</v>
      </c>
      <c r="G140">
        <v>1693.07</v>
      </c>
      <c r="H140">
        <v>5.92</v>
      </c>
      <c r="I140">
        <v>0</v>
      </c>
      <c r="J140">
        <v>0</v>
      </c>
      <c r="K140">
        <v>0</v>
      </c>
      <c r="L140">
        <v>54</v>
      </c>
      <c r="M140">
        <v>17672.77</v>
      </c>
      <c r="N140">
        <v>54</v>
      </c>
      <c r="O140">
        <v>0</v>
      </c>
      <c r="P140">
        <v>0</v>
      </c>
      <c r="Q140">
        <v>12.96</v>
      </c>
      <c r="R140">
        <v>113.27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5342.98</v>
      </c>
      <c r="AA140">
        <v>5238.04</v>
      </c>
      <c r="AB140">
        <v>454.17</v>
      </c>
      <c r="AC140">
        <v>332.01</v>
      </c>
      <c r="AD140">
        <v>35072</v>
      </c>
      <c r="AE140">
        <v>0</v>
      </c>
      <c r="AF140">
        <v>0</v>
      </c>
      <c r="AG140">
        <v>0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3:46" x14ac:dyDescent="0.25">
      <c r="C141" s="10">
        <v>36950</v>
      </c>
      <c r="D141">
        <v>28.35</v>
      </c>
      <c r="E141">
        <v>5.49</v>
      </c>
      <c r="F141">
        <v>2.0459999999999998</v>
      </c>
      <c r="G141">
        <v>1700.86</v>
      </c>
      <c r="H141">
        <v>6.27</v>
      </c>
      <c r="I141">
        <v>0</v>
      </c>
      <c r="J141">
        <v>0</v>
      </c>
      <c r="K141">
        <v>0</v>
      </c>
      <c r="L141">
        <v>53</v>
      </c>
      <c r="M141">
        <v>15891.41</v>
      </c>
      <c r="N141">
        <v>54</v>
      </c>
      <c r="O141">
        <v>0</v>
      </c>
      <c r="P141">
        <v>0</v>
      </c>
      <c r="Q141">
        <v>12.7</v>
      </c>
      <c r="R141">
        <v>111.4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4242.41</v>
      </c>
      <c r="AA141">
        <v>4710.84</v>
      </c>
      <c r="AB141">
        <v>405.82</v>
      </c>
      <c r="AC141">
        <v>301.5</v>
      </c>
      <c r="AD141">
        <v>35051</v>
      </c>
      <c r="AE141">
        <v>0</v>
      </c>
      <c r="AF141">
        <v>0</v>
      </c>
      <c r="AG141">
        <v>0</v>
      </c>
      <c r="AH141">
        <v>48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3:46" x14ac:dyDescent="0.25">
      <c r="C142" s="10">
        <v>36980</v>
      </c>
      <c r="D142">
        <v>28.64</v>
      </c>
      <c r="E142">
        <v>5.31</v>
      </c>
      <c r="F142">
        <v>2.1524999999999999</v>
      </c>
      <c r="G142">
        <v>1707.32</v>
      </c>
      <c r="H142">
        <v>6.44</v>
      </c>
      <c r="I142">
        <v>3.48</v>
      </c>
      <c r="J142">
        <v>0.3</v>
      </c>
      <c r="K142">
        <v>0</v>
      </c>
      <c r="L142">
        <v>53</v>
      </c>
      <c r="M142">
        <v>14438.45</v>
      </c>
      <c r="N142">
        <v>54</v>
      </c>
      <c r="O142">
        <v>0</v>
      </c>
      <c r="P142">
        <v>0</v>
      </c>
      <c r="Q142">
        <v>15.72</v>
      </c>
      <c r="R142">
        <v>107.93</v>
      </c>
      <c r="S142">
        <v>3.48</v>
      </c>
      <c r="T142">
        <v>0</v>
      </c>
      <c r="U142">
        <v>6.21</v>
      </c>
      <c r="V142">
        <v>0</v>
      </c>
      <c r="W142">
        <v>-2.93</v>
      </c>
      <c r="X142">
        <v>0</v>
      </c>
      <c r="Y142">
        <v>-4.17</v>
      </c>
      <c r="Z142">
        <v>5781.21</v>
      </c>
      <c r="AA142">
        <v>5139.43</v>
      </c>
      <c r="AB142">
        <v>404.1</v>
      </c>
      <c r="AC142">
        <v>400.44</v>
      </c>
      <c r="AD142">
        <v>34142</v>
      </c>
      <c r="AE142">
        <v>312470</v>
      </c>
      <c r="AF142">
        <v>0</v>
      </c>
      <c r="AG142">
        <v>0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3:46" x14ac:dyDescent="0.25">
      <c r="C143" s="10">
        <v>37011</v>
      </c>
      <c r="D143">
        <v>25.48</v>
      </c>
      <c r="E143">
        <v>4.8</v>
      </c>
      <c r="F143">
        <v>2.2000000000000002</v>
      </c>
      <c r="G143">
        <v>1717.22</v>
      </c>
      <c r="H143">
        <v>6.61</v>
      </c>
      <c r="I143">
        <v>0</v>
      </c>
      <c r="J143">
        <v>0</v>
      </c>
      <c r="K143">
        <v>0</v>
      </c>
      <c r="L143">
        <v>55</v>
      </c>
      <c r="M143">
        <v>14917.54</v>
      </c>
      <c r="N143">
        <v>56</v>
      </c>
      <c r="O143">
        <v>0</v>
      </c>
      <c r="P143">
        <v>0</v>
      </c>
      <c r="Q143">
        <v>17.57</v>
      </c>
      <c r="R143">
        <v>103.82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4894.28</v>
      </c>
      <c r="AA143">
        <v>4984.3999999999996</v>
      </c>
      <c r="AB143">
        <v>371.69</v>
      </c>
      <c r="AC143">
        <v>325.38</v>
      </c>
      <c r="AD143">
        <v>34359</v>
      </c>
      <c r="AE143">
        <v>0</v>
      </c>
      <c r="AF143">
        <v>0</v>
      </c>
      <c r="AG143">
        <v>0</v>
      </c>
      <c r="AH143">
        <v>48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3:46" x14ac:dyDescent="0.25">
      <c r="C144" s="10">
        <v>37042</v>
      </c>
      <c r="D144">
        <v>22.64</v>
      </c>
      <c r="E144">
        <v>4.21</v>
      </c>
      <c r="F144">
        <v>2.3820000000000001</v>
      </c>
      <c r="G144">
        <v>1724.26</v>
      </c>
      <c r="H144">
        <v>7.04</v>
      </c>
      <c r="I144">
        <v>0</v>
      </c>
      <c r="J144">
        <v>0</v>
      </c>
      <c r="K144">
        <v>0</v>
      </c>
      <c r="L144">
        <v>55</v>
      </c>
      <c r="M144">
        <v>14649.98</v>
      </c>
      <c r="N144">
        <v>56</v>
      </c>
      <c r="O144">
        <v>0</v>
      </c>
      <c r="P144">
        <v>0</v>
      </c>
      <c r="Q144">
        <v>18.149999999999999</v>
      </c>
      <c r="R144">
        <v>99.96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5732.08</v>
      </c>
      <c r="AA144">
        <v>5772.34</v>
      </c>
      <c r="AB144">
        <v>419.02</v>
      </c>
      <c r="AC144">
        <v>349.11</v>
      </c>
      <c r="AD144">
        <v>35155</v>
      </c>
      <c r="AE144">
        <v>0</v>
      </c>
      <c r="AF144">
        <v>0</v>
      </c>
      <c r="AG144">
        <v>0</v>
      </c>
      <c r="AH144">
        <v>49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3:46" x14ac:dyDescent="0.25">
      <c r="C145" s="10">
        <v>37071</v>
      </c>
      <c r="D145">
        <v>19.059999999999999</v>
      </c>
      <c r="E145">
        <v>3.97</v>
      </c>
      <c r="F145">
        <v>2.3105000000000002</v>
      </c>
      <c r="G145">
        <v>1733.23</v>
      </c>
      <c r="H145">
        <v>7.35</v>
      </c>
      <c r="I145">
        <v>2.33</v>
      </c>
      <c r="J145">
        <v>-0.5</v>
      </c>
      <c r="K145">
        <v>0</v>
      </c>
      <c r="L145">
        <v>55</v>
      </c>
      <c r="M145">
        <v>14559.79</v>
      </c>
      <c r="N145">
        <v>56</v>
      </c>
      <c r="O145">
        <v>0</v>
      </c>
      <c r="P145">
        <v>0</v>
      </c>
      <c r="Q145">
        <v>19.29</v>
      </c>
      <c r="R145">
        <v>97.42</v>
      </c>
      <c r="S145">
        <v>2.33</v>
      </c>
      <c r="T145">
        <v>0</v>
      </c>
      <c r="U145">
        <v>7</v>
      </c>
      <c r="V145">
        <v>0</v>
      </c>
      <c r="W145">
        <v>-2.58</v>
      </c>
      <c r="X145">
        <v>0</v>
      </c>
      <c r="Y145">
        <v>-4.28</v>
      </c>
      <c r="Z145">
        <v>5047.37</v>
      </c>
      <c r="AA145">
        <v>5572.62</v>
      </c>
      <c r="AB145">
        <v>482.58</v>
      </c>
      <c r="AC145">
        <v>410.2</v>
      </c>
      <c r="AD145">
        <v>37016</v>
      </c>
      <c r="AE145">
        <v>323724</v>
      </c>
      <c r="AF145">
        <v>0</v>
      </c>
      <c r="AG145">
        <v>0</v>
      </c>
      <c r="AH145">
        <v>49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3:46" x14ac:dyDescent="0.25">
      <c r="C146" s="10">
        <v>37103</v>
      </c>
      <c r="D146">
        <v>21.62</v>
      </c>
      <c r="E146">
        <v>3.77</v>
      </c>
      <c r="F146">
        <v>2.4664999999999999</v>
      </c>
      <c r="G146">
        <v>1756.28</v>
      </c>
      <c r="H146">
        <v>7.05</v>
      </c>
      <c r="I146">
        <v>0</v>
      </c>
      <c r="J146">
        <v>0</v>
      </c>
      <c r="K146">
        <v>0</v>
      </c>
      <c r="L146">
        <v>56</v>
      </c>
      <c r="M146">
        <v>13754.16</v>
      </c>
      <c r="N146">
        <v>56</v>
      </c>
      <c r="O146">
        <v>0</v>
      </c>
      <c r="P146">
        <v>0</v>
      </c>
      <c r="Q146">
        <v>23.23</v>
      </c>
      <c r="R146">
        <v>95.58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5147.1400000000003</v>
      </c>
      <c r="AA146">
        <v>5520.55</v>
      </c>
      <c r="AB146">
        <v>439.7</v>
      </c>
      <c r="AC146">
        <v>402.19</v>
      </c>
      <c r="AD146">
        <v>35252</v>
      </c>
      <c r="AE146">
        <v>0</v>
      </c>
      <c r="AF146">
        <v>0</v>
      </c>
      <c r="AG146">
        <v>0</v>
      </c>
      <c r="AH146">
        <v>49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3:46" x14ac:dyDescent="0.25">
      <c r="C147" s="10">
        <v>37134</v>
      </c>
      <c r="D147">
        <v>24.92</v>
      </c>
      <c r="E147">
        <v>3.65</v>
      </c>
      <c r="F147">
        <v>2.5634999999999999</v>
      </c>
      <c r="G147">
        <v>1768.57</v>
      </c>
      <c r="H147">
        <v>6.41</v>
      </c>
      <c r="I147">
        <v>0</v>
      </c>
      <c r="J147">
        <v>0</v>
      </c>
      <c r="K147">
        <v>0</v>
      </c>
      <c r="L147">
        <v>55</v>
      </c>
      <c r="M147">
        <v>12840.6</v>
      </c>
      <c r="N147">
        <v>55</v>
      </c>
      <c r="O147">
        <v>0</v>
      </c>
      <c r="P147">
        <v>0</v>
      </c>
      <c r="Q147">
        <v>24.19</v>
      </c>
      <c r="R147">
        <v>93.11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5402.81</v>
      </c>
      <c r="AA147">
        <v>5611.26</v>
      </c>
      <c r="AB147">
        <v>449.71</v>
      </c>
      <c r="AC147">
        <v>463.14</v>
      </c>
      <c r="AD147">
        <v>35994</v>
      </c>
      <c r="AE147">
        <v>0</v>
      </c>
      <c r="AF147">
        <v>0</v>
      </c>
      <c r="AG147">
        <v>0</v>
      </c>
      <c r="AH147">
        <v>49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3:46" x14ac:dyDescent="0.25">
      <c r="C148" s="10">
        <v>37162</v>
      </c>
      <c r="D148">
        <v>31.93</v>
      </c>
      <c r="E148">
        <v>3.07</v>
      </c>
      <c r="F148">
        <v>2.67</v>
      </c>
      <c r="G148">
        <v>1773.52</v>
      </c>
      <c r="H148">
        <v>6.46</v>
      </c>
      <c r="I148">
        <v>0.46</v>
      </c>
      <c r="J148">
        <v>-0.5</v>
      </c>
      <c r="K148">
        <v>0</v>
      </c>
      <c r="L148">
        <v>55</v>
      </c>
      <c r="M148">
        <v>10635.74</v>
      </c>
      <c r="N148">
        <v>55</v>
      </c>
      <c r="O148">
        <v>0</v>
      </c>
      <c r="P148">
        <v>0</v>
      </c>
      <c r="Q148">
        <v>25.1</v>
      </c>
      <c r="R148">
        <v>87.37</v>
      </c>
      <c r="S148">
        <v>0.46</v>
      </c>
      <c r="T148">
        <v>0</v>
      </c>
      <c r="U148">
        <v>6.64</v>
      </c>
      <c r="V148">
        <v>0</v>
      </c>
      <c r="W148">
        <v>-2.76</v>
      </c>
      <c r="X148">
        <v>0</v>
      </c>
      <c r="Y148">
        <v>-4.3899999999999997</v>
      </c>
      <c r="Z148">
        <v>4407.42</v>
      </c>
      <c r="AA148">
        <v>5399.25</v>
      </c>
      <c r="AB148">
        <v>414.03</v>
      </c>
      <c r="AC148">
        <v>454.63</v>
      </c>
      <c r="AD148">
        <v>39726</v>
      </c>
      <c r="AE148">
        <v>332524</v>
      </c>
      <c r="AF148">
        <v>0</v>
      </c>
      <c r="AG148">
        <v>0</v>
      </c>
      <c r="AH148">
        <v>49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3:46" x14ac:dyDescent="0.25">
      <c r="C149" s="10">
        <v>37195</v>
      </c>
      <c r="D149">
        <v>33.56</v>
      </c>
      <c r="E149">
        <v>2.4900000000000002</v>
      </c>
      <c r="F149">
        <v>2.6964999999999999</v>
      </c>
      <c r="G149">
        <v>1788.24</v>
      </c>
      <c r="H149">
        <v>7.19</v>
      </c>
      <c r="I149">
        <v>0</v>
      </c>
      <c r="J149">
        <v>0</v>
      </c>
      <c r="K149">
        <v>1100</v>
      </c>
      <c r="L149">
        <v>59</v>
      </c>
      <c r="M149">
        <v>11364.71</v>
      </c>
      <c r="N149">
        <v>59</v>
      </c>
      <c r="O149">
        <v>0</v>
      </c>
      <c r="P149">
        <v>0</v>
      </c>
      <c r="Q149">
        <v>21.68</v>
      </c>
      <c r="R149">
        <v>86.18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5043.1499999999996</v>
      </c>
      <c r="AA149">
        <v>5452.11</v>
      </c>
      <c r="AB149">
        <v>476.61</v>
      </c>
      <c r="AC149">
        <v>521.29</v>
      </c>
      <c r="AD149">
        <v>37180</v>
      </c>
      <c r="AE149">
        <v>0</v>
      </c>
      <c r="AF149">
        <v>0</v>
      </c>
      <c r="AG149">
        <v>0</v>
      </c>
      <c r="AH149">
        <v>49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3:46" x14ac:dyDescent="0.25">
      <c r="C150" s="10">
        <v>37225</v>
      </c>
      <c r="D150">
        <v>23.84</v>
      </c>
      <c r="E150">
        <v>2.09</v>
      </c>
      <c r="F150">
        <v>2.4984999999999999</v>
      </c>
      <c r="G150">
        <v>1800.94</v>
      </c>
      <c r="H150">
        <v>7.61</v>
      </c>
      <c r="I150">
        <v>0</v>
      </c>
      <c r="J150">
        <v>0</v>
      </c>
      <c r="K150">
        <v>935</v>
      </c>
      <c r="L150">
        <v>59</v>
      </c>
      <c r="M150">
        <v>12931.71</v>
      </c>
      <c r="N150">
        <v>59</v>
      </c>
      <c r="O150">
        <v>0</v>
      </c>
      <c r="P150">
        <v>0</v>
      </c>
      <c r="Q150">
        <v>21.17</v>
      </c>
      <c r="R150">
        <v>93.79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4465.1000000000004</v>
      </c>
      <c r="AA150">
        <v>5229.2</v>
      </c>
      <c r="AB150">
        <v>331.93</v>
      </c>
      <c r="AC150">
        <v>479.92</v>
      </c>
      <c r="AD150">
        <v>36932</v>
      </c>
      <c r="AE150">
        <v>0</v>
      </c>
      <c r="AF150">
        <v>0</v>
      </c>
      <c r="AG150">
        <v>0</v>
      </c>
      <c r="AH150">
        <v>50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3:46" x14ac:dyDescent="0.25">
      <c r="C151" s="10">
        <v>37256</v>
      </c>
      <c r="D151">
        <v>23.8</v>
      </c>
      <c r="E151">
        <v>1.82</v>
      </c>
      <c r="F151">
        <v>2.3105000000000002</v>
      </c>
      <c r="G151">
        <v>1812.65</v>
      </c>
      <c r="H151">
        <v>7.67</v>
      </c>
      <c r="I151">
        <v>-0.53</v>
      </c>
      <c r="J151">
        <v>-0.3</v>
      </c>
      <c r="K151">
        <v>862.5</v>
      </c>
      <c r="L151">
        <v>59</v>
      </c>
      <c r="M151">
        <v>13577.57</v>
      </c>
      <c r="N151">
        <v>59</v>
      </c>
      <c r="O151">
        <v>0</v>
      </c>
      <c r="P151">
        <v>0</v>
      </c>
      <c r="Q151">
        <v>21.44</v>
      </c>
      <c r="R151">
        <v>101.82</v>
      </c>
      <c r="S151">
        <v>-0.53</v>
      </c>
      <c r="T151">
        <v>3163.6709999999998</v>
      </c>
      <c r="U151">
        <v>7.49</v>
      </c>
      <c r="V151">
        <v>0</v>
      </c>
      <c r="W151">
        <v>-3.29</v>
      </c>
      <c r="X151">
        <v>0</v>
      </c>
      <c r="Y151">
        <v>-4.0999999999999996</v>
      </c>
      <c r="Z151">
        <v>3712.91</v>
      </c>
      <c r="AA151">
        <v>4628.84</v>
      </c>
      <c r="AB151">
        <v>379.31</v>
      </c>
      <c r="AC151">
        <v>400.69</v>
      </c>
      <c r="AD151">
        <v>35563</v>
      </c>
      <c r="AE151">
        <v>347038</v>
      </c>
      <c r="AF151">
        <v>0</v>
      </c>
      <c r="AG151">
        <v>-24714.9</v>
      </c>
      <c r="AH151">
        <v>50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48.597999999999999</v>
      </c>
      <c r="AP151">
        <v>5.4</v>
      </c>
      <c r="AQ151">
        <v>-51600</v>
      </c>
      <c r="AR151">
        <v>1.64</v>
      </c>
      <c r="AS151">
        <v>0.872</v>
      </c>
      <c r="AT151">
        <v>0</v>
      </c>
    </row>
    <row r="152" spans="3:46" x14ac:dyDescent="0.25">
      <c r="C152" s="10">
        <v>37287</v>
      </c>
      <c r="D152">
        <v>21.09</v>
      </c>
      <c r="E152">
        <v>1.73</v>
      </c>
      <c r="F152">
        <v>2.4129999999999998</v>
      </c>
      <c r="G152">
        <v>1822.08</v>
      </c>
      <c r="H152">
        <v>7.62</v>
      </c>
      <c r="I152">
        <v>0</v>
      </c>
      <c r="J152">
        <v>0</v>
      </c>
      <c r="K152">
        <v>850</v>
      </c>
      <c r="L152">
        <v>56</v>
      </c>
      <c r="M152">
        <v>12721.45</v>
      </c>
      <c r="N152">
        <v>55</v>
      </c>
      <c r="O152">
        <v>0</v>
      </c>
      <c r="P152">
        <v>0</v>
      </c>
      <c r="Q152">
        <v>20.48</v>
      </c>
      <c r="R152">
        <v>102.16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4024.47</v>
      </c>
      <c r="AA152">
        <v>4490.32</v>
      </c>
      <c r="AB152">
        <v>396.53</v>
      </c>
      <c r="AC152">
        <v>304.16000000000003</v>
      </c>
      <c r="AD152">
        <v>35858</v>
      </c>
      <c r="AE152">
        <v>0</v>
      </c>
      <c r="AF152">
        <v>0</v>
      </c>
      <c r="AG152">
        <v>0</v>
      </c>
      <c r="AH152">
        <v>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3:46" x14ac:dyDescent="0.25">
      <c r="C153" s="10">
        <v>37315</v>
      </c>
      <c r="D153">
        <v>21.59</v>
      </c>
      <c r="E153">
        <v>1.74</v>
      </c>
      <c r="F153">
        <v>2.3635000000000002</v>
      </c>
      <c r="G153">
        <v>1828.64</v>
      </c>
      <c r="H153">
        <v>7.51</v>
      </c>
      <c r="I153">
        <v>0</v>
      </c>
      <c r="J153">
        <v>0</v>
      </c>
      <c r="K153">
        <v>760</v>
      </c>
      <c r="L153">
        <v>55</v>
      </c>
      <c r="M153">
        <v>14033.29</v>
      </c>
      <c r="N153">
        <v>54</v>
      </c>
      <c r="O153">
        <v>0</v>
      </c>
      <c r="P153">
        <v>0</v>
      </c>
      <c r="Q153">
        <v>18.82</v>
      </c>
      <c r="R153">
        <v>106.42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3603.08</v>
      </c>
      <c r="AA153">
        <v>4099.3100000000004</v>
      </c>
      <c r="AB153">
        <v>417.31</v>
      </c>
      <c r="AC153">
        <v>347.8</v>
      </c>
      <c r="AD153">
        <v>35580</v>
      </c>
      <c r="AE153">
        <v>0</v>
      </c>
      <c r="AF153">
        <v>0</v>
      </c>
      <c r="AG153">
        <v>0</v>
      </c>
      <c r="AH153">
        <v>49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3:46" x14ac:dyDescent="0.25">
      <c r="C154" s="10">
        <v>37344</v>
      </c>
      <c r="D154">
        <v>17.399999999999999</v>
      </c>
      <c r="E154">
        <v>1.73</v>
      </c>
      <c r="F154">
        <v>2.3250000000000002</v>
      </c>
      <c r="G154">
        <v>1839.61</v>
      </c>
      <c r="H154">
        <v>7.75</v>
      </c>
      <c r="I154">
        <v>0.48</v>
      </c>
      <c r="J154">
        <v>2.5</v>
      </c>
      <c r="K154">
        <v>716.25</v>
      </c>
      <c r="L154">
        <v>55</v>
      </c>
      <c r="M154">
        <v>13254.55</v>
      </c>
      <c r="N154">
        <v>54</v>
      </c>
      <c r="O154">
        <v>0</v>
      </c>
      <c r="P154">
        <v>0</v>
      </c>
      <c r="Q154">
        <v>18.36</v>
      </c>
      <c r="R154">
        <v>110.97</v>
      </c>
      <c r="S154">
        <v>0.48</v>
      </c>
      <c r="T154">
        <v>0</v>
      </c>
      <c r="U154">
        <v>7.63</v>
      </c>
      <c r="V154">
        <v>0</v>
      </c>
      <c r="W154">
        <v>-3.49</v>
      </c>
      <c r="X154">
        <v>0</v>
      </c>
      <c r="Y154">
        <v>-3.55</v>
      </c>
      <c r="Z154">
        <v>3887.03</v>
      </c>
      <c r="AA154">
        <v>4613.1899999999996</v>
      </c>
      <c r="AB154">
        <v>355.47</v>
      </c>
      <c r="AC154">
        <v>359.35</v>
      </c>
      <c r="AD154">
        <v>36396</v>
      </c>
      <c r="AE154">
        <v>342297</v>
      </c>
      <c r="AF154">
        <v>0</v>
      </c>
      <c r="AG154">
        <v>0</v>
      </c>
      <c r="AH154">
        <v>49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3:46" x14ac:dyDescent="0.25">
      <c r="C155" s="10">
        <v>37376</v>
      </c>
      <c r="D155">
        <v>21.91</v>
      </c>
      <c r="E155">
        <v>1.75</v>
      </c>
      <c r="F155">
        <v>2.3610000000000002</v>
      </c>
      <c r="G155">
        <v>1854.33</v>
      </c>
      <c r="H155">
        <v>7.98</v>
      </c>
      <c r="I155">
        <v>0</v>
      </c>
      <c r="J155">
        <v>0</v>
      </c>
      <c r="K155">
        <v>847.5</v>
      </c>
      <c r="L155">
        <v>53</v>
      </c>
      <c r="M155">
        <v>13085.12</v>
      </c>
      <c r="N155">
        <v>52</v>
      </c>
      <c r="O155">
        <v>0</v>
      </c>
      <c r="P155">
        <v>0</v>
      </c>
      <c r="Q155">
        <v>19.84</v>
      </c>
      <c r="R155">
        <v>112.91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4409.87</v>
      </c>
      <c r="AA155">
        <v>5218.03</v>
      </c>
      <c r="AB155">
        <v>519.37</v>
      </c>
      <c r="AC155">
        <v>402.43</v>
      </c>
      <c r="AD155">
        <v>32669</v>
      </c>
      <c r="AE155">
        <v>0</v>
      </c>
      <c r="AF155">
        <v>0</v>
      </c>
      <c r="AG155">
        <v>0</v>
      </c>
      <c r="AH155">
        <v>52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3:46" x14ac:dyDescent="0.25">
      <c r="C156" s="10">
        <v>37407</v>
      </c>
      <c r="D156">
        <v>19.98</v>
      </c>
      <c r="E156">
        <v>1.75</v>
      </c>
      <c r="F156">
        <v>2.5129999999999999</v>
      </c>
      <c r="G156">
        <v>1858.22</v>
      </c>
      <c r="H156">
        <v>7.77</v>
      </c>
      <c r="I156">
        <v>0</v>
      </c>
      <c r="J156">
        <v>0</v>
      </c>
      <c r="K156">
        <v>1061.25</v>
      </c>
      <c r="L156">
        <v>53</v>
      </c>
      <c r="M156">
        <v>12861.43</v>
      </c>
      <c r="N156">
        <v>52</v>
      </c>
      <c r="O156">
        <v>0</v>
      </c>
      <c r="P156">
        <v>0</v>
      </c>
      <c r="Q156">
        <v>17.690000000000001</v>
      </c>
      <c r="R156">
        <v>105.19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4260.16</v>
      </c>
      <c r="AA156">
        <v>5206.45</v>
      </c>
      <c r="AB156">
        <v>633.17999999999995</v>
      </c>
      <c r="AC156">
        <v>413.74</v>
      </c>
      <c r="AD156">
        <v>32530</v>
      </c>
      <c r="AE156">
        <v>0</v>
      </c>
      <c r="AF156">
        <v>0</v>
      </c>
      <c r="AG156">
        <v>0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3:46" x14ac:dyDescent="0.25">
      <c r="C157" s="10">
        <v>37435</v>
      </c>
      <c r="D157">
        <v>25.4</v>
      </c>
      <c r="E157">
        <v>1.75</v>
      </c>
      <c r="F157">
        <v>2.8174999999999999</v>
      </c>
      <c r="G157">
        <v>1866.02</v>
      </c>
      <c r="H157">
        <v>7.66</v>
      </c>
      <c r="I157">
        <v>2.2999999999999998</v>
      </c>
      <c r="J157">
        <v>0.3</v>
      </c>
      <c r="K157">
        <v>2225</v>
      </c>
      <c r="L157">
        <v>54</v>
      </c>
      <c r="M157">
        <v>11139.16</v>
      </c>
      <c r="N157">
        <v>53</v>
      </c>
      <c r="O157">
        <v>0</v>
      </c>
      <c r="P157">
        <v>0</v>
      </c>
      <c r="Q157">
        <v>13.96</v>
      </c>
      <c r="R157">
        <v>95.75</v>
      </c>
      <c r="S157">
        <v>2.2999999999999998</v>
      </c>
      <c r="T157">
        <v>0</v>
      </c>
      <c r="U157">
        <v>7.8</v>
      </c>
      <c r="V157">
        <v>0</v>
      </c>
      <c r="W157">
        <v>-3.54</v>
      </c>
      <c r="X157">
        <v>0</v>
      </c>
      <c r="Y157">
        <v>-3.28</v>
      </c>
      <c r="Z157">
        <v>3608.2</v>
      </c>
      <c r="AA157">
        <v>5201.57</v>
      </c>
      <c r="AB157">
        <v>533.02</v>
      </c>
      <c r="AC157">
        <v>393.93</v>
      </c>
      <c r="AD157">
        <v>41649</v>
      </c>
      <c r="AE157">
        <v>367363</v>
      </c>
      <c r="AF157">
        <v>0</v>
      </c>
      <c r="AG157">
        <v>0</v>
      </c>
      <c r="AH157">
        <v>52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3:46" x14ac:dyDescent="0.25">
      <c r="C158" s="10">
        <v>37468</v>
      </c>
      <c r="D158">
        <v>32.03</v>
      </c>
      <c r="E158">
        <v>1.73</v>
      </c>
      <c r="F158">
        <v>3.46</v>
      </c>
      <c r="G158">
        <v>1888.23</v>
      </c>
      <c r="H158">
        <v>7.51</v>
      </c>
      <c r="I158">
        <v>0</v>
      </c>
      <c r="J158">
        <v>0</v>
      </c>
      <c r="K158">
        <v>3000</v>
      </c>
      <c r="L158">
        <v>54</v>
      </c>
      <c r="M158">
        <v>9762.59</v>
      </c>
      <c r="N158">
        <v>52</v>
      </c>
      <c r="O158">
        <v>0</v>
      </c>
      <c r="P158">
        <v>0</v>
      </c>
      <c r="Q158">
        <v>6.39</v>
      </c>
      <c r="R158">
        <v>88.42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5325.36</v>
      </c>
      <c r="AA158">
        <v>5828.93</v>
      </c>
      <c r="AB158">
        <v>436.1</v>
      </c>
      <c r="AC158">
        <v>337.58</v>
      </c>
      <c r="AD158">
        <v>38728</v>
      </c>
      <c r="AE158">
        <v>0</v>
      </c>
      <c r="AF158">
        <v>0</v>
      </c>
      <c r="AG158">
        <v>0</v>
      </c>
      <c r="AH158">
        <v>52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3:46" x14ac:dyDescent="0.25">
      <c r="C159" s="10">
        <v>37498</v>
      </c>
      <c r="D159">
        <v>32.64</v>
      </c>
      <c r="E159">
        <v>1.74</v>
      </c>
      <c r="F159">
        <v>3.0059999999999998</v>
      </c>
      <c r="G159">
        <v>1900.5</v>
      </c>
      <c r="H159">
        <v>7.46</v>
      </c>
      <c r="I159">
        <v>0</v>
      </c>
      <c r="J159">
        <v>0</v>
      </c>
      <c r="K159">
        <v>2842.5</v>
      </c>
      <c r="L159">
        <v>54</v>
      </c>
      <c r="M159">
        <v>10382.200000000001</v>
      </c>
      <c r="N159">
        <v>52</v>
      </c>
      <c r="O159">
        <v>0</v>
      </c>
      <c r="P159">
        <v>0</v>
      </c>
      <c r="Q159">
        <v>8.59</v>
      </c>
      <c r="R159">
        <v>83.57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4429.25</v>
      </c>
      <c r="AA159">
        <v>5720.98</v>
      </c>
      <c r="AB159">
        <v>403.55</v>
      </c>
      <c r="AC159">
        <v>334.05</v>
      </c>
      <c r="AD159">
        <v>37303</v>
      </c>
      <c r="AE159">
        <v>0</v>
      </c>
      <c r="AF159">
        <v>0</v>
      </c>
      <c r="AG159">
        <v>0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3:46" x14ac:dyDescent="0.25">
      <c r="C160" s="10">
        <v>37529</v>
      </c>
      <c r="D160">
        <v>39.69</v>
      </c>
      <c r="E160">
        <v>1.75</v>
      </c>
      <c r="F160">
        <v>3.7395</v>
      </c>
      <c r="G160">
        <v>1914.18</v>
      </c>
      <c r="H160">
        <v>7.93</v>
      </c>
      <c r="I160">
        <v>4.18</v>
      </c>
      <c r="J160">
        <v>1.4</v>
      </c>
      <c r="K160">
        <v>3790</v>
      </c>
      <c r="L160">
        <v>54</v>
      </c>
      <c r="M160">
        <v>8622.5400000000009</v>
      </c>
      <c r="N160">
        <v>52</v>
      </c>
      <c r="O160">
        <v>0</v>
      </c>
      <c r="P160">
        <v>0</v>
      </c>
      <c r="Q160">
        <v>4.38</v>
      </c>
      <c r="R160">
        <v>78.86</v>
      </c>
      <c r="S160">
        <v>4.18</v>
      </c>
      <c r="T160">
        <v>0</v>
      </c>
      <c r="U160">
        <v>7.63</v>
      </c>
      <c r="V160">
        <v>0</v>
      </c>
      <c r="W160">
        <v>-3.43</v>
      </c>
      <c r="X160">
        <v>0</v>
      </c>
      <c r="Y160">
        <v>-2.19</v>
      </c>
      <c r="Z160">
        <v>4254.6000000000004</v>
      </c>
      <c r="AA160">
        <v>6006.87</v>
      </c>
      <c r="AB160">
        <v>576.91999999999996</v>
      </c>
      <c r="AC160">
        <v>427.52</v>
      </c>
      <c r="AD160">
        <v>38033</v>
      </c>
      <c r="AE160">
        <v>379795</v>
      </c>
      <c r="AF160">
        <v>0</v>
      </c>
      <c r="AG160">
        <v>0</v>
      </c>
      <c r="AH160">
        <v>52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3:46" x14ac:dyDescent="0.25">
      <c r="C161" s="10">
        <v>37560</v>
      </c>
      <c r="D161">
        <v>31.14</v>
      </c>
      <c r="E161">
        <v>1.75</v>
      </c>
      <c r="F161">
        <v>3.63</v>
      </c>
      <c r="G161">
        <v>1939.26</v>
      </c>
      <c r="H161">
        <v>8.4499999999999993</v>
      </c>
      <c r="I161">
        <v>0</v>
      </c>
      <c r="J161">
        <v>0</v>
      </c>
      <c r="K161">
        <v>3185</v>
      </c>
      <c r="L161">
        <v>57</v>
      </c>
      <c r="M161">
        <v>10167.709999999999</v>
      </c>
      <c r="N161">
        <v>57</v>
      </c>
      <c r="O161">
        <v>0</v>
      </c>
      <c r="P161">
        <v>0</v>
      </c>
      <c r="Q161">
        <v>-4.24</v>
      </c>
      <c r="R161">
        <v>69.959999999999994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4517.7</v>
      </c>
      <c r="AA161">
        <v>6632.7</v>
      </c>
      <c r="AB161">
        <v>642.99</v>
      </c>
      <c r="AC161">
        <v>547.88</v>
      </c>
      <c r="AD161">
        <v>35513</v>
      </c>
      <c r="AE161">
        <v>0</v>
      </c>
      <c r="AF161">
        <v>0</v>
      </c>
      <c r="AG161">
        <v>0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3:46" x14ac:dyDescent="0.25">
      <c r="C162" s="10">
        <v>37589</v>
      </c>
      <c r="D162">
        <v>27.5</v>
      </c>
      <c r="E162">
        <v>1.34</v>
      </c>
      <c r="F162">
        <v>3.653</v>
      </c>
      <c r="G162">
        <v>1997.83</v>
      </c>
      <c r="H162">
        <v>10.93</v>
      </c>
      <c r="I162">
        <v>0</v>
      </c>
      <c r="J162">
        <v>0</v>
      </c>
      <c r="K162">
        <v>2832.5</v>
      </c>
      <c r="L162">
        <v>56</v>
      </c>
      <c r="M162">
        <v>10508.81</v>
      </c>
      <c r="N162">
        <v>57</v>
      </c>
      <c r="O162">
        <v>0</v>
      </c>
      <c r="P162">
        <v>0</v>
      </c>
      <c r="Q162">
        <v>1.34</v>
      </c>
      <c r="R162">
        <v>75.45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4096.26</v>
      </c>
      <c r="AA162">
        <v>5726.51</v>
      </c>
      <c r="AB162">
        <v>454.49</v>
      </c>
      <c r="AC162">
        <v>526.29999999999995</v>
      </c>
      <c r="AD162">
        <v>35246</v>
      </c>
      <c r="AE162">
        <v>0</v>
      </c>
      <c r="AF162">
        <v>0</v>
      </c>
      <c r="AG162">
        <v>0</v>
      </c>
      <c r="AH162">
        <v>51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3:46" x14ac:dyDescent="0.25">
      <c r="C163" s="10">
        <v>37621</v>
      </c>
      <c r="D163">
        <v>28.62</v>
      </c>
      <c r="E163">
        <v>1.24</v>
      </c>
      <c r="F163">
        <v>3.54</v>
      </c>
      <c r="G163">
        <v>2039.78</v>
      </c>
      <c r="H163">
        <v>12.53</v>
      </c>
      <c r="I163">
        <v>5.17</v>
      </c>
      <c r="J163">
        <v>1</v>
      </c>
      <c r="K163">
        <v>2290</v>
      </c>
      <c r="L163">
        <v>56</v>
      </c>
      <c r="M163">
        <v>11268.47</v>
      </c>
      <c r="N163">
        <v>57</v>
      </c>
      <c r="O163">
        <v>0</v>
      </c>
      <c r="P163">
        <v>0</v>
      </c>
      <c r="Q163">
        <v>5.07</v>
      </c>
      <c r="R163">
        <v>75.38</v>
      </c>
      <c r="S163">
        <v>5.17</v>
      </c>
      <c r="T163">
        <v>2844.4050000000002</v>
      </c>
      <c r="U163">
        <v>10.64</v>
      </c>
      <c r="V163">
        <v>0</v>
      </c>
      <c r="W163">
        <v>-4.42</v>
      </c>
      <c r="X163">
        <v>0</v>
      </c>
      <c r="Y163">
        <v>-1.2</v>
      </c>
      <c r="Z163">
        <v>3650.35</v>
      </c>
      <c r="AA163">
        <v>5699.3</v>
      </c>
      <c r="AB163">
        <v>581.42999999999995</v>
      </c>
      <c r="AC163">
        <v>419.69</v>
      </c>
      <c r="AD163">
        <v>37462</v>
      </c>
      <c r="AE163">
        <v>399333</v>
      </c>
      <c r="AF163">
        <v>0</v>
      </c>
      <c r="AG163">
        <v>-14108.1</v>
      </c>
      <c r="AH163">
        <v>50</v>
      </c>
      <c r="AI163">
        <v>0.08</v>
      </c>
      <c r="AJ163">
        <v>-0.03</v>
      </c>
      <c r="AK163">
        <v>0.18</v>
      </c>
      <c r="AL163">
        <v>-0.27</v>
      </c>
      <c r="AM163">
        <v>0</v>
      </c>
      <c r="AN163">
        <v>0</v>
      </c>
      <c r="AO163">
        <v>49.351999999999997</v>
      </c>
      <c r="AP163">
        <v>5.5</v>
      </c>
      <c r="AQ163">
        <v>-42008</v>
      </c>
      <c r="AR163">
        <v>1.55</v>
      </c>
      <c r="AS163">
        <v>0.94299999999999995</v>
      </c>
      <c r="AT163">
        <v>0</v>
      </c>
    </row>
    <row r="164" spans="3:46" x14ac:dyDescent="0.25">
      <c r="C164" s="10">
        <v>37652</v>
      </c>
      <c r="D164">
        <v>31.17</v>
      </c>
      <c r="E164">
        <v>1.24</v>
      </c>
      <c r="F164">
        <v>3.4975000000000001</v>
      </c>
      <c r="G164">
        <v>2085.6799999999998</v>
      </c>
      <c r="H164">
        <v>14.47</v>
      </c>
      <c r="I164">
        <v>0</v>
      </c>
      <c r="J164">
        <v>0</v>
      </c>
      <c r="K164">
        <v>1733.3330000000001</v>
      </c>
      <c r="L164">
        <v>53</v>
      </c>
      <c r="M164">
        <v>10941.09</v>
      </c>
      <c r="N164">
        <v>55</v>
      </c>
      <c r="O164">
        <v>0</v>
      </c>
      <c r="P164">
        <v>0</v>
      </c>
      <c r="Q164">
        <v>17.27</v>
      </c>
      <c r="R164">
        <v>79.64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3869.23</v>
      </c>
      <c r="AA164">
        <v>6139</v>
      </c>
      <c r="AB164">
        <v>503.03</v>
      </c>
      <c r="AC164">
        <v>525.37</v>
      </c>
      <c r="AD164">
        <v>38380</v>
      </c>
      <c r="AE164">
        <v>0</v>
      </c>
      <c r="AF164">
        <v>0</v>
      </c>
      <c r="AG164">
        <v>0</v>
      </c>
      <c r="AH164">
        <v>45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3:46" x14ac:dyDescent="0.25">
      <c r="C165" s="10">
        <v>37680</v>
      </c>
      <c r="D165">
        <v>29.63</v>
      </c>
      <c r="E165">
        <v>1.26</v>
      </c>
      <c r="F165">
        <v>3.5684999999999998</v>
      </c>
      <c r="G165">
        <v>2118.4299999999998</v>
      </c>
      <c r="H165">
        <v>15.85</v>
      </c>
      <c r="I165">
        <v>0</v>
      </c>
      <c r="J165">
        <v>0</v>
      </c>
      <c r="K165">
        <v>1550.8330000000001</v>
      </c>
      <c r="L165">
        <v>52</v>
      </c>
      <c r="M165">
        <v>10280.61</v>
      </c>
      <c r="N165">
        <v>55</v>
      </c>
      <c r="O165">
        <v>0</v>
      </c>
      <c r="P165">
        <v>0</v>
      </c>
      <c r="Q165">
        <v>20.48</v>
      </c>
      <c r="R165">
        <v>76.77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4120.84</v>
      </c>
      <c r="AA165">
        <v>5299.98</v>
      </c>
      <c r="AB165">
        <v>514.46</v>
      </c>
      <c r="AC165">
        <v>411.02</v>
      </c>
      <c r="AD165">
        <v>38151</v>
      </c>
      <c r="AE165">
        <v>0</v>
      </c>
      <c r="AF165">
        <v>0</v>
      </c>
      <c r="AG165">
        <v>0</v>
      </c>
      <c r="AH165">
        <v>44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3:46" x14ac:dyDescent="0.25">
      <c r="C166" s="10">
        <v>37711</v>
      </c>
      <c r="D166">
        <v>29.15</v>
      </c>
      <c r="E166">
        <v>1.25</v>
      </c>
      <c r="F166">
        <v>3.3525</v>
      </c>
      <c r="G166">
        <v>2144.4899999999998</v>
      </c>
      <c r="H166">
        <v>16.57</v>
      </c>
      <c r="I166">
        <v>2.67</v>
      </c>
      <c r="J166">
        <v>-0.4</v>
      </c>
      <c r="K166">
        <v>1383.3330000000001</v>
      </c>
      <c r="L166">
        <v>52</v>
      </c>
      <c r="M166">
        <v>11273.63</v>
      </c>
      <c r="N166">
        <v>55</v>
      </c>
      <c r="O166">
        <v>0</v>
      </c>
      <c r="P166">
        <v>0</v>
      </c>
      <c r="Q166">
        <v>19</v>
      </c>
      <c r="R166">
        <v>79.97</v>
      </c>
      <c r="S166">
        <v>2.67</v>
      </c>
      <c r="T166">
        <v>0</v>
      </c>
      <c r="U166">
        <v>15.63</v>
      </c>
      <c r="V166">
        <v>0</v>
      </c>
      <c r="W166">
        <v>-5.38</v>
      </c>
      <c r="X166">
        <v>0</v>
      </c>
      <c r="Y166">
        <v>-0.62</v>
      </c>
      <c r="Z166">
        <v>3928.36</v>
      </c>
      <c r="AA166">
        <v>5893.29</v>
      </c>
      <c r="AB166">
        <v>637.6</v>
      </c>
      <c r="AC166">
        <v>448.29</v>
      </c>
      <c r="AD166">
        <v>41974</v>
      </c>
      <c r="AE166">
        <v>397242</v>
      </c>
      <c r="AF166">
        <v>0</v>
      </c>
      <c r="AG166">
        <v>0</v>
      </c>
      <c r="AH166">
        <v>44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3:46" x14ac:dyDescent="0.25">
      <c r="C167" s="10">
        <v>37741</v>
      </c>
      <c r="D167">
        <v>21.21</v>
      </c>
      <c r="E167">
        <v>1.26</v>
      </c>
      <c r="F167">
        <v>2.9104999999999999</v>
      </c>
      <c r="G167">
        <v>2165.29</v>
      </c>
      <c r="H167">
        <v>16.77</v>
      </c>
      <c r="I167">
        <v>0</v>
      </c>
      <c r="J167">
        <v>0</v>
      </c>
      <c r="K167">
        <v>976.66700000000003</v>
      </c>
      <c r="L167">
        <v>50</v>
      </c>
      <c r="M167">
        <v>12556.7</v>
      </c>
      <c r="N167">
        <v>54</v>
      </c>
      <c r="O167">
        <v>0</v>
      </c>
      <c r="P167">
        <v>0</v>
      </c>
      <c r="Q167">
        <v>22.42</v>
      </c>
      <c r="R167">
        <v>88.56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4237.28</v>
      </c>
      <c r="AA167">
        <v>6183.08</v>
      </c>
      <c r="AB167">
        <v>556.27</v>
      </c>
      <c r="AC167">
        <v>390.63</v>
      </c>
      <c r="AD167">
        <v>41136</v>
      </c>
      <c r="AE167">
        <v>0</v>
      </c>
      <c r="AF167">
        <v>0</v>
      </c>
      <c r="AG167">
        <v>0</v>
      </c>
      <c r="AH167">
        <v>44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3:46" x14ac:dyDescent="0.25">
      <c r="C168" s="10">
        <v>37771</v>
      </c>
      <c r="D168">
        <v>19.47</v>
      </c>
      <c r="E168">
        <v>1.26</v>
      </c>
      <c r="F168">
        <v>2.9674999999999998</v>
      </c>
      <c r="G168">
        <v>2178.5</v>
      </c>
      <c r="H168">
        <v>17.239999999999998</v>
      </c>
      <c r="I168">
        <v>0</v>
      </c>
      <c r="J168">
        <v>0</v>
      </c>
      <c r="K168">
        <v>945</v>
      </c>
      <c r="L168">
        <v>49</v>
      </c>
      <c r="M168">
        <v>13421.6</v>
      </c>
      <c r="N168">
        <v>53</v>
      </c>
      <c r="O168">
        <v>0</v>
      </c>
      <c r="P168">
        <v>0</v>
      </c>
      <c r="Q168">
        <v>23.68</v>
      </c>
      <c r="R168">
        <v>91.97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4096.42</v>
      </c>
      <c r="AA168">
        <v>6825.12</v>
      </c>
      <c r="AB168">
        <v>439.2</v>
      </c>
      <c r="AC168">
        <v>446.56</v>
      </c>
      <c r="AD168">
        <v>42983</v>
      </c>
      <c r="AE168">
        <v>0</v>
      </c>
      <c r="AF168">
        <v>0</v>
      </c>
      <c r="AG168">
        <v>0</v>
      </c>
      <c r="AH168">
        <v>43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3:46" x14ac:dyDescent="0.25">
      <c r="C169" s="10">
        <v>37802</v>
      </c>
      <c r="D169">
        <v>19.52</v>
      </c>
      <c r="E169">
        <v>1.22</v>
      </c>
      <c r="F169">
        <v>2.8439999999999999</v>
      </c>
      <c r="G169">
        <v>2175.23</v>
      </c>
      <c r="H169">
        <v>16.57</v>
      </c>
      <c r="I169">
        <v>0.78</v>
      </c>
      <c r="J169">
        <v>-0.8</v>
      </c>
      <c r="K169">
        <v>885.83299999999997</v>
      </c>
      <c r="L169">
        <v>49</v>
      </c>
      <c r="M169">
        <v>12972.58</v>
      </c>
      <c r="N169">
        <v>53</v>
      </c>
      <c r="O169">
        <v>0</v>
      </c>
      <c r="P169">
        <v>0</v>
      </c>
      <c r="Q169">
        <v>22.21</v>
      </c>
      <c r="R169">
        <v>93.87</v>
      </c>
      <c r="S169">
        <v>0.78</v>
      </c>
      <c r="T169">
        <v>0</v>
      </c>
      <c r="U169">
        <v>16.86</v>
      </c>
      <c r="V169">
        <v>0</v>
      </c>
      <c r="W169">
        <v>-5.39</v>
      </c>
      <c r="X169">
        <v>0</v>
      </c>
      <c r="Y169">
        <v>0.3</v>
      </c>
      <c r="Z169">
        <v>3738.56</v>
      </c>
      <c r="AA169">
        <v>6766.22</v>
      </c>
      <c r="AB169">
        <v>479.95</v>
      </c>
      <c r="AC169">
        <v>416.93</v>
      </c>
      <c r="AD169">
        <v>47580</v>
      </c>
      <c r="AE169">
        <v>418987</v>
      </c>
      <c r="AF169">
        <v>0</v>
      </c>
      <c r="AG169">
        <v>0</v>
      </c>
      <c r="AH169">
        <v>43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3:46" x14ac:dyDescent="0.25">
      <c r="C170" s="10">
        <v>37833</v>
      </c>
      <c r="D170">
        <v>19.489999999999998</v>
      </c>
      <c r="E170">
        <v>1.01</v>
      </c>
      <c r="F170">
        <v>2.9660000000000002</v>
      </c>
      <c r="G170">
        <v>2179.58</v>
      </c>
      <c r="H170">
        <v>15.43</v>
      </c>
      <c r="I170">
        <v>0</v>
      </c>
      <c r="J170">
        <v>0</v>
      </c>
      <c r="K170">
        <v>866.66700000000003</v>
      </c>
      <c r="L170">
        <v>48</v>
      </c>
      <c r="M170">
        <v>13571.73</v>
      </c>
      <c r="N170">
        <v>51</v>
      </c>
      <c r="O170">
        <v>0</v>
      </c>
      <c r="P170">
        <v>0</v>
      </c>
      <c r="Q170">
        <v>22.15</v>
      </c>
      <c r="R170">
        <v>95.1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4304.17</v>
      </c>
      <c r="AA170">
        <v>7390.64</v>
      </c>
      <c r="AB170">
        <v>502.36</v>
      </c>
      <c r="AC170">
        <v>521.66</v>
      </c>
      <c r="AD170">
        <v>47263</v>
      </c>
      <c r="AE170">
        <v>0</v>
      </c>
      <c r="AF170">
        <v>0</v>
      </c>
      <c r="AG170">
        <v>0</v>
      </c>
      <c r="AH170">
        <v>43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3:46" x14ac:dyDescent="0.25">
      <c r="C171" s="10">
        <v>37862</v>
      </c>
      <c r="D171">
        <v>18.63</v>
      </c>
      <c r="E171">
        <v>1.03</v>
      </c>
      <c r="F171">
        <v>2.976</v>
      </c>
      <c r="G171">
        <v>2186.9899999999998</v>
      </c>
      <c r="H171">
        <v>15.07</v>
      </c>
      <c r="I171">
        <v>0</v>
      </c>
      <c r="J171">
        <v>0</v>
      </c>
      <c r="K171">
        <v>770.84799999999996</v>
      </c>
      <c r="L171">
        <v>48</v>
      </c>
      <c r="M171">
        <v>15174.49</v>
      </c>
      <c r="N171">
        <v>51</v>
      </c>
      <c r="O171">
        <v>0</v>
      </c>
      <c r="P171">
        <v>0</v>
      </c>
      <c r="Q171">
        <v>20.29</v>
      </c>
      <c r="R171">
        <v>92.19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3979.25</v>
      </c>
      <c r="AA171">
        <v>6974.96</v>
      </c>
      <c r="AB171">
        <v>520.03</v>
      </c>
      <c r="AC171">
        <v>507.42</v>
      </c>
      <c r="AD171">
        <v>47387</v>
      </c>
      <c r="AE171">
        <v>0</v>
      </c>
      <c r="AF171">
        <v>0</v>
      </c>
      <c r="AG171">
        <v>0</v>
      </c>
      <c r="AH171">
        <v>43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3:46" x14ac:dyDescent="0.25">
      <c r="C172" s="10">
        <v>37894</v>
      </c>
      <c r="D172">
        <v>22.72</v>
      </c>
      <c r="E172">
        <v>1.01</v>
      </c>
      <c r="F172">
        <v>2.9</v>
      </c>
      <c r="G172">
        <v>2204.0500000000002</v>
      </c>
      <c r="H172">
        <v>15.14</v>
      </c>
      <c r="I172">
        <v>0.63</v>
      </c>
      <c r="J172">
        <v>0.9</v>
      </c>
      <c r="K172">
        <v>765.005</v>
      </c>
      <c r="L172">
        <v>48</v>
      </c>
      <c r="M172">
        <v>16010.67</v>
      </c>
      <c r="N172">
        <v>51</v>
      </c>
      <c r="O172">
        <v>0</v>
      </c>
      <c r="P172">
        <v>0</v>
      </c>
      <c r="Q172">
        <v>18.670000000000002</v>
      </c>
      <c r="R172">
        <v>94.54</v>
      </c>
      <c r="S172">
        <v>0.63</v>
      </c>
      <c r="T172">
        <v>0</v>
      </c>
      <c r="U172">
        <v>15.21</v>
      </c>
      <c r="V172">
        <v>0</v>
      </c>
      <c r="W172">
        <v>-5.97</v>
      </c>
      <c r="X172">
        <v>0</v>
      </c>
      <c r="Y172">
        <v>0.65</v>
      </c>
      <c r="Z172">
        <v>4907.17</v>
      </c>
      <c r="AA172">
        <v>7340.39</v>
      </c>
      <c r="AB172">
        <v>478.4</v>
      </c>
      <c r="AC172">
        <v>632.77</v>
      </c>
      <c r="AD172">
        <v>52259</v>
      </c>
      <c r="AE172">
        <v>439350</v>
      </c>
      <c r="AF172">
        <v>0</v>
      </c>
      <c r="AG172">
        <v>0</v>
      </c>
      <c r="AH172">
        <v>43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3:46" x14ac:dyDescent="0.25">
      <c r="C173" s="10">
        <v>37925</v>
      </c>
      <c r="D173">
        <v>16.100000000000001</v>
      </c>
      <c r="E173">
        <v>1.01</v>
      </c>
      <c r="F173">
        <v>2.8675000000000002</v>
      </c>
      <c r="G173">
        <v>2210.44</v>
      </c>
      <c r="H173">
        <v>13.98</v>
      </c>
      <c r="I173">
        <v>0</v>
      </c>
      <c r="J173">
        <v>0</v>
      </c>
      <c r="K173">
        <v>634.70799999999997</v>
      </c>
      <c r="L173">
        <v>46</v>
      </c>
      <c r="M173">
        <v>17982.490000000002</v>
      </c>
      <c r="N173">
        <v>49</v>
      </c>
      <c r="O173">
        <v>0</v>
      </c>
      <c r="P173">
        <v>13</v>
      </c>
      <c r="Q173">
        <v>16.77</v>
      </c>
      <c r="R173">
        <v>94.89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5364.12</v>
      </c>
      <c r="AA173">
        <v>7722.34</v>
      </c>
      <c r="AB173">
        <v>603.16</v>
      </c>
      <c r="AC173">
        <v>608.69000000000005</v>
      </c>
      <c r="AD173">
        <v>53676</v>
      </c>
      <c r="AE173">
        <v>0</v>
      </c>
      <c r="AF173">
        <v>0</v>
      </c>
      <c r="AG173">
        <v>0</v>
      </c>
      <c r="AH173">
        <v>43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3:46" x14ac:dyDescent="0.25">
      <c r="C174" s="10">
        <v>37953</v>
      </c>
      <c r="D174">
        <v>16.32</v>
      </c>
      <c r="E174">
        <v>1</v>
      </c>
      <c r="F174">
        <v>2.9460000000000002</v>
      </c>
      <c r="G174">
        <v>2217.96</v>
      </c>
      <c r="H174">
        <v>11.02</v>
      </c>
      <c r="I174">
        <v>0</v>
      </c>
      <c r="J174">
        <v>0</v>
      </c>
      <c r="K174">
        <v>505.815</v>
      </c>
      <c r="L174">
        <v>46</v>
      </c>
      <c r="M174">
        <v>20183.97</v>
      </c>
      <c r="N174">
        <v>49</v>
      </c>
      <c r="O174">
        <v>0</v>
      </c>
      <c r="P174">
        <v>11.5</v>
      </c>
      <c r="Q174">
        <v>14.5</v>
      </c>
      <c r="R174">
        <v>93.55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4546.07</v>
      </c>
      <c r="AA174">
        <v>7226.02</v>
      </c>
      <c r="AB174">
        <v>605.49</v>
      </c>
      <c r="AC174">
        <v>555.92999999999995</v>
      </c>
      <c r="AD174">
        <v>53997</v>
      </c>
      <c r="AE174">
        <v>0</v>
      </c>
      <c r="AF174">
        <v>0</v>
      </c>
      <c r="AG174">
        <v>0</v>
      </c>
      <c r="AH174">
        <v>43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3:46" x14ac:dyDescent="0.25">
      <c r="C175" s="10">
        <v>37986</v>
      </c>
      <c r="D175">
        <v>18.309999999999999</v>
      </c>
      <c r="E175">
        <v>0.98</v>
      </c>
      <c r="F175">
        <v>2.8915000000000002</v>
      </c>
      <c r="G175">
        <v>2229.4899999999998</v>
      </c>
      <c r="H175">
        <v>9.3000000000000007</v>
      </c>
      <c r="I175">
        <v>0.59</v>
      </c>
      <c r="J175">
        <v>1</v>
      </c>
      <c r="K175">
        <v>403.92</v>
      </c>
      <c r="L175">
        <v>46</v>
      </c>
      <c r="M175">
        <v>22236.39</v>
      </c>
      <c r="N175">
        <v>49</v>
      </c>
      <c r="O175">
        <v>0</v>
      </c>
      <c r="P175">
        <v>10.1</v>
      </c>
      <c r="Q175">
        <v>14.56</v>
      </c>
      <c r="R175">
        <v>92.04</v>
      </c>
      <c r="S175">
        <v>0.59</v>
      </c>
      <c r="T175">
        <v>3077.7350000000001</v>
      </c>
      <c r="U175">
        <v>11.43</v>
      </c>
      <c r="V175">
        <v>0</v>
      </c>
      <c r="W175">
        <v>-5.18</v>
      </c>
      <c r="X175">
        <v>58.5</v>
      </c>
      <c r="Y175">
        <v>0.72</v>
      </c>
      <c r="Z175">
        <v>4272.08</v>
      </c>
      <c r="AA175">
        <v>7662.22</v>
      </c>
      <c r="AB175">
        <v>371.81</v>
      </c>
      <c r="AC175">
        <v>559.73</v>
      </c>
      <c r="AD175">
        <v>48847</v>
      </c>
      <c r="AE175">
        <v>462372</v>
      </c>
      <c r="AF175">
        <v>0</v>
      </c>
      <c r="AG175">
        <v>-9894.2000000000007</v>
      </c>
      <c r="AH175">
        <v>43</v>
      </c>
      <c r="AI175">
        <v>0.09</v>
      </c>
      <c r="AJ175">
        <v>0.08</v>
      </c>
      <c r="AK175">
        <v>0.2</v>
      </c>
      <c r="AL175">
        <v>-0.37</v>
      </c>
      <c r="AM175">
        <v>0</v>
      </c>
      <c r="AN175">
        <v>0</v>
      </c>
      <c r="AO175">
        <v>48.475999999999999</v>
      </c>
      <c r="AP175">
        <v>5.6</v>
      </c>
      <c r="AQ175">
        <v>-55350</v>
      </c>
      <c r="AR175">
        <v>1.44</v>
      </c>
      <c r="AS175">
        <v>1.0549999999999999</v>
      </c>
      <c r="AT175">
        <v>0</v>
      </c>
    </row>
    <row r="176" spans="3:46" x14ac:dyDescent="0.25">
      <c r="C176" s="10">
        <v>38016</v>
      </c>
      <c r="D176">
        <v>16.63</v>
      </c>
      <c r="E176">
        <v>1</v>
      </c>
      <c r="F176">
        <v>2.9344999999999999</v>
      </c>
      <c r="G176">
        <v>2246.4299999999998</v>
      </c>
      <c r="H176">
        <v>7.71</v>
      </c>
      <c r="I176">
        <v>0</v>
      </c>
      <c r="J176">
        <v>0</v>
      </c>
      <c r="K176">
        <v>492.89400000000001</v>
      </c>
      <c r="L176">
        <v>47</v>
      </c>
      <c r="M176">
        <v>21851.439999999999</v>
      </c>
      <c r="N176">
        <v>51</v>
      </c>
      <c r="O176">
        <v>0</v>
      </c>
      <c r="P176">
        <v>12.25</v>
      </c>
      <c r="Q176">
        <v>13.65</v>
      </c>
      <c r="R176">
        <v>93.56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4466.97</v>
      </c>
      <c r="AA176">
        <v>6673.55</v>
      </c>
      <c r="AB176">
        <v>560.84</v>
      </c>
      <c r="AC176">
        <v>462.19</v>
      </c>
      <c r="AD176">
        <v>52830</v>
      </c>
      <c r="AE176">
        <v>0</v>
      </c>
      <c r="AF176">
        <v>0</v>
      </c>
      <c r="AG176">
        <v>0</v>
      </c>
      <c r="AH176">
        <v>43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3:46" x14ac:dyDescent="0.25">
      <c r="C177" s="10">
        <v>38044</v>
      </c>
      <c r="D177">
        <v>14.55</v>
      </c>
      <c r="E177">
        <v>1.01</v>
      </c>
      <c r="F177">
        <v>2.9058999999999999</v>
      </c>
      <c r="G177">
        <v>2260.13</v>
      </c>
      <c r="H177">
        <v>6.69</v>
      </c>
      <c r="I177">
        <v>0</v>
      </c>
      <c r="J177">
        <v>0</v>
      </c>
      <c r="K177">
        <v>601.19299999999998</v>
      </c>
      <c r="L177">
        <v>47</v>
      </c>
      <c r="M177">
        <v>21755.02</v>
      </c>
      <c r="N177">
        <v>51</v>
      </c>
      <c r="O177">
        <v>0</v>
      </c>
      <c r="P177">
        <v>13.5</v>
      </c>
      <c r="Q177">
        <v>15.01</v>
      </c>
      <c r="R177">
        <v>91.33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3979.78</v>
      </c>
      <c r="AA177">
        <v>6878.32</v>
      </c>
      <c r="AB177">
        <v>425.46</v>
      </c>
      <c r="AC177">
        <v>427.53</v>
      </c>
      <c r="AD177">
        <v>52532</v>
      </c>
      <c r="AE177">
        <v>0</v>
      </c>
      <c r="AF177">
        <v>0</v>
      </c>
      <c r="AG177">
        <v>0</v>
      </c>
      <c r="AH177">
        <v>43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3:46" x14ac:dyDescent="0.25">
      <c r="C178" s="10">
        <v>38077</v>
      </c>
      <c r="D178">
        <v>16.739999999999998</v>
      </c>
      <c r="E178">
        <v>1</v>
      </c>
      <c r="F178">
        <v>2.8953000000000002</v>
      </c>
      <c r="G178">
        <v>2270.75</v>
      </c>
      <c r="H178">
        <v>5.89</v>
      </c>
      <c r="I178">
        <v>3.87</v>
      </c>
      <c r="J178">
        <v>1.4</v>
      </c>
      <c r="K178">
        <v>573.42399999999998</v>
      </c>
      <c r="L178">
        <v>47</v>
      </c>
      <c r="M178">
        <v>22142.26</v>
      </c>
      <c r="N178">
        <v>51</v>
      </c>
      <c r="O178">
        <v>0</v>
      </c>
      <c r="P178">
        <v>11.75</v>
      </c>
      <c r="Q178">
        <v>14.47</v>
      </c>
      <c r="R178">
        <v>93.04</v>
      </c>
      <c r="S178">
        <v>3.87</v>
      </c>
      <c r="T178">
        <v>0</v>
      </c>
      <c r="U178">
        <v>6.76</v>
      </c>
      <c r="V178">
        <v>0</v>
      </c>
      <c r="W178">
        <v>-4</v>
      </c>
      <c r="X178">
        <v>0</v>
      </c>
      <c r="Y178">
        <v>0.94</v>
      </c>
      <c r="Z178">
        <v>5646.87</v>
      </c>
      <c r="AA178">
        <v>7952.21</v>
      </c>
      <c r="AB178">
        <v>574.23</v>
      </c>
      <c r="AC178">
        <v>538.04</v>
      </c>
      <c r="AD178">
        <v>51155</v>
      </c>
      <c r="AE178">
        <v>444783</v>
      </c>
      <c r="AF178">
        <v>0</v>
      </c>
      <c r="AG178">
        <v>0</v>
      </c>
      <c r="AH178">
        <v>43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3:46" x14ac:dyDescent="0.25">
      <c r="C179" s="10">
        <v>38107</v>
      </c>
      <c r="D179">
        <v>17.190000000000001</v>
      </c>
      <c r="E179">
        <v>1</v>
      </c>
      <c r="F179">
        <v>2.9329999999999998</v>
      </c>
      <c r="G179">
        <v>2279.15</v>
      </c>
      <c r="H179">
        <v>5.26</v>
      </c>
      <c r="I179">
        <v>0</v>
      </c>
      <c r="J179">
        <v>0</v>
      </c>
      <c r="K179">
        <v>742.28399999999999</v>
      </c>
      <c r="L179">
        <v>46</v>
      </c>
      <c r="M179">
        <v>19607.23</v>
      </c>
      <c r="N179">
        <v>50</v>
      </c>
      <c r="O179">
        <v>0</v>
      </c>
      <c r="P179">
        <v>13.1</v>
      </c>
      <c r="Q179">
        <v>15.87</v>
      </c>
      <c r="R179">
        <v>93.56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4911.4399999999996</v>
      </c>
      <c r="AA179">
        <v>8463.06</v>
      </c>
      <c r="AB179">
        <v>760.51</v>
      </c>
      <c r="AC179">
        <v>503.79</v>
      </c>
      <c r="AD179">
        <v>50078</v>
      </c>
      <c r="AE179">
        <v>0</v>
      </c>
      <c r="AF179">
        <v>0</v>
      </c>
      <c r="AG179">
        <v>0</v>
      </c>
      <c r="AH179">
        <v>43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3:46" x14ac:dyDescent="0.25">
      <c r="C180" s="10">
        <v>38138</v>
      </c>
      <c r="D180">
        <v>15.5</v>
      </c>
      <c r="E180">
        <v>1</v>
      </c>
      <c r="F180">
        <v>3.1890000000000001</v>
      </c>
      <c r="G180">
        <v>2290.77</v>
      </c>
      <c r="H180">
        <v>5.15</v>
      </c>
      <c r="I180">
        <v>0</v>
      </c>
      <c r="J180">
        <v>0</v>
      </c>
      <c r="K180">
        <v>805.41899999999998</v>
      </c>
      <c r="L180">
        <v>47</v>
      </c>
      <c r="M180">
        <v>19544.669999999998</v>
      </c>
      <c r="N180">
        <v>50</v>
      </c>
      <c r="O180">
        <v>0</v>
      </c>
      <c r="P180">
        <v>18.5</v>
      </c>
      <c r="Q180">
        <v>17.64</v>
      </c>
      <c r="R180">
        <v>88.92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5116.96</v>
      </c>
      <c r="AA180">
        <v>8610.35</v>
      </c>
      <c r="AB180">
        <v>886.74</v>
      </c>
      <c r="AC180">
        <v>570.70000000000005</v>
      </c>
      <c r="AD180">
        <v>50115</v>
      </c>
      <c r="AE180">
        <v>0</v>
      </c>
      <c r="AF180">
        <v>0</v>
      </c>
      <c r="AG180">
        <v>0</v>
      </c>
      <c r="AH180">
        <v>43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3:46" x14ac:dyDescent="0.25">
      <c r="C181" s="10">
        <v>38168</v>
      </c>
      <c r="D181">
        <v>14.34</v>
      </c>
      <c r="E181">
        <v>1.03</v>
      </c>
      <c r="F181">
        <v>3.085</v>
      </c>
      <c r="G181">
        <v>2307.0300000000002</v>
      </c>
      <c r="H181">
        <v>6.06</v>
      </c>
      <c r="I181">
        <v>6.31</v>
      </c>
      <c r="J181">
        <v>2.8</v>
      </c>
      <c r="K181">
        <v>706.94100000000003</v>
      </c>
      <c r="L181">
        <v>47</v>
      </c>
      <c r="M181">
        <v>21148.91</v>
      </c>
      <c r="N181">
        <v>51</v>
      </c>
      <c r="O181">
        <v>0</v>
      </c>
      <c r="P181">
        <v>14</v>
      </c>
      <c r="Q181">
        <v>16.3</v>
      </c>
      <c r="R181">
        <v>87.57</v>
      </c>
      <c r="S181">
        <v>6.31</v>
      </c>
      <c r="T181">
        <v>0</v>
      </c>
      <c r="U181">
        <v>5.49</v>
      </c>
      <c r="V181">
        <v>0</v>
      </c>
      <c r="W181">
        <v>-3.7</v>
      </c>
      <c r="X181">
        <v>0</v>
      </c>
      <c r="Y181">
        <v>1.31</v>
      </c>
      <c r="Z181">
        <v>5847.77</v>
      </c>
      <c r="AA181">
        <v>9768.2999999999993</v>
      </c>
      <c r="AB181">
        <v>778.97</v>
      </c>
      <c r="AC181">
        <v>670.23</v>
      </c>
      <c r="AD181">
        <v>49377</v>
      </c>
      <c r="AE181">
        <v>481795</v>
      </c>
      <c r="AF181">
        <v>0</v>
      </c>
      <c r="AG181">
        <v>0</v>
      </c>
      <c r="AH181">
        <v>43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3:46" x14ac:dyDescent="0.25">
      <c r="C182" s="10">
        <v>38198</v>
      </c>
      <c r="D182">
        <v>15.32</v>
      </c>
      <c r="E182">
        <v>1.26</v>
      </c>
      <c r="F182">
        <v>3.0365000000000002</v>
      </c>
      <c r="G182">
        <v>2328.02</v>
      </c>
      <c r="H182">
        <v>6.81</v>
      </c>
      <c r="I182">
        <v>0</v>
      </c>
      <c r="J182">
        <v>0</v>
      </c>
      <c r="K182">
        <v>610.83299999999997</v>
      </c>
      <c r="L182">
        <v>47</v>
      </c>
      <c r="M182">
        <v>22336.87</v>
      </c>
      <c r="N182">
        <v>49</v>
      </c>
      <c r="O182">
        <v>0</v>
      </c>
      <c r="P182">
        <v>12.65</v>
      </c>
      <c r="Q182">
        <v>16.14</v>
      </c>
      <c r="R182">
        <v>90.6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5855.44</v>
      </c>
      <c r="AA182">
        <v>9951.7099999999991</v>
      </c>
      <c r="AB182">
        <v>672.09</v>
      </c>
      <c r="AC182">
        <v>658.83</v>
      </c>
      <c r="AD182">
        <v>49243</v>
      </c>
      <c r="AE182">
        <v>0</v>
      </c>
      <c r="AF182">
        <v>0</v>
      </c>
      <c r="AG182">
        <v>0</v>
      </c>
      <c r="AH182">
        <v>39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3:46" x14ac:dyDescent="0.25">
      <c r="C183" s="10">
        <v>38230</v>
      </c>
      <c r="D183">
        <v>15.29</v>
      </c>
      <c r="E183">
        <v>1.43</v>
      </c>
      <c r="F183">
        <v>2.927</v>
      </c>
      <c r="G183">
        <v>2344.08</v>
      </c>
      <c r="H183">
        <v>7.18</v>
      </c>
      <c r="I183">
        <v>0</v>
      </c>
      <c r="J183">
        <v>0</v>
      </c>
      <c r="K183">
        <v>486</v>
      </c>
      <c r="L183">
        <v>47</v>
      </c>
      <c r="M183">
        <v>22803.19</v>
      </c>
      <c r="N183">
        <v>49</v>
      </c>
      <c r="O183">
        <v>0</v>
      </c>
      <c r="P183">
        <v>11.25</v>
      </c>
      <c r="Q183">
        <v>15.44</v>
      </c>
      <c r="R183">
        <v>92.57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5964.08</v>
      </c>
      <c r="AA183">
        <v>9238.07</v>
      </c>
      <c r="AB183">
        <v>747.08</v>
      </c>
      <c r="AC183">
        <v>682.9</v>
      </c>
      <c r="AD183">
        <v>49155</v>
      </c>
      <c r="AE183">
        <v>0</v>
      </c>
      <c r="AF183">
        <v>0</v>
      </c>
      <c r="AG183">
        <v>0</v>
      </c>
      <c r="AH183">
        <v>39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3:46" x14ac:dyDescent="0.25">
      <c r="C184" s="10">
        <v>38260</v>
      </c>
      <c r="D184">
        <v>13.34</v>
      </c>
      <c r="E184">
        <v>1.61</v>
      </c>
      <c r="F184">
        <v>2.8607999999999998</v>
      </c>
      <c r="G184">
        <v>2351.8200000000002</v>
      </c>
      <c r="H184">
        <v>6.7</v>
      </c>
      <c r="I184">
        <v>6.56</v>
      </c>
      <c r="J184">
        <v>1.2</v>
      </c>
      <c r="K184">
        <v>443.125</v>
      </c>
      <c r="L184">
        <v>47</v>
      </c>
      <c r="M184">
        <v>23245.24</v>
      </c>
      <c r="N184">
        <v>49</v>
      </c>
      <c r="O184">
        <v>0</v>
      </c>
      <c r="P184">
        <v>10.95</v>
      </c>
      <c r="Q184">
        <v>16.12</v>
      </c>
      <c r="R184">
        <v>96.01</v>
      </c>
      <c r="S184">
        <v>6.56</v>
      </c>
      <c r="T184">
        <v>0</v>
      </c>
      <c r="U184">
        <v>6.9</v>
      </c>
      <c r="V184">
        <v>0</v>
      </c>
      <c r="W184">
        <v>-3.05</v>
      </c>
      <c r="X184">
        <v>0</v>
      </c>
      <c r="Y184">
        <v>1.57</v>
      </c>
      <c r="Z184">
        <v>6107.71</v>
      </c>
      <c r="AA184">
        <v>9814.44</v>
      </c>
      <c r="AB184">
        <v>758.25</v>
      </c>
      <c r="AC184">
        <v>692.42</v>
      </c>
      <c r="AD184">
        <v>49047</v>
      </c>
      <c r="AE184">
        <v>505252</v>
      </c>
      <c r="AF184">
        <v>0</v>
      </c>
      <c r="AG184">
        <v>0</v>
      </c>
      <c r="AH184">
        <v>39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3:46" x14ac:dyDescent="0.25">
      <c r="C185" s="10">
        <v>38289</v>
      </c>
      <c r="D185">
        <v>16.27</v>
      </c>
      <c r="E185">
        <v>1.76</v>
      </c>
      <c r="F185">
        <v>2.8570000000000002</v>
      </c>
      <c r="G185">
        <v>2362.17</v>
      </c>
      <c r="H185">
        <v>6.86</v>
      </c>
      <c r="I185">
        <v>0</v>
      </c>
      <c r="J185">
        <v>0</v>
      </c>
      <c r="K185">
        <v>436</v>
      </c>
      <c r="L185">
        <v>47</v>
      </c>
      <c r="M185">
        <v>23052.18</v>
      </c>
      <c r="N185">
        <v>49</v>
      </c>
      <c r="O185">
        <v>0</v>
      </c>
      <c r="P185">
        <v>11.5</v>
      </c>
      <c r="Q185">
        <v>17.45</v>
      </c>
      <c r="R185">
        <v>96.44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6190.41</v>
      </c>
      <c r="AA185">
        <v>9499.92</v>
      </c>
      <c r="AB185">
        <v>879.43</v>
      </c>
      <c r="AC185">
        <v>665.91</v>
      </c>
      <c r="AD185">
        <v>48957</v>
      </c>
      <c r="AE185">
        <v>0</v>
      </c>
      <c r="AF185">
        <v>0</v>
      </c>
      <c r="AG185">
        <v>0</v>
      </c>
      <c r="AH185">
        <v>39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3:46" x14ac:dyDescent="0.25">
      <c r="C186" s="10">
        <v>38321</v>
      </c>
      <c r="D186">
        <v>13.24</v>
      </c>
      <c r="E186">
        <v>1.93</v>
      </c>
      <c r="F186">
        <v>2.72</v>
      </c>
      <c r="G186">
        <v>2378.4699999999998</v>
      </c>
      <c r="H186">
        <v>7.24</v>
      </c>
      <c r="I186">
        <v>0</v>
      </c>
      <c r="J186">
        <v>0</v>
      </c>
      <c r="K186">
        <v>363.6</v>
      </c>
      <c r="L186">
        <v>47</v>
      </c>
      <c r="M186">
        <v>25128.33</v>
      </c>
      <c r="N186">
        <v>49</v>
      </c>
      <c r="O186">
        <v>0</v>
      </c>
      <c r="P186">
        <v>11.35</v>
      </c>
      <c r="Q186">
        <v>16.87</v>
      </c>
      <c r="R186">
        <v>97.28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6488.98</v>
      </c>
      <c r="AA186">
        <v>9410.1200000000008</v>
      </c>
      <c r="AB186">
        <v>826.62</v>
      </c>
      <c r="AC186">
        <v>697.27</v>
      </c>
      <c r="AD186">
        <v>49646</v>
      </c>
      <c r="AE186">
        <v>0</v>
      </c>
      <c r="AF186">
        <v>0</v>
      </c>
      <c r="AG186">
        <v>0</v>
      </c>
      <c r="AH186">
        <v>39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3:46" x14ac:dyDescent="0.25">
      <c r="C187" s="10">
        <v>38352</v>
      </c>
      <c r="D187">
        <v>13.29</v>
      </c>
      <c r="E187">
        <v>2.16</v>
      </c>
      <c r="F187">
        <v>2.6560000000000001</v>
      </c>
      <c r="G187">
        <v>2398.92</v>
      </c>
      <c r="H187">
        <v>7.6</v>
      </c>
      <c r="I187">
        <v>6.21</v>
      </c>
      <c r="J187">
        <v>0.8</v>
      </c>
      <c r="K187">
        <v>304.5</v>
      </c>
      <c r="L187">
        <v>47</v>
      </c>
      <c r="M187">
        <v>26196.25</v>
      </c>
      <c r="N187">
        <v>49</v>
      </c>
      <c r="O187">
        <v>0</v>
      </c>
      <c r="P187">
        <v>12.25</v>
      </c>
      <c r="Q187">
        <v>16.850000000000001</v>
      </c>
      <c r="R187">
        <v>99.31</v>
      </c>
      <c r="S187">
        <v>6.21</v>
      </c>
      <c r="T187">
        <v>3647.9589999999998</v>
      </c>
      <c r="U187">
        <v>7.23</v>
      </c>
      <c r="V187">
        <v>0</v>
      </c>
      <c r="W187">
        <v>-2.88</v>
      </c>
      <c r="X187">
        <v>52</v>
      </c>
      <c r="Y187">
        <v>1.77</v>
      </c>
      <c r="Z187">
        <v>6063.32</v>
      </c>
      <c r="AA187">
        <v>9831.0400000000009</v>
      </c>
      <c r="AB187">
        <v>936.6</v>
      </c>
      <c r="AC187">
        <v>821.73</v>
      </c>
      <c r="AD187">
        <v>52462</v>
      </c>
      <c r="AE187">
        <v>525920</v>
      </c>
      <c r="AF187">
        <v>0</v>
      </c>
      <c r="AG187">
        <v>-8338.9</v>
      </c>
      <c r="AH187">
        <v>39</v>
      </c>
      <c r="AI187">
        <v>-0.03</v>
      </c>
      <c r="AJ187">
        <v>-0.09</v>
      </c>
      <c r="AK187">
        <v>0.04</v>
      </c>
      <c r="AL187">
        <v>-0.4</v>
      </c>
      <c r="AM187">
        <v>0</v>
      </c>
      <c r="AN187">
        <v>0</v>
      </c>
      <c r="AO187">
        <v>50.134</v>
      </c>
      <c r="AP187">
        <v>5.8</v>
      </c>
      <c r="AQ187">
        <v>-76661</v>
      </c>
      <c r="AR187">
        <v>1.7</v>
      </c>
      <c r="AS187">
        <v>1.107</v>
      </c>
      <c r="AT187">
        <v>0</v>
      </c>
    </row>
    <row r="188" spans="3:46" x14ac:dyDescent="0.25">
      <c r="C188" s="10">
        <v>38383</v>
      </c>
      <c r="D188">
        <v>12.82</v>
      </c>
      <c r="E188">
        <v>2.2799999999999998</v>
      </c>
      <c r="F188">
        <v>2.6088</v>
      </c>
      <c r="G188">
        <v>2412.83</v>
      </c>
      <c r="H188">
        <v>7.41</v>
      </c>
      <c r="I188">
        <v>0</v>
      </c>
      <c r="J188">
        <v>0</v>
      </c>
      <c r="K188">
        <v>362.33300000000003</v>
      </c>
      <c r="L188">
        <v>48</v>
      </c>
      <c r="M188">
        <v>24350.62</v>
      </c>
      <c r="N188">
        <v>50</v>
      </c>
      <c r="O188">
        <v>0</v>
      </c>
      <c r="P188">
        <v>13.5</v>
      </c>
      <c r="Q188">
        <v>16.43</v>
      </c>
      <c r="R188">
        <v>101.13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5576.44</v>
      </c>
      <c r="AA188">
        <v>9179.44</v>
      </c>
      <c r="AB188">
        <v>868.33</v>
      </c>
      <c r="AC188">
        <v>642.04</v>
      </c>
      <c r="AD188">
        <v>53566</v>
      </c>
      <c r="AE188">
        <v>0</v>
      </c>
      <c r="AF188">
        <v>0</v>
      </c>
      <c r="AG188">
        <v>0</v>
      </c>
      <c r="AH188">
        <v>39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3:46" x14ac:dyDescent="0.25">
      <c r="C189" s="10">
        <v>38411</v>
      </c>
      <c r="D189">
        <v>12.08</v>
      </c>
      <c r="E189">
        <v>2.5</v>
      </c>
      <c r="F189">
        <v>2.5874999999999999</v>
      </c>
      <c r="G189">
        <v>2427.0700000000002</v>
      </c>
      <c r="H189">
        <v>7.39</v>
      </c>
      <c r="I189">
        <v>0</v>
      </c>
      <c r="J189">
        <v>0</v>
      </c>
      <c r="K189">
        <v>318.875</v>
      </c>
      <c r="L189">
        <v>48</v>
      </c>
      <c r="M189">
        <v>28139.13</v>
      </c>
      <c r="N189">
        <v>50</v>
      </c>
      <c r="O189">
        <v>0</v>
      </c>
      <c r="P189">
        <v>13.8</v>
      </c>
      <c r="Q189">
        <v>16.63</v>
      </c>
      <c r="R189">
        <v>104.86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5268.27</v>
      </c>
      <c r="AA189">
        <v>8326.9500000000007</v>
      </c>
      <c r="AB189">
        <v>955.21</v>
      </c>
      <c r="AC189">
        <v>697.63</v>
      </c>
      <c r="AD189">
        <v>58547</v>
      </c>
      <c r="AE189">
        <v>0</v>
      </c>
      <c r="AF189">
        <v>0</v>
      </c>
      <c r="AG189">
        <v>0</v>
      </c>
      <c r="AH189">
        <v>39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3:46" x14ac:dyDescent="0.25">
      <c r="C190" s="10">
        <v>38442</v>
      </c>
      <c r="D190">
        <v>14.02</v>
      </c>
      <c r="E190">
        <v>2.63</v>
      </c>
      <c r="F190">
        <v>2.6789999999999998</v>
      </c>
      <c r="G190">
        <v>2441.87</v>
      </c>
      <c r="H190">
        <v>7.54</v>
      </c>
      <c r="I190">
        <v>4.1900000000000004</v>
      </c>
      <c r="J190">
        <v>0.9</v>
      </c>
      <c r="K190">
        <v>433.2</v>
      </c>
      <c r="L190">
        <v>48</v>
      </c>
      <c r="M190">
        <v>26610.65</v>
      </c>
      <c r="N190">
        <v>50</v>
      </c>
      <c r="O190">
        <v>0</v>
      </c>
      <c r="P190">
        <v>14.05</v>
      </c>
      <c r="Q190">
        <v>17.489999999999998</v>
      </c>
      <c r="R190">
        <v>100.4</v>
      </c>
      <c r="S190">
        <v>4.1900000000000004</v>
      </c>
      <c r="T190">
        <v>0</v>
      </c>
      <c r="U190">
        <v>7.45</v>
      </c>
      <c r="V190">
        <v>0</v>
      </c>
      <c r="W190">
        <v>-2.98</v>
      </c>
      <c r="X190">
        <v>0</v>
      </c>
      <c r="Y190">
        <v>1.83</v>
      </c>
      <c r="Z190">
        <v>6258.05</v>
      </c>
      <c r="AA190">
        <v>10077.1</v>
      </c>
      <c r="AB190">
        <v>860.55</v>
      </c>
      <c r="AC190">
        <v>887.6</v>
      </c>
      <c r="AD190">
        <v>61498</v>
      </c>
      <c r="AE190">
        <v>499710</v>
      </c>
      <c r="AF190">
        <v>90359</v>
      </c>
      <c r="AG190">
        <v>0</v>
      </c>
      <c r="AH190">
        <v>39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3:46" x14ac:dyDescent="0.25">
      <c r="C191" s="10">
        <v>38471</v>
      </c>
      <c r="D191">
        <v>15.31</v>
      </c>
      <c r="E191">
        <v>2.79</v>
      </c>
      <c r="F191">
        <v>2.528</v>
      </c>
      <c r="G191">
        <v>2463.11</v>
      </c>
      <c r="H191">
        <v>8.07</v>
      </c>
      <c r="I191">
        <v>0</v>
      </c>
      <c r="J191">
        <v>0</v>
      </c>
      <c r="K191">
        <v>413.16699999999997</v>
      </c>
      <c r="L191">
        <v>48</v>
      </c>
      <c r="M191">
        <v>24843.7</v>
      </c>
      <c r="N191">
        <v>50</v>
      </c>
      <c r="O191">
        <v>0</v>
      </c>
      <c r="P191">
        <v>13.65</v>
      </c>
      <c r="Q191">
        <v>18.72</v>
      </c>
      <c r="R191">
        <v>106.52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5646.03</v>
      </c>
      <c r="AA191">
        <v>10714.01</v>
      </c>
      <c r="AB191">
        <v>713.4</v>
      </c>
      <c r="AC191">
        <v>937</v>
      </c>
      <c r="AD191">
        <v>61121</v>
      </c>
      <c r="AE191">
        <v>0</v>
      </c>
      <c r="AF191">
        <v>0</v>
      </c>
      <c r="AG191">
        <v>0</v>
      </c>
      <c r="AH191">
        <v>39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3:46" x14ac:dyDescent="0.25">
      <c r="C192" s="10">
        <v>38503</v>
      </c>
      <c r="D192">
        <v>13.29</v>
      </c>
      <c r="E192">
        <v>3</v>
      </c>
      <c r="F192">
        <v>2.4076</v>
      </c>
      <c r="G192">
        <v>2475.1799999999998</v>
      </c>
      <c r="H192">
        <v>8.0500000000000007</v>
      </c>
      <c r="I192">
        <v>0</v>
      </c>
      <c r="J192">
        <v>0</v>
      </c>
      <c r="K192">
        <v>336.84800000000001</v>
      </c>
      <c r="L192">
        <v>48</v>
      </c>
      <c r="M192">
        <v>25207.07</v>
      </c>
      <c r="N192">
        <v>50</v>
      </c>
      <c r="O192">
        <v>0</v>
      </c>
      <c r="P192">
        <v>13.15</v>
      </c>
      <c r="Q192">
        <v>18.989999999999998</v>
      </c>
      <c r="R192">
        <v>113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6756.11</v>
      </c>
      <c r="AA192">
        <v>10507.66</v>
      </c>
      <c r="AB192">
        <v>1078.8599999999999</v>
      </c>
      <c r="AC192">
        <v>946.98</v>
      </c>
      <c r="AD192">
        <v>60259</v>
      </c>
      <c r="AE192">
        <v>0</v>
      </c>
      <c r="AF192">
        <v>0</v>
      </c>
      <c r="AG192">
        <v>0</v>
      </c>
      <c r="AH192">
        <v>40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3:46" x14ac:dyDescent="0.25">
      <c r="C193" s="10">
        <v>38533</v>
      </c>
      <c r="D193">
        <v>12.04</v>
      </c>
      <c r="E193">
        <v>3.04</v>
      </c>
      <c r="F193">
        <v>2.3325</v>
      </c>
      <c r="G193">
        <v>2474.6799999999998</v>
      </c>
      <c r="H193">
        <v>7.27</v>
      </c>
      <c r="I193">
        <v>4.47</v>
      </c>
      <c r="J193">
        <v>1.1000000000000001</v>
      </c>
      <c r="K193">
        <v>325.98099999999999</v>
      </c>
      <c r="L193">
        <v>48</v>
      </c>
      <c r="M193">
        <v>25051.21</v>
      </c>
      <c r="N193">
        <v>50</v>
      </c>
      <c r="O193">
        <v>0</v>
      </c>
      <c r="P193">
        <v>13.35</v>
      </c>
      <c r="Q193">
        <v>18.2</v>
      </c>
      <c r="R193">
        <v>116.17</v>
      </c>
      <c r="S193">
        <v>4.47</v>
      </c>
      <c r="T193">
        <v>0</v>
      </c>
      <c r="U193">
        <v>7.8</v>
      </c>
      <c r="V193">
        <v>0</v>
      </c>
      <c r="W193">
        <v>-3.1</v>
      </c>
      <c r="X193">
        <v>0</v>
      </c>
      <c r="Y193">
        <v>1.66</v>
      </c>
      <c r="Z193">
        <v>6551.29</v>
      </c>
      <c r="AA193">
        <v>11046.77</v>
      </c>
      <c r="AB193">
        <v>853.69</v>
      </c>
      <c r="AC193">
        <v>997.78</v>
      </c>
      <c r="AD193">
        <v>59413</v>
      </c>
      <c r="AE193">
        <v>535557</v>
      </c>
      <c r="AF193">
        <v>135438</v>
      </c>
      <c r="AG193">
        <v>0</v>
      </c>
      <c r="AH193">
        <v>40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3:46" x14ac:dyDescent="0.25">
      <c r="C194" s="10">
        <v>38562</v>
      </c>
      <c r="D194">
        <v>11.57</v>
      </c>
      <c r="E194">
        <v>3.26</v>
      </c>
      <c r="F194">
        <v>2.3786999999999998</v>
      </c>
      <c r="G194">
        <v>2480.87</v>
      </c>
      <c r="H194">
        <v>6.57</v>
      </c>
      <c r="I194">
        <v>0</v>
      </c>
      <c r="J194">
        <v>0</v>
      </c>
      <c r="K194">
        <v>329.82299999999998</v>
      </c>
      <c r="L194">
        <v>47</v>
      </c>
      <c r="M194">
        <v>26042.36</v>
      </c>
      <c r="N194">
        <v>49</v>
      </c>
      <c r="O194">
        <v>0</v>
      </c>
      <c r="P194">
        <v>14.7</v>
      </c>
      <c r="Q194">
        <v>17.89</v>
      </c>
      <c r="R194">
        <v>118.74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6417.38</v>
      </c>
      <c r="AA194">
        <v>10975.82</v>
      </c>
      <c r="AB194">
        <v>869.35</v>
      </c>
      <c r="AC194">
        <v>986.29</v>
      </c>
      <c r="AD194">
        <v>54224</v>
      </c>
      <c r="AE194">
        <v>0</v>
      </c>
      <c r="AF194">
        <v>0</v>
      </c>
      <c r="AG194">
        <v>0</v>
      </c>
      <c r="AH194">
        <v>40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3:46" x14ac:dyDescent="0.25">
      <c r="C195" s="10">
        <v>38595</v>
      </c>
      <c r="D195">
        <v>12.6</v>
      </c>
      <c r="E195">
        <v>3.5</v>
      </c>
      <c r="F195">
        <v>2.3570000000000002</v>
      </c>
      <c r="G195">
        <v>2485.09</v>
      </c>
      <c r="H195">
        <v>6.02</v>
      </c>
      <c r="I195">
        <v>0</v>
      </c>
      <c r="J195">
        <v>0</v>
      </c>
      <c r="K195">
        <v>339.61</v>
      </c>
      <c r="L195">
        <v>47</v>
      </c>
      <c r="M195">
        <v>28044.83</v>
      </c>
      <c r="N195">
        <v>50</v>
      </c>
      <c r="O195">
        <v>0</v>
      </c>
      <c r="P195">
        <v>16.100000000000001</v>
      </c>
      <c r="Q195">
        <v>18.309999999999999</v>
      </c>
      <c r="R195">
        <v>117.94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8143.62</v>
      </c>
      <c r="AA195">
        <v>11593.53</v>
      </c>
      <c r="AB195">
        <v>955.86</v>
      </c>
      <c r="AC195">
        <v>1062.3699999999999</v>
      </c>
      <c r="AD195">
        <v>54608</v>
      </c>
      <c r="AE195">
        <v>0</v>
      </c>
      <c r="AF195">
        <v>0</v>
      </c>
      <c r="AG195">
        <v>0</v>
      </c>
      <c r="AH195">
        <v>44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3:46" x14ac:dyDescent="0.25">
      <c r="C196" s="10">
        <v>38625</v>
      </c>
      <c r="D196">
        <v>11.92</v>
      </c>
      <c r="E196">
        <v>3.62</v>
      </c>
      <c r="F196">
        <v>2.2275</v>
      </c>
      <c r="G196">
        <v>2493.79</v>
      </c>
      <c r="H196">
        <v>6.04</v>
      </c>
      <c r="I196">
        <v>2.11</v>
      </c>
      <c r="J196">
        <v>-0.6</v>
      </c>
      <c r="K196">
        <v>244.25700000000001</v>
      </c>
      <c r="L196">
        <v>47</v>
      </c>
      <c r="M196">
        <v>31583.79</v>
      </c>
      <c r="N196">
        <v>50</v>
      </c>
      <c r="O196">
        <v>0</v>
      </c>
      <c r="P196">
        <v>14.7</v>
      </c>
      <c r="Q196">
        <v>17.690000000000001</v>
      </c>
      <c r="R196">
        <v>120.8</v>
      </c>
      <c r="S196">
        <v>2.11</v>
      </c>
      <c r="T196">
        <v>0</v>
      </c>
      <c r="U196">
        <v>6.21</v>
      </c>
      <c r="V196">
        <v>0</v>
      </c>
      <c r="W196">
        <v>-3.31</v>
      </c>
      <c r="X196">
        <v>0</v>
      </c>
      <c r="Y196">
        <v>1.51</v>
      </c>
      <c r="Z196">
        <v>6693.92</v>
      </c>
      <c r="AA196">
        <v>11191.42</v>
      </c>
      <c r="AB196">
        <v>1086.95</v>
      </c>
      <c r="AC196">
        <v>1020.91</v>
      </c>
      <c r="AD196">
        <v>56497</v>
      </c>
      <c r="AE196">
        <v>552859</v>
      </c>
      <c r="AF196">
        <v>152458</v>
      </c>
      <c r="AG196">
        <v>0</v>
      </c>
      <c r="AH196">
        <v>44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3:46" x14ac:dyDescent="0.25">
      <c r="C197" s="10">
        <v>38656</v>
      </c>
      <c r="D197">
        <v>15.32</v>
      </c>
      <c r="E197">
        <v>3.78</v>
      </c>
      <c r="F197">
        <v>2.2517999999999998</v>
      </c>
      <c r="G197">
        <v>2512.4899999999998</v>
      </c>
      <c r="H197">
        <v>6.36</v>
      </c>
      <c r="I197">
        <v>0</v>
      </c>
      <c r="J197">
        <v>0</v>
      </c>
      <c r="K197">
        <v>277.79300000000001</v>
      </c>
      <c r="L197">
        <v>48</v>
      </c>
      <c r="M197">
        <v>30193.51</v>
      </c>
      <c r="N197">
        <v>51</v>
      </c>
      <c r="O197">
        <v>0</v>
      </c>
      <c r="P197">
        <v>14.15</v>
      </c>
      <c r="Q197">
        <v>17.690000000000001</v>
      </c>
      <c r="R197">
        <v>125.01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6599.68</v>
      </c>
      <c r="AA197">
        <v>11627.54</v>
      </c>
      <c r="AB197">
        <v>976.56</v>
      </c>
      <c r="AC197">
        <v>1015.67</v>
      </c>
      <c r="AD197">
        <v>59737</v>
      </c>
      <c r="AE197">
        <v>0</v>
      </c>
      <c r="AF197">
        <v>0</v>
      </c>
      <c r="AG197">
        <v>0</v>
      </c>
      <c r="AH197">
        <v>44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3:46" x14ac:dyDescent="0.25">
      <c r="C198" s="10">
        <v>38686</v>
      </c>
      <c r="D198">
        <v>12.06</v>
      </c>
      <c r="E198">
        <v>4</v>
      </c>
      <c r="F198">
        <v>2.2035</v>
      </c>
      <c r="G198">
        <v>2526.31</v>
      </c>
      <c r="H198">
        <v>6.22</v>
      </c>
      <c r="I198">
        <v>0</v>
      </c>
      <c r="J198">
        <v>0</v>
      </c>
      <c r="K198">
        <v>252.4</v>
      </c>
      <c r="L198">
        <v>48</v>
      </c>
      <c r="M198">
        <v>31916.76</v>
      </c>
      <c r="N198">
        <v>51</v>
      </c>
      <c r="O198">
        <v>0</v>
      </c>
      <c r="P198">
        <v>14.7</v>
      </c>
      <c r="Q198">
        <v>16.809999999999999</v>
      </c>
      <c r="R198">
        <v>129.47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7119.26</v>
      </c>
      <c r="AA198">
        <v>11119.1</v>
      </c>
      <c r="AB198">
        <v>1152.83</v>
      </c>
      <c r="AC198">
        <v>964</v>
      </c>
      <c r="AD198">
        <v>63742</v>
      </c>
      <c r="AE198">
        <v>0</v>
      </c>
      <c r="AF198">
        <v>0</v>
      </c>
      <c r="AG198">
        <v>0</v>
      </c>
      <c r="AH198">
        <v>45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3:46" x14ac:dyDescent="0.25">
      <c r="C199" s="10">
        <v>38716</v>
      </c>
      <c r="D199">
        <v>12.07</v>
      </c>
      <c r="E199">
        <v>4.16</v>
      </c>
      <c r="F199">
        <v>2.3355000000000001</v>
      </c>
      <c r="G199">
        <v>2535.4</v>
      </c>
      <c r="H199">
        <v>5.69</v>
      </c>
      <c r="I199">
        <v>2.15</v>
      </c>
      <c r="J199">
        <v>1.3</v>
      </c>
      <c r="K199">
        <v>225.071</v>
      </c>
      <c r="L199">
        <v>48</v>
      </c>
      <c r="M199">
        <v>33455.94</v>
      </c>
      <c r="N199">
        <v>51</v>
      </c>
      <c r="O199">
        <v>0</v>
      </c>
      <c r="P199">
        <v>16.5</v>
      </c>
      <c r="Q199">
        <v>15.27</v>
      </c>
      <c r="R199">
        <v>125.49</v>
      </c>
      <c r="S199">
        <v>2.15</v>
      </c>
      <c r="T199">
        <v>4806.1710000000003</v>
      </c>
      <c r="U199">
        <v>6.09</v>
      </c>
      <c r="V199">
        <v>0</v>
      </c>
      <c r="W199">
        <v>-3.54</v>
      </c>
      <c r="X199">
        <v>51.6</v>
      </c>
      <c r="Y199">
        <v>1.53</v>
      </c>
      <c r="Z199">
        <v>6953.85</v>
      </c>
      <c r="AA199">
        <v>11218.77</v>
      </c>
      <c r="AB199">
        <v>1161.57</v>
      </c>
      <c r="AC199">
        <v>1041.33</v>
      </c>
      <c r="AD199">
        <v>53245</v>
      </c>
      <c r="AE199">
        <v>582458</v>
      </c>
      <c r="AF199">
        <v>152264</v>
      </c>
      <c r="AG199">
        <v>-12549.6</v>
      </c>
      <c r="AH199">
        <v>45</v>
      </c>
      <c r="AI199">
        <v>-0.15</v>
      </c>
      <c r="AJ199">
        <v>-0.16</v>
      </c>
      <c r="AK199">
        <v>0.04</v>
      </c>
      <c r="AL199">
        <v>-0.48</v>
      </c>
      <c r="AM199">
        <v>0</v>
      </c>
      <c r="AN199">
        <v>0</v>
      </c>
      <c r="AO199">
        <v>50.398000000000003</v>
      </c>
      <c r="AP199">
        <v>5.9</v>
      </c>
      <c r="AQ199">
        <v>-88868</v>
      </c>
      <c r="AR199">
        <v>2.39</v>
      </c>
      <c r="AS199">
        <v>1.153</v>
      </c>
      <c r="AT199">
        <v>0</v>
      </c>
    </row>
    <row r="200" spans="3:46" x14ac:dyDescent="0.25">
      <c r="C200" s="10">
        <v>38748</v>
      </c>
      <c r="D200">
        <v>12.95</v>
      </c>
      <c r="E200">
        <v>4.29</v>
      </c>
      <c r="F200">
        <v>2.2120000000000002</v>
      </c>
      <c r="G200">
        <v>2550.36</v>
      </c>
      <c r="H200">
        <v>5.7</v>
      </c>
      <c r="I200">
        <v>0</v>
      </c>
      <c r="J200">
        <v>0</v>
      </c>
      <c r="K200">
        <v>177.012</v>
      </c>
      <c r="L200">
        <v>38</v>
      </c>
      <c r="M200">
        <v>38382.800000000003</v>
      </c>
      <c r="N200">
        <v>43</v>
      </c>
      <c r="O200">
        <v>0</v>
      </c>
      <c r="P200">
        <v>15.05</v>
      </c>
      <c r="Q200">
        <v>13.39</v>
      </c>
      <c r="R200">
        <v>124.89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8973.9500000000007</v>
      </c>
      <c r="AA200">
        <v>11174.73</v>
      </c>
      <c r="AB200">
        <v>1308.1500000000001</v>
      </c>
      <c r="AC200">
        <v>1078.54</v>
      </c>
      <c r="AD200">
        <v>56309</v>
      </c>
      <c r="AE200">
        <v>0</v>
      </c>
      <c r="AF200">
        <v>0</v>
      </c>
      <c r="AG200">
        <v>0</v>
      </c>
      <c r="AH200">
        <v>28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3:46" x14ac:dyDescent="0.25">
      <c r="C201" s="10">
        <v>38776</v>
      </c>
      <c r="D201">
        <v>12.34</v>
      </c>
      <c r="E201">
        <v>4.49</v>
      </c>
      <c r="F201">
        <v>2.1234999999999999</v>
      </c>
      <c r="G201">
        <v>2560.8200000000002</v>
      </c>
      <c r="H201">
        <v>5.51</v>
      </c>
      <c r="I201">
        <v>0</v>
      </c>
      <c r="J201">
        <v>0</v>
      </c>
      <c r="K201">
        <v>112.98699999999999</v>
      </c>
      <c r="L201">
        <v>39</v>
      </c>
      <c r="M201">
        <v>38610.39</v>
      </c>
      <c r="N201">
        <v>43</v>
      </c>
      <c r="O201">
        <v>0</v>
      </c>
      <c r="P201">
        <v>15.175000000000001</v>
      </c>
      <c r="Q201">
        <v>14.75</v>
      </c>
      <c r="R201">
        <v>132.11000000000001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4485.1099999999997</v>
      </c>
      <c r="AA201">
        <v>9644.91</v>
      </c>
      <c r="AB201">
        <v>704.19</v>
      </c>
      <c r="AC201">
        <v>738.2</v>
      </c>
      <c r="AD201">
        <v>56816</v>
      </c>
      <c r="AE201">
        <v>0</v>
      </c>
      <c r="AF201">
        <v>0</v>
      </c>
      <c r="AG201">
        <v>0</v>
      </c>
      <c r="AH201">
        <v>28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3:46" x14ac:dyDescent="0.25">
      <c r="C202" s="10">
        <v>38807</v>
      </c>
      <c r="D202">
        <v>11.39</v>
      </c>
      <c r="E202">
        <v>4.59</v>
      </c>
      <c r="F202">
        <v>2.1640000000000001</v>
      </c>
      <c r="G202">
        <v>2560.8200000000002</v>
      </c>
      <c r="H202">
        <v>5.32</v>
      </c>
      <c r="I202">
        <v>4.28</v>
      </c>
      <c r="J202">
        <v>1.6</v>
      </c>
      <c r="K202">
        <v>147.63399999999999</v>
      </c>
      <c r="L202">
        <v>41</v>
      </c>
      <c r="M202">
        <v>37951.97</v>
      </c>
      <c r="N202">
        <v>39</v>
      </c>
      <c r="O202">
        <v>0</v>
      </c>
      <c r="P202">
        <v>16.149999999999999</v>
      </c>
      <c r="Q202">
        <v>14.75</v>
      </c>
      <c r="R202">
        <v>132.57</v>
      </c>
      <c r="S202">
        <v>4.28</v>
      </c>
      <c r="T202">
        <v>0</v>
      </c>
      <c r="U202">
        <v>5.51</v>
      </c>
      <c r="V202">
        <v>0</v>
      </c>
      <c r="W202">
        <v>-4.1100000000000003</v>
      </c>
      <c r="X202">
        <v>0</v>
      </c>
      <c r="Y202">
        <v>1.34</v>
      </c>
      <c r="Z202">
        <v>8196.14</v>
      </c>
      <c r="AA202">
        <v>11330.28</v>
      </c>
      <c r="AB202">
        <v>1177.47</v>
      </c>
      <c r="AC202">
        <v>1123.71</v>
      </c>
      <c r="AD202">
        <v>59196</v>
      </c>
      <c r="AE202">
        <v>554270</v>
      </c>
      <c r="AF202">
        <v>165419</v>
      </c>
      <c r="AG202">
        <v>0</v>
      </c>
      <c r="AH202">
        <v>26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3:46" x14ac:dyDescent="0.25">
      <c r="C203" s="10">
        <v>38835</v>
      </c>
      <c r="D203">
        <v>11.59</v>
      </c>
      <c r="E203">
        <v>4.79</v>
      </c>
      <c r="F203">
        <v>2.0870000000000002</v>
      </c>
      <c r="G203">
        <v>2571.83</v>
      </c>
      <c r="H203">
        <v>4.63</v>
      </c>
      <c r="I203">
        <v>0</v>
      </c>
      <c r="J203">
        <v>0</v>
      </c>
      <c r="K203">
        <v>124.322</v>
      </c>
      <c r="L203">
        <v>45</v>
      </c>
      <c r="M203">
        <v>40363.42</v>
      </c>
      <c r="N203">
        <v>44</v>
      </c>
      <c r="O203">
        <v>0</v>
      </c>
      <c r="P203">
        <v>14</v>
      </c>
      <c r="Q203">
        <v>14.66</v>
      </c>
      <c r="R203">
        <v>132.38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7132.26</v>
      </c>
      <c r="AA203">
        <v>10978.44</v>
      </c>
      <c r="AB203">
        <v>1154.93</v>
      </c>
      <c r="AC203">
        <v>991.74</v>
      </c>
      <c r="AD203">
        <v>55856</v>
      </c>
      <c r="AE203">
        <v>0</v>
      </c>
      <c r="AF203">
        <v>0</v>
      </c>
      <c r="AG203">
        <v>0</v>
      </c>
      <c r="AH203">
        <v>35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3:46" x14ac:dyDescent="0.25">
      <c r="C204" s="10">
        <v>38868</v>
      </c>
      <c r="D204">
        <v>16.440000000000001</v>
      </c>
      <c r="E204">
        <v>4.9400000000000004</v>
      </c>
      <c r="F204">
        <v>2.3069999999999999</v>
      </c>
      <c r="G204">
        <v>2577.23</v>
      </c>
      <c r="H204">
        <v>4.2300000000000004</v>
      </c>
      <c r="I204">
        <v>0</v>
      </c>
      <c r="J204">
        <v>0</v>
      </c>
      <c r="K204">
        <v>190.417</v>
      </c>
      <c r="L204">
        <v>45</v>
      </c>
      <c r="M204">
        <v>36530.04</v>
      </c>
      <c r="N204">
        <v>44</v>
      </c>
      <c r="O204">
        <v>0</v>
      </c>
      <c r="P204">
        <v>19.75</v>
      </c>
      <c r="Q204">
        <v>15.763</v>
      </c>
      <c r="R204">
        <v>127.33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7707.62</v>
      </c>
      <c r="AA204">
        <v>11603.69</v>
      </c>
      <c r="AB204">
        <v>1219.75</v>
      </c>
      <c r="AC204">
        <v>1096.78</v>
      </c>
      <c r="AD204">
        <v>62676</v>
      </c>
      <c r="AE204">
        <v>0</v>
      </c>
      <c r="AF204">
        <v>0</v>
      </c>
      <c r="AG204">
        <v>0</v>
      </c>
      <c r="AH204">
        <v>35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3:46" x14ac:dyDescent="0.25">
      <c r="C205" s="10">
        <v>38898</v>
      </c>
      <c r="D205">
        <v>13.08</v>
      </c>
      <c r="E205">
        <v>4.99</v>
      </c>
      <c r="F205">
        <v>2.165</v>
      </c>
      <c r="G205">
        <v>2579.81</v>
      </c>
      <c r="H205">
        <v>4.03</v>
      </c>
      <c r="I205">
        <v>2.2799999999999998</v>
      </c>
      <c r="J205">
        <v>0.4</v>
      </c>
      <c r="K205">
        <v>171.79400000000001</v>
      </c>
      <c r="L205">
        <v>45</v>
      </c>
      <c r="M205">
        <v>36630.660000000003</v>
      </c>
      <c r="N205">
        <v>45</v>
      </c>
      <c r="O205">
        <v>0</v>
      </c>
      <c r="P205">
        <v>16.675000000000001</v>
      </c>
      <c r="Q205">
        <v>14.734999999999999</v>
      </c>
      <c r="R205">
        <v>123.8</v>
      </c>
      <c r="S205">
        <v>2.2799999999999998</v>
      </c>
      <c r="T205">
        <v>0</v>
      </c>
      <c r="U205">
        <v>4.3</v>
      </c>
      <c r="V205">
        <v>0</v>
      </c>
      <c r="W205">
        <v>-3.72</v>
      </c>
      <c r="X205">
        <v>0</v>
      </c>
      <c r="Y205">
        <v>1.1399999999999999</v>
      </c>
      <c r="Z205">
        <v>7825.23</v>
      </c>
      <c r="AA205">
        <v>12493.56</v>
      </c>
      <c r="AB205">
        <v>974.16</v>
      </c>
      <c r="AC205">
        <v>1145.43</v>
      </c>
      <c r="AD205">
        <v>62008</v>
      </c>
      <c r="AE205">
        <v>581977</v>
      </c>
      <c r="AF205">
        <v>166901</v>
      </c>
      <c r="AG205">
        <v>0</v>
      </c>
      <c r="AH205">
        <v>35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3:46" x14ac:dyDescent="0.25">
      <c r="C206" s="10">
        <v>38929</v>
      </c>
      <c r="D206">
        <v>14.95</v>
      </c>
      <c r="E206">
        <v>5.24</v>
      </c>
      <c r="F206">
        <v>2.177</v>
      </c>
      <c r="G206">
        <v>2574.39</v>
      </c>
      <c r="H206">
        <v>3.97</v>
      </c>
      <c r="I206">
        <v>0</v>
      </c>
      <c r="J206">
        <v>0</v>
      </c>
      <c r="K206">
        <v>138.26300000000001</v>
      </c>
      <c r="L206">
        <v>45</v>
      </c>
      <c r="M206">
        <v>37077.120000000003</v>
      </c>
      <c r="N206">
        <v>44</v>
      </c>
      <c r="O206">
        <v>0</v>
      </c>
      <c r="P206">
        <v>13.5</v>
      </c>
      <c r="Q206">
        <v>13.769</v>
      </c>
      <c r="R206">
        <v>127.3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8548.7000000000007</v>
      </c>
      <c r="AA206">
        <v>12447.21</v>
      </c>
      <c r="AB206">
        <v>1265.81</v>
      </c>
      <c r="AC206">
        <v>1138.6400000000001</v>
      </c>
      <c r="AD206">
        <v>66136</v>
      </c>
      <c r="AE206">
        <v>0</v>
      </c>
      <c r="AF206">
        <v>0</v>
      </c>
      <c r="AG206">
        <v>0</v>
      </c>
      <c r="AH206">
        <v>36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3:46" x14ac:dyDescent="0.25">
      <c r="C207" s="10">
        <v>38960</v>
      </c>
      <c r="D207">
        <v>12.31</v>
      </c>
      <c r="E207">
        <v>5.25</v>
      </c>
      <c r="F207">
        <v>2.145</v>
      </c>
      <c r="G207">
        <v>2579.2800000000002</v>
      </c>
      <c r="H207">
        <v>3.84</v>
      </c>
      <c r="I207">
        <v>0</v>
      </c>
      <c r="J207">
        <v>0</v>
      </c>
      <c r="K207">
        <v>123.25</v>
      </c>
      <c r="L207">
        <v>45</v>
      </c>
      <c r="M207">
        <v>36232.22</v>
      </c>
      <c r="N207">
        <v>43</v>
      </c>
      <c r="O207">
        <v>0</v>
      </c>
      <c r="P207">
        <v>13.1</v>
      </c>
      <c r="Q207">
        <v>12.595000000000001</v>
      </c>
      <c r="R207">
        <v>128.24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9754.68</v>
      </c>
      <c r="AA207">
        <v>13682.05</v>
      </c>
      <c r="AB207">
        <v>1578.95</v>
      </c>
      <c r="AC207">
        <v>1275.17</v>
      </c>
      <c r="AD207">
        <v>70804</v>
      </c>
      <c r="AE207">
        <v>0</v>
      </c>
      <c r="AF207">
        <v>0</v>
      </c>
      <c r="AG207">
        <v>0</v>
      </c>
      <c r="AH207">
        <v>38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3:46" x14ac:dyDescent="0.25">
      <c r="C208" s="10">
        <v>38989</v>
      </c>
      <c r="D208">
        <v>11.98</v>
      </c>
      <c r="E208">
        <v>5.25</v>
      </c>
      <c r="F208">
        <v>2.169</v>
      </c>
      <c r="G208">
        <v>2580.5700000000002</v>
      </c>
      <c r="H208">
        <v>3.7</v>
      </c>
      <c r="I208">
        <v>4.49</v>
      </c>
      <c r="J208">
        <v>1.7</v>
      </c>
      <c r="K208">
        <v>134.43799999999999</v>
      </c>
      <c r="L208">
        <v>42</v>
      </c>
      <c r="M208">
        <v>36449.4</v>
      </c>
      <c r="N208">
        <v>42</v>
      </c>
      <c r="O208">
        <v>0</v>
      </c>
      <c r="P208">
        <v>12.65</v>
      </c>
      <c r="Q208">
        <v>12.433999999999999</v>
      </c>
      <c r="R208">
        <v>128.21</v>
      </c>
      <c r="S208">
        <v>4.49</v>
      </c>
      <c r="T208">
        <v>0</v>
      </c>
      <c r="U208">
        <v>3.84</v>
      </c>
      <c r="V208">
        <v>0</v>
      </c>
      <c r="W208">
        <v>-3.65</v>
      </c>
      <c r="X208">
        <v>0</v>
      </c>
      <c r="Y208">
        <v>1.25</v>
      </c>
      <c r="Z208">
        <v>8659.68</v>
      </c>
      <c r="AA208">
        <v>12926.85</v>
      </c>
      <c r="AB208">
        <v>961.23</v>
      </c>
      <c r="AC208">
        <v>1244.19</v>
      </c>
      <c r="AD208">
        <v>72746</v>
      </c>
      <c r="AE208">
        <v>617848</v>
      </c>
      <c r="AF208">
        <v>167643</v>
      </c>
      <c r="AG208">
        <v>0</v>
      </c>
      <c r="AH208">
        <v>38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3:46" x14ac:dyDescent="0.25">
      <c r="C209" s="10">
        <v>39021</v>
      </c>
      <c r="D209">
        <v>11.1</v>
      </c>
      <c r="E209">
        <v>5.25</v>
      </c>
      <c r="F209">
        <v>2.1417999999999999</v>
      </c>
      <c r="G209">
        <v>2585.9899999999998</v>
      </c>
      <c r="H209">
        <v>3.26</v>
      </c>
      <c r="I209">
        <v>0</v>
      </c>
      <c r="J209">
        <v>0</v>
      </c>
      <c r="K209">
        <v>113.47799999999999</v>
      </c>
      <c r="L209">
        <v>43</v>
      </c>
      <c r="M209">
        <v>39262.79</v>
      </c>
      <c r="N209">
        <v>42</v>
      </c>
      <c r="O209">
        <v>0</v>
      </c>
      <c r="P209">
        <v>10.8</v>
      </c>
      <c r="Q209">
        <v>12.077</v>
      </c>
      <c r="R209">
        <v>130.02000000000001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9301.81</v>
      </c>
      <c r="AA209">
        <v>13415.07</v>
      </c>
      <c r="AB209">
        <v>925.62</v>
      </c>
      <c r="AC209">
        <v>1390.21</v>
      </c>
      <c r="AD209">
        <v>77519</v>
      </c>
      <c r="AE209">
        <v>0</v>
      </c>
      <c r="AF209">
        <v>0</v>
      </c>
      <c r="AG209">
        <v>0</v>
      </c>
      <c r="AH209">
        <v>40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3:46" x14ac:dyDescent="0.25">
      <c r="C210" s="10">
        <v>39051</v>
      </c>
      <c r="D210">
        <v>10.91</v>
      </c>
      <c r="E210">
        <v>5.25</v>
      </c>
      <c r="F210">
        <v>2.1648999999999998</v>
      </c>
      <c r="G210">
        <v>2594.52</v>
      </c>
      <c r="H210">
        <v>3.02</v>
      </c>
      <c r="I210">
        <v>0</v>
      </c>
      <c r="J210">
        <v>0</v>
      </c>
      <c r="K210">
        <v>110.05</v>
      </c>
      <c r="L210">
        <v>43</v>
      </c>
      <c r="M210">
        <v>41931.839999999997</v>
      </c>
      <c r="N210">
        <v>43</v>
      </c>
      <c r="O210">
        <v>0</v>
      </c>
      <c r="P210">
        <v>10.074999999999999</v>
      </c>
      <c r="Q210">
        <v>11.878</v>
      </c>
      <c r="R210">
        <v>128.75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9225.27</v>
      </c>
      <c r="AA210">
        <v>13578.41</v>
      </c>
      <c r="AB210">
        <v>1297.18</v>
      </c>
      <c r="AC210">
        <v>1433.18</v>
      </c>
      <c r="AD210">
        <v>82415</v>
      </c>
      <c r="AE210">
        <v>0</v>
      </c>
      <c r="AF210">
        <v>0</v>
      </c>
      <c r="AG210">
        <v>0</v>
      </c>
      <c r="AH210">
        <v>40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3:46" x14ac:dyDescent="0.25">
      <c r="C211" s="10">
        <v>39080</v>
      </c>
      <c r="D211">
        <v>11.56</v>
      </c>
      <c r="E211">
        <v>5.24</v>
      </c>
      <c r="F211">
        <v>2.1364000000000001</v>
      </c>
      <c r="G211">
        <v>2602.56</v>
      </c>
      <c r="H211">
        <v>3.14</v>
      </c>
      <c r="I211">
        <v>4.8</v>
      </c>
      <c r="J211">
        <v>1.2</v>
      </c>
      <c r="K211">
        <v>99.5</v>
      </c>
      <c r="L211">
        <v>43</v>
      </c>
      <c r="M211">
        <v>44473.71</v>
      </c>
      <c r="N211">
        <v>43</v>
      </c>
      <c r="O211">
        <v>0</v>
      </c>
      <c r="P211">
        <v>9.1999999999999993</v>
      </c>
      <c r="Q211">
        <v>11.771000000000001</v>
      </c>
      <c r="R211">
        <v>127.62</v>
      </c>
      <c r="S211">
        <v>4.8</v>
      </c>
      <c r="T211">
        <v>5906.2439999999997</v>
      </c>
      <c r="U211">
        <v>3.14</v>
      </c>
      <c r="V211">
        <v>0</v>
      </c>
      <c r="W211">
        <v>-3.57</v>
      </c>
      <c r="X211">
        <v>46</v>
      </c>
      <c r="Y211">
        <v>1.22</v>
      </c>
      <c r="Z211">
        <v>7681.5</v>
      </c>
      <c r="AA211">
        <v>12796.14</v>
      </c>
      <c r="AB211">
        <v>905.11</v>
      </c>
      <c r="AC211">
        <v>1366.11</v>
      </c>
      <c r="AD211">
        <v>85156</v>
      </c>
      <c r="AE211">
        <v>655355</v>
      </c>
      <c r="AF211">
        <v>204091</v>
      </c>
      <c r="AG211">
        <v>9380.2999999999993</v>
      </c>
      <c r="AH211">
        <v>40</v>
      </c>
      <c r="AI211">
        <v>-0.12</v>
      </c>
      <c r="AJ211">
        <v>-0.39</v>
      </c>
      <c r="AK211">
        <v>-0.04</v>
      </c>
      <c r="AL211">
        <v>-0.4</v>
      </c>
      <c r="AM211">
        <v>0</v>
      </c>
      <c r="AN211">
        <v>0</v>
      </c>
      <c r="AO211">
        <v>50.307000000000002</v>
      </c>
      <c r="AP211">
        <v>6</v>
      </c>
      <c r="AQ211">
        <v>-90634</v>
      </c>
      <c r="AR211">
        <v>2.78</v>
      </c>
      <c r="AS211">
        <v>1.194</v>
      </c>
      <c r="AT211">
        <v>0</v>
      </c>
    </row>
    <row r="212" spans="3:46" x14ac:dyDescent="0.25">
      <c r="C212" s="10">
        <v>39113</v>
      </c>
      <c r="D212">
        <v>10.42</v>
      </c>
      <c r="E212">
        <v>5.25</v>
      </c>
      <c r="F212">
        <v>2.1229</v>
      </c>
      <c r="G212">
        <v>2615.0500000000002</v>
      </c>
      <c r="H212">
        <v>2.99</v>
      </c>
      <c r="I212">
        <v>0</v>
      </c>
      <c r="J212">
        <v>0</v>
      </c>
      <c r="K212">
        <v>98.213999999999999</v>
      </c>
      <c r="L212">
        <v>42</v>
      </c>
      <c r="M212">
        <v>44641.599999999999</v>
      </c>
      <c r="N212">
        <v>42</v>
      </c>
      <c r="O212">
        <v>0</v>
      </c>
      <c r="P212">
        <v>8.0500000000000007</v>
      </c>
      <c r="Q212">
        <v>10.875999999999999</v>
      </c>
      <c r="R212">
        <v>129.66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8147.36</v>
      </c>
      <c r="AA212">
        <v>12724.52</v>
      </c>
      <c r="AB212">
        <v>778.92</v>
      </c>
      <c r="AC212">
        <v>1128.3</v>
      </c>
      <c r="AD212">
        <v>90383</v>
      </c>
      <c r="AE212">
        <v>0</v>
      </c>
      <c r="AF212">
        <v>0</v>
      </c>
      <c r="AG212">
        <v>0</v>
      </c>
      <c r="AH212">
        <v>38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3:46" x14ac:dyDescent="0.25">
      <c r="C213" s="10">
        <v>39141</v>
      </c>
      <c r="D213">
        <v>15.42</v>
      </c>
      <c r="E213">
        <v>5.26</v>
      </c>
      <c r="F213">
        <v>2.1204999999999998</v>
      </c>
      <c r="G213">
        <v>2626.56</v>
      </c>
      <c r="H213">
        <v>3.02</v>
      </c>
      <c r="I213">
        <v>0</v>
      </c>
      <c r="J213">
        <v>0</v>
      </c>
      <c r="K213">
        <v>94.978999999999999</v>
      </c>
      <c r="L213">
        <v>41</v>
      </c>
      <c r="M213">
        <v>43892.31</v>
      </c>
      <c r="N213">
        <v>41</v>
      </c>
      <c r="O213">
        <v>0</v>
      </c>
      <c r="P213">
        <v>9.375</v>
      </c>
      <c r="Q213">
        <v>10.271000000000001</v>
      </c>
      <c r="R213">
        <v>132.36000000000001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7843.66</v>
      </c>
      <c r="AA213">
        <v>10921.41</v>
      </c>
      <c r="AB213">
        <v>652.48</v>
      </c>
      <c r="AC213">
        <v>1190.4100000000001</v>
      </c>
      <c r="AD213">
        <v>100352</v>
      </c>
      <c r="AE213">
        <v>0</v>
      </c>
      <c r="AF213">
        <v>0</v>
      </c>
      <c r="AG213">
        <v>0</v>
      </c>
      <c r="AH213">
        <v>37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3:46" x14ac:dyDescent="0.25">
      <c r="C214" s="10">
        <v>39171</v>
      </c>
      <c r="D214">
        <v>14.64</v>
      </c>
      <c r="E214">
        <v>5.26</v>
      </c>
      <c r="F214">
        <v>2.0594000000000001</v>
      </c>
      <c r="G214">
        <v>2638.12</v>
      </c>
      <c r="H214">
        <v>2.96</v>
      </c>
      <c r="I214">
        <v>5.2</v>
      </c>
      <c r="J214">
        <v>1.8</v>
      </c>
      <c r="K214">
        <v>83.299000000000007</v>
      </c>
      <c r="L214">
        <v>41</v>
      </c>
      <c r="M214">
        <v>45804.66</v>
      </c>
      <c r="N214">
        <v>41</v>
      </c>
      <c r="O214">
        <v>0</v>
      </c>
      <c r="P214">
        <v>9.9600000000000009</v>
      </c>
      <c r="Q214">
        <v>10.483000000000001</v>
      </c>
      <c r="R214">
        <v>131.78</v>
      </c>
      <c r="S214">
        <v>5.2</v>
      </c>
      <c r="T214">
        <v>0</v>
      </c>
      <c r="U214">
        <v>2.99</v>
      </c>
      <c r="V214">
        <v>0</v>
      </c>
      <c r="W214">
        <v>-2.9</v>
      </c>
      <c r="X214">
        <v>0</v>
      </c>
      <c r="Y214">
        <v>1.07</v>
      </c>
      <c r="Z214">
        <v>9285.58</v>
      </c>
      <c r="AA214">
        <v>13665.6</v>
      </c>
      <c r="AB214">
        <v>761.71</v>
      </c>
      <c r="AC214">
        <v>1485.2</v>
      </c>
      <c r="AD214">
        <v>108817</v>
      </c>
      <c r="AE214">
        <v>631423</v>
      </c>
      <c r="AF214">
        <v>219013</v>
      </c>
      <c r="AG214">
        <v>0</v>
      </c>
      <c r="AH214">
        <v>37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3:46" x14ac:dyDescent="0.25">
      <c r="C215" s="10">
        <v>39202</v>
      </c>
      <c r="D215">
        <v>14.22</v>
      </c>
      <c r="E215">
        <v>5.25</v>
      </c>
      <c r="F215">
        <v>2.0345</v>
      </c>
      <c r="G215">
        <v>2647.88</v>
      </c>
      <c r="H215">
        <v>3</v>
      </c>
      <c r="I215">
        <v>0</v>
      </c>
      <c r="J215">
        <v>0</v>
      </c>
      <c r="K215">
        <v>71.286000000000001</v>
      </c>
      <c r="L215">
        <v>39</v>
      </c>
      <c r="M215">
        <v>48956.39</v>
      </c>
      <c r="N215">
        <v>40</v>
      </c>
      <c r="O215">
        <v>0</v>
      </c>
      <c r="P215">
        <v>8.4499999999999993</v>
      </c>
      <c r="Q215">
        <v>10.760999999999999</v>
      </c>
      <c r="R215">
        <v>133.84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9159.51</v>
      </c>
      <c r="AA215">
        <v>13755.24</v>
      </c>
      <c r="AB215">
        <v>801.7</v>
      </c>
      <c r="AC215">
        <v>1357.85</v>
      </c>
      <c r="AD215">
        <v>121099</v>
      </c>
      <c r="AE215">
        <v>0</v>
      </c>
      <c r="AF215">
        <v>0</v>
      </c>
      <c r="AG215">
        <v>0</v>
      </c>
      <c r="AH215">
        <v>36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3:46" x14ac:dyDescent="0.25">
      <c r="C216" s="10">
        <v>39233</v>
      </c>
      <c r="D216">
        <v>13.05</v>
      </c>
      <c r="E216">
        <v>5.25</v>
      </c>
      <c r="F216">
        <v>1.9246000000000001</v>
      </c>
      <c r="G216">
        <v>2654.5</v>
      </c>
      <c r="H216">
        <v>3.18</v>
      </c>
      <c r="I216">
        <v>0</v>
      </c>
      <c r="J216">
        <v>0</v>
      </c>
      <c r="K216">
        <v>62.156999999999996</v>
      </c>
      <c r="L216">
        <v>39</v>
      </c>
      <c r="M216">
        <v>52268.46</v>
      </c>
      <c r="N216">
        <v>40</v>
      </c>
      <c r="O216">
        <v>0</v>
      </c>
      <c r="P216">
        <v>10.65</v>
      </c>
      <c r="Q216">
        <v>10.423</v>
      </c>
      <c r="R216">
        <v>136.63999999999999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9571.74</v>
      </c>
      <c r="AA216">
        <v>14390.94</v>
      </c>
      <c r="AB216">
        <v>905.84</v>
      </c>
      <c r="AC216">
        <v>1457.07</v>
      </c>
      <c r="AD216">
        <v>135701</v>
      </c>
      <c r="AE216">
        <v>0</v>
      </c>
      <c r="AF216">
        <v>0</v>
      </c>
      <c r="AG216">
        <v>0</v>
      </c>
      <c r="AH216">
        <v>36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3:46" x14ac:dyDescent="0.25">
      <c r="C217" s="10">
        <v>39262</v>
      </c>
      <c r="D217">
        <v>16.23</v>
      </c>
      <c r="E217">
        <v>5.25</v>
      </c>
      <c r="F217">
        <v>1.929</v>
      </c>
      <c r="G217">
        <v>2661.93</v>
      </c>
      <c r="H217">
        <v>3.69</v>
      </c>
      <c r="I217">
        <v>6.54</v>
      </c>
      <c r="J217">
        <v>1.7</v>
      </c>
      <c r="K217">
        <v>75.832999999999998</v>
      </c>
      <c r="L217">
        <v>38</v>
      </c>
      <c r="M217">
        <v>54392.06</v>
      </c>
      <c r="N217">
        <v>39</v>
      </c>
      <c r="O217">
        <v>0</v>
      </c>
      <c r="P217">
        <v>10.824999999999999</v>
      </c>
      <c r="Q217">
        <v>10.185</v>
      </c>
      <c r="R217">
        <v>140.58000000000001</v>
      </c>
      <c r="S217">
        <v>6.54</v>
      </c>
      <c r="T217">
        <v>0</v>
      </c>
      <c r="U217">
        <v>3.29</v>
      </c>
      <c r="V217">
        <v>0</v>
      </c>
      <c r="W217">
        <v>-2.82</v>
      </c>
      <c r="X217">
        <v>0</v>
      </c>
      <c r="Y217">
        <v>1.1000000000000001</v>
      </c>
      <c r="Z217">
        <v>10621.31</v>
      </c>
      <c r="AA217">
        <v>14481.86</v>
      </c>
      <c r="AB217">
        <v>841.74</v>
      </c>
      <c r="AC217">
        <v>1553.55</v>
      </c>
      <c r="AD217">
        <v>146398</v>
      </c>
      <c r="AE217">
        <v>670655</v>
      </c>
      <c r="AF217">
        <v>249321</v>
      </c>
      <c r="AG217">
        <v>0</v>
      </c>
      <c r="AH217">
        <v>36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3:46" x14ac:dyDescent="0.25">
      <c r="C218" s="10">
        <v>39294</v>
      </c>
      <c r="D218">
        <v>23.52</v>
      </c>
      <c r="E218">
        <v>5.26</v>
      </c>
      <c r="F218">
        <v>1.8825000000000001</v>
      </c>
      <c r="G218">
        <v>2669.38</v>
      </c>
      <c r="H218">
        <v>3.74</v>
      </c>
      <c r="I218">
        <v>0</v>
      </c>
      <c r="J218">
        <v>0</v>
      </c>
      <c r="K218">
        <v>130.27500000000001</v>
      </c>
      <c r="L218">
        <v>38</v>
      </c>
      <c r="M218">
        <v>54182.5</v>
      </c>
      <c r="N218">
        <v>39</v>
      </c>
      <c r="O218">
        <v>0</v>
      </c>
      <c r="P218">
        <v>11.75</v>
      </c>
      <c r="Q218">
        <v>9.6660000000000004</v>
      </c>
      <c r="R218">
        <v>143.24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11391.57</v>
      </c>
      <c r="AA218">
        <v>15935.46</v>
      </c>
      <c r="AB218">
        <v>937.78</v>
      </c>
      <c r="AC218">
        <v>1463.54</v>
      </c>
      <c r="AD218">
        <v>155191</v>
      </c>
      <c r="AE218">
        <v>0</v>
      </c>
      <c r="AF218">
        <v>0</v>
      </c>
      <c r="AG218">
        <v>0</v>
      </c>
      <c r="AH218">
        <v>38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3:46" x14ac:dyDescent="0.25">
      <c r="C219" s="10">
        <v>39325</v>
      </c>
      <c r="D219">
        <v>23.38</v>
      </c>
      <c r="E219">
        <v>5.0199999999999996</v>
      </c>
      <c r="F219">
        <v>1.9619</v>
      </c>
      <c r="G219">
        <v>2675.79</v>
      </c>
      <c r="H219">
        <v>4.18</v>
      </c>
      <c r="I219">
        <v>0</v>
      </c>
      <c r="J219">
        <v>0</v>
      </c>
      <c r="K219">
        <v>103.36499999999999</v>
      </c>
      <c r="L219">
        <v>37</v>
      </c>
      <c r="M219">
        <v>54637.24</v>
      </c>
      <c r="N219">
        <v>39</v>
      </c>
      <c r="O219">
        <v>0</v>
      </c>
      <c r="P219">
        <v>16.625</v>
      </c>
      <c r="Q219">
        <v>9.3840000000000003</v>
      </c>
      <c r="R219">
        <v>138.28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11754.59</v>
      </c>
      <c r="AA219">
        <v>15704.77</v>
      </c>
      <c r="AB219">
        <v>979.05</v>
      </c>
      <c r="AC219">
        <v>1479.23</v>
      </c>
      <c r="AD219">
        <v>160371</v>
      </c>
      <c r="AE219">
        <v>0</v>
      </c>
      <c r="AF219">
        <v>0</v>
      </c>
      <c r="AG219">
        <v>0</v>
      </c>
      <c r="AH219">
        <v>38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3:46" x14ac:dyDescent="0.25">
      <c r="C220" s="10">
        <v>39353</v>
      </c>
      <c r="D220">
        <v>18</v>
      </c>
      <c r="E220">
        <v>4.9400000000000004</v>
      </c>
      <c r="F220">
        <v>1.8335999999999999</v>
      </c>
      <c r="G220">
        <v>2688.37</v>
      </c>
      <c r="H220">
        <v>4.1500000000000004</v>
      </c>
      <c r="I220">
        <v>5.87</v>
      </c>
      <c r="J220">
        <v>1</v>
      </c>
      <c r="K220">
        <v>85.099000000000004</v>
      </c>
      <c r="L220">
        <v>38</v>
      </c>
      <c r="M220">
        <v>60465.06</v>
      </c>
      <c r="N220">
        <v>40</v>
      </c>
      <c r="O220">
        <v>0</v>
      </c>
      <c r="P220">
        <v>13.1</v>
      </c>
      <c r="Q220">
        <v>9.0589999999999993</v>
      </c>
      <c r="R220">
        <v>140.97</v>
      </c>
      <c r="S220">
        <v>5.87</v>
      </c>
      <c r="T220">
        <v>0</v>
      </c>
      <c r="U220">
        <v>4.0199999999999996</v>
      </c>
      <c r="V220">
        <v>0</v>
      </c>
      <c r="W220">
        <v>-2.85</v>
      </c>
      <c r="X220">
        <v>0</v>
      </c>
      <c r="Y220">
        <v>0.54</v>
      </c>
      <c r="Z220">
        <v>11961.1</v>
      </c>
      <c r="AA220">
        <v>15613.94</v>
      </c>
      <c r="AB220">
        <v>925.12</v>
      </c>
      <c r="AC220">
        <v>1454.02</v>
      </c>
      <c r="AD220">
        <v>162160</v>
      </c>
      <c r="AE220">
        <v>691846</v>
      </c>
      <c r="AF220">
        <v>265402</v>
      </c>
      <c r="AG220">
        <v>0</v>
      </c>
      <c r="AH220">
        <v>38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3:46" x14ac:dyDescent="0.25">
      <c r="C221" s="10">
        <v>39386</v>
      </c>
      <c r="D221">
        <v>18.53</v>
      </c>
      <c r="E221">
        <v>4.76</v>
      </c>
      <c r="F221">
        <v>1.736</v>
      </c>
      <c r="G221">
        <v>2693.21</v>
      </c>
      <c r="H221">
        <v>4.12</v>
      </c>
      <c r="I221">
        <v>0</v>
      </c>
      <c r="J221">
        <v>0</v>
      </c>
      <c r="K221">
        <v>81.33</v>
      </c>
      <c r="L221">
        <v>38</v>
      </c>
      <c r="M221">
        <v>65317.7</v>
      </c>
      <c r="N221">
        <v>40</v>
      </c>
      <c r="O221">
        <v>20.273</v>
      </c>
      <c r="P221">
        <v>14</v>
      </c>
      <c r="Q221">
        <v>9.3480000000000008</v>
      </c>
      <c r="R221">
        <v>146.87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13061.54</v>
      </c>
      <c r="AA221">
        <v>17011.25</v>
      </c>
      <c r="AB221">
        <v>1042.4000000000001</v>
      </c>
      <c r="AC221">
        <v>1770.1</v>
      </c>
      <c r="AD221">
        <v>167014</v>
      </c>
      <c r="AE221">
        <v>0</v>
      </c>
      <c r="AF221">
        <v>0</v>
      </c>
      <c r="AG221">
        <v>0</v>
      </c>
      <c r="AH221">
        <v>38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3:46" x14ac:dyDescent="0.25">
      <c r="C222" s="10">
        <v>39416</v>
      </c>
      <c r="D222">
        <v>22.87</v>
      </c>
      <c r="E222">
        <v>4.49</v>
      </c>
      <c r="F222">
        <v>1.7924</v>
      </c>
      <c r="G222">
        <v>2701.29</v>
      </c>
      <c r="H222">
        <v>4.1900000000000004</v>
      </c>
      <c r="I222">
        <v>0</v>
      </c>
      <c r="J222">
        <v>0</v>
      </c>
      <c r="K222">
        <v>98.406000000000006</v>
      </c>
      <c r="L222">
        <v>38</v>
      </c>
      <c r="M222">
        <v>63006.16</v>
      </c>
      <c r="N222">
        <v>40</v>
      </c>
      <c r="O222">
        <v>14.628</v>
      </c>
      <c r="P222">
        <v>16.5</v>
      </c>
      <c r="Q222">
        <v>8.7270000000000003</v>
      </c>
      <c r="R222">
        <v>147.84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13090.04</v>
      </c>
      <c r="AA222">
        <v>16934.740000000002</v>
      </c>
      <c r="AB222">
        <v>1142.8499999999999</v>
      </c>
      <c r="AC222">
        <v>1725.23</v>
      </c>
      <c r="AD222">
        <v>176213</v>
      </c>
      <c r="AE222">
        <v>0</v>
      </c>
      <c r="AF222">
        <v>0</v>
      </c>
      <c r="AG222">
        <v>0</v>
      </c>
      <c r="AH222">
        <v>38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3:46" x14ac:dyDescent="0.25">
      <c r="C223" s="10">
        <v>39447</v>
      </c>
      <c r="D223">
        <v>22.5</v>
      </c>
      <c r="E223">
        <v>4.24</v>
      </c>
      <c r="F223">
        <v>1.78</v>
      </c>
      <c r="G223">
        <v>2711.55</v>
      </c>
      <c r="H223">
        <v>4.46</v>
      </c>
      <c r="I223">
        <v>6.64</v>
      </c>
      <c r="J223">
        <v>1.5</v>
      </c>
      <c r="K223">
        <v>103</v>
      </c>
      <c r="L223">
        <v>38</v>
      </c>
      <c r="M223">
        <v>63886.1</v>
      </c>
      <c r="N223">
        <v>40</v>
      </c>
      <c r="O223">
        <v>14.888</v>
      </c>
      <c r="P223">
        <v>13.8</v>
      </c>
      <c r="Q223">
        <v>9.7029999999999994</v>
      </c>
      <c r="R223">
        <v>147.07</v>
      </c>
      <c r="S223">
        <v>6.64</v>
      </c>
      <c r="T223">
        <v>7374.2370000000001</v>
      </c>
      <c r="U223">
        <v>4.26</v>
      </c>
      <c r="V223">
        <v>0</v>
      </c>
      <c r="W223">
        <v>-2.74</v>
      </c>
      <c r="X223">
        <v>45.1</v>
      </c>
      <c r="Y223">
        <v>0.13</v>
      </c>
      <c r="Z223">
        <v>13615.2</v>
      </c>
      <c r="AA223">
        <v>14517.26</v>
      </c>
      <c r="AB223">
        <v>1191.81</v>
      </c>
      <c r="AC223">
        <v>1533.58</v>
      </c>
      <c r="AD223">
        <v>179433</v>
      </c>
      <c r="AE223">
        <v>726339</v>
      </c>
      <c r="AF223">
        <v>297926</v>
      </c>
      <c r="AG223">
        <v>-27518.2</v>
      </c>
      <c r="AH223">
        <v>38</v>
      </c>
      <c r="AI223">
        <v>-0.08</v>
      </c>
      <c r="AJ223">
        <v>-0.28999999999999998</v>
      </c>
      <c r="AK223">
        <v>-0.02</v>
      </c>
      <c r="AL223">
        <v>-0.41</v>
      </c>
      <c r="AM223">
        <v>0</v>
      </c>
      <c r="AN223">
        <v>0</v>
      </c>
      <c r="AO223">
        <v>50.662999999999997</v>
      </c>
      <c r="AP223">
        <v>6.1</v>
      </c>
      <c r="AQ223">
        <v>-107481</v>
      </c>
      <c r="AR223">
        <v>3.61</v>
      </c>
      <c r="AS223">
        <v>1.2370000000000001</v>
      </c>
      <c r="AT223">
        <v>0</v>
      </c>
    </row>
    <row r="224" spans="3:46" x14ac:dyDescent="0.25">
      <c r="C224" s="10">
        <v>39478</v>
      </c>
      <c r="D224">
        <v>26.2</v>
      </c>
      <c r="E224">
        <v>3.94</v>
      </c>
      <c r="F224">
        <v>1.7592000000000001</v>
      </c>
      <c r="G224">
        <v>2731.62</v>
      </c>
      <c r="H224">
        <v>4.5599999999999996</v>
      </c>
      <c r="I224">
        <v>0</v>
      </c>
      <c r="J224">
        <v>0</v>
      </c>
      <c r="K224">
        <v>135.68700000000001</v>
      </c>
      <c r="L224">
        <v>38</v>
      </c>
      <c r="M224">
        <v>59490.400000000001</v>
      </c>
      <c r="N224">
        <v>39</v>
      </c>
      <c r="O224">
        <v>15.865</v>
      </c>
      <c r="P224">
        <v>15</v>
      </c>
      <c r="Q224">
        <v>9.1709999999999994</v>
      </c>
      <c r="R224">
        <v>147.33000000000001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13072.84</v>
      </c>
      <c r="AA224">
        <v>16635.259999999998</v>
      </c>
      <c r="AB224">
        <v>1223.94</v>
      </c>
      <c r="AC224">
        <v>1371.09</v>
      </c>
      <c r="AD224">
        <v>186507</v>
      </c>
      <c r="AE224">
        <v>0</v>
      </c>
      <c r="AF224">
        <v>0</v>
      </c>
      <c r="AG224">
        <v>0</v>
      </c>
      <c r="AH224">
        <v>38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3:46" x14ac:dyDescent="0.25">
      <c r="C225" s="10">
        <v>39507</v>
      </c>
      <c r="D225">
        <v>26.54</v>
      </c>
      <c r="E225">
        <v>2.98</v>
      </c>
      <c r="F225">
        <v>1.6907000000000001</v>
      </c>
      <c r="G225">
        <v>2746.37</v>
      </c>
      <c r="H225">
        <v>4.6100000000000003</v>
      </c>
      <c r="I225">
        <v>0</v>
      </c>
      <c r="J225">
        <v>0</v>
      </c>
      <c r="K225">
        <v>152.375</v>
      </c>
      <c r="L225">
        <v>37</v>
      </c>
      <c r="M225">
        <v>63489.3</v>
      </c>
      <c r="N225">
        <v>39</v>
      </c>
      <c r="O225">
        <v>14.287000000000001</v>
      </c>
      <c r="P225">
        <v>14.05</v>
      </c>
      <c r="Q225">
        <v>8.8480000000000008</v>
      </c>
      <c r="R225">
        <v>150.07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12634.59</v>
      </c>
      <c r="AA225">
        <v>15431.43</v>
      </c>
      <c r="AB225">
        <v>1600.25</v>
      </c>
      <c r="AC225">
        <v>1388.3</v>
      </c>
      <c r="AD225">
        <v>191852</v>
      </c>
      <c r="AE225">
        <v>0</v>
      </c>
      <c r="AF225">
        <v>0</v>
      </c>
      <c r="AG225">
        <v>0</v>
      </c>
      <c r="AH225">
        <v>38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3:46" x14ac:dyDescent="0.25">
      <c r="C226" s="10">
        <v>39538</v>
      </c>
      <c r="D226">
        <v>25.61</v>
      </c>
      <c r="E226">
        <v>2.61</v>
      </c>
      <c r="F226">
        <v>1.7519</v>
      </c>
      <c r="G226">
        <v>2759.83</v>
      </c>
      <c r="H226">
        <v>4.7300000000000004</v>
      </c>
      <c r="I226">
        <v>6.16</v>
      </c>
      <c r="J226">
        <v>1.3</v>
      </c>
      <c r="K226">
        <v>177.66499999999999</v>
      </c>
      <c r="L226">
        <v>37</v>
      </c>
      <c r="M226">
        <v>60968.07</v>
      </c>
      <c r="N226">
        <v>39</v>
      </c>
      <c r="O226">
        <v>15.183</v>
      </c>
      <c r="P226">
        <v>13.67</v>
      </c>
      <c r="Q226">
        <v>9.7769999999999992</v>
      </c>
      <c r="R226">
        <v>149.31</v>
      </c>
      <c r="S226">
        <v>6.16</v>
      </c>
      <c r="T226">
        <v>0</v>
      </c>
      <c r="U226">
        <v>4.63</v>
      </c>
      <c r="V226">
        <v>0</v>
      </c>
      <c r="W226">
        <v>-2.21</v>
      </c>
      <c r="X226">
        <v>0</v>
      </c>
      <c r="Y226">
        <v>-0.53</v>
      </c>
      <c r="Z226">
        <v>12296.62</v>
      </c>
      <c r="AA226">
        <v>16465.8</v>
      </c>
      <c r="AB226">
        <v>1462.78</v>
      </c>
      <c r="AC226">
        <v>1502.88</v>
      </c>
      <c r="AD226">
        <v>194223</v>
      </c>
      <c r="AE226">
        <v>712055</v>
      </c>
      <c r="AF226">
        <v>319586</v>
      </c>
      <c r="AG226">
        <v>0</v>
      </c>
      <c r="AH226">
        <v>38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3:46" x14ac:dyDescent="0.25">
      <c r="C227" s="10">
        <v>39568</v>
      </c>
      <c r="D227">
        <v>20.79</v>
      </c>
      <c r="E227">
        <v>2.2799999999999998</v>
      </c>
      <c r="F227">
        <v>1.6629</v>
      </c>
      <c r="G227">
        <v>2773.08</v>
      </c>
      <c r="H227">
        <v>5.04</v>
      </c>
      <c r="I227">
        <v>0</v>
      </c>
      <c r="J227">
        <v>0</v>
      </c>
      <c r="K227">
        <v>108.3</v>
      </c>
      <c r="L227">
        <v>39</v>
      </c>
      <c r="M227">
        <v>67868.460000000006</v>
      </c>
      <c r="N227">
        <v>40</v>
      </c>
      <c r="O227">
        <v>13.031000000000001</v>
      </c>
      <c r="P227">
        <v>12.55</v>
      </c>
      <c r="Q227">
        <v>11.585000000000001</v>
      </c>
      <c r="R227">
        <v>149.9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13053</v>
      </c>
      <c r="AA227">
        <v>18270.82</v>
      </c>
      <c r="AB227">
        <v>1710.27</v>
      </c>
      <c r="AC227">
        <v>1693.41</v>
      </c>
      <c r="AD227">
        <v>194826</v>
      </c>
      <c r="AE227">
        <v>0</v>
      </c>
      <c r="AF227">
        <v>0</v>
      </c>
      <c r="AG227">
        <v>0</v>
      </c>
      <c r="AH227">
        <v>38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3:46" x14ac:dyDescent="0.25">
      <c r="C228" s="10">
        <v>39598</v>
      </c>
      <c r="D228">
        <v>17.829999999999998</v>
      </c>
      <c r="E228">
        <v>1.98</v>
      </c>
      <c r="F228">
        <v>1.627</v>
      </c>
      <c r="G228">
        <v>2788.33</v>
      </c>
      <c r="H228">
        <v>5.58</v>
      </c>
      <c r="I228">
        <v>0</v>
      </c>
      <c r="J228">
        <v>0</v>
      </c>
      <c r="K228">
        <v>85.165000000000006</v>
      </c>
      <c r="L228">
        <v>39</v>
      </c>
      <c r="M228">
        <v>72592.5</v>
      </c>
      <c r="N228">
        <v>40</v>
      </c>
      <c r="O228">
        <v>13.929</v>
      </c>
      <c r="P228">
        <v>12.404999999999999</v>
      </c>
      <c r="Q228">
        <v>12.071999999999999</v>
      </c>
      <c r="R228">
        <v>153.94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16142.26</v>
      </c>
      <c r="AA228">
        <v>19661.41</v>
      </c>
      <c r="AB228">
        <v>1963.19</v>
      </c>
      <c r="AC228">
        <v>1740.09</v>
      </c>
      <c r="AD228">
        <v>196949</v>
      </c>
      <c r="AE228">
        <v>0</v>
      </c>
      <c r="AF228">
        <v>0</v>
      </c>
      <c r="AG228">
        <v>0</v>
      </c>
      <c r="AH228">
        <v>38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3:46" x14ac:dyDescent="0.25">
      <c r="C229" s="10">
        <v>39629</v>
      </c>
      <c r="D229">
        <v>23.95</v>
      </c>
      <c r="E229">
        <v>2</v>
      </c>
      <c r="F229">
        <v>1.6036999999999999</v>
      </c>
      <c r="G229">
        <v>2810.36</v>
      </c>
      <c r="H229">
        <v>6.06</v>
      </c>
      <c r="I229">
        <v>6.34</v>
      </c>
      <c r="J229">
        <v>2.1</v>
      </c>
      <c r="K229">
        <v>120.571</v>
      </c>
      <c r="L229">
        <v>39</v>
      </c>
      <c r="M229">
        <v>65017.58</v>
      </c>
      <c r="N229">
        <v>40</v>
      </c>
      <c r="O229">
        <v>11.691000000000001</v>
      </c>
      <c r="P229">
        <v>11.683</v>
      </c>
      <c r="Q229">
        <v>11.945</v>
      </c>
      <c r="R229">
        <v>157.59</v>
      </c>
      <c r="S229">
        <v>6.34</v>
      </c>
      <c r="T229">
        <v>0</v>
      </c>
      <c r="U229">
        <v>5.56</v>
      </c>
      <c r="V229">
        <v>0</v>
      </c>
      <c r="W229">
        <v>-2.31</v>
      </c>
      <c r="X229">
        <v>0</v>
      </c>
      <c r="Y229">
        <v>-1.04</v>
      </c>
      <c r="Z229">
        <v>16828.259999999998</v>
      </c>
      <c r="AA229">
        <v>20077.89</v>
      </c>
      <c r="AB229">
        <v>1699.64</v>
      </c>
      <c r="AC229">
        <v>1906.76</v>
      </c>
      <c r="AD229">
        <v>199822</v>
      </c>
      <c r="AE229">
        <v>769525</v>
      </c>
      <c r="AF229">
        <v>371764</v>
      </c>
      <c r="AG229">
        <v>0</v>
      </c>
      <c r="AH229">
        <v>38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3:46" x14ac:dyDescent="0.25">
      <c r="C230" s="10">
        <v>39660</v>
      </c>
      <c r="D230">
        <v>22.94</v>
      </c>
      <c r="E230">
        <v>2.0099999999999998</v>
      </c>
      <c r="F230">
        <v>1.5653999999999999</v>
      </c>
      <c r="G230">
        <v>2831.16</v>
      </c>
      <c r="H230">
        <v>6.37</v>
      </c>
      <c r="I230">
        <v>0</v>
      </c>
      <c r="J230">
        <v>0</v>
      </c>
      <c r="K230">
        <v>117.85899999999999</v>
      </c>
      <c r="L230">
        <v>39</v>
      </c>
      <c r="M230">
        <v>59505.17</v>
      </c>
      <c r="N230">
        <v>41</v>
      </c>
      <c r="O230">
        <v>10.696999999999999</v>
      </c>
      <c r="P230">
        <v>10.428000000000001</v>
      </c>
      <c r="Q230">
        <v>12.622999999999999</v>
      </c>
      <c r="R230">
        <v>159.55000000000001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18177.580000000002</v>
      </c>
      <c r="AA230">
        <v>21587.119999999999</v>
      </c>
      <c r="AB230">
        <v>2209.92</v>
      </c>
      <c r="AC230">
        <v>2071.69</v>
      </c>
      <c r="AD230">
        <v>202569</v>
      </c>
      <c r="AE230">
        <v>0</v>
      </c>
      <c r="AF230">
        <v>0</v>
      </c>
      <c r="AG230">
        <v>0</v>
      </c>
      <c r="AH230">
        <v>38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3:46" x14ac:dyDescent="0.25">
      <c r="C231" s="10">
        <v>39689</v>
      </c>
      <c r="D231">
        <v>20.65</v>
      </c>
      <c r="E231">
        <v>2</v>
      </c>
      <c r="F231">
        <v>1.6315</v>
      </c>
      <c r="G231">
        <v>2846.16</v>
      </c>
      <c r="H231">
        <v>6.17</v>
      </c>
      <c r="I231">
        <v>0</v>
      </c>
      <c r="J231">
        <v>0</v>
      </c>
      <c r="K231">
        <v>130.30199999999999</v>
      </c>
      <c r="L231">
        <v>40</v>
      </c>
      <c r="M231">
        <v>55680.41</v>
      </c>
      <c r="N231">
        <v>41</v>
      </c>
      <c r="O231">
        <v>9.4429999999999996</v>
      </c>
      <c r="P231">
        <v>10.33</v>
      </c>
      <c r="Q231">
        <v>12.295</v>
      </c>
      <c r="R231">
        <v>161.56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18528.28</v>
      </c>
      <c r="AA231">
        <v>20604.88</v>
      </c>
      <c r="AB231">
        <v>2115.21</v>
      </c>
      <c r="AC231">
        <v>2008.54</v>
      </c>
      <c r="AD231">
        <v>204216</v>
      </c>
      <c r="AE231">
        <v>0</v>
      </c>
      <c r="AF231">
        <v>0</v>
      </c>
      <c r="AG231">
        <v>0</v>
      </c>
      <c r="AH231">
        <v>38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3:46" x14ac:dyDescent="0.25">
      <c r="C232" s="10">
        <v>39721</v>
      </c>
      <c r="D232">
        <v>39.39</v>
      </c>
      <c r="E232">
        <v>1.81</v>
      </c>
      <c r="F232">
        <v>1.9046000000000001</v>
      </c>
      <c r="G232">
        <v>2854.13</v>
      </c>
      <c r="H232">
        <v>6.25</v>
      </c>
      <c r="I232">
        <v>6.98</v>
      </c>
      <c r="J232">
        <v>1.6</v>
      </c>
      <c r="K232">
        <v>179.3</v>
      </c>
      <c r="L232">
        <v>39</v>
      </c>
      <c r="M232">
        <v>49541.27</v>
      </c>
      <c r="N232">
        <v>41</v>
      </c>
      <c r="O232">
        <v>20.341000000000001</v>
      </c>
      <c r="P232">
        <v>20.033000000000001</v>
      </c>
      <c r="Q232">
        <v>10.465</v>
      </c>
      <c r="R232">
        <v>148.75</v>
      </c>
      <c r="S232">
        <v>6.98</v>
      </c>
      <c r="T232">
        <v>0</v>
      </c>
      <c r="U232">
        <v>6.26</v>
      </c>
      <c r="V232">
        <v>0</v>
      </c>
      <c r="W232">
        <v>-1.74</v>
      </c>
      <c r="X232">
        <v>0</v>
      </c>
      <c r="Y232">
        <v>-1.42</v>
      </c>
      <c r="Z232">
        <v>18299.34</v>
      </c>
      <c r="AA232">
        <v>20940.18</v>
      </c>
      <c r="AB232">
        <v>2161.86</v>
      </c>
      <c r="AC232">
        <v>2077.5700000000002</v>
      </c>
      <c r="AD232">
        <v>205539</v>
      </c>
      <c r="AE232">
        <v>812603</v>
      </c>
      <c r="AF232">
        <v>317380</v>
      </c>
      <c r="AG232">
        <v>0</v>
      </c>
      <c r="AH232">
        <v>38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3:46" x14ac:dyDescent="0.25">
      <c r="C233" s="10">
        <v>39752</v>
      </c>
      <c r="D233">
        <v>59.89</v>
      </c>
      <c r="E233">
        <v>0.97</v>
      </c>
      <c r="F233">
        <v>2.1589999999999998</v>
      </c>
      <c r="G233">
        <v>2861.55</v>
      </c>
      <c r="H233">
        <v>6.41</v>
      </c>
      <c r="I233">
        <v>0</v>
      </c>
      <c r="J233">
        <v>0</v>
      </c>
      <c r="K233">
        <v>333.07</v>
      </c>
      <c r="L233">
        <v>42</v>
      </c>
      <c r="M233">
        <v>37256.839999999997</v>
      </c>
      <c r="N233">
        <v>44</v>
      </c>
      <c r="O233">
        <v>48.968000000000004</v>
      </c>
      <c r="P233">
        <v>30.785</v>
      </c>
      <c r="Q233">
        <v>12.670999999999999</v>
      </c>
      <c r="R233">
        <v>128.21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18343.45</v>
      </c>
      <c r="AA233">
        <v>19432.23</v>
      </c>
      <c r="AB233">
        <v>1918.77</v>
      </c>
      <c r="AC233">
        <v>2100.4899999999998</v>
      </c>
      <c r="AD233">
        <v>196440</v>
      </c>
      <c r="AE233">
        <v>0</v>
      </c>
      <c r="AF233">
        <v>0</v>
      </c>
      <c r="AG233">
        <v>0</v>
      </c>
      <c r="AH233">
        <v>38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3:46" x14ac:dyDescent="0.25">
      <c r="C234" s="10">
        <v>39780</v>
      </c>
      <c r="D234">
        <v>55.84</v>
      </c>
      <c r="E234">
        <v>0.39</v>
      </c>
      <c r="F234">
        <v>2.3062999999999998</v>
      </c>
      <c r="G234">
        <v>2874.43</v>
      </c>
      <c r="H234">
        <v>6.39</v>
      </c>
      <c r="I234">
        <v>0</v>
      </c>
      <c r="J234">
        <v>0</v>
      </c>
      <c r="K234">
        <v>324.82</v>
      </c>
      <c r="L234">
        <v>43</v>
      </c>
      <c r="M234">
        <v>36595.870000000003</v>
      </c>
      <c r="N234">
        <v>44</v>
      </c>
      <c r="O234">
        <v>53.276000000000003</v>
      </c>
      <c r="P234">
        <v>37.43</v>
      </c>
      <c r="Q234">
        <v>18.613</v>
      </c>
      <c r="R234">
        <v>127.53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13928.62</v>
      </c>
      <c r="AA234">
        <v>16456.88</v>
      </c>
      <c r="AB234">
        <v>841.19</v>
      </c>
      <c r="AC234">
        <v>1791.69</v>
      </c>
      <c r="AD234">
        <v>193788</v>
      </c>
      <c r="AE234">
        <v>0</v>
      </c>
      <c r="AF234">
        <v>0</v>
      </c>
      <c r="AG234">
        <v>0</v>
      </c>
      <c r="AH234">
        <v>38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3:46" x14ac:dyDescent="0.25">
      <c r="C235" s="10">
        <v>39813</v>
      </c>
      <c r="D235">
        <v>40</v>
      </c>
      <c r="E235">
        <v>0.16</v>
      </c>
      <c r="F235">
        <v>2.3144999999999998</v>
      </c>
      <c r="G235">
        <v>2884.78</v>
      </c>
      <c r="H235">
        <v>5.9</v>
      </c>
      <c r="I235">
        <v>1.02</v>
      </c>
      <c r="J235">
        <v>-3.8</v>
      </c>
      <c r="K235">
        <v>300.51</v>
      </c>
      <c r="L235">
        <v>43</v>
      </c>
      <c r="M235">
        <v>37550.31</v>
      </c>
      <c r="N235">
        <v>44</v>
      </c>
      <c r="O235">
        <v>55.856000000000002</v>
      </c>
      <c r="P235">
        <v>32.064999999999998</v>
      </c>
      <c r="Q235">
        <v>13.000999999999999</v>
      </c>
      <c r="R235">
        <v>120.32</v>
      </c>
      <c r="S235">
        <v>1.02</v>
      </c>
      <c r="T235">
        <v>8863.27</v>
      </c>
      <c r="U235">
        <v>6.23</v>
      </c>
      <c r="V235">
        <v>0</v>
      </c>
      <c r="W235">
        <v>-1.99</v>
      </c>
      <c r="X235">
        <v>38.799999999999997</v>
      </c>
      <c r="Y235">
        <v>-1.65</v>
      </c>
      <c r="Z235">
        <v>12206.78</v>
      </c>
      <c r="AA235">
        <v>14764.17</v>
      </c>
      <c r="AB235">
        <v>1089.8499999999999</v>
      </c>
      <c r="AC235">
        <v>1868.72</v>
      </c>
      <c r="AD235">
        <v>192844</v>
      </c>
      <c r="AE235">
        <v>815620</v>
      </c>
      <c r="AF235">
        <v>266569</v>
      </c>
      <c r="AG235">
        <v>-24601.1</v>
      </c>
      <c r="AH235">
        <v>38</v>
      </c>
      <c r="AI235">
        <v>0</v>
      </c>
      <c r="AJ235">
        <v>-0.15</v>
      </c>
      <c r="AK235">
        <v>0.08</v>
      </c>
      <c r="AL235">
        <v>-0.28999999999999998</v>
      </c>
      <c r="AM235">
        <v>0</v>
      </c>
      <c r="AN235">
        <v>0</v>
      </c>
      <c r="AO235">
        <v>50.96</v>
      </c>
      <c r="AP235">
        <v>6.3</v>
      </c>
      <c r="AQ235">
        <v>-141056</v>
      </c>
      <c r="AR235">
        <v>4.7300000000000004</v>
      </c>
      <c r="AS235">
        <v>1.32</v>
      </c>
      <c r="AT235">
        <v>0</v>
      </c>
    </row>
    <row r="236" spans="3:46" x14ac:dyDescent="0.25">
      <c r="C236" s="10">
        <v>39843</v>
      </c>
      <c r="D236">
        <v>44.84</v>
      </c>
      <c r="E236">
        <v>0.15</v>
      </c>
      <c r="F236">
        <v>2.323</v>
      </c>
      <c r="G236">
        <v>2892.86</v>
      </c>
      <c r="H236">
        <v>5.84</v>
      </c>
      <c r="I236">
        <v>0</v>
      </c>
      <c r="J236">
        <v>0</v>
      </c>
      <c r="K236">
        <v>344.95</v>
      </c>
      <c r="L236">
        <v>42</v>
      </c>
      <c r="M236">
        <v>39300.79</v>
      </c>
      <c r="N236">
        <v>44</v>
      </c>
      <c r="O236">
        <v>36.941000000000003</v>
      </c>
      <c r="P236">
        <v>27.41</v>
      </c>
      <c r="Q236">
        <v>11.766</v>
      </c>
      <c r="R236">
        <v>126.26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10924.01</v>
      </c>
      <c r="AA236">
        <v>11654.35</v>
      </c>
      <c r="AB236">
        <v>676.4</v>
      </c>
      <c r="AC236">
        <v>1219.0899999999999</v>
      </c>
      <c r="AD236">
        <v>187108</v>
      </c>
      <c r="AE236">
        <v>0</v>
      </c>
      <c r="AF236">
        <v>0</v>
      </c>
      <c r="AG236">
        <v>0</v>
      </c>
      <c r="AH236">
        <v>38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3:46" x14ac:dyDescent="0.25">
      <c r="C237" s="10">
        <v>39871</v>
      </c>
      <c r="D237">
        <v>46.35</v>
      </c>
      <c r="E237">
        <v>0.22</v>
      </c>
      <c r="F237">
        <v>2.3866000000000001</v>
      </c>
      <c r="G237">
        <v>2906.74</v>
      </c>
      <c r="H237">
        <v>5.9</v>
      </c>
      <c r="I237">
        <v>0</v>
      </c>
      <c r="J237">
        <v>0</v>
      </c>
      <c r="K237">
        <v>400.57799999999997</v>
      </c>
      <c r="L237">
        <v>44</v>
      </c>
      <c r="M237">
        <v>38183.31</v>
      </c>
      <c r="N237">
        <v>45</v>
      </c>
      <c r="O237">
        <v>33.470999999999997</v>
      </c>
      <c r="P237">
        <v>24.495000000000001</v>
      </c>
      <c r="Q237">
        <v>12.092000000000001</v>
      </c>
      <c r="R237">
        <v>128.62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8288.7999999999993</v>
      </c>
      <c r="AA237">
        <v>10828.27</v>
      </c>
      <c r="AB237">
        <v>826.26</v>
      </c>
      <c r="AC237">
        <v>1280.9000000000001</v>
      </c>
      <c r="AD237">
        <v>185852</v>
      </c>
      <c r="AE237">
        <v>0</v>
      </c>
      <c r="AF237">
        <v>0</v>
      </c>
      <c r="AG237">
        <v>0</v>
      </c>
      <c r="AH237">
        <v>38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3:46" x14ac:dyDescent="0.25">
      <c r="C238" s="10">
        <v>39903</v>
      </c>
      <c r="D238">
        <v>44.14</v>
      </c>
      <c r="E238">
        <v>0.18</v>
      </c>
      <c r="F238">
        <v>2.3228</v>
      </c>
      <c r="G238">
        <v>2922.73</v>
      </c>
      <c r="H238">
        <v>5.61</v>
      </c>
      <c r="I238">
        <v>-2.42</v>
      </c>
      <c r="J238">
        <v>-1.4</v>
      </c>
      <c r="K238">
        <v>325.25700000000001</v>
      </c>
      <c r="L238">
        <v>44</v>
      </c>
      <c r="M238">
        <v>40925.870000000003</v>
      </c>
      <c r="N238">
        <v>45</v>
      </c>
      <c r="O238">
        <v>24.721</v>
      </c>
      <c r="P238">
        <v>19.829999999999998</v>
      </c>
      <c r="Q238">
        <v>10.246</v>
      </c>
      <c r="R238">
        <v>129.31</v>
      </c>
      <c r="S238">
        <v>-2.42</v>
      </c>
      <c r="T238">
        <v>0</v>
      </c>
      <c r="U238">
        <v>5.78</v>
      </c>
      <c r="V238">
        <v>0</v>
      </c>
      <c r="W238">
        <v>-2.68</v>
      </c>
      <c r="X238">
        <v>0</v>
      </c>
      <c r="Y238">
        <v>-1.42</v>
      </c>
      <c r="Z238">
        <v>10639.95</v>
      </c>
      <c r="AA238">
        <v>12256.57</v>
      </c>
      <c r="AB238">
        <v>743.33</v>
      </c>
      <c r="AC238">
        <v>1392.05</v>
      </c>
      <c r="AD238">
        <v>189398</v>
      </c>
      <c r="AE238">
        <v>756127</v>
      </c>
      <c r="AF238">
        <v>279366</v>
      </c>
      <c r="AG238">
        <v>0</v>
      </c>
      <c r="AH238">
        <v>38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3:46" x14ac:dyDescent="0.25">
      <c r="C239" s="10">
        <v>39933</v>
      </c>
      <c r="D239">
        <v>36.5</v>
      </c>
      <c r="E239">
        <v>0.15</v>
      </c>
      <c r="F239">
        <v>2.1903999999999999</v>
      </c>
      <c r="G239">
        <v>2928.57</v>
      </c>
      <c r="H239">
        <v>5.53</v>
      </c>
      <c r="I239">
        <v>0</v>
      </c>
      <c r="J239">
        <v>0</v>
      </c>
      <c r="K239">
        <v>274.06900000000002</v>
      </c>
      <c r="L239">
        <v>44</v>
      </c>
      <c r="M239">
        <v>47289.53</v>
      </c>
      <c r="N239">
        <v>44</v>
      </c>
      <c r="O239">
        <v>21.722000000000001</v>
      </c>
      <c r="P239">
        <v>19.273</v>
      </c>
      <c r="Q239">
        <v>9.5500000000000007</v>
      </c>
      <c r="R239">
        <v>133.81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9126.59</v>
      </c>
      <c r="AA239">
        <v>13102.23</v>
      </c>
      <c r="AB239">
        <v>785.83</v>
      </c>
      <c r="AC239">
        <v>1475.96</v>
      </c>
      <c r="AD239">
        <v>189592</v>
      </c>
      <c r="AE239">
        <v>0</v>
      </c>
      <c r="AF239">
        <v>0</v>
      </c>
      <c r="AG239">
        <v>0</v>
      </c>
      <c r="AH239">
        <v>39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3:46" x14ac:dyDescent="0.25">
      <c r="C240" s="10">
        <v>39962</v>
      </c>
      <c r="D240">
        <v>28.92</v>
      </c>
      <c r="E240">
        <v>0.18</v>
      </c>
      <c r="F240">
        <v>1.9702</v>
      </c>
      <c r="G240">
        <v>2942.63</v>
      </c>
      <c r="H240">
        <v>5.2</v>
      </c>
      <c r="I240">
        <v>0</v>
      </c>
      <c r="J240">
        <v>0</v>
      </c>
      <c r="K240">
        <v>191.023</v>
      </c>
      <c r="L240">
        <v>44</v>
      </c>
      <c r="M240">
        <v>53197.73</v>
      </c>
      <c r="N240">
        <v>44</v>
      </c>
      <c r="O240">
        <v>18.713000000000001</v>
      </c>
      <c r="P240">
        <v>20.108000000000001</v>
      </c>
      <c r="Q240">
        <v>8.8759999999999994</v>
      </c>
      <c r="R240">
        <v>140.88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8289.4599999999991</v>
      </c>
      <c r="AA240">
        <v>13055.85</v>
      </c>
      <c r="AB240">
        <v>872.61</v>
      </c>
      <c r="AC240">
        <v>1435.35</v>
      </c>
      <c r="AD240">
        <v>194210</v>
      </c>
      <c r="AE240">
        <v>0</v>
      </c>
      <c r="AF240">
        <v>0</v>
      </c>
      <c r="AG240">
        <v>0</v>
      </c>
      <c r="AH240">
        <v>39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3:46" x14ac:dyDescent="0.25">
      <c r="C241" s="10">
        <v>39994</v>
      </c>
      <c r="D241">
        <v>26.35</v>
      </c>
      <c r="E241">
        <v>0.21</v>
      </c>
      <c r="F241">
        <v>1.9518</v>
      </c>
      <c r="G241">
        <v>2956.46</v>
      </c>
      <c r="H241">
        <v>4.8</v>
      </c>
      <c r="I241">
        <v>-2.2000000000000002</v>
      </c>
      <c r="J241">
        <v>1.8</v>
      </c>
      <c r="K241">
        <v>176.48099999999999</v>
      </c>
      <c r="L241">
        <v>45</v>
      </c>
      <c r="M241">
        <v>51465.46</v>
      </c>
      <c r="N241">
        <v>44</v>
      </c>
      <c r="O241">
        <v>18.850000000000001</v>
      </c>
      <c r="P241">
        <v>20.347999999999999</v>
      </c>
      <c r="Q241">
        <v>7.6159999999999997</v>
      </c>
      <c r="R241">
        <v>148.05000000000001</v>
      </c>
      <c r="S241">
        <v>-2.2000000000000002</v>
      </c>
      <c r="T241">
        <v>0</v>
      </c>
      <c r="U241">
        <v>5.18</v>
      </c>
      <c r="V241">
        <v>0</v>
      </c>
      <c r="W241">
        <v>-3.02</v>
      </c>
      <c r="X241">
        <v>0</v>
      </c>
      <c r="Y241">
        <v>-1.21</v>
      </c>
      <c r="Z241">
        <v>10434.25</v>
      </c>
      <c r="AA241">
        <v>15168.7</v>
      </c>
      <c r="AB241">
        <v>1166.45</v>
      </c>
      <c r="AC241">
        <v>1535.62</v>
      </c>
      <c r="AD241">
        <v>200458</v>
      </c>
      <c r="AE241">
        <v>803577</v>
      </c>
      <c r="AF241">
        <v>330837</v>
      </c>
      <c r="AG241">
        <v>0</v>
      </c>
      <c r="AH241">
        <v>39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3:46" x14ac:dyDescent="0.25">
      <c r="C242" s="10">
        <v>40025</v>
      </c>
      <c r="D242">
        <v>25.92</v>
      </c>
      <c r="E242">
        <v>0.16</v>
      </c>
      <c r="F242">
        <v>1.8651</v>
      </c>
      <c r="G242">
        <v>2967.1</v>
      </c>
      <c r="H242">
        <v>4.5</v>
      </c>
      <c r="I242">
        <v>0</v>
      </c>
      <c r="J242">
        <v>0</v>
      </c>
      <c r="K242">
        <v>133.75700000000001</v>
      </c>
      <c r="L242">
        <v>45</v>
      </c>
      <c r="M242">
        <v>54765.72</v>
      </c>
      <c r="N242">
        <v>44</v>
      </c>
      <c r="O242">
        <v>18.765000000000001</v>
      </c>
      <c r="P242">
        <v>17.68</v>
      </c>
      <c r="Q242">
        <v>7.1840000000000002</v>
      </c>
      <c r="R242">
        <v>149.86000000000001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11888.07</v>
      </c>
      <c r="AA242">
        <v>15853.73</v>
      </c>
      <c r="AB242">
        <v>1018.63</v>
      </c>
      <c r="AC242">
        <v>1556.5</v>
      </c>
      <c r="AD242">
        <v>206349</v>
      </c>
      <c r="AE242">
        <v>0</v>
      </c>
      <c r="AF242">
        <v>0</v>
      </c>
      <c r="AG242">
        <v>0</v>
      </c>
      <c r="AH242">
        <v>39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3:46" x14ac:dyDescent="0.25">
      <c r="C243" s="10">
        <v>40056</v>
      </c>
      <c r="D243">
        <v>26.01</v>
      </c>
      <c r="E243">
        <v>0.16</v>
      </c>
      <c r="F243">
        <v>1.8804000000000001</v>
      </c>
      <c r="G243">
        <v>2974.22</v>
      </c>
      <c r="H243">
        <v>4.3600000000000003</v>
      </c>
      <c r="I243">
        <v>0</v>
      </c>
      <c r="J243">
        <v>0</v>
      </c>
      <c r="K243">
        <v>137.755</v>
      </c>
      <c r="L243">
        <v>43</v>
      </c>
      <c r="M243">
        <v>56488.98</v>
      </c>
      <c r="N243">
        <v>42</v>
      </c>
      <c r="O243">
        <v>17.652999999999999</v>
      </c>
      <c r="P243">
        <v>18.75</v>
      </c>
      <c r="Q243">
        <v>6.8090000000000002</v>
      </c>
      <c r="R243">
        <v>155.76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11412.11</v>
      </c>
      <c r="AA243">
        <v>14638.57</v>
      </c>
      <c r="AB243">
        <v>897.7</v>
      </c>
      <c r="AC243">
        <v>1416.41</v>
      </c>
      <c r="AD243">
        <v>214712</v>
      </c>
      <c r="AE243">
        <v>0</v>
      </c>
      <c r="AF243">
        <v>0</v>
      </c>
      <c r="AG243">
        <v>0</v>
      </c>
      <c r="AH243">
        <v>39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3:46" x14ac:dyDescent="0.25">
      <c r="C244" s="10">
        <v>40086</v>
      </c>
      <c r="D244">
        <v>25.61</v>
      </c>
      <c r="E244">
        <v>0.15</v>
      </c>
      <c r="F244">
        <v>1.7669999999999999</v>
      </c>
      <c r="G244">
        <v>2978.68</v>
      </c>
      <c r="H244">
        <v>4.34</v>
      </c>
      <c r="I244">
        <v>-1.1599999999999999</v>
      </c>
      <c r="J244">
        <v>2.2999999999999998</v>
      </c>
      <c r="K244">
        <v>126.631</v>
      </c>
      <c r="L244">
        <v>41</v>
      </c>
      <c r="M244">
        <v>61517.89</v>
      </c>
      <c r="N244">
        <v>41</v>
      </c>
      <c r="O244">
        <v>15.667999999999999</v>
      </c>
      <c r="P244">
        <v>17.425000000000001</v>
      </c>
      <c r="Q244">
        <v>6.65</v>
      </c>
      <c r="R244">
        <v>156.4</v>
      </c>
      <c r="S244">
        <v>-1.1599999999999999</v>
      </c>
      <c r="T244">
        <v>0</v>
      </c>
      <c r="U244">
        <v>4.4000000000000004</v>
      </c>
      <c r="V244">
        <v>0</v>
      </c>
      <c r="W244">
        <v>-4.01</v>
      </c>
      <c r="X244">
        <v>0</v>
      </c>
      <c r="Y244">
        <v>-1.27</v>
      </c>
      <c r="Z244">
        <v>13286.13</v>
      </c>
      <c r="AA244">
        <v>16278.78</v>
      </c>
      <c r="AB244">
        <v>1406.01</v>
      </c>
      <c r="AC244">
        <v>1616.16</v>
      </c>
      <c r="AD244">
        <v>220553</v>
      </c>
      <c r="AE244">
        <v>852843</v>
      </c>
      <c r="AF244">
        <v>372434</v>
      </c>
      <c r="AG244">
        <v>0</v>
      </c>
      <c r="AH244">
        <v>39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3:46" x14ac:dyDescent="0.25">
      <c r="C245" s="10">
        <v>40116</v>
      </c>
      <c r="D245">
        <v>30.69</v>
      </c>
      <c r="E245">
        <v>0.12</v>
      </c>
      <c r="F245">
        <v>1.7612000000000001</v>
      </c>
      <c r="G245">
        <v>2985.83</v>
      </c>
      <c r="H245">
        <v>4.17</v>
      </c>
      <c r="I245">
        <v>0</v>
      </c>
      <c r="J245">
        <v>0</v>
      </c>
      <c r="K245">
        <v>137.51300000000001</v>
      </c>
      <c r="L245">
        <v>42</v>
      </c>
      <c r="M245">
        <v>61545.5</v>
      </c>
      <c r="N245">
        <v>42</v>
      </c>
      <c r="O245">
        <v>15.247999999999999</v>
      </c>
      <c r="P245">
        <v>19.23</v>
      </c>
      <c r="Q245">
        <v>7.6849999999999996</v>
      </c>
      <c r="R245">
        <v>162.30000000000001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13519.35</v>
      </c>
      <c r="AA245">
        <v>15758.83</v>
      </c>
      <c r="AB245">
        <v>1292.0999999999999</v>
      </c>
      <c r="AC245">
        <v>1685.24</v>
      </c>
      <c r="AD245">
        <v>229999</v>
      </c>
      <c r="AE245">
        <v>0</v>
      </c>
      <c r="AF245">
        <v>0</v>
      </c>
      <c r="AG245">
        <v>0</v>
      </c>
      <c r="AH245">
        <v>40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3:46" x14ac:dyDescent="0.25">
      <c r="C246" s="10">
        <v>40147</v>
      </c>
      <c r="D246">
        <v>24.51</v>
      </c>
      <c r="E246">
        <v>0.12</v>
      </c>
      <c r="F246">
        <v>1.7557</v>
      </c>
      <c r="G246">
        <v>2994.19</v>
      </c>
      <c r="H246">
        <v>4.22</v>
      </c>
      <c r="I246">
        <v>0</v>
      </c>
      <c r="J246">
        <v>0</v>
      </c>
      <c r="K246">
        <v>129.149</v>
      </c>
      <c r="L246">
        <v>42</v>
      </c>
      <c r="M246">
        <v>67044.44</v>
      </c>
      <c r="N246">
        <v>42</v>
      </c>
      <c r="O246">
        <v>14.464</v>
      </c>
      <c r="P246">
        <v>17.547999999999998</v>
      </c>
      <c r="Q246">
        <v>7.53</v>
      </c>
      <c r="R246">
        <v>162.75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12760.56</v>
      </c>
      <c r="AA246">
        <v>15239.2</v>
      </c>
      <c r="AB246">
        <v>1189.8699999999999</v>
      </c>
      <c r="AC246">
        <v>1649.93</v>
      </c>
      <c r="AD246">
        <v>235390</v>
      </c>
      <c r="AE246">
        <v>0</v>
      </c>
      <c r="AF246">
        <v>0</v>
      </c>
      <c r="AG246">
        <v>0</v>
      </c>
      <c r="AH246">
        <v>40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3:46" x14ac:dyDescent="0.25">
      <c r="C247" s="10">
        <v>40178</v>
      </c>
      <c r="D247">
        <v>21.68</v>
      </c>
      <c r="E247">
        <v>0.12</v>
      </c>
      <c r="F247">
        <v>1.7444999999999999</v>
      </c>
      <c r="G247">
        <v>3006.47</v>
      </c>
      <c r="H247">
        <v>4.3099999999999996</v>
      </c>
      <c r="I247">
        <v>5.33</v>
      </c>
      <c r="J247">
        <v>2.6</v>
      </c>
      <c r="K247">
        <v>122.52</v>
      </c>
      <c r="L247">
        <v>41</v>
      </c>
      <c r="M247">
        <v>68588.41</v>
      </c>
      <c r="N247">
        <v>41</v>
      </c>
      <c r="O247">
        <v>14.736000000000001</v>
      </c>
      <c r="P247">
        <v>17.184999999999999</v>
      </c>
      <c r="Q247">
        <v>8.2100000000000009</v>
      </c>
      <c r="R247">
        <v>161.86000000000001</v>
      </c>
      <c r="S247">
        <v>5.33</v>
      </c>
      <c r="T247">
        <v>8640.9339999999993</v>
      </c>
      <c r="U247">
        <v>4.2300000000000004</v>
      </c>
      <c r="V247">
        <v>0</v>
      </c>
      <c r="W247">
        <v>-3.19</v>
      </c>
      <c r="X247">
        <v>59.5</v>
      </c>
      <c r="Y247">
        <v>-1.5</v>
      </c>
      <c r="Z247">
        <v>13022.49</v>
      </c>
      <c r="AA247">
        <v>15388.27</v>
      </c>
      <c r="AB247">
        <v>1302.9100000000001</v>
      </c>
      <c r="AC247">
        <v>1723.98</v>
      </c>
      <c r="AD247">
        <v>237364</v>
      </c>
      <c r="AE247">
        <v>920492</v>
      </c>
      <c r="AF247">
        <v>379771</v>
      </c>
      <c r="AG247">
        <v>-36032.800000000003</v>
      </c>
      <c r="AH247">
        <v>40</v>
      </c>
      <c r="AI247">
        <v>-0.08</v>
      </c>
      <c r="AJ247">
        <v>-0.15</v>
      </c>
      <c r="AK247">
        <v>0.13</v>
      </c>
      <c r="AL247">
        <v>-0.1</v>
      </c>
      <c r="AM247">
        <v>127</v>
      </c>
      <c r="AN247">
        <v>127</v>
      </c>
      <c r="AO247">
        <v>49.28</v>
      </c>
      <c r="AP247">
        <v>6.4</v>
      </c>
      <c r="AQ247">
        <v>-220207</v>
      </c>
      <c r="AR247">
        <v>4.0199999999999996</v>
      </c>
      <c r="AS247">
        <v>1.4079999999999999</v>
      </c>
      <c r="AT247">
        <v>0</v>
      </c>
    </row>
    <row r="248" spans="3:46" x14ac:dyDescent="0.25">
      <c r="C248" s="10">
        <v>40207</v>
      </c>
      <c r="D248">
        <v>24.62</v>
      </c>
      <c r="E248">
        <v>0.11</v>
      </c>
      <c r="F248">
        <v>1.895</v>
      </c>
      <c r="G248">
        <v>3017.59</v>
      </c>
      <c r="H248">
        <v>4.59</v>
      </c>
      <c r="I248">
        <v>0</v>
      </c>
      <c r="J248">
        <v>0</v>
      </c>
      <c r="K248">
        <v>144.02000000000001</v>
      </c>
      <c r="L248">
        <v>43</v>
      </c>
      <c r="M248">
        <v>65401.77</v>
      </c>
      <c r="N248">
        <v>43</v>
      </c>
      <c r="O248">
        <v>13.83</v>
      </c>
      <c r="P248">
        <v>17.254999999999999</v>
      </c>
      <c r="Q248">
        <v>7.7450000000000001</v>
      </c>
      <c r="R248">
        <v>160.61000000000001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12159.6</v>
      </c>
      <c r="AA248">
        <v>13984.04</v>
      </c>
      <c r="AB248">
        <v>1269.43</v>
      </c>
      <c r="AC248">
        <v>1313.11</v>
      </c>
      <c r="AD248">
        <v>239318</v>
      </c>
      <c r="AE248">
        <v>0</v>
      </c>
      <c r="AF248">
        <v>0</v>
      </c>
      <c r="AG248">
        <v>0</v>
      </c>
      <c r="AH248">
        <v>40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101.44799999999999</v>
      </c>
    </row>
    <row r="249" spans="3:46" x14ac:dyDescent="0.25">
      <c r="C249" s="10">
        <v>40235</v>
      </c>
      <c r="D249">
        <v>19.5</v>
      </c>
      <c r="E249">
        <v>0.13</v>
      </c>
      <c r="F249">
        <v>1.8076000000000001</v>
      </c>
      <c r="G249">
        <v>3040.22</v>
      </c>
      <c r="H249">
        <v>4.83</v>
      </c>
      <c r="I249">
        <v>0</v>
      </c>
      <c r="J249">
        <v>0</v>
      </c>
      <c r="K249">
        <v>130.15700000000001</v>
      </c>
      <c r="L249">
        <v>43</v>
      </c>
      <c r="M249">
        <v>66503.27</v>
      </c>
      <c r="N249">
        <v>43</v>
      </c>
      <c r="O249">
        <v>13.967000000000001</v>
      </c>
      <c r="P249">
        <v>16.34</v>
      </c>
      <c r="Q249">
        <v>7.6980000000000004</v>
      </c>
      <c r="R249">
        <v>157.74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12511.51</v>
      </c>
      <c r="AA249">
        <v>13075.26</v>
      </c>
      <c r="AB249">
        <v>1321.72</v>
      </c>
      <c r="AC249">
        <v>1424.37</v>
      </c>
      <c r="AD249">
        <v>239885</v>
      </c>
      <c r="AE249">
        <v>0</v>
      </c>
      <c r="AF249">
        <v>0</v>
      </c>
      <c r="AG249">
        <v>0</v>
      </c>
      <c r="AH249">
        <v>37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102.836</v>
      </c>
    </row>
    <row r="250" spans="3:46" x14ac:dyDescent="0.25">
      <c r="C250" s="10">
        <v>40268</v>
      </c>
      <c r="D250">
        <v>17.59</v>
      </c>
      <c r="E250">
        <v>0.16</v>
      </c>
      <c r="F250">
        <v>1.7813000000000001</v>
      </c>
      <c r="G250">
        <v>3063.93</v>
      </c>
      <c r="H250">
        <v>5.17</v>
      </c>
      <c r="I250">
        <v>9.2100000000000009</v>
      </c>
      <c r="J250">
        <v>2.1</v>
      </c>
      <c r="K250">
        <v>130.536</v>
      </c>
      <c r="L250">
        <v>43</v>
      </c>
      <c r="M250">
        <v>70371.539999999994</v>
      </c>
      <c r="N250">
        <v>43</v>
      </c>
      <c r="O250">
        <v>12.494</v>
      </c>
      <c r="P250">
        <v>14.295</v>
      </c>
      <c r="Q250">
        <v>8.27</v>
      </c>
      <c r="R250">
        <v>162.82</v>
      </c>
      <c r="S250">
        <v>9.2100000000000009</v>
      </c>
      <c r="T250">
        <v>0</v>
      </c>
      <c r="U250">
        <v>4.8600000000000003</v>
      </c>
      <c r="V250">
        <v>0</v>
      </c>
      <c r="W250">
        <v>-3.2</v>
      </c>
      <c r="X250">
        <v>0</v>
      </c>
      <c r="Y250">
        <v>-1.99</v>
      </c>
      <c r="Z250">
        <v>15961.9</v>
      </c>
      <c r="AA250">
        <v>16222.14</v>
      </c>
      <c r="AB250">
        <v>1312.47</v>
      </c>
      <c r="AC250">
        <v>1699.17</v>
      </c>
      <c r="AD250">
        <v>242561</v>
      </c>
      <c r="AE250">
        <v>886397</v>
      </c>
      <c r="AF250">
        <v>395582</v>
      </c>
      <c r="AG250">
        <v>0</v>
      </c>
      <c r="AH250">
        <v>38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104.49</v>
      </c>
    </row>
    <row r="251" spans="3:46" x14ac:dyDescent="0.25">
      <c r="C251" s="10">
        <v>40298</v>
      </c>
      <c r="D251">
        <v>22.05</v>
      </c>
      <c r="E251">
        <v>0.2</v>
      </c>
      <c r="F251">
        <v>1.7394000000000001</v>
      </c>
      <c r="G251">
        <v>3079.86</v>
      </c>
      <c r="H251">
        <v>5.26</v>
      </c>
      <c r="I251">
        <v>0</v>
      </c>
      <c r="J251">
        <v>0</v>
      </c>
      <c r="K251">
        <v>123.68300000000001</v>
      </c>
      <c r="L251">
        <v>41</v>
      </c>
      <c r="M251">
        <v>67529.73</v>
      </c>
      <c r="N251">
        <v>40</v>
      </c>
      <c r="O251">
        <v>11.826000000000001</v>
      </c>
      <c r="P251">
        <v>13.675000000000001</v>
      </c>
      <c r="Q251">
        <v>8.9350000000000005</v>
      </c>
      <c r="R251">
        <v>166.02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14710.34</v>
      </c>
      <c r="AA251">
        <v>17549.86</v>
      </c>
      <c r="AB251">
        <v>1424.98</v>
      </c>
      <c r="AC251">
        <v>1779.95</v>
      </c>
      <c r="AD251">
        <v>246018</v>
      </c>
      <c r="AE251">
        <v>0</v>
      </c>
      <c r="AF251">
        <v>0</v>
      </c>
      <c r="AG251">
        <v>0</v>
      </c>
      <c r="AH251">
        <v>38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104.56399999999999</v>
      </c>
    </row>
    <row r="252" spans="3:46" x14ac:dyDescent="0.25">
      <c r="C252" s="10">
        <v>40329</v>
      </c>
      <c r="D252">
        <v>32.07</v>
      </c>
      <c r="E252">
        <v>0.2</v>
      </c>
      <c r="F252">
        <v>1.8209</v>
      </c>
      <c r="G252">
        <v>3097.42</v>
      </c>
      <c r="H252">
        <v>5.22</v>
      </c>
      <c r="I252">
        <v>0</v>
      </c>
      <c r="J252">
        <v>0</v>
      </c>
      <c r="K252">
        <v>135.833</v>
      </c>
      <c r="L252">
        <v>42</v>
      </c>
      <c r="M252">
        <v>63046.51</v>
      </c>
      <c r="N252">
        <v>41</v>
      </c>
      <c r="O252">
        <v>17.693999999999999</v>
      </c>
      <c r="P252">
        <v>17.695</v>
      </c>
      <c r="Q252">
        <v>9.15</v>
      </c>
      <c r="R252">
        <v>165.54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15114.28</v>
      </c>
      <c r="AA252">
        <v>16804.87</v>
      </c>
      <c r="AB252">
        <v>1396.33</v>
      </c>
      <c r="AC252">
        <v>1785.78</v>
      </c>
      <c r="AD252">
        <v>248541</v>
      </c>
      <c r="AE252">
        <v>0</v>
      </c>
      <c r="AF252">
        <v>0</v>
      </c>
      <c r="AG252">
        <v>0</v>
      </c>
      <c r="AH252">
        <v>38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105.943</v>
      </c>
    </row>
    <row r="253" spans="3:46" x14ac:dyDescent="0.25">
      <c r="C253" s="10">
        <v>40359</v>
      </c>
      <c r="D253">
        <v>34.54</v>
      </c>
      <c r="E253">
        <v>0.18</v>
      </c>
      <c r="F253">
        <v>1.8047</v>
      </c>
      <c r="G253">
        <v>3110.74</v>
      </c>
      <c r="H253">
        <v>4.84</v>
      </c>
      <c r="I253">
        <v>8.52</v>
      </c>
      <c r="J253">
        <v>1.3</v>
      </c>
      <c r="K253">
        <v>139.94800000000001</v>
      </c>
      <c r="L253">
        <v>43</v>
      </c>
      <c r="M253">
        <v>60935.9</v>
      </c>
      <c r="N253">
        <v>41</v>
      </c>
      <c r="O253">
        <v>18.844000000000001</v>
      </c>
      <c r="P253">
        <v>17.274999999999999</v>
      </c>
      <c r="Q253">
        <v>8.8680000000000003</v>
      </c>
      <c r="R253">
        <v>167.52</v>
      </c>
      <c r="S253">
        <v>8.52</v>
      </c>
      <c r="T253">
        <v>0</v>
      </c>
      <c r="U253">
        <v>5.1100000000000003</v>
      </c>
      <c r="V253">
        <v>0</v>
      </c>
      <c r="W253">
        <v>-3.12</v>
      </c>
      <c r="X253">
        <v>0</v>
      </c>
      <c r="Y253">
        <v>-2.66</v>
      </c>
      <c r="Z253">
        <v>15706.39</v>
      </c>
      <c r="AA253">
        <v>18889.259999999998</v>
      </c>
      <c r="AB253">
        <v>1154.3699999999999</v>
      </c>
      <c r="AC253">
        <v>1931.97</v>
      </c>
      <c r="AD253">
        <v>251769</v>
      </c>
      <c r="AE253">
        <v>944145</v>
      </c>
      <c r="AF253">
        <v>418207</v>
      </c>
      <c r="AG253">
        <v>0</v>
      </c>
      <c r="AH253">
        <v>39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107.224</v>
      </c>
    </row>
    <row r="254" spans="3:46" x14ac:dyDescent="0.25">
      <c r="C254" s="10">
        <v>40389</v>
      </c>
      <c r="D254">
        <v>23.5</v>
      </c>
      <c r="E254">
        <v>0.18</v>
      </c>
      <c r="F254">
        <v>1.7548999999999999</v>
      </c>
      <c r="G254">
        <v>3110.74</v>
      </c>
      <c r="H254">
        <v>4.5999999999999996</v>
      </c>
      <c r="I254">
        <v>0</v>
      </c>
      <c r="J254">
        <v>0</v>
      </c>
      <c r="K254">
        <v>116.90900000000001</v>
      </c>
      <c r="L254">
        <v>40</v>
      </c>
      <c r="M254">
        <v>67515.399999999994</v>
      </c>
      <c r="N254">
        <v>39</v>
      </c>
      <c r="O254">
        <v>19.036999999999999</v>
      </c>
      <c r="P254">
        <v>14.375</v>
      </c>
      <c r="Q254">
        <v>8.3239999999999998</v>
      </c>
      <c r="R254">
        <v>168.02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17295.02</v>
      </c>
      <c r="AA254">
        <v>19739.38</v>
      </c>
      <c r="AB254">
        <v>1684.17</v>
      </c>
      <c r="AC254">
        <v>1841.86</v>
      </c>
      <c r="AD254">
        <v>256036</v>
      </c>
      <c r="AE254">
        <v>0</v>
      </c>
      <c r="AF254">
        <v>0</v>
      </c>
      <c r="AG254">
        <v>0</v>
      </c>
      <c r="AH254">
        <v>39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109.321</v>
      </c>
    </row>
    <row r="255" spans="3:46" x14ac:dyDescent="0.25">
      <c r="C255" s="10">
        <v>40421</v>
      </c>
      <c r="D255">
        <v>26.05</v>
      </c>
      <c r="E255">
        <v>0.19</v>
      </c>
      <c r="F255">
        <v>1.7559</v>
      </c>
      <c r="G255">
        <v>3111.05</v>
      </c>
      <c r="H255">
        <v>4.49</v>
      </c>
      <c r="I255">
        <v>0</v>
      </c>
      <c r="J255">
        <v>0</v>
      </c>
      <c r="K255">
        <v>131.46199999999999</v>
      </c>
      <c r="L255">
        <v>41</v>
      </c>
      <c r="M255">
        <v>65145.45</v>
      </c>
      <c r="N255">
        <v>40</v>
      </c>
      <c r="O255">
        <v>12.041</v>
      </c>
      <c r="P255">
        <v>12.91</v>
      </c>
      <c r="Q255">
        <v>8.8279999999999994</v>
      </c>
      <c r="R255">
        <v>167.2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17804.12</v>
      </c>
      <c r="AA255">
        <v>18674.5</v>
      </c>
      <c r="AB255">
        <v>1233.71</v>
      </c>
      <c r="AC255">
        <v>1717.73</v>
      </c>
      <c r="AD255">
        <v>259973</v>
      </c>
      <c r="AE255">
        <v>0</v>
      </c>
      <c r="AF255">
        <v>0</v>
      </c>
      <c r="AG255">
        <v>0</v>
      </c>
      <c r="AH255">
        <v>39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111.458</v>
      </c>
    </row>
    <row r="256" spans="3:46" x14ac:dyDescent="0.25">
      <c r="C256" s="10">
        <v>40451</v>
      </c>
      <c r="D256">
        <v>23.7</v>
      </c>
      <c r="E256">
        <v>0.19</v>
      </c>
      <c r="F256">
        <v>1.6873</v>
      </c>
      <c r="G256">
        <v>3112.29</v>
      </c>
      <c r="H256">
        <v>4.7</v>
      </c>
      <c r="I256">
        <v>6.91</v>
      </c>
      <c r="J256">
        <v>0.9</v>
      </c>
      <c r="K256">
        <v>115.902</v>
      </c>
      <c r="L256">
        <v>41</v>
      </c>
      <c r="M256">
        <v>69429.78</v>
      </c>
      <c r="N256">
        <v>40</v>
      </c>
      <c r="O256">
        <v>9.2210000000000001</v>
      </c>
      <c r="P256">
        <v>12.868</v>
      </c>
      <c r="Q256">
        <v>7.8380000000000001</v>
      </c>
      <c r="R256">
        <v>169.92</v>
      </c>
      <c r="S256">
        <v>6.91</v>
      </c>
      <c r="T256">
        <v>0</v>
      </c>
      <c r="U256">
        <v>4.5999999999999996</v>
      </c>
      <c r="V256">
        <v>0</v>
      </c>
      <c r="W256">
        <v>-2.21</v>
      </c>
      <c r="X256">
        <v>0</v>
      </c>
      <c r="Y256">
        <v>-3.18</v>
      </c>
      <c r="Z256">
        <v>18804.86</v>
      </c>
      <c r="AA256">
        <v>19605.34</v>
      </c>
      <c r="AB256">
        <v>1536.69</v>
      </c>
      <c r="AC256">
        <v>1746.67</v>
      </c>
      <c r="AD256">
        <v>273793</v>
      </c>
      <c r="AE256">
        <v>997935</v>
      </c>
      <c r="AF256">
        <v>469270</v>
      </c>
      <c r="AG256">
        <v>0</v>
      </c>
      <c r="AH256">
        <v>39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111.56100000000001</v>
      </c>
    </row>
    <row r="257" spans="3:46" x14ac:dyDescent="0.25">
      <c r="C257" s="10">
        <v>40480</v>
      </c>
      <c r="D257">
        <v>21.2</v>
      </c>
      <c r="E257">
        <v>0.19</v>
      </c>
      <c r="F257">
        <v>1.6991000000000001</v>
      </c>
      <c r="G257">
        <v>3126.29</v>
      </c>
      <c r="H257">
        <v>5.2</v>
      </c>
      <c r="I257">
        <v>0</v>
      </c>
      <c r="J257">
        <v>0</v>
      </c>
      <c r="K257">
        <v>99.832999999999998</v>
      </c>
      <c r="L257">
        <v>40</v>
      </c>
      <c r="M257">
        <v>70673.3</v>
      </c>
      <c r="N257">
        <v>39</v>
      </c>
      <c r="O257">
        <v>9.3520000000000003</v>
      </c>
      <c r="P257">
        <v>15.053000000000001</v>
      </c>
      <c r="Q257">
        <v>8.6080000000000005</v>
      </c>
      <c r="R257">
        <v>170.16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17518.669999999998</v>
      </c>
      <c r="AA257">
        <v>20510.09</v>
      </c>
      <c r="AB257">
        <v>1087.8900000000001</v>
      </c>
      <c r="AC257">
        <v>1941.61</v>
      </c>
      <c r="AD257">
        <v>283475</v>
      </c>
      <c r="AE257">
        <v>0</v>
      </c>
      <c r="AF257">
        <v>0</v>
      </c>
      <c r="AG257">
        <v>0</v>
      </c>
      <c r="AH257">
        <v>39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112.779</v>
      </c>
    </row>
    <row r="258" spans="3:46" x14ac:dyDescent="0.25">
      <c r="C258" s="10">
        <v>40512</v>
      </c>
      <c r="D258">
        <v>23.54</v>
      </c>
      <c r="E258">
        <v>0.19</v>
      </c>
      <c r="F258">
        <v>1.7142999999999999</v>
      </c>
      <c r="G258">
        <v>3149.74</v>
      </c>
      <c r="H258">
        <v>5.63</v>
      </c>
      <c r="I258">
        <v>0</v>
      </c>
      <c r="J258">
        <v>0</v>
      </c>
      <c r="K258">
        <v>123.375</v>
      </c>
      <c r="L258">
        <v>40</v>
      </c>
      <c r="M258">
        <v>67705.399999999994</v>
      </c>
      <c r="N258">
        <v>39</v>
      </c>
      <c r="O258">
        <v>9.9830000000000005</v>
      </c>
      <c r="P258">
        <v>13.688000000000001</v>
      </c>
      <c r="Q258">
        <v>8.3000000000000007</v>
      </c>
      <c r="R258">
        <v>168.88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18418.64</v>
      </c>
      <c r="AA258">
        <v>20485.54</v>
      </c>
      <c r="AB258">
        <v>1527.35</v>
      </c>
      <c r="AC258">
        <v>1706.39</v>
      </c>
      <c r="AD258">
        <v>283966</v>
      </c>
      <c r="AE258">
        <v>0</v>
      </c>
      <c r="AF258">
        <v>0</v>
      </c>
      <c r="AG258">
        <v>0</v>
      </c>
      <c r="AH258">
        <v>39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112.34099999999999</v>
      </c>
    </row>
    <row r="259" spans="3:46" x14ac:dyDescent="0.25">
      <c r="C259" s="10">
        <v>40543</v>
      </c>
      <c r="D259">
        <v>17.75</v>
      </c>
      <c r="E259">
        <v>0.18</v>
      </c>
      <c r="F259">
        <v>1.6613</v>
      </c>
      <c r="G259">
        <v>3175.88</v>
      </c>
      <c r="H259">
        <v>5.91</v>
      </c>
      <c r="I259">
        <v>5.69</v>
      </c>
      <c r="J259">
        <v>1.4</v>
      </c>
      <c r="K259">
        <v>111.277</v>
      </c>
      <c r="L259">
        <v>39</v>
      </c>
      <c r="M259">
        <v>69304.81</v>
      </c>
      <c r="N259">
        <v>38</v>
      </c>
      <c r="O259">
        <v>10.095000000000001</v>
      </c>
      <c r="P259">
        <v>12.035</v>
      </c>
      <c r="Q259">
        <v>7.3550000000000004</v>
      </c>
      <c r="R259">
        <v>172.73</v>
      </c>
      <c r="S259">
        <v>5.69</v>
      </c>
      <c r="T259">
        <v>11341.268</v>
      </c>
      <c r="U259">
        <v>5.58</v>
      </c>
      <c r="V259">
        <v>0</v>
      </c>
      <c r="W259">
        <v>-2.41</v>
      </c>
      <c r="X259">
        <v>54.7</v>
      </c>
      <c r="Y259">
        <v>-3.42</v>
      </c>
      <c r="Z259">
        <v>16484.41</v>
      </c>
      <c r="AA259">
        <v>20362.66</v>
      </c>
      <c r="AB259">
        <v>1376.63</v>
      </c>
      <c r="AC259">
        <v>2027.23</v>
      </c>
      <c r="AD259">
        <v>287056</v>
      </c>
      <c r="AE259">
        <v>1057370</v>
      </c>
      <c r="AF259">
        <v>498660</v>
      </c>
      <c r="AG259">
        <v>-55626.9</v>
      </c>
      <c r="AH259">
        <v>39</v>
      </c>
      <c r="AI259">
        <v>0.04</v>
      </c>
      <c r="AJ259">
        <v>-0.09</v>
      </c>
      <c r="AK259">
        <v>0.25</v>
      </c>
      <c r="AL259">
        <v>0.06</v>
      </c>
      <c r="AM259">
        <v>129</v>
      </c>
      <c r="AN259">
        <v>126</v>
      </c>
      <c r="AO259">
        <v>48.600999999999999</v>
      </c>
      <c r="AP259">
        <v>6.7</v>
      </c>
      <c r="AQ259">
        <v>-261539</v>
      </c>
      <c r="AR259">
        <v>4.91</v>
      </c>
      <c r="AS259">
        <v>1.5089999999999999</v>
      </c>
      <c r="AT259">
        <v>113.913</v>
      </c>
    </row>
    <row r="260" spans="3:46" x14ac:dyDescent="0.25">
      <c r="C260" s="10">
        <v>40574</v>
      </c>
      <c r="D260">
        <v>19.53</v>
      </c>
      <c r="E260">
        <v>0.17</v>
      </c>
      <c r="F260">
        <v>1.667</v>
      </c>
      <c r="G260">
        <v>3195.89</v>
      </c>
      <c r="H260">
        <v>5.99</v>
      </c>
      <c r="I260">
        <v>0</v>
      </c>
      <c r="J260">
        <v>0</v>
      </c>
      <c r="K260">
        <v>118.919</v>
      </c>
      <c r="L260">
        <v>39</v>
      </c>
      <c r="M260">
        <v>66574.880000000005</v>
      </c>
      <c r="N260">
        <v>37</v>
      </c>
      <c r="O260">
        <v>9.1869999999999994</v>
      </c>
      <c r="P260">
        <v>11.45</v>
      </c>
      <c r="Q260">
        <v>8.3239999999999998</v>
      </c>
      <c r="R260">
        <v>174.3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15678.29</v>
      </c>
      <c r="AA260">
        <v>19284.89</v>
      </c>
      <c r="AB260">
        <v>1190.4000000000001</v>
      </c>
      <c r="AC260">
        <v>1447.14</v>
      </c>
      <c r="AD260">
        <v>296263</v>
      </c>
      <c r="AE260">
        <v>0</v>
      </c>
      <c r="AF260">
        <v>0</v>
      </c>
      <c r="AG260">
        <v>0</v>
      </c>
      <c r="AH260">
        <v>39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113.136</v>
      </c>
    </row>
    <row r="261" spans="3:46" x14ac:dyDescent="0.25">
      <c r="C261" s="10">
        <v>40602</v>
      </c>
      <c r="D261">
        <v>18.350000000000001</v>
      </c>
      <c r="E261">
        <v>0.16</v>
      </c>
      <c r="F261">
        <v>1.6642999999999999</v>
      </c>
      <c r="G261">
        <v>3222.42</v>
      </c>
      <c r="H261">
        <v>6.01</v>
      </c>
      <c r="I261">
        <v>0</v>
      </c>
      <c r="J261">
        <v>0</v>
      </c>
      <c r="K261">
        <v>118</v>
      </c>
      <c r="L261">
        <v>39</v>
      </c>
      <c r="M261">
        <v>67383.22</v>
      </c>
      <c r="N261">
        <v>38</v>
      </c>
      <c r="O261">
        <v>7.9690000000000003</v>
      </c>
      <c r="P261">
        <v>10.654999999999999</v>
      </c>
      <c r="Q261">
        <v>9.1370000000000005</v>
      </c>
      <c r="R261">
        <v>174.23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16466.09</v>
      </c>
      <c r="AA261">
        <v>17742.03</v>
      </c>
      <c r="AB261">
        <v>1644.27</v>
      </c>
      <c r="AC261">
        <v>1771.04</v>
      </c>
      <c r="AD261">
        <v>305992</v>
      </c>
      <c r="AE261">
        <v>0</v>
      </c>
      <c r="AF261">
        <v>0</v>
      </c>
      <c r="AG261">
        <v>0</v>
      </c>
      <c r="AH261">
        <v>39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115.5</v>
      </c>
    </row>
    <row r="262" spans="3:46" x14ac:dyDescent="0.25">
      <c r="C262" s="10">
        <v>40633</v>
      </c>
      <c r="D262">
        <v>17.739999999999998</v>
      </c>
      <c r="E262">
        <v>0.14000000000000001</v>
      </c>
      <c r="F262">
        <v>1.6317999999999999</v>
      </c>
      <c r="G262">
        <v>3248.2</v>
      </c>
      <c r="H262">
        <v>6.3</v>
      </c>
      <c r="I262">
        <v>5.19</v>
      </c>
      <c r="J262">
        <v>1.3</v>
      </c>
      <c r="K262">
        <v>111.238</v>
      </c>
      <c r="L262">
        <v>39</v>
      </c>
      <c r="M262">
        <v>68586.7</v>
      </c>
      <c r="N262">
        <v>38</v>
      </c>
      <c r="O262">
        <v>7.9130000000000003</v>
      </c>
      <c r="P262">
        <v>10.39</v>
      </c>
      <c r="Q262">
        <v>8.4890000000000008</v>
      </c>
      <c r="R262">
        <v>174.13</v>
      </c>
      <c r="S262">
        <v>5.19</v>
      </c>
      <c r="T262">
        <v>0</v>
      </c>
      <c r="U262">
        <v>6.1</v>
      </c>
      <c r="V262">
        <v>0</v>
      </c>
      <c r="W262">
        <v>-2.17</v>
      </c>
      <c r="X262">
        <v>0</v>
      </c>
      <c r="Y262">
        <v>-3.31</v>
      </c>
      <c r="Z262">
        <v>18797.54</v>
      </c>
      <c r="AA262">
        <v>20920.57</v>
      </c>
      <c r="AB262">
        <v>2090.08</v>
      </c>
      <c r="AC262">
        <v>1961.38</v>
      </c>
      <c r="AD262">
        <v>315591</v>
      </c>
      <c r="AE262">
        <v>1016531</v>
      </c>
      <c r="AF262">
        <v>518113</v>
      </c>
      <c r="AG262">
        <v>0</v>
      </c>
      <c r="AH262">
        <v>39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115.38</v>
      </c>
    </row>
    <row r="263" spans="3:46" x14ac:dyDescent="0.25">
      <c r="C263" s="10">
        <v>40662</v>
      </c>
      <c r="D263">
        <v>14.75</v>
      </c>
      <c r="E263">
        <v>0.1</v>
      </c>
      <c r="F263">
        <v>1.5753999999999999</v>
      </c>
      <c r="G263">
        <v>3273.86</v>
      </c>
      <c r="H263">
        <v>6.51</v>
      </c>
      <c r="I263">
        <v>0</v>
      </c>
      <c r="J263">
        <v>0</v>
      </c>
      <c r="K263">
        <v>105.431</v>
      </c>
      <c r="L263">
        <v>39</v>
      </c>
      <c r="M263">
        <v>66132.86</v>
      </c>
      <c r="N263">
        <v>40</v>
      </c>
      <c r="O263">
        <v>8.7319999999999993</v>
      </c>
      <c r="P263">
        <v>11.625</v>
      </c>
      <c r="Q263">
        <v>4.3419999999999996</v>
      </c>
      <c r="R263">
        <v>180.56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19408.41</v>
      </c>
      <c r="AA263">
        <v>20587.54</v>
      </c>
      <c r="AB263">
        <v>2128.34</v>
      </c>
      <c r="AC263">
        <v>2027.55</v>
      </c>
      <c r="AD263">
        <v>326403</v>
      </c>
      <c r="AE263">
        <v>0</v>
      </c>
      <c r="AF263">
        <v>0</v>
      </c>
      <c r="AG263">
        <v>0</v>
      </c>
      <c r="AH263">
        <v>35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117.349</v>
      </c>
    </row>
    <row r="264" spans="3:46" x14ac:dyDescent="0.25">
      <c r="C264" s="10">
        <v>40694</v>
      </c>
      <c r="D264">
        <v>15.45</v>
      </c>
      <c r="E264">
        <v>0.09</v>
      </c>
      <c r="F264">
        <v>1.5801000000000001</v>
      </c>
      <c r="G264">
        <v>3299.07</v>
      </c>
      <c r="H264">
        <v>6.55</v>
      </c>
      <c r="I264">
        <v>0</v>
      </c>
      <c r="J264">
        <v>0</v>
      </c>
      <c r="K264">
        <v>104.068</v>
      </c>
      <c r="L264">
        <v>39</v>
      </c>
      <c r="M264">
        <v>64620.08</v>
      </c>
      <c r="N264">
        <v>39</v>
      </c>
      <c r="O264">
        <v>10.241</v>
      </c>
      <c r="P264">
        <v>11.805</v>
      </c>
      <c r="Q264">
        <v>8.0589999999999993</v>
      </c>
      <c r="R264">
        <v>177.81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20862.78</v>
      </c>
      <c r="AA264">
        <v>23973.43</v>
      </c>
      <c r="AB264">
        <v>2226.9299999999998</v>
      </c>
      <c r="AC264">
        <v>2147.37</v>
      </c>
      <c r="AD264">
        <v>331357</v>
      </c>
      <c r="AE264">
        <v>0</v>
      </c>
      <c r="AF264">
        <v>0</v>
      </c>
      <c r="AG264">
        <v>0</v>
      </c>
      <c r="AH264">
        <v>35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119.26300000000001</v>
      </c>
    </row>
    <row r="265" spans="3:46" x14ac:dyDescent="0.25">
      <c r="C265" s="10">
        <v>40724</v>
      </c>
      <c r="D265">
        <v>16.52</v>
      </c>
      <c r="E265">
        <v>0.09</v>
      </c>
      <c r="F265">
        <v>1.5632999999999999</v>
      </c>
      <c r="G265">
        <v>3314.58</v>
      </c>
      <c r="H265">
        <v>6.71</v>
      </c>
      <c r="I265">
        <v>4.7</v>
      </c>
      <c r="J265">
        <v>1</v>
      </c>
      <c r="K265">
        <v>110.005</v>
      </c>
      <c r="L265">
        <v>39</v>
      </c>
      <c r="M265">
        <v>62403.64</v>
      </c>
      <c r="N265">
        <v>39</v>
      </c>
      <c r="O265">
        <v>10.631</v>
      </c>
      <c r="P265">
        <v>11.14</v>
      </c>
      <c r="Q265">
        <v>8.2680000000000007</v>
      </c>
      <c r="R265">
        <v>180.44</v>
      </c>
      <c r="S265">
        <v>4.7</v>
      </c>
      <c r="T265">
        <v>0</v>
      </c>
      <c r="U265">
        <v>6.59</v>
      </c>
      <c r="V265">
        <v>0</v>
      </c>
      <c r="W265">
        <v>-2.0499999999999998</v>
      </c>
      <c r="X265">
        <v>0</v>
      </c>
      <c r="Y265">
        <v>-3.04</v>
      </c>
      <c r="Z265">
        <v>20417.259999999998</v>
      </c>
      <c r="AA265">
        <v>23032.1</v>
      </c>
      <c r="AB265">
        <v>1914.65</v>
      </c>
      <c r="AC265">
        <v>2296.9699999999998</v>
      </c>
      <c r="AD265">
        <v>334144</v>
      </c>
      <c r="AE265">
        <v>1086712</v>
      </c>
      <c r="AF265">
        <v>568625</v>
      </c>
      <c r="AG265">
        <v>0</v>
      </c>
      <c r="AH265">
        <v>35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119.99</v>
      </c>
    </row>
    <row r="266" spans="3:46" x14ac:dyDescent="0.25">
      <c r="C266" s="10">
        <v>40753</v>
      </c>
      <c r="D266">
        <v>25.25</v>
      </c>
      <c r="E266">
        <v>7.0000000000000007E-2</v>
      </c>
      <c r="F266">
        <v>1.5492999999999999</v>
      </c>
      <c r="G266">
        <v>3319.55</v>
      </c>
      <c r="H266">
        <v>6.87</v>
      </c>
      <c r="I266">
        <v>0</v>
      </c>
      <c r="J266">
        <v>0</v>
      </c>
      <c r="K266">
        <v>113.553</v>
      </c>
      <c r="L266">
        <v>38</v>
      </c>
      <c r="M266">
        <v>58823.45</v>
      </c>
      <c r="N266">
        <v>38</v>
      </c>
      <c r="O266">
        <v>10.397</v>
      </c>
      <c r="P266">
        <v>12.045</v>
      </c>
      <c r="Q266">
        <v>8.2929999999999993</v>
      </c>
      <c r="R266">
        <v>182.94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20263.650000000001</v>
      </c>
      <c r="AA266">
        <v>24853.65</v>
      </c>
      <c r="AB266">
        <v>1344.18</v>
      </c>
      <c r="AC266">
        <v>1897.77</v>
      </c>
      <c r="AD266">
        <v>344377</v>
      </c>
      <c r="AE266">
        <v>0</v>
      </c>
      <c r="AF266">
        <v>0</v>
      </c>
      <c r="AG266">
        <v>0</v>
      </c>
      <c r="AH266">
        <v>35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120.27500000000001</v>
      </c>
    </row>
    <row r="267" spans="3:46" x14ac:dyDescent="0.25">
      <c r="C267" s="10">
        <v>40786</v>
      </c>
      <c r="D267">
        <v>31.62</v>
      </c>
      <c r="E267">
        <v>0.1</v>
      </c>
      <c r="F267">
        <v>1.5895999999999999</v>
      </c>
      <c r="G267">
        <v>3324.86</v>
      </c>
      <c r="H267">
        <v>7.23</v>
      </c>
      <c r="I267">
        <v>0</v>
      </c>
      <c r="J267">
        <v>0</v>
      </c>
      <c r="K267">
        <v>143.17599999999999</v>
      </c>
      <c r="L267">
        <v>38</v>
      </c>
      <c r="M267">
        <v>56495.12</v>
      </c>
      <c r="N267">
        <v>38</v>
      </c>
      <c r="O267">
        <v>12.131</v>
      </c>
      <c r="P267">
        <v>14.468</v>
      </c>
      <c r="Q267">
        <v>7.01</v>
      </c>
      <c r="R267">
        <v>179.65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23621.78</v>
      </c>
      <c r="AA267">
        <v>25525.02</v>
      </c>
      <c r="AB267">
        <v>1779.39</v>
      </c>
      <c r="AC267">
        <v>1914.36</v>
      </c>
      <c r="AD267">
        <v>351436</v>
      </c>
      <c r="AE267">
        <v>0</v>
      </c>
      <c r="AF267">
        <v>0</v>
      </c>
      <c r="AG267">
        <v>0</v>
      </c>
      <c r="AH267">
        <v>35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126.285</v>
      </c>
    </row>
    <row r="268" spans="3:46" x14ac:dyDescent="0.25">
      <c r="C268" s="10">
        <v>40816</v>
      </c>
      <c r="D268">
        <v>42.96</v>
      </c>
      <c r="E268">
        <v>0.08</v>
      </c>
      <c r="F268">
        <v>1.8793</v>
      </c>
      <c r="G268">
        <v>3337.16</v>
      </c>
      <c r="H268">
        <v>7.31</v>
      </c>
      <c r="I268">
        <v>3.53</v>
      </c>
      <c r="J268">
        <v>-0.2</v>
      </c>
      <c r="K268">
        <v>201.755</v>
      </c>
      <c r="L268">
        <v>38</v>
      </c>
      <c r="M268">
        <v>52324.42</v>
      </c>
      <c r="N268">
        <v>38</v>
      </c>
      <c r="O268">
        <v>19.170000000000002</v>
      </c>
      <c r="P268">
        <v>25.052</v>
      </c>
      <c r="Q268">
        <v>8.3629999999999995</v>
      </c>
      <c r="R268">
        <v>168.53</v>
      </c>
      <c r="S268">
        <v>3.53</v>
      </c>
      <c r="T268">
        <v>0</v>
      </c>
      <c r="U268">
        <v>7.14</v>
      </c>
      <c r="V268">
        <v>0</v>
      </c>
      <c r="W268">
        <v>-2.39</v>
      </c>
      <c r="X268">
        <v>0</v>
      </c>
      <c r="Y268">
        <v>-2.93</v>
      </c>
      <c r="Z268">
        <v>21424.11</v>
      </c>
      <c r="AA268">
        <v>25199.18</v>
      </c>
      <c r="AB268">
        <v>2069.0700000000002</v>
      </c>
      <c r="AC268">
        <v>2084.3200000000002</v>
      </c>
      <c r="AD268">
        <v>347954</v>
      </c>
      <c r="AE268">
        <v>1112334</v>
      </c>
      <c r="AF268">
        <v>507420</v>
      </c>
      <c r="AG268">
        <v>0</v>
      </c>
      <c r="AH268">
        <v>35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128.148</v>
      </c>
    </row>
    <row r="269" spans="3:46" x14ac:dyDescent="0.25">
      <c r="C269" s="10">
        <v>40847</v>
      </c>
      <c r="D269">
        <v>29.96</v>
      </c>
      <c r="E269">
        <v>7.0000000000000007E-2</v>
      </c>
      <c r="F269">
        <v>1.7157</v>
      </c>
      <c r="G269">
        <v>3354.85</v>
      </c>
      <c r="H269">
        <v>6.97</v>
      </c>
      <c r="I269">
        <v>0</v>
      </c>
      <c r="J269">
        <v>0</v>
      </c>
      <c r="K269">
        <v>140.91499999999999</v>
      </c>
      <c r="L269">
        <v>39</v>
      </c>
      <c r="M269">
        <v>58338.39</v>
      </c>
      <c r="N269">
        <v>38</v>
      </c>
      <c r="O269">
        <v>21.635000000000002</v>
      </c>
      <c r="P269">
        <v>18.695</v>
      </c>
      <c r="Q269">
        <v>9.5239999999999991</v>
      </c>
      <c r="R269">
        <v>166.67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20970.77</v>
      </c>
      <c r="AA269">
        <v>23233.53</v>
      </c>
      <c r="AB269">
        <v>1808.27</v>
      </c>
      <c r="AC269">
        <v>2155.2800000000002</v>
      </c>
      <c r="AD269">
        <v>351063</v>
      </c>
      <c r="AE269">
        <v>0</v>
      </c>
      <c r="AF269">
        <v>0</v>
      </c>
      <c r="AG269">
        <v>0</v>
      </c>
      <c r="AH269">
        <v>35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129.59899999999999</v>
      </c>
    </row>
    <row r="270" spans="3:46" x14ac:dyDescent="0.25">
      <c r="C270" s="10">
        <v>40877</v>
      </c>
      <c r="D270">
        <v>27.8</v>
      </c>
      <c r="E270">
        <v>0.08</v>
      </c>
      <c r="F270">
        <v>1.8085</v>
      </c>
      <c r="G270">
        <v>3369.28</v>
      </c>
      <c r="H270">
        <v>6.64</v>
      </c>
      <c r="I270">
        <v>0</v>
      </c>
      <c r="J270">
        <v>0</v>
      </c>
      <c r="K270">
        <v>163.49700000000001</v>
      </c>
      <c r="L270">
        <v>39</v>
      </c>
      <c r="M270">
        <v>56874.98</v>
      </c>
      <c r="N270">
        <v>39</v>
      </c>
      <c r="O270">
        <v>22.748000000000001</v>
      </c>
      <c r="P270">
        <v>20.094999999999999</v>
      </c>
      <c r="Q270">
        <v>8.2919999999999998</v>
      </c>
      <c r="R270">
        <v>167.16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22462.14</v>
      </c>
      <c r="AA270">
        <v>24477.07</v>
      </c>
      <c r="AB270">
        <v>2254.17</v>
      </c>
      <c r="AC270">
        <v>2151.86</v>
      </c>
      <c r="AD270">
        <v>350185</v>
      </c>
      <c r="AE270">
        <v>0</v>
      </c>
      <c r="AF270">
        <v>0</v>
      </c>
      <c r="AG270">
        <v>0</v>
      </c>
      <c r="AH270">
        <v>35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132.72999999999999</v>
      </c>
    </row>
    <row r="271" spans="3:46" x14ac:dyDescent="0.25">
      <c r="C271" s="10">
        <v>40907</v>
      </c>
      <c r="D271">
        <v>23.4</v>
      </c>
      <c r="E271">
        <v>7.0000000000000007E-2</v>
      </c>
      <c r="F271">
        <v>1.8668</v>
      </c>
      <c r="G271">
        <v>3386.8</v>
      </c>
      <c r="H271">
        <v>6.5</v>
      </c>
      <c r="I271">
        <v>2.57</v>
      </c>
      <c r="J271">
        <v>0.9</v>
      </c>
      <c r="K271">
        <v>161.58799999999999</v>
      </c>
      <c r="L271">
        <v>38</v>
      </c>
      <c r="M271">
        <v>56754.080000000002</v>
      </c>
      <c r="N271">
        <v>38</v>
      </c>
      <c r="O271">
        <v>18.363</v>
      </c>
      <c r="P271">
        <v>18.361999999999998</v>
      </c>
      <c r="Q271">
        <v>8.6489999999999991</v>
      </c>
      <c r="R271">
        <v>164.78</v>
      </c>
      <c r="S271">
        <v>2.57</v>
      </c>
      <c r="T271">
        <v>13326.088</v>
      </c>
      <c r="U271">
        <v>6.7</v>
      </c>
      <c r="V271">
        <v>0</v>
      </c>
      <c r="W271">
        <v>-2.4700000000000002</v>
      </c>
      <c r="X271">
        <v>54.2</v>
      </c>
      <c r="Y271">
        <v>-2.91</v>
      </c>
      <c r="Z271">
        <v>19411.09</v>
      </c>
      <c r="AA271">
        <v>22522.43</v>
      </c>
      <c r="AB271">
        <v>1737.68</v>
      </c>
      <c r="AC271">
        <v>2192.2199999999998</v>
      </c>
      <c r="AD271">
        <v>350356</v>
      </c>
      <c r="AE271">
        <v>1160805</v>
      </c>
      <c r="AF271">
        <v>511453</v>
      </c>
      <c r="AG271">
        <v>-86360.1</v>
      </c>
      <c r="AH271">
        <v>35</v>
      </c>
      <c r="AI271">
        <v>0.17</v>
      </c>
      <c r="AJ271">
        <v>-0.15</v>
      </c>
      <c r="AK271">
        <v>0.26</v>
      </c>
      <c r="AL271">
        <v>0.05</v>
      </c>
      <c r="AM271">
        <v>120</v>
      </c>
      <c r="AN271">
        <v>125</v>
      </c>
      <c r="AO271">
        <v>47.704999999999998</v>
      </c>
      <c r="AP271">
        <v>6.9</v>
      </c>
      <c r="AQ271">
        <v>-235860</v>
      </c>
      <c r="AR271">
        <v>6.16</v>
      </c>
      <c r="AS271">
        <v>1.601</v>
      </c>
      <c r="AT271">
        <v>131.47499999999999</v>
      </c>
    </row>
    <row r="272" spans="3:46" x14ac:dyDescent="0.25">
      <c r="C272" s="10">
        <v>40939</v>
      </c>
      <c r="D272">
        <v>19.440000000000001</v>
      </c>
      <c r="E272">
        <v>0.08</v>
      </c>
      <c r="F272">
        <v>1.7467999999999999</v>
      </c>
      <c r="G272">
        <v>3403.73</v>
      </c>
      <c r="H272">
        <v>6.22</v>
      </c>
      <c r="I272">
        <v>0</v>
      </c>
      <c r="J272">
        <v>0</v>
      </c>
      <c r="K272">
        <v>144.983</v>
      </c>
      <c r="L272">
        <v>39</v>
      </c>
      <c r="M272">
        <v>63072.31</v>
      </c>
      <c r="N272">
        <v>38</v>
      </c>
      <c r="O272">
        <v>15.28</v>
      </c>
      <c r="P272">
        <v>14.657999999999999</v>
      </c>
      <c r="Q272">
        <v>9.2729999999999997</v>
      </c>
      <c r="R272">
        <v>169.64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18479.27</v>
      </c>
      <c r="AA272">
        <v>21588.78</v>
      </c>
      <c r="AB272">
        <v>1675.69</v>
      </c>
      <c r="AC272">
        <v>1818.41</v>
      </c>
      <c r="AD272">
        <v>353189</v>
      </c>
      <c r="AE272">
        <v>0</v>
      </c>
      <c r="AF272">
        <v>0</v>
      </c>
      <c r="AG272">
        <v>0</v>
      </c>
      <c r="AH272">
        <v>35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133.29400000000001</v>
      </c>
    </row>
    <row r="273" spans="3:46" x14ac:dyDescent="0.25">
      <c r="C273" s="10">
        <v>40968</v>
      </c>
      <c r="D273">
        <v>18.43</v>
      </c>
      <c r="E273">
        <v>0.1</v>
      </c>
      <c r="F273">
        <v>1.7174</v>
      </c>
      <c r="G273">
        <v>3422.79</v>
      </c>
      <c r="H273">
        <v>5.84</v>
      </c>
      <c r="I273">
        <v>0</v>
      </c>
      <c r="J273">
        <v>0</v>
      </c>
      <c r="K273">
        <v>141.005</v>
      </c>
      <c r="L273">
        <v>38</v>
      </c>
      <c r="M273">
        <v>65811.73</v>
      </c>
      <c r="N273">
        <v>38</v>
      </c>
      <c r="O273">
        <v>12.096</v>
      </c>
      <c r="P273">
        <v>12.79</v>
      </c>
      <c r="Q273">
        <v>9.1479999999999997</v>
      </c>
      <c r="R273">
        <v>174.5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17291.77</v>
      </c>
      <c r="AA273">
        <v>20571.14</v>
      </c>
      <c r="AB273">
        <v>1569.69</v>
      </c>
      <c r="AC273">
        <v>1854.27</v>
      </c>
      <c r="AD273">
        <v>354417</v>
      </c>
      <c r="AE273">
        <v>0</v>
      </c>
      <c r="AF273">
        <v>0</v>
      </c>
      <c r="AG273">
        <v>0</v>
      </c>
      <c r="AH273">
        <v>35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134.79400000000001</v>
      </c>
    </row>
    <row r="274" spans="3:46" x14ac:dyDescent="0.25">
      <c r="C274" s="10">
        <v>40998</v>
      </c>
      <c r="D274">
        <v>15.5</v>
      </c>
      <c r="E274">
        <v>0.13</v>
      </c>
      <c r="F274">
        <v>1.8268</v>
      </c>
      <c r="G274">
        <v>3438.19</v>
      </c>
      <c r="H274">
        <v>5.24</v>
      </c>
      <c r="I274">
        <v>1.71</v>
      </c>
      <c r="J274">
        <v>-1.5</v>
      </c>
      <c r="K274">
        <v>122.005</v>
      </c>
      <c r="L274">
        <v>39</v>
      </c>
      <c r="M274">
        <v>64510.97</v>
      </c>
      <c r="N274">
        <v>38</v>
      </c>
      <c r="O274">
        <v>11.519</v>
      </c>
      <c r="P274">
        <v>12.914999999999999</v>
      </c>
      <c r="Q274">
        <v>9.5410000000000004</v>
      </c>
      <c r="R274">
        <v>167.17</v>
      </c>
      <c r="S274">
        <v>1.71</v>
      </c>
      <c r="T274">
        <v>0</v>
      </c>
      <c r="U274">
        <v>5.77</v>
      </c>
      <c r="V274">
        <v>8</v>
      </c>
      <c r="W274">
        <v>-2.2599999999999998</v>
      </c>
      <c r="X274">
        <v>0</v>
      </c>
      <c r="Y274">
        <v>-2.97</v>
      </c>
      <c r="Z274">
        <v>20025.38</v>
      </c>
      <c r="AA274">
        <v>21829.15</v>
      </c>
      <c r="AB274">
        <v>2248.46</v>
      </c>
      <c r="AC274">
        <v>2085.69</v>
      </c>
      <c r="AD274">
        <v>363418</v>
      </c>
      <c r="AE274">
        <v>1129474</v>
      </c>
      <c r="AF274">
        <v>507133</v>
      </c>
      <c r="AG274">
        <v>0</v>
      </c>
      <c r="AH274">
        <v>35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136.74</v>
      </c>
    </row>
    <row r="275" spans="3:46" x14ac:dyDescent="0.25">
      <c r="C275" s="10">
        <v>41029</v>
      </c>
      <c r="D275">
        <v>17.149999999999999</v>
      </c>
      <c r="E275">
        <v>0.14000000000000001</v>
      </c>
      <c r="F275">
        <v>1.9083000000000001</v>
      </c>
      <c r="G275">
        <v>3445.41</v>
      </c>
      <c r="H275">
        <v>5.0999999999999996</v>
      </c>
      <c r="I275">
        <v>0</v>
      </c>
      <c r="J275">
        <v>0</v>
      </c>
      <c r="K275">
        <v>123.041</v>
      </c>
      <c r="L275">
        <v>39</v>
      </c>
      <c r="M275">
        <v>61820.26</v>
      </c>
      <c r="N275">
        <v>39</v>
      </c>
      <c r="O275">
        <v>9.984</v>
      </c>
      <c r="P275">
        <v>12.4</v>
      </c>
      <c r="Q275">
        <v>7.617</v>
      </c>
      <c r="R275">
        <v>162.58000000000001</v>
      </c>
      <c r="S275">
        <v>0</v>
      </c>
      <c r="T275">
        <v>0</v>
      </c>
      <c r="U275">
        <v>0</v>
      </c>
      <c r="V275">
        <v>7.8</v>
      </c>
      <c r="W275">
        <v>0</v>
      </c>
      <c r="X275">
        <v>0</v>
      </c>
      <c r="Y275">
        <v>0</v>
      </c>
      <c r="Z275">
        <v>19805.669999999998</v>
      </c>
      <c r="AA275">
        <v>21421.09</v>
      </c>
      <c r="AB275">
        <v>2295.7199999999998</v>
      </c>
      <c r="AC275">
        <v>1984.21</v>
      </c>
      <c r="AD275">
        <v>372486</v>
      </c>
      <c r="AE275">
        <v>0</v>
      </c>
      <c r="AF275">
        <v>0</v>
      </c>
      <c r="AG275">
        <v>0</v>
      </c>
      <c r="AH275">
        <v>35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140.40799999999999</v>
      </c>
    </row>
    <row r="276" spans="3:46" x14ac:dyDescent="0.25">
      <c r="C276" s="10">
        <v>41060</v>
      </c>
      <c r="D276">
        <v>24.06</v>
      </c>
      <c r="E276">
        <v>0.16</v>
      </c>
      <c r="F276">
        <v>2.0226999999999999</v>
      </c>
      <c r="G276">
        <v>3467.46</v>
      </c>
      <c r="H276">
        <v>4.99</v>
      </c>
      <c r="I276">
        <v>0</v>
      </c>
      <c r="J276">
        <v>0</v>
      </c>
      <c r="K276">
        <v>171.285</v>
      </c>
      <c r="L276">
        <v>39</v>
      </c>
      <c r="M276">
        <v>54490.41</v>
      </c>
      <c r="N276">
        <v>38</v>
      </c>
      <c r="O276">
        <v>12.42</v>
      </c>
      <c r="P276">
        <v>16.457999999999998</v>
      </c>
      <c r="Q276">
        <v>6.7130000000000001</v>
      </c>
      <c r="R276">
        <v>154.71</v>
      </c>
      <c r="S276">
        <v>0</v>
      </c>
      <c r="T276">
        <v>0</v>
      </c>
      <c r="U276">
        <v>0</v>
      </c>
      <c r="V276">
        <v>7.7</v>
      </c>
      <c r="W276">
        <v>0</v>
      </c>
      <c r="X276">
        <v>0</v>
      </c>
      <c r="Y276">
        <v>0</v>
      </c>
      <c r="Z276">
        <v>21477.96</v>
      </c>
      <c r="AA276">
        <v>23684.1</v>
      </c>
      <c r="AB276">
        <v>2358.4899999999998</v>
      </c>
      <c r="AC276">
        <v>2308.4299999999998</v>
      </c>
      <c r="AD276">
        <v>370725</v>
      </c>
      <c r="AE276">
        <v>0</v>
      </c>
      <c r="AF276">
        <v>0</v>
      </c>
      <c r="AG276">
        <v>0</v>
      </c>
      <c r="AH276">
        <v>35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143.423</v>
      </c>
    </row>
    <row r="277" spans="3:46" x14ac:dyDescent="0.25">
      <c r="C277" s="10">
        <v>41089</v>
      </c>
      <c r="D277">
        <v>17.079999999999998</v>
      </c>
      <c r="E277">
        <v>0.16</v>
      </c>
      <c r="F277">
        <v>2.0093999999999999</v>
      </c>
      <c r="G277">
        <v>3479.94</v>
      </c>
      <c r="H277">
        <v>4.92</v>
      </c>
      <c r="I277">
        <v>0.99</v>
      </c>
      <c r="J277">
        <v>1.8</v>
      </c>
      <c r="K277">
        <v>157.32300000000001</v>
      </c>
      <c r="L277">
        <v>39</v>
      </c>
      <c r="M277">
        <v>54354.63</v>
      </c>
      <c r="N277">
        <v>39</v>
      </c>
      <c r="O277">
        <v>12.215</v>
      </c>
      <c r="P277">
        <v>14.865</v>
      </c>
      <c r="Q277">
        <v>6.452</v>
      </c>
      <c r="R277">
        <v>151.63999999999999</v>
      </c>
      <c r="S277">
        <v>0.99</v>
      </c>
      <c r="T277">
        <v>0</v>
      </c>
      <c r="U277">
        <v>5</v>
      </c>
      <c r="V277">
        <v>7.6</v>
      </c>
      <c r="W277">
        <v>-2.44</v>
      </c>
      <c r="X277">
        <v>0</v>
      </c>
      <c r="Y277">
        <v>-3.15</v>
      </c>
      <c r="Z277">
        <v>19659.73</v>
      </c>
      <c r="AA277">
        <v>22005.32</v>
      </c>
      <c r="AB277">
        <v>2292.34</v>
      </c>
      <c r="AC277">
        <v>2150.0100000000002</v>
      </c>
      <c r="AD277">
        <v>372182</v>
      </c>
      <c r="AE277">
        <v>1183126</v>
      </c>
      <c r="AF277">
        <v>480090</v>
      </c>
      <c r="AG277">
        <v>0</v>
      </c>
      <c r="AH277">
        <v>35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146.042</v>
      </c>
    </row>
    <row r="278" spans="3:46" x14ac:dyDescent="0.25">
      <c r="C278" s="10">
        <v>41121</v>
      </c>
      <c r="D278">
        <v>18.93</v>
      </c>
      <c r="E278">
        <v>0.16</v>
      </c>
      <c r="F278">
        <v>2.0569000000000002</v>
      </c>
      <c r="G278">
        <v>3482.72</v>
      </c>
      <c r="H278">
        <v>5.2</v>
      </c>
      <c r="I278">
        <v>0</v>
      </c>
      <c r="J278">
        <v>0</v>
      </c>
      <c r="K278">
        <v>134.113</v>
      </c>
      <c r="L278">
        <v>40</v>
      </c>
      <c r="M278">
        <v>56097.05</v>
      </c>
      <c r="N278">
        <v>38</v>
      </c>
      <c r="O278">
        <v>13.340999999999999</v>
      </c>
      <c r="P278">
        <v>12.888</v>
      </c>
      <c r="Q278">
        <v>6.7640000000000002</v>
      </c>
      <c r="R278">
        <v>154.24</v>
      </c>
      <c r="S278">
        <v>0</v>
      </c>
      <c r="T278">
        <v>0</v>
      </c>
      <c r="U278">
        <v>0</v>
      </c>
      <c r="V278">
        <v>7.5</v>
      </c>
      <c r="W278">
        <v>0</v>
      </c>
      <c r="X278">
        <v>0</v>
      </c>
      <c r="Y278">
        <v>0</v>
      </c>
      <c r="Z278">
        <v>19212.189999999999</v>
      </c>
      <c r="AA278">
        <v>22793.23</v>
      </c>
      <c r="AB278">
        <v>1469.8</v>
      </c>
      <c r="AC278">
        <v>2051.48</v>
      </c>
      <c r="AD278">
        <v>374399</v>
      </c>
      <c r="AE278">
        <v>0</v>
      </c>
      <c r="AF278">
        <v>0</v>
      </c>
      <c r="AG278">
        <v>0</v>
      </c>
      <c r="AH278">
        <v>35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148.86799999999999</v>
      </c>
    </row>
    <row r="279" spans="3:46" x14ac:dyDescent="0.25">
      <c r="C279" s="10">
        <v>41152</v>
      </c>
      <c r="D279">
        <v>17.47</v>
      </c>
      <c r="E279">
        <v>0.13</v>
      </c>
      <c r="F279">
        <v>2.0308000000000002</v>
      </c>
      <c r="G279">
        <v>3497.7</v>
      </c>
      <c r="H279">
        <v>5.24</v>
      </c>
      <c r="I279">
        <v>0</v>
      </c>
      <c r="J279">
        <v>0</v>
      </c>
      <c r="K279">
        <v>131.01900000000001</v>
      </c>
      <c r="L279">
        <v>40</v>
      </c>
      <c r="M279">
        <v>57061.45</v>
      </c>
      <c r="N279">
        <v>38</v>
      </c>
      <c r="O279">
        <v>10.647</v>
      </c>
      <c r="P279">
        <v>11.273</v>
      </c>
      <c r="Q279">
        <v>6.3170000000000002</v>
      </c>
      <c r="R279">
        <v>153.32</v>
      </c>
      <c r="S279">
        <v>0</v>
      </c>
      <c r="T279">
        <v>0</v>
      </c>
      <c r="U279">
        <v>0</v>
      </c>
      <c r="V279">
        <v>7.3</v>
      </c>
      <c r="W279">
        <v>0</v>
      </c>
      <c r="X279">
        <v>0</v>
      </c>
      <c r="Y279">
        <v>0</v>
      </c>
      <c r="Z279">
        <v>20303.22</v>
      </c>
      <c r="AA279">
        <v>22888.01</v>
      </c>
      <c r="AB279">
        <v>1620.72</v>
      </c>
      <c r="AC279">
        <v>2073.7800000000002</v>
      </c>
      <c r="AD279">
        <v>375440</v>
      </c>
      <c r="AE279">
        <v>0</v>
      </c>
      <c r="AF279">
        <v>0</v>
      </c>
      <c r="AG279">
        <v>0</v>
      </c>
      <c r="AH279">
        <v>35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150.05600000000001</v>
      </c>
    </row>
    <row r="280" spans="3:46" x14ac:dyDescent="0.25">
      <c r="C280" s="10">
        <v>41180</v>
      </c>
      <c r="D280">
        <v>15.73</v>
      </c>
      <c r="E280">
        <v>0.14000000000000001</v>
      </c>
      <c r="F280">
        <v>2.0264000000000002</v>
      </c>
      <c r="G280">
        <v>3512.04</v>
      </c>
      <c r="H280">
        <v>5.28</v>
      </c>
      <c r="I280">
        <v>2.4900000000000002</v>
      </c>
      <c r="J280">
        <v>1.7</v>
      </c>
      <c r="K280">
        <v>111.83499999999999</v>
      </c>
      <c r="L280">
        <v>39</v>
      </c>
      <c r="M280">
        <v>59175.86</v>
      </c>
      <c r="N280">
        <v>38</v>
      </c>
      <c r="O280">
        <v>9.02</v>
      </c>
      <c r="P280">
        <v>8.5150000000000006</v>
      </c>
      <c r="Q280">
        <v>4.9950000000000001</v>
      </c>
      <c r="R280">
        <v>151.78</v>
      </c>
      <c r="S280">
        <v>2.4900000000000002</v>
      </c>
      <c r="T280">
        <v>0</v>
      </c>
      <c r="U280">
        <v>5.24</v>
      </c>
      <c r="V280">
        <v>7.1</v>
      </c>
      <c r="W280">
        <v>-2.57</v>
      </c>
      <c r="X280">
        <v>0</v>
      </c>
      <c r="Y280">
        <v>-3.15</v>
      </c>
      <c r="Z280">
        <v>18486.16</v>
      </c>
      <c r="AA280">
        <v>21130.65</v>
      </c>
      <c r="AB280">
        <v>1754.71</v>
      </c>
      <c r="AC280">
        <v>2160.56</v>
      </c>
      <c r="AD280">
        <v>376707</v>
      </c>
      <c r="AE280">
        <v>1230449</v>
      </c>
      <c r="AF280">
        <v>495604</v>
      </c>
      <c r="AG280">
        <v>0</v>
      </c>
      <c r="AH280">
        <v>35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150.61199999999999</v>
      </c>
    </row>
    <row r="281" spans="3:46" x14ac:dyDescent="0.25">
      <c r="C281" s="10">
        <v>41213</v>
      </c>
      <c r="D281">
        <v>18.600000000000001</v>
      </c>
      <c r="E281">
        <v>0.16</v>
      </c>
      <c r="F281">
        <v>2.0308000000000002</v>
      </c>
      <c r="G281">
        <v>3532.06</v>
      </c>
      <c r="H281">
        <v>5.45</v>
      </c>
      <c r="I281">
        <v>0</v>
      </c>
      <c r="J281">
        <v>0</v>
      </c>
      <c r="K281">
        <v>112.32299999999999</v>
      </c>
      <c r="L281">
        <v>40</v>
      </c>
      <c r="M281">
        <v>57068.18</v>
      </c>
      <c r="N281">
        <v>39</v>
      </c>
      <c r="O281">
        <v>5.5640000000000001</v>
      </c>
      <c r="P281">
        <v>7.49</v>
      </c>
      <c r="Q281">
        <v>5.25</v>
      </c>
      <c r="R281">
        <v>151.74</v>
      </c>
      <c r="S281">
        <v>0</v>
      </c>
      <c r="T281">
        <v>0</v>
      </c>
      <c r="U281">
        <v>0</v>
      </c>
      <c r="V281">
        <v>6.9</v>
      </c>
      <c r="W281">
        <v>0</v>
      </c>
      <c r="X281">
        <v>0</v>
      </c>
      <c r="Y281">
        <v>0</v>
      </c>
      <c r="Z281">
        <v>21308.14</v>
      </c>
      <c r="AA281">
        <v>22165.11</v>
      </c>
      <c r="AB281">
        <v>1390.52</v>
      </c>
      <c r="AC281">
        <v>2289.16</v>
      </c>
      <c r="AD281">
        <v>374849</v>
      </c>
      <c r="AE281">
        <v>0</v>
      </c>
      <c r="AF281">
        <v>0</v>
      </c>
      <c r="AG281">
        <v>0</v>
      </c>
      <c r="AH281">
        <v>35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154.47999999999999</v>
      </c>
    </row>
    <row r="282" spans="3:46" x14ac:dyDescent="0.25">
      <c r="C282" s="10">
        <v>41243</v>
      </c>
      <c r="D282">
        <v>15.87</v>
      </c>
      <c r="E282">
        <v>0.16</v>
      </c>
      <c r="F282">
        <v>2.1360000000000001</v>
      </c>
      <c r="G282">
        <v>3552.9</v>
      </c>
      <c r="H282">
        <v>5.53</v>
      </c>
      <c r="I282">
        <v>0</v>
      </c>
      <c r="J282">
        <v>0</v>
      </c>
      <c r="K282">
        <v>109.825</v>
      </c>
      <c r="L282">
        <v>40</v>
      </c>
      <c r="M282">
        <v>57474.57</v>
      </c>
      <c r="N282">
        <v>38</v>
      </c>
      <c r="O282">
        <v>6.032</v>
      </c>
      <c r="P282">
        <v>11.5</v>
      </c>
      <c r="Q282">
        <v>5.57</v>
      </c>
      <c r="R282">
        <v>150.75</v>
      </c>
      <c r="S282">
        <v>0</v>
      </c>
      <c r="T282">
        <v>0</v>
      </c>
      <c r="U282">
        <v>0</v>
      </c>
      <c r="V282">
        <v>6.8</v>
      </c>
      <c r="W282">
        <v>0</v>
      </c>
      <c r="X282">
        <v>0</v>
      </c>
      <c r="Y282">
        <v>0</v>
      </c>
      <c r="Z282">
        <v>21896.84</v>
      </c>
      <c r="AA282">
        <v>21632.85</v>
      </c>
      <c r="AB282">
        <v>2422.1999999999998</v>
      </c>
      <c r="AC282">
        <v>2084.8000000000002</v>
      </c>
      <c r="AD282">
        <v>374830</v>
      </c>
      <c r="AE282">
        <v>0</v>
      </c>
      <c r="AF282">
        <v>0</v>
      </c>
      <c r="AG282">
        <v>0</v>
      </c>
      <c r="AH282">
        <v>35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154.57</v>
      </c>
    </row>
    <row r="283" spans="3:46" x14ac:dyDescent="0.25">
      <c r="C283" s="10">
        <v>41274</v>
      </c>
      <c r="D283">
        <v>18.02</v>
      </c>
      <c r="E283">
        <v>0.16</v>
      </c>
      <c r="F283">
        <v>2.0516000000000001</v>
      </c>
      <c r="G283">
        <v>3574.22</v>
      </c>
      <c r="H283">
        <v>5.84</v>
      </c>
      <c r="I283">
        <v>2.48</v>
      </c>
      <c r="J283">
        <v>0</v>
      </c>
      <c r="K283">
        <v>108.449</v>
      </c>
      <c r="L283">
        <v>40</v>
      </c>
      <c r="M283">
        <v>60952.08</v>
      </c>
      <c r="N283">
        <v>39</v>
      </c>
      <c r="O283">
        <v>7.992</v>
      </c>
      <c r="P283">
        <v>9.3829999999999991</v>
      </c>
      <c r="Q283">
        <v>5.1050000000000004</v>
      </c>
      <c r="R283">
        <v>149.87</v>
      </c>
      <c r="S283">
        <v>2.48</v>
      </c>
      <c r="T283">
        <v>12465.45</v>
      </c>
      <c r="U283">
        <v>5.61</v>
      </c>
      <c r="V283">
        <v>6.9</v>
      </c>
      <c r="W283">
        <v>-2.2599999999999998</v>
      </c>
      <c r="X283">
        <v>58.8</v>
      </c>
      <c r="Y283">
        <v>-3.41</v>
      </c>
      <c r="Z283">
        <v>18546.98</v>
      </c>
      <c r="AA283">
        <v>19995.73</v>
      </c>
      <c r="AB283">
        <v>2310.69</v>
      </c>
      <c r="AC283">
        <v>2037.67</v>
      </c>
      <c r="AD283">
        <v>369566</v>
      </c>
      <c r="AE283">
        <v>1271711</v>
      </c>
      <c r="AF283">
        <v>508525</v>
      </c>
      <c r="AG283">
        <v>-90485.1</v>
      </c>
      <c r="AH283">
        <v>35</v>
      </c>
      <c r="AI283">
        <v>-0.05</v>
      </c>
      <c r="AJ283">
        <v>-0.16</v>
      </c>
      <c r="AK283">
        <v>0.17</v>
      </c>
      <c r="AL283">
        <v>-0.08</v>
      </c>
      <c r="AM283">
        <v>128</v>
      </c>
      <c r="AN283">
        <v>122</v>
      </c>
      <c r="AO283">
        <v>48.06</v>
      </c>
      <c r="AP283">
        <v>7.24</v>
      </c>
      <c r="AQ283">
        <v>-179707</v>
      </c>
      <c r="AR283">
        <v>4.9400000000000004</v>
      </c>
      <c r="AS283">
        <v>1.6970000000000001</v>
      </c>
      <c r="AT283">
        <v>156.69499999999999</v>
      </c>
    </row>
    <row r="284" spans="3:46" x14ac:dyDescent="0.25">
      <c r="C284" s="10">
        <v>41305</v>
      </c>
      <c r="D284">
        <v>14.28</v>
      </c>
      <c r="E284">
        <v>0.14000000000000001</v>
      </c>
      <c r="F284">
        <v>1.9915</v>
      </c>
      <c r="G284">
        <v>3602.46</v>
      </c>
      <c r="H284">
        <v>6.15</v>
      </c>
      <c r="I284">
        <v>0</v>
      </c>
      <c r="J284">
        <v>0</v>
      </c>
      <c r="K284">
        <v>117.5</v>
      </c>
      <c r="L284">
        <v>37</v>
      </c>
      <c r="M284">
        <v>59761.49</v>
      </c>
      <c r="N284">
        <v>37</v>
      </c>
      <c r="O284">
        <v>8.7279999999999998</v>
      </c>
      <c r="P284">
        <v>8.6329999999999991</v>
      </c>
      <c r="Q284">
        <v>4.9450000000000003</v>
      </c>
      <c r="R284">
        <v>154.35</v>
      </c>
      <c r="S284">
        <v>0</v>
      </c>
      <c r="T284">
        <v>0</v>
      </c>
      <c r="U284">
        <v>0</v>
      </c>
      <c r="V284">
        <v>7.2</v>
      </c>
      <c r="W284">
        <v>0</v>
      </c>
      <c r="X284">
        <v>0</v>
      </c>
      <c r="Y284">
        <v>0</v>
      </c>
      <c r="Z284">
        <v>21201.17</v>
      </c>
      <c r="AA284">
        <v>18939.48</v>
      </c>
      <c r="AB284">
        <v>1830.15</v>
      </c>
      <c r="AC284">
        <v>1708.93</v>
      </c>
      <c r="AD284">
        <v>369819</v>
      </c>
      <c r="AE284">
        <v>0</v>
      </c>
      <c r="AF284">
        <v>0</v>
      </c>
      <c r="AG284">
        <v>0</v>
      </c>
      <c r="AH284">
        <v>35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156.07499999999999</v>
      </c>
    </row>
    <row r="285" spans="3:46" x14ac:dyDescent="0.25">
      <c r="C285" s="10">
        <v>41333</v>
      </c>
      <c r="D285">
        <v>15.51</v>
      </c>
      <c r="E285">
        <v>0.15</v>
      </c>
      <c r="F285">
        <v>1.9784999999999999</v>
      </c>
      <c r="G285">
        <v>3633.44</v>
      </c>
      <c r="H285">
        <v>6.31</v>
      </c>
      <c r="I285">
        <v>0</v>
      </c>
      <c r="J285">
        <v>0</v>
      </c>
      <c r="K285">
        <v>132.767</v>
      </c>
      <c r="L285">
        <v>37</v>
      </c>
      <c r="M285">
        <v>57424.29</v>
      </c>
      <c r="N285">
        <v>37</v>
      </c>
      <c r="O285">
        <v>8.5190000000000001</v>
      </c>
      <c r="P285">
        <v>8.9949999999999992</v>
      </c>
      <c r="Q285">
        <v>4.5910000000000002</v>
      </c>
      <c r="R285">
        <v>159.58000000000001</v>
      </c>
      <c r="S285">
        <v>0</v>
      </c>
      <c r="T285">
        <v>0</v>
      </c>
      <c r="U285">
        <v>0</v>
      </c>
      <c r="V285">
        <v>7.8</v>
      </c>
      <c r="W285">
        <v>0</v>
      </c>
      <c r="X285">
        <v>0</v>
      </c>
      <c r="Y285">
        <v>0</v>
      </c>
      <c r="Z285">
        <v>17836.04</v>
      </c>
      <c r="AA285">
        <v>17172.919999999998</v>
      </c>
      <c r="AB285">
        <v>1408.64</v>
      </c>
      <c r="AC285">
        <v>1653.98</v>
      </c>
      <c r="AD285">
        <v>370310</v>
      </c>
      <c r="AE285">
        <v>0</v>
      </c>
      <c r="AF285">
        <v>0</v>
      </c>
      <c r="AG285">
        <v>0</v>
      </c>
      <c r="AH285">
        <v>35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156.41300000000001</v>
      </c>
    </row>
    <row r="286" spans="3:46" x14ac:dyDescent="0.25">
      <c r="C286" s="10">
        <v>41362</v>
      </c>
      <c r="D286">
        <v>12.7</v>
      </c>
      <c r="E286">
        <v>0.14000000000000001</v>
      </c>
      <c r="F286">
        <v>2.0217000000000001</v>
      </c>
      <c r="G286">
        <v>3655.24</v>
      </c>
      <c r="H286">
        <v>6.59</v>
      </c>
      <c r="I286">
        <v>2.72</v>
      </c>
      <c r="J286">
        <v>0.5</v>
      </c>
      <c r="K286">
        <v>137.22</v>
      </c>
      <c r="L286">
        <v>38</v>
      </c>
      <c r="M286">
        <v>56352.09</v>
      </c>
      <c r="N286">
        <v>38</v>
      </c>
      <c r="O286">
        <v>7.2370000000000001</v>
      </c>
      <c r="P286">
        <v>8.74</v>
      </c>
      <c r="Q286">
        <v>4.45</v>
      </c>
      <c r="R286">
        <v>160.94999999999999</v>
      </c>
      <c r="S286">
        <v>2.72</v>
      </c>
      <c r="T286">
        <v>0</v>
      </c>
      <c r="U286">
        <v>6.35</v>
      </c>
      <c r="V286">
        <v>8</v>
      </c>
      <c r="W286">
        <v>-2.59</v>
      </c>
      <c r="X286">
        <v>0</v>
      </c>
      <c r="Y286">
        <v>-3.56</v>
      </c>
      <c r="Z286">
        <v>20305.82</v>
      </c>
      <c r="AA286">
        <v>18504.14</v>
      </c>
      <c r="AB286">
        <v>1755.98</v>
      </c>
      <c r="AC286">
        <v>1781.35</v>
      </c>
      <c r="AD286">
        <v>373486</v>
      </c>
      <c r="AE286">
        <v>1241614</v>
      </c>
      <c r="AF286">
        <v>533419</v>
      </c>
      <c r="AG286">
        <v>0</v>
      </c>
      <c r="AH286">
        <v>35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155.16</v>
      </c>
    </row>
    <row r="287" spans="3:46" x14ac:dyDescent="0.25">
      <c r="C287" s="10">
        <v>41394</v>
      </c>
      <c r="D287">
        <v>13.52</v>
      </c>
      <c r="E287">
        <v>0.15</v>
      </c>
      <c r="F287">
        <v>2.0013000000000001</v>
      </c>
      <c r="G287">
        <v>3672.42</v>
      </c>
      <c r="H287">
        <v>6.49</v>
      </c>
      <c r="I287">
        <v>0</v>
      </c>
      <c r="J287">
        <v>0</v>
      </c>
      <c r="K287">
        <v>109.702</v>
      </c>
      <c r="L287">
        <v>38</v>
      </c>
      <c r="M287">
        <v>55910.37</v>
      </c>
      <c r="N287">
        <v>38</v>
      </c>
      <c r="O287">
        <v>8.0169999999999995</v>
      </c>
      <c r="P287">
        <v>8.84</v>
      </c>
      <c r="Q287">
        <v>5.4969999999999999</v>
      </c>
      <c r="R287">
        <v>160.12</v>
      </c>
      <c r="S287">
        <v>0</v>
      </c>
      <c r="T287">
        <v>0</v>
      </c>
      <c r="U287">
        <v>0</v>
      </c>
      <c r="V287">
        <v>7.9</v>
      </c>
      <c r="W287">
        <v>0</v>
      </c>
      <c r="X287">
        <v>0</v>
      </c>
      <c r="Y287">
        <v>0</v>
      </c>
      <c r="Z287">
        <v>22923.25</v>
      </c>
      <c r="AA287">
        <v>19856.830000000002</v>
      </c>
      <c r="AB287">
        <v>2340.12</v>
      </c>
      <c r="AC287">
        <v>1790.13</v>
      </c>
      <c r="AD287">
        <v>375490</v>
      </c>
      <c r="AE287">
        <v>0</v>
      </c>
      <c r="AF287">
        <v>0</v>
      </c>
      <c r="AG287">
        <v>0</v>
      </c>
      <c r="AH287">
        <v>35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158.733</v>
      </c>
    </row>
    <row r="288" spans="3:46" x14ac:dyDescent="0.25">
      <c r="C288" s="10">
        <v>41425</v>
      </c>
      <c r="D288">
        <v>16.3</v>
      </c>
      <c r="E288">
        <v>0.11</v>
      </c>
      <c r="F288">
        <v>2.1410999999999998</v>
      </c>
      <c r="G288">
        <v>3692.62</v>
      </c>
      <c r="H288">
        <v>6.5</v>
      </c>
      <c r="I288">
        <v>0</v>
      </c>
      <c r="J288">
        <v>0</v>
      </c>
      <c r="K288">
        <v>146.32499999999999</v>
      </c>
      <c r="L288">
        <v>38</v>
      </c>
      <c r="M288">
        <v>53506.080000000002</v>
      </c>
      <c r="N288">
        <v>37</v>
      </c>
      <c r="O288">
        <v>8.0839999999999996</v>
      </c>
      <c r="P288">
        <v>13.353</v>
      </c>
      <c r="Q288">
        <v>7.03</v>
      </c>
      <c r="R288">
        <v>158.6</v>
      </c>
      <c r="S288">
        <v>0</v>
      </c>
      <c r="T288">
        <v>0</v>
      </c>
      <c r="U288">
        <v>0</v>
      </c>
      <c r="V288">
        <v>7.6</v>
      </c>
      <c r="W288">
        <v>0</v>
      </c>
      <c r="X288">
        <v>0</v>
      </c>
      <c r="Y288">
        <v>0</v>
      </c>
      <c r="Z288">
        <v>22325.13</v>
      </c>
      <c r="AA288">
        <v>22489.99</v>
      </c>
      <c r="AB288">
        <v>2122.69</v>
      </c>
      <c r="AC288">
        <v>1899.92</v>
      </c>
      <c r="AD288">
        <v>371403</v>
      </c>
      <c r="AE288">
        <v>0</v>
      </c>
      <c r="AF288">
        <v>0</v>
      </c>
      <c r="AG288">
        <v>0</v>
      </c>
      <c r="AH288">
        <v>36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154.83600000000001</v>
      </c>
    </row>
    <row r="289" spans="3:46" x14ac:dyDescent="0.25">
      <c r="C289" s="10">
        <v>41453</v>
      </c>
      <c r="D289">
        <v>16.86</v>
      </c>
      <c r="E289">
        <v>0.09</v>
      </c>
      <c r="F289">
        <v>2.2317</v>
      </c>
      <c r="G289">
        <v>3706.28</v>
      </c>
      <c r="H289">
        <v>6.7</v>
      </c>
      <c r="I289">
        <v>4.0199999999999996</v>
      </c>
      <c r="J289">
        <v>1.4</v>
      </c>
      <c r="K289">
        <v>185.239</v>
      </c>
      <c r="L289">
        <v>37</v>
      </c>
      <c r="M289">
        <v>47457.13</v>
      </c>
      <c r="N289">
        <v>36</v>
      </c>
      <c r="O289">
        <v>12.176</v>
      </c>
      <c r="P289">
        <v>14.8</v>
      </c>
      <c r="Q289">
        <v>7.9880000000000004</v>
      </c>
      <c r="R289">
        <v>149.33000000000001</v>
      </c>
      <c r="S289">
        <v>4.0199999999999996</v>
      </c>
      <c r="T289">
        <v>0</v>
      </c>
      <c r="U289">
        <v>6.56</v>
      </c>
      <c r="V289">
        <v>7.5</v>
      </c>
      <c r="W289">
        <v>-2.56</v>
      </c>
      <c r="X289">
        <v>0</v>
      </c>
      <c r="Y289">
        <v>-3.39</v>
      </c>
      <c r="Z289">
        <v>19961.45</v>
      </c>
      <c r="AA289">
        <v>20530.080000000002</v>
      </c>
      <c r="AB289">
        <v>1567.13</v>
      </c>
      <c r="AC289">
        <v>1626.56</v>
      </c>
      <c r="AD289">
        <v>366764</v>
      </c>
      <c r="AE289">
        <v>1322580</v>
      </c>
      <c r="AF289">
        <v>477040</v>
      </c>
      <c r="AG289">
        <v>0</v>
      </c>
      <c r="AH289">
        <v>36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151.23599999999999</v>
      </c>
    </row>
    <row r="290" spans="3:46" x14ac:dyDescent="0.25">
      <c r="C290" s="10">
        <v>41486</v>
      </c>
      <c r="D290">
        <v>13.45</v>
      </c>
      <c r="E290">
        <v>0.09</v>
      </c>
      <c r="F290">
        <v>2.2766000000000002</v>
      </c>
      <c r="G290">
        <v>3715.92</v>
      </c>
      <c r="H290">
        <v>6.27</v>
      </c>
      <c r="I290">
        <v>0</v>
      </c>
      <c r="J290">
        <v>0</v>
      </c>
      <c r="K290">
        <v>186.61699999999999</v>
      </c>
      <c r="L290">
        <v>39</v>
      </c>
      <c r="M290">
        <v>48234.49</v>
      </c>
      <c r="N290">
        <v>39</v>
      </c>
      <c r="O290">
        <v>13.124000000000001</v>
      </c>
      <c r="P290">
        <v>13.7</v>
      </c>
      <c r="Q290">
        <v>8</v>
      </c>
      <c r="R290">
        <v>144.72</v>
      </c>
      <c r="S290">
        <v>0</v>
      </c>
      <c r="T290">
        <v>0</v>
      </c>
      <c r="U290">
        <v>0</v>
      </c>
      <c r="V290">
        <v>7.4</v>
      </c>
      <c r="W290">
        <v>0</v>
      </c>
      <c r="X290">
        <v>0</v>
      </c>
      <c r="Y290">
        <v>0</v>
      </c>
      <c r="Z290">
        <v>24069.32</v>
      </c>
      <c r="AA290">
        <v>23199.49</v>
      </c>
      <c r="AB290">
        <v>3176.94</v>
      </c>
      <c r="AC290">
        <v>1722.95</v>
      </c>
      <c r="AD290">
        <v>369136</v>
      </c>
      <c r="AE290">
        <v>0</v>
      </c>
      <c r="AF290">
        <v>0</v>
      </c>
      <c r="AG290">
        <v>0</v>
      </c>
      <c r="AH290">
        <v>39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154.17699999999999</v>
      </c>
    </row>
    <row r="291" spans="3:46" x14ac:dyDescent="0.25">
      <c r="C291" s="10">
        <v>41516</v>
      </c>
      <c r="D291">
        <v>17.010000000000002</v>
      </c>
      <c r="E291">
        <v>0.08</v>
      </c>
      <c r="F291">
        <v>2.3855</v>
      </c>
      <c r="G291">
        <v>3717.03</v>
      </c>
      <c r="H291">
        <v>6.09</v>
      </c>
      <c r="I291">
        <v>0</v>
      </c>
      <c r="J291">
        <v>0</v>
      </c>
      <c r="K291">
        <v>206.85499999999999</v>
      </c>
      <c r="L291">
        <v>0</v>
      </c>
      <c r="M291">
        <v>50011.75</v>
      </c>
      <c r="N291">
        <v>0</v>
      </c>
      <c r="O291">
        <v>16.327000000000002</v>
      </c>
      <c r="P291">
        <v>16.327999999999999</v>
      </c>
      <c r="Q291">
        <v>8.4309999999999992</v>
      </c>
      <c r="R291">
        <v>138.87</v>
      </c>
      <c r="S291">
        <v>0</v>
      </c>
      <c r="T291">
        <v>0</v>
      </c>
      <c r="U291">
        <v>0</v>
      </c>
      <c r="V291">
        <v>7.2</v>
      </c>
      <c r="W291">
        <v>0</v>
      </c>
      <c r="X291">
        <v>0</v>
      </c>
      <c r="Y291">
        <v>0</v>
      </c>
      <c r="Z291">
        <v>21408.99</v>
      </c>
      <c r="AA291">
        <v>21642.28</v>
      </c>
      <c r="AB291">
        <v>1603.14</v>
      </c>
      <c r="AC291">
        <v>1666.05</v>
      </c>
      <c r="AD291">
        <v>363979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149.501</v>
      </c>
    </row>
    <row r="292" spans="3:46" x14ac:dyDescent="0.25">
      <c r="C292" s="10">
        <v>41547</v>
      </c>
      <c r="D292">
        <v>16.600000000000001</v>
      </c>
      <c r="E292">
        <v>0.08</v>
      </c>
      <c r="F292">
        <v>2.2170000000000001</v>
      </c>
      <c r="G292">
        <v>3725.95</v>
      </c>
      <c r="H292">
        <v>5.86</v>
      </c>
      <c r="I292">
        <v>2.76</v>
      </c>
      <c r="J292">
        <v>0.5</v>
      </c>
      <c r="K292">
        <v>176.74100000000001</v>
      </c>
      <c r="L292">
        <v>41</v>
      </c>
      <c r="M292">
        <v>52338.19</v>
      </c>
      <c r="N292">
        <v>40</v>
      </c>
      <c r="O292">
        <v>15.637</v>
      </c>
      <c r="P292">
        <v>14.31</v>
      </c>
      <c r="Q292">
        <v>8.6159999999999997</v>
      </c>
      <c r="R292">
        <v>142.97999999999999</v>
      </c>
      <c r="S292">
        <v>2.76</v>
      </c>
      <c r="T292">
        <v>0</v>
      </c>
      <c r="U292">
        <v>6.07</v>
      </c>
      <c r="V292">
        <v>7</v>
      </c>
      <c r="W292">
        <v>-3</v>
      </c>
      <c r="X292">
        <v>0</v>
      </c>
      <c r="Y292">
        <v>-3.59</v>
      </c>
      <c r="Z292">
        <v>19979.14</v>
      </c>
      <c r="AA292">
        <v>21358.58</v>
      </c>
      <c r="AB292">
        <v>1554.59</v>
      </c>
      <c r="AC292">
        <v>1828.08</v>
      </c>
      <c r="AD292">
        <v>365778</v>
      </c>
      <c r="AE292">
        <v>1354134</v>
      </c>
      <c r="AF292">
        <v>476893</v>
      </c>
      <c r="AG292">
        <v>0</v>
      </c>
      <c r="AH292">
        <v>39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153.102</v>
      </c>
    </row>
    <row r="293" spans="3:46" x14ac:dyDescent="0.25">
      <c r="C293" s="10">
        <v>41578</v>
      </c>
      <c r="D293">
        <v>13.75</v>
      </c>
      <c r="E293">
        <v>0.09</v>
      </c>
      <c r="F293">
        <v>2.2397999999999998</v>
      </c>
      <c r="G293">
        <v>3738.99</v>
      </c>
      <c r="H293">
        <v>5.84</v>
      </c>
      <c r="I293">
        <v>0</v>
      </c>
      <c r="J293">
        <v>0</v>
      </c>
      <c r="K293">
        <v>168.14</v>
      </c>
      <c r="L293">
        <v>41</v>
      </c>
      <c r="M293">
        <v>54256.2</v>
      </c>
      <c r="N293">
        <v>39</v>
      </c>
      <c r="O293">
        <v>15.500999999999999</v>
      </c>
      <c r="P293">
        <v>11.693</v>
      </c>
      <c r="Q293">
        <v>9.1639999999999997</v>
      </c>
      <c r="R293">
        <v>148.06</v>
      </c>
      <c r="S293">
        <v>0</v>
      </c>
      <c r="T293">
        <v>0</v>
      </c>
      <c r="U293">
        <v>0</v>
      </c>
      <c r="V293">
        <v>6.8</v>
      </c>
      <c r="W293">
        <v>0</v>
      </c>
      <c r="X293">
        <v>0</v>
      </c>
      <c r="Y293">
        <v>0</v>
      </c>
      <c r="Z293">
        <v>24426.240000000002</v>
      </c>
      <c r="AA293">
        <v>21593.69</v>
      </c>
      <c r="AB293">
        <v>2589.41</v>
      </c>
      <c r="AC293">
        <v>2082.27</v>
      </c>
      <c r="AD293">
        <v>361643</v>
      </c>
      <c r="AE293">
        <v>0</v>
      </c>
      <c r="AF293">
        <v>0</v>
      </c>
      <c r="AG293">
        <v>0</v>
      </c>
      <c r="AH293">
        <v>36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154.197</v>
      </c>
    </row>
    <row r="294" spans="3:46" x14ac:dyDescent="0.25">
      <c r="C294" s="10">
        <v>41607</v>
      </c>
      <c r="D294">
        <v>13.7</v>
      </c>
      <c r="E294">
        <v>0.08</v>
      </c>
      <c r="F294">
        <v>2.3359999999999999</v>
      </c>
      <c r="G294">
        <v>3760.3</v>
      </c>
      <c r="H294">
        <v>5.77</v>
      </c>
      <c r="I294">
        <v>0</v>
      </c>
      <c r="J294">
        <v>0</v>
      </c>
      <c r="K294">
        <v>205</v>
      </c>
      <c r="L294">
        <v>40</v>
      </c>
      <c r="M294">
        <v>52482.49</v>
      </c>
      <c r="N294">
        <v>39</v>
      </c>
      <c r="O294">
        <v>14.371</v>
      </c>
      <c r="P294">
        <v>13.625</v>
      </c>
      <c r="Q294">
        <v>9.1460000000000008</v>
      </c>
      <c r="R294">
        <v>143.19999999999999</v>
      </c>
      <c r="S294">
        <v>0</v>
      </c>
      <c r="T294">
        <v>0</v>
      </c>
      <c r="U294">
        <v>0</v>
      </c>
      <c r="V294">
        <v>6.5</v>
      </c>
      <c r="W294">
        <v>0</v>
      </c>
      <c r="X294">
        <v>0</v>
      </c>
      <c r="Y294">
        <v>0</v>
      </c>
      <c r="Z294">
        <v>20267.98</v>
      </c>
      <c r="AA294">
        <v>21000.9</v>
      </c>
      <c r="AB294">
        <v>1536.05</v>
      </c>
      <c r="AC294">
        <v>2014.48</v>
      </c>
      <c r="AD294">
        <v>359704</v>
      </c>
      <c r="AE294">
        <v>0</v>
      </c>
      <c r="AF294">
        <v>0</v>
      </c>
      <c r="AG294">
        <v>0</v>
      </c>
      <c r="AH294">
        <v>36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150.26900000000001</v>
      </c>
    </row>
    <row r="295" spans="3:46" x14ac:dyDescent="0.25">
      <c r="C295" s="10">
        <v>41639</v>
      </c>
      <c r="D295">
        <v>13.72</v>
      </c>
      <c r="E295">
        <v>0.09</v>
      </c>
      <c r="F295">
        <v>2.3620999999999999</v>
      </c>
      <c r="G295">
        <v>3780.61</v>
      </c>
      <c r="H295">
        <v>5.91</v>
      </c>
      <c r="I295">
        <v>2.5299999999999998</v>
      </c>
      <c r="J295">
        <v>0.2</v>
      </c>
      <c r="K295">
        <v>193.77099999999999</v>
      </c>
      <c r="L295">
        <v>39</v>
      </c>
      <c r="M295">
        <v>51507.16</v>
      </c>
      <c r="N295">
        <v>38</v>
      </c>
      <c r="O295">
        <v>12.851000000000001</v>
      </c>
      <c r="P295">
        <v>13.24</v>
      </c>
      <c r="Q295">
        <v>9.5749999999999993</v>
      </c>
      <c r="R295">
        <v>141.35</v>
      </c>
      <c r="S295">
        <v>2.5299999999999998</v>
      </c>
      <c r="T295">
        <v>12406.56</v>
      </c>
      <c r="U295">
        <v>5.84</v>
      </c>
      <c r="V295">
        <v>6.2</v>
      </c>
      <c r="W295">
        <v>-2.96</v>
      </c>
      <c r="X295">
        <v>59.2</v>
      </c>
      <c r="Y295">
        <v>-3.23</v>
      </c>
      <c r="Z295">
        <v>19281.5</v>
      </c>
      <c r="AA295">
        <v>20514.02</v>
      </c>
      <c r="AB295">
        <v>2077.5500000000002</v>
      </c>
      <c r="AC295">
        <v>2204.58</v>
      </c>
      <c r="AD295">
        <v>356214</v>
      </c>
      <c r="AE295">
        <v>1413291</v>
      </c>
      <c r="AF295">
        <v>418376</v>
      </c>
      <c r="AG295">
        <v>-59567.5</v>
      </c>
      <c r="AH295">
        <v>36</v>
      </c>
      <c r="AI295">
        <v>-0.1</v>
      </c>
      <c r="AJ295">
        <v>-0.12</v>
      </c>
      <c r="AK295">
        <v>0.15</v>
      </c>
      <c r="AL295">
        <v>-0.09</v>
      </c>
      <c r="AM295">
        <v>118</v>
      </c>
      <c r="AN295">
        <v>121</v>
      </c>
      <c r="AO295">
        <v>47.203000000000003</v>
      </c>
      <c r="AP295">
        <v>7.48</v>
      </c>
      <c r="AQ295">
        <v>-157228</v>
      </c>
      <c r="AR295">
        <v>5.28</v>
      </c>
      <c r="AS295">
        <v>1.7929999999999999</v>
      </c>
      <c r="AT295">
        <v>150.732</v>
      </c>
    </row>
    <row r="296" spans="3:46" x14ac:dyDescent="0.25">
      <c r="C296" s="10">
        <v>41670</v>
      </c>
      <c r="D296">
        <v>18.41</v>
      </c>
      <c r="E296">
        <v>7.0000000000000007E-2</v>
      </c>
      <c r="F296">
        <v>2.4127999999999998</v>
      </c>
      <c r="G296">
        <v>3815.39</v>
      </c>
      <c r="H296">
        <v>5.59</v>
      </c>
      <c r="I296">
        <v>0</v>
      </c>
      <c r="J296">
        <v>0</v>
      </c>
      <c r="K296">
        <v>206.423</v>
      </c>
      <c r="L296">
        <v>39</v>
      </c>
      <c r="M296">
        <v>47638.99</v>
      </c>
      <c r="N296">
        <v>38</v>
      </c>
      <c r="O296">
        <v>13.128</v>
      </c>
      <c r="P296">
        <v>13.824999999999999</v>
      </c>
      <c r="Q296">
        <v>10.195</v>
      </c>
      <c r="R296">
        <v>141.43</v>
      </c>
      <c r="S296">
        <v>0</v>
      </c>
      <c r="T296">
        <v>0</v>
      </c>
      <c r="U296">
        <v>0</v>
      </c>
      <c r="V296">
        <v>6.5</v>
      </c>
      <c r="W296">
        <v>0</v>
      </c>
      <c r="X296">
        <v>0</v>
      </c>
      <c r="Y296">
        <v>0</v>
      </c>
      <c r="Z296">
        <v>21300.07</v>
      </c>
      <c r="AA296">
        <v>19209.32</v>
      </c>
      <c r="AB296">
        <v>2036.97</v>
      </c>
      <c r="AC296">
        <v>1629.75</v>
      </c>
      <c r="AD296">
        <v>358231</v>
      </c>
      <c r="AE296">
        <v>0</v>
      </c>
      <c r="AF296">
        <v>0</v>
      </c>
      <c r="AG296">
        <v>0</v>
      </c>
      <c r="AH296">
        <v>36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150.38300000000001</v>
      </c>
    </row>
    <row r="297" spans="3:46" x14ac:dyDescent="0.25">
      <c r="C297" s="10">
        <v>41698</v>
      </c>
      <c r="D297">
        <v>14</v>
      </c>
      <c r="E297">
        <v>7.0000000000000007E-2</v>
      </c>
      <c r="F297">
        <v>2.3443000000000001</v>
      </c>
      <c r="G297">
        <v>3836.38</v>
      </c>
      <c r="H297">
        <v>5.68</v>
      </c>
      <c r="I297">
        <v>0</v>
      </c>
      <c r="J297">
        <v>0</v>
      </c>
      <c r="K297">
        <v>171.536</v>
      </c>
      <c r="L297">
        <v>39</v>
      </c>
      <c r="M297">
        <v>47094.400000000001</v>
      </c>
      <c r="N297">
        <v>38</v>
      </c>
      <c r="O297">
        <v>12.147</v>
      </c>
      <c r="P297">
        <v>11.928000000000001</v>
      </c>
      <c r="Q297">
        <v>10.23</v>
      </c>
      <c r="R297">
        <v>142.82</v>
      </c>
      <c r="S297">
        <v>0</v>
      </c>
      <c r="T297">
        <v>0</v>
      </c>
      <c r="U297">
        <v>0</v>
      </c>
      <c r="V297">
        <v>6.8</v>
      </c>
      <c r="W297">
        <v>0</v>
      </c>
      <c r="X297">
        <v>0</v>
      </c>
      <c r="Y297">
        <v>0</v>
      </c>
      <c r="Z297">
        <v>19146.169999999998</v>
      </c>
      <c r="AA297">
        <v>17045.68</v>
      </c>
      <c r="AB297">
        <v>2031.15</v>
      </c>
      <c r="AC297">
        <v>1585.02</v>
      </c>
      <c r="AD297">
        <v>359826</v>
      </c>
      <c r="AE297">
        <v>0</v>
      </c>
      <c r="AF297">
        <v>0</v>
      </c>
      <c r="AG297">
        <v>0</v>
      </c>
      <c r="AH297">
        <v>36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155.84399999999999</v>
      </c>
    </row>
    <row r="298" spans="3:46" x14ac:dyDescent="0.25">
      <c r="C298" s="10">
        <v>41729</v>
      </c>
      <c r="D298">
        <v>13.88</v>
      </c>
      <c r="E298">
        <v>0.08</v>
      </c>
      <c r="F298">
        <v>2.2719</v>
      </c>
      <c r="G298">
        <v>3862.84</v>
      </c>
      <c r="H298">
        <v>6.15</v>
      </c>
      <c r="I298">
        <v>3.47</v>
      </c>
      <c r="J298">
        <v>0.8</v>
      </c>
      <c r="K298">
        <v>169</v>
      </c>
      <c r="L298">
        <v>39</v>
      </c>
      <c r="M298">
        <v>50414.92</v>
      </c>
      <c r="N298">
        <v>38</v>
      </c>
      <c r="O298">
        <v>12.026</v>
      </c>
      <c r="P298">
        <v>11.958</v>
      </c>
      <c r="Q298">
        <v>10.92</v>
      </c>
      <c r="R298">
        <v>146.88</v>
      </c>
      <c r="S298">
        <v>3.47</v>
      </c>
      <c r="T298">
        <v>0</v>
      </c>
      <c r="U298">
        <v>5.81</v>
      </c>
      <c r="V298">
        <v>7.2</v>
      </c>
      <c r="W298">
        <v>-2.9</v>
      </c>
      <c r="X298">
        <v>0</v>
      </c>
      <c r="Y298">
        <v>-3.47</v>
      </c>
      <c r="Z298">
        <v>18565</v>
      </c>
      <c r="AA298">
        <v>17955.57</v>
      </c>
      <c r="AB298">
        <v>1828.45</v>
      </c>
      <c r="AC298">
        <v>1771.58</v>
      </c>
      <c r="AD298">
        <v>361130</v>
      </c>
      <c r="AE298">
        <v>1385981</v>
      </c>
      <c r="AF298">
        <v>443090</v>
      </c>
      <c r="AG298">
        <v>0</v>
      </c>
      <c r="AH298">
        <v>36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156.577</v>
      </c>
    </row>
    <row r="299" spans="3:46" x14ac:dyDescent="0.25">
      <c r="C299" s="10">
        <v>41759</v>
      </c>
      <c r="D299">
        <v>13.41</v>
      </c>
      <c r="E299">
        <v>0.09</v>
      </c>
      <c r="F299">
        <v>2.2323</v>
      </c>
      <c r="G299">
        <v>3898.38</v>
      </c>
      <c r="H299">
        <v>6.28</v>
      </c>
      <c r="I299">
        <v>0</v>
      </c>
      <c r="J299">
        <v>0</v>
      </c>
      <c r="K299">
        <v>146.345</v>
      </c>
      <c r="L299">
        <v>39</v>
      </c>
      <c r="M299">
        <v>51626.69</v>
      </c>
      <c r="N299">
        <v>38</v>
      </c>
      <c r="O299">
        <v>12.077999999999999</v>
      </c>
      <c r="P299">
        <v>11.57</v>
      </c>
      <c r="Q299">
        <v>10.958</v>
      </c>
      <c r="R299">
        <v>153.49</v>
      </c>
      <c r="S299">
        <v>0</v>
      </c>
      <c r="T299">
        <v>0</v>
      </c>
      <c r="U299">
        <v>0</v>
      </c>
      <c r="V299">
        <v>7.2</v>
      </c>
      <c r="W299">
        <v>0</v>
      </c>
      <c r="X299">
        <v>0</v>
      </c>
      <c r="Y299">
        <v>0</v>
      </c>
      <c r="Z299">
        <v>20370.87</v>
      </c>
      <c r="AA299">
        <v>20280.54</v>
      </c>
      <c r="AB299">
        <v>2127.54</v>
      </c>
      <c r="AC299">
        <v>1908.54</v>
      </c>
      <c r="AD299">
        <v>363923</v>
      </c>
      <c r="AE299">
        <v>0</v>
      </c>
      <c r="AF299">
        <v>0</v>
      </c>
      <c r="AG299">
        <v>0</v>
      </c>
      <c r="AH299">
        <v>36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159.44499999999999</v>
      </c>
    </row>
    <row r="300" spans="3:46" x14ac:dyDescent="0.25">
      <c r="C300" s="10">
        <v>41789</v>
      </c>
      <c r="D300">
        <v>11.4</v>
      </c>
      <c r="E300">
        <v>0.09</v>
      </c>
      <c r="F300">
        <v>2.2414999999999998</v>
      </c>
      <c r="G300">
        <v>3924.5</v>
      </c>
      <c r="H300">
        <v>6.37</v>
      </c>
      <c r="I300">
        <v>0</v>
      </c>
      <c r="J300">
        <v>0</v>
      </c>
      <c r="K300">
        <v>142.32499999999999</v>
      </c>
      <c r="L300">
        <v>39</v>
      </c>
      <c r="M300">
        <v>51239.34</v>
      </c>
      <c r="N300">
        <v>37</v>
      </c>
      <c r="O300">
        <v>10.865</v>
      </c>
      <c r="P300">
        <v>10.404999999999999</v>
      </c>
      <c r="Q300">
        <v>10.66</v>
      </c>
      <c r="R300">
        <v>154.56</v>
      </c>
      <c r="S300">
        <v>0</v>
      </c>
      <c r="T300">
        <v>0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21245.119999999999</v>
      </c>
      <c r="AA300">
        <v>21828.22</v>
      </c>
      <c r="AB300">
        <v>2213.81</v>
      </c>
      <c r="AC300">
        <v>1856.89</v>
      </c>
      <c r="AD300">
        <v>366067</v>
      </c>
      <c r="AE300">
        <v>0</v>
      </c>
      <c r="AF300">
        <v>0</v>
      </c>
      <c r="AG300">
        <v>0</v>
      </c>
      <c r="AH300">
        <v>37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163.94900000000001</v>
      </c>
    </row>
    <row r="301" spans="3:46" x14ac:dyDescent="0.25">
      <c r="C301" s="10">
        <v>41820</v>
      </c>
      <c r="D301">
        <v>11.57</v>
      </c>
      <c r="E301">
        <v>0.1</v>
      </c>
      <c r="F301">
        <v>2.2143000000000002</v>
      </c>
      <c r="G301">
        <v>3942.55</v>
      </c>
      <c r="H301">
        <v>6.52</v>
      </c>
      <c r="I301">
        <v>-0.43</v>
      </c>
      <c r="J301">
        <v>-1.4</v>
      </c>
      <c r="K301">
        <v>144.5</v>
      </c>
      <c r="L301">
        <v>39</v>
      </c>
      <c r="M301">
        <v>53168.22</v>
      </c>
      <c r="N301">
        <v>37</v>
      </c>
      <c r="O301">
        <v>10.271000000000001</v>
      </c>
      <c r="P301">
        <v>10.395</v>
      </c>
      <c r="Q301">
        <v>10.945</v>
      </c>
      <c r="R301">
        <v>154.49</v>
      </c>
      <c r="S301">
        <v>-0.43</v>
      </c>
      <c r="T301">
        <v>0</v>
      </c>
      <c r="U301">
        <v>6.39</v>
      </c>
      <c r="V301">
        <v>6.9</v>
      </c>
      <c r="W301">
        <v>-3.27</v>
      </c>
      <c r="X301">
        <v>0</v>
      </c>
      <c r="Y301">
        <v>-3.57</v>
      </c>
      <c r="Z301">
        <v>19203.259999999998</v>
      </c>
      <c r="AA301">
        <v>21549.86</v>
      </c>
      <c r="AB301">
        <v>1989.25</v>
      </c>
      <c r="AC301">
        <v>1999.46</v>
      </c>
      <c r="AD301">
        <v>370666</v>
      </c>
      <c r="AE301">
        <v>1422322</v>
      </c>
      <c r="AF301">
        <v>456102</v>
      </c>
      <c r="AG301">
        <v>0</v>
      </c>
      <c r="AH301">
        <v>37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165.46799999999999</v>
      </c>
    </row>
    <row r="302" spans="3:46" x14ac:dyDescent="0.25">
      <c r="C302" s="10">
        <v>41851</v>
      </c>
      <c r="D302">
        <v>16.95</v>
      </c>
      <c r="E302">
        <v>0.09</v>
      </c>
      <c r="F302">
        <v>2.2635999999999998</v>
      </c>
      <c r="G302">
        <v>3958.32</v>
      </c>
      <c r="H302">
        <v>6.5</v>
      </c>
      <c r="I302">
        <v>0</v>
      </c>
      <c r="J302">
        <v>0</v>
      </c>
      <c r="K302">
        <v>156.63999999999999</v>
      </c>
      <c r="L302">
        <v>39</v>
      </c>
      <c r="M302">
        <v>55829.41</v>
      </c>
      <c r="N302">
        <v>37</v>
      </c>
      <c r="O302">
        <v>8.4689999999999994</v>
      </c>
      <c r="P302">
        <v>12.805</v>
      </c>
      <c r="Q302">
        <v>10.48</v>
      </c>
      <c r="R302">
        <v>155.16</v>
      </c>
      <c r="S302">
        <v>0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22739.57</v>
      </c>
      <c r="AA302">
        <v>23217.38</v>
      </c>
      <c r="AB302">
        <v>2559.52</v>
      </c>
      <c r="AC302">
        <v>2054.35</v>
      </c>
      <c r="AD302">
        <v>374011</v>
      </c>
      <c r="AE302">
        <v>0</v>
      </c>
      <c r="AF302">
        <v>0</v>
      </c>
      <c r="AG302">
        <v>0</v>
      </c>
      <c r="AH302">
        <v>37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167.65</v>
      </c>
    </row>
    <row r="303" spans="3:46" x14ac:dyDescent="0.25">
      <c r="C303" s="10">
        <v>41880</v>
      </c>
      <c r="D303">
        <v>11.98</v>
      </c>
      <c r="E303">
        <v>0.09</v>
      </c>
      <c r="F303">
        <v>2.2359</v>
      </c>
      <c r="G303">
        <v>3958.72</v>
      </c>
      <c r="H303">
        <v>6.51</v>
      </c>
      <c r="I303">
        <v>0</v>
      </c>
      <c r="J303">
        <v>0</v>
      </c>
      <c r="K303">
        <v>127</v>
      </c>
      <c r="L303">
        <v>39</v>
      </c>
      <c r="M303">
        <v>61288.15</v>
      </c>
      <c r="N303">
        <v>37</v>
      </c>
      <c r="O303">
        <v>9.1929999999999996</v>
      </c>
      <c r="P303">
        <v>11.148</v>
      </c>
      <c r="Q303">
        <v>10.343999999999999</v>
      </c>
      <c r="R303">
        <v>153.34</v>
      </c>
      <c r="S303">
        <v>0</v>
      </c>
      <c r="T303">
        <v>0</v>
      </c>
      <c r="U303">
        <v>0</v>
      </c>
      <c r="V303">
        <v>7</v>
      </c>
      <c r="W303">
        <v>0</v>
      </c>
      <c r="X303">
        <v>0</v>
      </c>
      <c r="Y303">
        <v>0</v>
      </c>
      <c r="Z303">
        <v>20459.87</v>
      </c>
      <c r="AA303">
        <v>22286.45</v>
      </c>
      <c r="AB303">
        <v>2199.88</v>
      </c>
      <c r="AC303">
        <v>1994.07</v>
      </c>
      <c r="AD303">
        <v>376375</v>
      </c>
      <c r="AE303">
        <v>0</v>
      </c>
      <c r="AF303">
        <v>0</v>
      </c>
      <c r="AG303">
        <v>0</v>
      </c>
      <c r="AH303">
        <v>37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172.72800000000001</v>
      </c>
    </row>
    <row r="304" spans="3:46" x14ac:dyDescent="0.25">
      <c r="C304" s="10">
        <v>41912</v>
      </c>
      <c r="D304">
        <v>16.309999999999999</v>
      </c>
      <c r="E304">
        <v>0.09</v>
      </c>
      <c r="F304">
        <v>2.4468999999999999</v>
      </c>
      <c r="G304">
        <v>3968.62</v>
      </c>
      <c r="H304">
        <v>6.75</v>
      </c>
      <c r="I304">
        <v>-0.64</v>
      </c>
      <c r="J304">
        <v>-0.1</v>
      </c>
      <c r="K304">
        <v>174.124</v>
      </c>
      <c r="L304">
        <v>40</v>
      </c>
      <c r="M304">
        <v>54115.98</v>
      </c>
      <c r="N304">
        <v>38</v>
      </c>
      <c r="O304">
        <v>10.73</v>
      </c>
      <c r="P304">
        <v>16.72</v>
      </c>
      <c r="Q304">
        <v>10.244999999999999</v>
      </c>
      <c r="R304">
        <v>151.5</v>
      </c>
      <c r="S304">
        <v>-0.64</v>
      </c>
      <c r="T304">
        <v>0</v>
      </c>
      <c r="U304">
        <v>6.59</v>
      </c>
      <c r="V304">
        <v>6.8</v>
      </c>
      <c r="W304">
        <v>-4.3899999999999997</v>
      </c>
      <c r="X304">
        <v>0</v>
      </c>
      <c r="Y304">
        <v>-3.63</v>
      </c>
      <c r="Z304">
        <v>21790.19</v>
      </c>
      <c r="AA304">
        <v>20907.740000000002</v>
      </c>
      <c r="AB304">
        <v>2155.48</v>
      </c>
      <c r="AC304">
        <v>2048.67</v>
      </c>
      <c r="AD304">
        <v>372905</v>
      </c>
      <c r="AE304">
        <v>1462125</v>
      </c>
      <c r="AF304">
        <v>443817</v>
      </c>
      <c r="AG304">
        <v>0</v>
      </c>
      <c r="AH304">
        <v>38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167.73</v>
      </c>
    </row>
    <row r="305" spans="3:46" x14ac:dyDescent="0.25">
      <c r="C305" s="10">
        <v>41943</v>
      </c>
      <c r="D305">
        <v>14.03</v>
      </c>
      <c r="E305">
        <v>0.09</v>
      </c>
      <c r="F305">
        <v>2.4777999999999998</v>
      </c>
      <c r="G305">
        <v>3991.24</v>
      </c>
      <c r="H305">
        <v>6.59</v>
      </c>
      <c r="I305">
        <v>0</v>
      </c>
      <c r="J305">
        <v>0</v>
      </c>
      <c r="K305">
        <v>151.75</v>
      </c>
      <c r="L305">
        <v>40</v>
      </c>
      <c r="M305">
        <v>54628.6</v>
      </c>
      <c r="N305">
        <v>38</v>
      </c>
      <c r="O305">
        <v>17.466999999999999</v>
      </c>
      <c r="P305">
        <v>14.618</v>
      </c>
      <c r="Q305">
        <v>11.157</v>
      </c>
      <c r="R305">
        <v>146.19999999999999</v>
      </c>
      <c r="S305">
        <v>0</v>
      </c>
      <c r="T305">
        <v>0</v>
      </c>
      <c r="U305">
        <v>0</v>
      </c>
      <c r="V305">
        <v>6.7</v>
      </c>
      <c r="W305">
        <v>0</v>
      </c>
      <c r="X305">
        <v>0</v>
      </c>
      <c r="Y305">
        <v>0</v>
      </c>
      <c r="Z305">
        <v>20677.439999999999</v>
      </c>
      <c r="AA305">
        <v>21082.240000000002</v>
      </c>
      <c r="AB305">
        <v>1785.92</v>
      </c>
      <c r="AC305">
        <v>2329.2600000000002</v>
      </c>
      <c r="AD305">
        <v>373318</v>
      </c>
      <c r="AE305">
        <v>0</v>
      </c>
      <c r="AF305">
        <v>0</v>
      </c>
      <c r="AG305">
        <v>0</v>
      </c>
      <c r="AH305">
        <v>38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170.42099999999999</v>
      </c>
    </row>
    <row r="306" spans="3:46" x14ac:dyDescent="0.25">
      <c r="C306" s="10">
        <v>41971</v>
      </c>
      <c r="D306">
        <v>13.33</v>
      </c>
      <c r="E306">
        <v>0.09</v>
      </c>
      <c r="F306">
        <v>2.5653999999999999</v>
      </c>
      <c r="G306">
        <v>4008</v>
      </c>
      <c r="H306">
        <v>6.56</v>
      </c>
      <c r="I306">
        <v>0</v>
      </c>
      <c r="J306">
        <v>0</v>
      </c>
      <c r="K306">
        <v>153.517</v>
      </c>
      <c r="L306">
        <v>40</v>
      </c>
      <c r="M306">
        <v>54724</v>
      </c>
      <c r="N306">
        <v>38</v>
      </c>
      <c r="O306">
        <v>18.963999999999999</v>
      </c>
      <c r="P306">
        <v>13.355</v>
      </c>
      <c r="Q306">
        <v>11.595000000000001</v>
      </c>
      <c r="R306">
        <v>142.71</v>
      </c>
      <c r="S306">
        <v>0</v>
      </c>
      <c r="T306">
        <v>0</v>
      </c>
      <c r="U306">
        <v>0</v>
      </c>
      <c r="V306">
        <v>6.6</v>
      </c>
      <c r="W306">
        <v>0</v>
      </c>
      <c r="X306">
        <v>0</v>
      </c>
      <c r="Y306">
        <v>0</v>
      </c>
      <c r="Z306">
        <v>19076.419999999998</v>
      </c>
      <c r="AA306">
        <v>17725.099999999999</v>
      </c>
      <c r="AB306">
        <v>1946.68</v>
      </c>
      <c r="AC306">
        <v>2128.37</v>
      </c>
      <c r="AD306">
        <v>372870</v>
      </c>
      <c r="AE306">
        <v>0</v>
      </c>
      <c r="AF306">
        <v>0</v>
      </c>
      <c r="AG306">
        <v>0</v>
      </c>
      <c r="AH306">
        <v>38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173.393</v>
      </c>
    </row>
    <row r="307" spans="3:46" x14ac:dyDescent="0.25">
      <c r="C307" s="10">
        <v>42004</v>
      </c>
      <c r="D307">
        <v>19.2</v>
      </c>
      <c r="E307">
        <v>0.12</v>
      </c>
      <c r="F307">
        <v>2.6576</v>
      </c>
      <c r="G307">
        <v>4028.44</v>
      </c>
      <c r="H307">
        <v>6.41</v>
      </c>
      <c r="I307">
        <v>-0.23</v>
      </c>
      <c r="J307">
        <v>0.5</v>
      </c>
      <c r="K307">
        <v>200.755</v>
      </c>
      <c r="L307">
        <v>40</v>
      </c>
      <c r="M307">
        <v>50007.41</v>
      </c>
      <c r="N307">
        <v>38</v>
      </c>
      <c r="O307">
        <v>19.88</v>
      </c>
      <c r="P307">
        <v>14.733000000000001</v>
      </c>
      <c r="Q307">
        <v>11.016</v>
      </c>
      <c r="R307">
        <v>141.07</v>
      </c>
      <c r="S307">
        <v>-0.23</v>
      </c>
      <c r="T307">
        <v>12230.67</v>
      </c>
      <c r="U307">
        <v>6.52</v>
      </c>
      <c r="V307">
        <v>6.6</v>
      </c>
      <c r="W307">
        <v>-5.95</v>
      </c>
      <c r="X307">
        <v>58.9</v>
      </c>
      <c r="Y307">
        <v>-4.1900000000000004</v>
      </c>
      <c r="Z307">
        <v>18229.599999999999</v>
      </c>
      <c r="AA307">
        <v>19290.87</v>
      </c>
      <c r="AB307">
        <v>2140.61</v>
      </c>
      <c r="AC307">
        <v>2484.6799999999998</v>
      </c>
      <c r="AD307">
        <v>360965</v>
      </c>
      <c r="AE307">
        <v>1508525</v>
      </c>
      <c r="AF307">
        <v>434410</v>
      </c>
      <c r="AG307">
        <v>-67107.100000000006</v>
      </c>
      <c r="AH307">
        <v>38</v>
      </c>
      <c r="AI307">
        <v>-0.37</v>
      </c>
      <c r="AJ307">
        <v>-0.18</v>
      </c>
      <c r="AK307">
        <v>-0.03</v>
      </c>
      <c r="AL307">
        <v>-0.05</v>
      </c>
      <c r="AM307">
        <v>123</v>
      </c>
      <c r="AN307">
        <v>160</v>
      </c>
      <c r="AO307">
        <v>46.585000000000001</v>
      </c>
      <c r="AP307">
        <v>7.74</v>
      </c>
      <c r="AQ307">
        <v>-145732</v>
      </c>
      <c r="AR307">
        <v>5.86</v>
      </c>
      <c r="AS307">
        <v>1.901</v>
      </c>
      <c r="AT307">
        <v>171.35300000000001</v>
      </c>
    </row>
    <row r="308" spans="3:46" x14ac:dyDescent="0.25">
      <c r="C308" s="10">
        <v>42034</v>
      </c>
      <c r="D308">
        <v>20.97</v>
      </c>
      <c r="E308">
        <v>0.11</v>
      </c>
      <c r="F308">
        <v>2.6829000000000001</v>
      </c>
      <c r="G308">
        <v>4059.86</v>
      </c>
      <c r="H308">
        <v>7.14</v>
      </c>
      <c r="I308">
        <v>0</v>
      </c>
      <c r="J308">
        <v>0</v>
      </c>
      <c r="K308">
        <v>226.62700000000001</v>
      </c>
      <c r="L308">
        <v>43</v>
      </c>
      <c r="M308">
        <v>46907.68</v>
      </c>
      <c r="N308">
        <v>40</v>
      </c>
      <c r="O308">
        <v>16.783000000000001</v>
      </c>
      <c r="P308">
        <v>14.313000000000001</v>
      </c>
      <c r="Q308">
        <v>11.465</v>
      </c>
      <c r="R308">
        <v>145.97</v>
      </c>
      <c r="S308">
        <v>0</v>
      </c>
      <c r="T308">
        <v>0</v>
      </c>
      <c r="U308">
        <v>0</v>
      </c>
      <c r="V308">
        <v>6.9</v>
      </c>
      <c r="W308">
        <v>0</v>
      </c>
      <c r="X308">
        <v>0</v>
      </c>
      <c r="Y308">
        <v>0</v>
      </c>
      <c r="Z308">
        <v>17858.78</v>
      </c>
      <c r="AA308">
        <v>16260.77</v>
      </c>
      <c r="AB308">
        <v>671.48</v>
      </c>
      <c r="AC308">
        <v>1608.92</v>
      </c>
      <c r="AD308">
        <v>359045</v>
      </c>
      <c r="AE308">
        <v>0</v>
      </c>
      <c r="AF308">
        <v>0</v>
      </c>
      <c r="AG308">
        <v>0</v>
      </c>
      <c r="AH308">
        <v>36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175.94399999999999</v>
      </c>
    </row>
    <row r="309" spans="3:46" x14ac:dyDescent="0.25">
      <c r="C309" s="10">
        <v>42062</v>
      </c>
      <c r="D309">
        <v>13.34</v>
      </c>
      <c r="E309">
        <v>0.11</v>
      </c>
      <c r="F309">
        <v>2.8412000000000002</v>
      </c>
      <c r="G309">
        <v>4110.2</v>
      </c>
      <c r="H309">
        <v>7.7</v>
      </c>
      <c r="I309">
        <v>0</v>
      </c>
      <c r="J309">
        <v>0</v>
      </c>
      <c r="K309">
        <v>242.90899999999999</v>
      </c>
      <c r="L309">
        <v>43</v>
      </c>
      <c r="M309">
        <v>51583.09</v>
      </c>
      <c r="N309">
        <v>40</v>
      </c>
      <c r="O309">
        <v>16.474</v>
      </c>
      <c r="P309">
        <v>16.213000000000001</v>
      </c>
      <c r="Q309">
        <v>11.760999999999999</v>
      </c>
      <c r="R309">
        <v>138.68</v>
      </c>
      <c r="S309">
        <v>0</v>
      </c>
      <c r="T309">
        <v>0</v>
      </c>
      <c r="U309">
        <v>0</v>
      </c>
      <c r="V309">
        <v>7.5</v>
      </c>
      <c r="W309">
        <v>0</v>
      </c>
      <c r="X309">
        <v>0</v>
      </c>
      <c r="Y309">
        <v>0</v>
      </c>
      <c r="Z309">
        <v>15817.28</v>
      </c>
      <c r="AA309">
        <v>13895.23</v>
      </c>
      <c r="AB309">
        <v>777.73</v>
      </c>
      <c r="AC309">
        <v>1404.3</v>
      </c>
      <c r="AD309">
        <v>359916</v>
      </c>
      <c r="AE309">
        <v>0</v>
      </c>
      <c r="AF309">
        <v>0</v>
      </c>
      <c r="AG309">
        <v>0</v>
      </c>
      <c r="AH309">
        <v>36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175.57400000000001</v>
      </c>
    </row>
    <row r="310" spans="3:46" x14ac:dyDescent="0.25">
      <c r="C310" s="10">
        <v>42094</v>
      </c>
      <c r="D310">
        <v>15.29</v>
      </c>
      <c r="E310">
        <v>0.11</v>
      </c>
      <c r="F310">
        <v>3.1966999999999999</v>
      </c>
      <c r="G310">
        <v>4160.34</v>
      </c>
      <c r="H310">
        <v>8.1300000000000008</v>
      </c>
      <c r="I310">
        <v>-1.62</v>
      </c>
      <c r="J310">
        <v>-0.8</v>
      </c>
      <c r="K310">
        <v>282.82</v>
      </c>
      <c r="L310">
        <v>43</v>
      </c>
      <c r="M310">
        <v>51150.16</v>
      </c>
      <c r="N310">
        <v>40</v>
      </c>
      <c r="O310">
        <v>19.109000000000002</v>
      </c>
      <c r="P310">
        <v>21.062999999999999</v>
      </c>
      <c r="Q310">
        <v>11.917999999999999</v>
      </c>
      <c r="R310">
        <v>127.47</v>
      </c>
      <c r="S310">
        <v>-1.62</v>
      </c>
      <c r="T310">
        <v>0</v>
      </c>
      <c r="U310">
        <v>7.66</v>
      </c>
      <c r="V310">
        <v>8</v>
      </c>
      <c r="W310">
        <v>-7.45</v>
      </c>
      <c r="X310">
        <v>0</v>
      </c>
      <c r="Y310">
        <v>-4.2</v>
      </c>
      <c r="Z310">
        <v>17503.79</v>
      </c>
      <c r="AA310">
        <v>16595.759999999998</v>
      </c>
      <c r="AB310">
        <v>970.33</v>
      </c>
      <c r="AC310">
        <v>1766.28</v>
      </c>
      <c r="AD310">
        <v>360180</v>
      </c>
      <c r="AE310">
        <v>1456659</v>
      </c>
      <c r="AF310">
        <v>401014</v>
      </c>
      <c r="AG310">
        <v>0</v>
      </c>
      <c r="AH310">
        <v>36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173.23099999999999</v>
      </c>
    </row>
    <row r="311" spans="3:46" x14ac:dyDescent="0.25">
      <c r="C311" s="10">
        <v>42124</v>
      </c>
      <c r="D311">
        <v>14.55</v>
      </c>
      <c r="E311">
        <v>0.12</v>
      </c>
      <c r="F311">
        <v>3.0145</v>
      </c>
      <c r="G311">
        <v>4215.26</v>
      </c>
      <c r="H311">
        <v>8.17</v>
      </c>
      <c r="I311">
        <v>0</v>
      </c>
      <c r="J311">
        <v>0</v>
      </c>
      <c r="K311">
        <v>234.34</v>
      </c>
      <c r="L311">
        <v>43</v>
      </c>
      <c r="M311">
        <v>56229.38</v>
      </c>
      <c r="N311">
        <v>40</v>
      </c>
      <c r="O311">
        <v>20.111000000000001</v>
      </c>
      <c r="P311">
        <v>18.215</v>
      </c>
      <c r="Q311">
        <v>13.26</v>
      </c>
      <c r="R311">
        <v>131.31</v>
      </c>
      <c r="S311">
        <v>0</v>
      </c>
      <c r="T311">
        <v>0</v>
      </c>
      <c r="U311">
        <v>0</v>
      </c>
      <c r="V311">
        <v>8.1</v>
      </c>
      <c r="W311">
        <v>0</v>
      </c>
      <c r="X311">
        <v>0</v>
      </c>
      <c r="Y311">
        <v>0</v>
      </c>
      <c r="Z311">
        <v>15542.8</v>
      </c>
      <c r="AA311">
        <v>17701.48</v>
      </c>
      <c r="AB311">
        <v>617.48</v>
      </c>
      <c r="AC311">
        <v>1611.61</v>
      </c>
      <c r="AD311">
        <v>361923</v>
      </c>
      <c r="AE311">
        <v>0</v>
      </c>
      <c r="AF311">
        <v>0</v>
      </c>
      <c r="AG311">
        <v>0</v>
      </c>
      <c r="AH311">
        <v>36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176.03100000000001</v>
      </c>
    </row>
    <row r="312" spans="3:46" x14ac:dyDescent="0.25">
      <c r="C312" s="10">
        <v>42153</v>
      </c>
      <c r="D312">
        <v>13.84</v>
      </c>
      <c r="E312">
        <v>0.12</v>
      </c>
      <c r="F312">
        <v>3.1787000000000001</v>
      </c>
      <c r="G312">
        <v>4245.1899999999996</v>
      </c>
      <c r="H312">
        <v>8.4700000000000006</v>
      </c>
      <c r="I312">
        <v>0</v>
      </c>
      <c r="J312">
        <v>0</v>
      </c>
      <c r="K312">
        <v>235.5</v>
      </c>
      <c r="L312">
        <v>43</v>
      </c>
      <c r="M312">
        <v>52760.480000000003</v>
      </c>
      <c r="N312">
        <v>40</v>
      </c>
      <c r="O312">
        <v>19.995000000000001</v>
      </c>
      <c r="P312">
        <v>17.713000000000001</v>
      </c>
      <c r="Q312">
        <v>13.678000000000001</v>
      </c>
      <c r="R312">
        <v>130.56</v>
      </c>
      <c r="S312">
        <v>0</v>
      </c>
      <c r="T312">
        <v>0</v>
      </c>
      <c r="U312">
        <v>0</v>
      </c>
      <c r="V312">
        <v>8.1999999999999993</v>
      </c>
      <c r="W312">
        <v>0</v>
      </c>
      <c r="X312">
        <v>0</v>
      </c>
      <c r="Y312">
        <v>0</v>
      </c>
      <c r="Z312">
        <v>14845.86</v>
      </c>
      <c r="AA312">
        <v>17331.189999999999</v>
      </c>
      <c r="AB312">
        <v>771.75</v>
      </c>
      <c r="AC312">
        <v>1615.29</v>
      </c>
      <c r="AD312">
        <v>364076</v>
      </c>
      <c r="AE312">
        <v>0</v>
      </c>
      <c r="AF312">
        <v>0</v>
      </c>
      <c r="AG312">
        <v>0</v>
      </c>
      <c r="AH312">
        <v>33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180.392</v>
      </c>
    </row>
    <row r="313" spans="3:46" x14ac:dyDescent="0.25">
      <c r="C313" s="10">
        <v>42185</v>
      </c>
      <c r="D313">
        <v>18.23</v>
      </c>
      <c r="E313">
        <v>0.13</v>
      </c>
      <c r="F313">
        <v>3.1030000000000002</v>
      </c>
      <c r="G313">
        <v>4276.6000000000004</v>
      </c>
      <c r="H313">
        <v>8.89</v>
      </c>
      <c r="I313">
        <v>-2.74</v>
      </c>
      <c r="J313">
        <v>-2.2999999999999998</v>
      </c>
      <c r="K313">
        <v>259.899</v>
      </c>
      <c r="L313">
        <v>43</v>
      </c>
      <c r="M313">
        <v>53080.88</v>
      </c>
      <c r="N313">
        <v>40</v>
      </c>
      <c r="O313">
        <v>17.347000000000001</v>
      </c>
      <c r="P313">
        <v>15.824999999999999</v>
      </c>
      <c r="Q313">
        <v>14.096</v>
      </c>
      <c r="R313">
        <v>129.46</v>
      </c>
      <c r="S313">
        <v>-2.74</v>
      </c>
      <c r="T313">
        <v>0</v>
      </c>
      <c r="U313">
        <v>8.51</v>
      </c>
      <c r="V313">
        <v>8.4</v>
      </c>
      <c r="W313">
        <v>-7.83</v>
      </c>
      <c r="X313">
        <v>0</v>
      </c>
      <c r="Y313">
        <v>-4.0599999999999996</v>
      </c>
      <c r="Z313">
        <v>16002.68</v>
      </c>
      <c r="AA313">
        <v>19909.59</v>
      </c>
      <c r="AB313">
        <v>1067.51</v>
      </c>
      <c r="AC313">
        <v>1782.71</v>
      </c>
      <c r="AD313">
        <v>366125</v>
      </c>
      <c r="AE313">
        <v>1479970</v>
      </c>
      <c r="AF313">
        <v>409674</v>
      </c>
      <c r="AG313">
        <v>0</v>
      </c>
      <c r="AH313">
        <v>33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179.85599999999999</v>
      </c>
    </row>
    <row r="314" spans="3:46" x14ac:dyDescent="0.25">
      <c r="C314" s="10">
        <v>42216</v>
      </c>
      <c r="D314">
        <v>12.12</v>
      </c>
      <c r="E314">
        <v>0.13</v>
      </c>
      <c r="F314">
        <v>3.4214000000000002</v>
      </c>
      <c r="G314">
        <v>4310.3900000000003</v>
      </c>
      <c r="H314">
        <v>9.56</v>
      </c>
      <c r="I314">
        <v>0</v>
      </c>
      <c r="J314">
        <v>0</v>
      </c>
      <c r="K314">
        <v>292.66300000000001</v>
      </c>
      <c r="L314">
        <v>0</v>
      </c>
      <c r="M314">
        <v>50864.77</v>
      </c>
      <c r="N314">
        <v>0</v>
      </c>
      <c r="O314">
        <v>16.126000000000001</v>
      </c>
      <c r="P314">
        <v>17.625</v>
      </c>
      <c r="Q314">
        <v>13.404</v>
      </c>
      <c r="R314">
        <v>127.35</v>
      </c>
      <c r="S314">
        <v>0</v>
      </c>
      <c r="T314">
        <v>0</v>
      </c>
      <c r="U314">
        <v>0</v>
      </c>
      <c r="V314">
        <v>8.6</v>
      </c>
      <c r="W314">
        <v>0</v>
      </c>
      <c r="X314">
        <v>0</v>
      </c>
      <c r="Y314">
        <v>0</v>
      </c>
      <c r="Z314">
        <v>17089.12</v>
      </c>
      <c r="AA314">
        <v>20138.75</v>
      </c>
      <c r="AB314">
        <v>839.4</v>
      </c>
      <c r="AC314">
        <v>1845.18</v>
      </c>
      <c r="AD314">
        <v>365886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181.08199999999999</v>
      </c>
    </row>
    <row r="315" spans="3:46" x14ac:dyDescent="0.25">
      <c r="C315" s="10">
        <v>42247</v>
      </c>
      <c r="D315">
        <v>28.43</v>
      </c>
      <c r="E315">
        <v>0.14000000000000001</v>
      </c>
      <c r="F315">
        <v>3.6204999999999998</v>
      </c>
      <c r="G315">
        <v>4337.1099999999997</v>
      </c>
      <c r="H315">
        <v>9.5299999999999994</v>
      </c>
      <c r="I315">
        <v>0</v>
      </c>
      <c r="J315">
        <v>0</v>
      </c>
      <c r="K315">
        <v>350.57299999999998</v>
      </c>
      <c r="L315">
        <v>0</v>
      </c>
      <c r="M315">
        <v>46625.52</v>
      </c>
      <c r="N315">
        <v>0</v>
      </c>
      <c r="O315">
        <v>16.684999999999999</v>
      </c>
      <c r="P315">
        <v>19.652999999999999</v>
      </c>
      <c r="Q315">
        <v>13.824999999999999</v>
      </c>
      <c r="R315">
        <v>118.1</v>
      </c>
      <c r="S315">
        <v>0</v>
      </c>
      <c r="T315">
        <v>0</v>
      </c>
      <c r="U315">
        <v>0</v>
      </c>
      <c r="V315">
        <v>8.8000000000000007</v>
      </c>
      <c r="W315">
        <v>0</v>
      </c>
      <c r="X315">
        <v>0</v>
      </c>
      <c r="Y315">
        <v>0</v>
      </c>
      <c r="Z315">
        <v>13552.67</v>
      </c>
      <c r="AA315">
        <v>18114.87</v>
      </c>
      <c r="AB315">
        <v>545.23</v>
      </c>
      <c r="AC315">
        <v>1634.88</v>
      </c>
      <c r="AD315">
        <v>365708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175.506</v>
      </c>
    </row>
    <row r="316" spans="3:46" x14ac:dyDescent="0.25">
      <c r="C316" s="10">
        <v>42277</v>
      </c>
      <c r="D316">
        <v>24.5</v>
      </c>
      <c r="E316">
        <v>0.14000000000000001</v>
      </c>
      <c r="F316">
        <v>3.9474999999999998</v>
      </c>
      <c r="G316">
        <v>4346.6499999999996</v>
      </c>
      <c r="H316">
        <v>9.49</v>
      </c>
      <c r="I316">
        <v>-4.26</v>
      </c>
      <c r="J316">
        <v>-1.7</v>
      </c>
      <c r="K316">
        <v>476.42899999999997</v>
      </c>
      <c r="L316">
        <v>43</v>
      </c>
      <c r="M316">
        <v>45059.34</v>
      </c>
      <c r="N316">
        <v>41</v>
      </c>
      <c r="O316">
        <v>21.221</v>
      </c>
      <c r="P316">
        <v>25.13</v>
      </c>
      <c r="Q316">
        <v>13.231999999999999</v>
      </c>
      <c r="R316">
        <v>107.31</v>
      </c>
      <c r="S316">
        <v>-4.26</v>
      </c>
      <c r="T316">
        <v>0</v>
      </c>
      <c r="U316">
        <v>9.5299999999999994</v>
      </c>
      <c r="V316">
        <v>9</v>
      </c>
      <c r="W316">
        <v>-9.01</v>
      </c>
      <c r="X316">
        <v>0</v>
      </c>
      <c r="Y316">
        <v>-3.71</v>
      </c>
      <c r="Z316">
        <v>13991.63</v>
      </c>
      <c r="AA316">
        <v>18863.18</v>
      </c>
      <c r="AB316">
        <v>625.86</v>
      </c>
      <c r="AC316">
        <v>1756.19</v>
      </c>
      <c r="AD316">
        <v>358962</v>
      </c>
      <c r="AE316">
        <v>1508228</v>
      </c>
      <c r="AF316">
        <v>354345</v>
      </c>
      <c r="AG316">
        <v>0</v>
      </c>
      <c r="AH316">
        <v>36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170.61799999999999</v>
      </c>
    </row>
    <row r="317" spans="3:46" x14ac:dyDescent="0.25">
      <c r="C317" s="10">
        <v>42307</v>
      </c>
      <c r="D317">
        <v>15.07</v>
      </c>
      <c r="E317">
        <v>0.12</v>
      </c>
      <c r="F317">
        <v>3.8557999999999999</v>
      </c>
      <c r="G317">
        <v>4370.12</v>
      </c>
      <c r="H317">
        <v>9.93</v>
      </c>
      <c r="I317">
        <v>0</v>
      </c>
      <c r="J317">
        <v>0</v>
      </c>
      <c r="K317">
        <v>440.50900000000001</v>
      </c>
      <c r="L317">
        <v>43</v>
      </c>
      <c r="M317">
        <v>45868.82</v>
      </c>
      <c r="N317">
        <v>41</v>
      </c>
      <c r="O317">
        <v>23.334</v>
      </c>
      <c r="P317">
        <v>20.398</v>
      </c>
      <c r="Q317">
        <v>13.225</v>
      </c>
      <c r="R317">
        <v>107.83</v>
      </c>
      <c r="S317">
        <v>0</v>
      </c>
      <c r="T317">
        <v>0</v>
      </c>
      <c r="U317">
        <v>0</v>
      </c>
      <c r="V317">
        <v>9.1</v>
      </c>
      <c r="W317">
        <v>0</v>
      </c>
      <c r="X317">
        <v>0</v>
      </c>
      <c r="Y317">
        <v>0</v>
      </c>
      <c r="Z317">
        <v>14890.68</v>
      </c>
      <c r="AA317">
        <v>17740.330000000002</v>
      </c>
      <c r="AB317">
        <v>747.42</v>
      </c>
      <c r="AC317">
        <v>1663.45</v>
      </c>
      <c r="AD317">
        <v>358765</v>
      </c>
      <c r="AE317">
        <v>0</v>
      </c>
      <c r="AF317">
        <v>0</v>
      </c>
      <c r="AG317">
        <v>0</v>
      </c>
      <c r="AH317">
        <v>36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171.24600000000001</v>
      </c>
    </row>
    <row r="318" spans="3:46" x14ac:dyDescent="0.25">
      <c r="C318" s="10">
        <v>42338</v>
      </c>
      <c r="D318">
        <v>16.13</v>
      </c>
      <c r="E318">
        <v>0.12</v>
      </c>
      <c r="F318">
        <v>3.8673999999999999</v>
      </c>
      <c r="G318">
        <v>4405.95</v>
      </c>
      <c r="H318">
        <v>10.48</v>
      </c>
      <c r="I318">
        <v>0</v>
      </c>
      <c r="J318">
        <v>0</v>
      </c>
      <c r="K318">
        <v>444.13200000000001</v>
      </c>
      <c r="L318">
        <v>43</v>
      </c>
      <c r="M318">
        <v>45120.36</v>
      </c>
      <c r="N318">
        <v>41</v>
      </c>
      <c r="O318">
        <v>23.041</v>
      </c>
      <c r="P318">
        <v>20.265000000000001</v>
      </c>
      <c r="Q318">
        <v>13.143000000000001</v>
      </c>
      <c r="R318">
        <v>113.58</v>
      </c>
      <c r="S318">
        <v>0</v>
      </c>
      <c r="T318">
        <v>0</v>
      </c>
      <c r="U318">
        <v>0</v>
      </c>
      <c r="V318">
        <v>9.1</v>
      </c>
      <c r="W318">
        <v>0</v>
      </c>
      <c r="X318">
        <v>0</v>
      </c>
      <c r="Y318">
        <v>0</v>
      </c>
      <c r="Z318">
        <v>13359.09</v>
      </c>
      <c r="AA318">
        <v>16730.55</v>
      </c>
      <c r="AB318">
        <v>499.36</v>
      </c>
      <c r="AC318">
        <v>1577.37</v>
      </c>
      <c r="AD318">
        <v>354724</v>
      </c>
      <c r="AE318">
        <v>0</v>
      </c>
      <c r="AF318">
        <v>0</v>
      </c>
      <c r="AG318">
        <v>0</v>
      </c>
      <c r="AH318">
        <v>36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172.92400000000001</v>
      </c>
    </row>
    <row r="319" spans="3:46" x14ac:dyDescent="0.25">
      <c r="C319" s="10">
        <v>42369</v>
      </c>
      <c r="D319">
        <v>18.21</v>
      </c>
      <c r="E319">
        <v>0.24</v>
      </c>
      <c r="F319">
        <v>3.9607999999999999</v>
      </c>
      <c r="G319">
        <v>4450.45</v>
      </c>
      <c r="H319">
        <v>10.67</v>
      </c>
      <c r="I319">
        <v>-5.52</v>
      </c>
      <c r="J319">
        <v>-0.8</v>
      </c>
      <c r="K319">
        <v>494.952</v>
      </c>
      <c r="L319">
        <v>0</v>
      </c>
      <c r="M319">
        <v>43349.96</v>
      </c>
      <c r="N319">
        <v>0</v>
      </c>
      <c r="O319">
        <v>19.068000000000001</v>
      </c>
      <c r="P319">
        <v>22.75</v>
      </c>
      <c r="Q319">
        <v>13.31</v>
      </c>
      <c r="R319">
        <v>113.26</v>
      </c>
      <c r="S319">
        <v>-5.52</v>
      </c>
      <c r="T319">
        <v>8893.3459999999995</v>
      </c>
      <c r="U319">
        <v>10.36</v>
      </c>
      <c r="V319">
        <v>9.1</v>
      </c>
      <c r="W319">
        <v>-10.220000000000001</v>
      </c>
      <c r="X319">
        <v>66.5</v>
      </c>
      <c r="Y319">
        <v>-3.38</v>
      </c>
      <c r="Z319">
        <v>11172.15</v>
      </c>
      <c r="AA319">
        <v>17233.02</v>
      </c>
      <c r="AB319">
        <v>638.78</v>
      </c>
      <c r="AC319">
        <v>1632.45</v>
      </c>
      <c r="AD319">
        <v>354175</v>
      </c>
      <c r="AE319">
        <v>1550930</v>
      </c>
      <c r="AF319">
        <v>348631</v>
      </c>
      <c r="AG319">
        <v>-61604.2</v>
      </c>
      <c r="AH319">
        <v>0</v>
      </c>
      <c r="AI319">
        <v>-0.46</v>
      </c>
      <c r="AJ319">
        <v>-0.26</v>
      </c>
      <c r="AK319">
        <v>-0.18</v>
      </c>
      <c r="AL319">
        <v>-0.19</v>
      </c>
      <c r="AM319">
        <v>111</v>
      </c>
      <c r="AN319">
        <v>166</v>
      </c>
      <c r="AO319">
        <v>44.250999999999998</v>
      </c>
      <c r="AP319">
        <v>8.01</v>
      </c>
      <c r="AQ319">
        <v>-173611</v>
      </c>
      <c r="AR319">
        <v>4.28</v>
      </c>
      <c r="AS319">
        <v>2.0259999999999998</v>
      </c>
      <c r="AT319">
        <v>172.41900000000001</v>
      </c>
    </row>
    <row r="320" spans="3:46" x14ac:dyDescent="0.25">
      <c r="C320" s="10">
        <v>42398</v>
      </c>
      <c r="D320">
        <v>20.2</v>
      </c>
      <c r="E320">
        <v>0.34</v>
      </c>
      <c r="F320">
        <v>3.9992000000000001</v>
      </c>
      <c r="G320">
        <v>4493.17</v>
      </c>
      <c r="H320">
        <v>10.71</v>
      </c>
      <c r="I320">
        <v>0</v>
      </c>
      <c r="J320">
        <v>0</v>
      </c>
      <c r="K320">
        <v>473.45800000000003</v>
      </c>
      <c r="L320">
        <v>47</v>
      </c>
      <c r="M320">
        <v>40405.99</v>
      </c>
      <c r="N320">
        <v>46</v>
      </c>
      <c r="O320">
        <v>16.919</v>
      </c>
      <c r="P320">
        <v>19.495000000000001</v>
      </c>
      <c r="Q320">
        <v>12.595000000000001</v>
      </c>
      <c r="R320">
        <v>112.88</v>
      </c>
      <c r="S320">
        <v>0</v>
      </c>
      <c r="T320">
        <v>0</v>
      </c>
      <c r="U320">
        <v>0</v>
      </c>
      <c r="V320">
        <v>9.6</v>
      </c>
      <c r="W320">
        <v>0</v>
      </c>
      <c r="X320">
        <v>0</v>
      </c>
      <c r="Y320">
        <v>0</v>
      </c>
      <c r="Z320">
        <v>10941.62</v>
      </c>
      <c r="AA320">
        <v>14513.61</v>
      </c>
      <c r="AB320">
        <v>386.28</v>
      </c>
      <c r="AC320">
        <v>1021.63</v>
      </c>
      <c r="AD320">
        <v>355105</v>
      </c>
      <c r="AE320">
        <v>0</v>
      </c>
      <c r="AF320">
        <v>0</v>
      </c>
      <c r="AG320">
        <v>0</v>
      </c>
      <c r="AH320">
        <v>39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178.36699999999999</v>
      </c>
    </row>
    <row r="321" spans="3:46" x14ac:dyDescent="0.25">
      <c r="C321" s="10">
        <v>42429</v>
      </c>
      <c r="D321">
        <v>20.55</v>
      </c>
      <c r="E321">
        <v>0.38</v>
      </c>
      <c r="F321">
        <v>4.0159000000000002</v>
      </c>
      <c r="G321">
        <v>4550.2299999999996</v>
      </c>
      <c r="H321">
        <v>10.36</v>
      </c>
      <c r="I321">
        <v>0</v>
      </c>
      <c r="J321">
        <v>0</v>
      </c>
      <c r="K321">
        <v>459.649</v>
      </c>
      <c r="L321">
        <v>47</v>
      </c>
      <c r="M321">
        <v>42793.86</v>
      </c>
      <c r="N321">
        <v>46</v>
      </c>
      <c r="O321">
        <v>16.495000000000001</v>
      </c>
      <c r="P321">
        <v>19.335000000000001</v>
      </c>
      <c r="Q321">
        <v>11.704000000000001</v>
      </c>
      <c r="R321">
        <v>115.55</v>
      </c>
      <c r="S321">
        <v>0</v>
      </c>
      <c r="T321">
        <v>0</v>
      </c>
      <c r="U321">
        <v>0</v>
      </c>
      <c r="V321">
        <v>10.3</v>
      </c>
      <c r="W321">
        <v>0</v>
      </c>
      <c r="X321">
        <v>0</v>
      </c>
      <c r="Y321">
        <v>0</v>
      </c>
      <c r="Z321">
        <v>10916.84</v>
      </c>
      <c r="AA321">
        <v>12969.75</v>
      </c>
      <c r="AB321">
        <v>556.66</v>
      </c>
      <c r="AC321">
        <v>1145.04</v>
      </c>
      <c r="AD321">
        <v>356707</v>
      </c>
      <c r="AE321">
        <v>0</v>
      </c>
      <c r="AF321">
        <v>0</v>
      </c>
      <c r="AG321">
        <v>0</v>
      </c>
      <c r="AH321">
        <v>39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181.55699999999999</v>
      </c>
    </row>
    <row r="322" spans="3:46" x14ac:dyDescent="0.25">
      <c r="C322" s="10">
        <v>42460</v>
      </c>
      <c r="D322">
        <v>13.95</v>
      </c>
      <c r="E322">
        <v>0.36</v>
      </c>
      <c r="F322">
        <v>3.5922000000000001</v>
      </c>
      <c r="G322">
        <v>4591.18</v>
      </c>
      <c r="H322">
        <v>9.39</v>
      </c>
      <c r="I322">
        <v>-5.14</v>
      </c>
      <c r="J322">
        <v>-1.5</v>
      </c>
      <c r="K322">
        <v>365.74200000000002</v>
      </c>
      <c r="L322">
        <v>47</v>
      </c>
      <c r="M322">
        <v>50055.27</v>
      </c>
      <c r="N322">
        <v>46</v>
      </c>
      <c r="O322">
        <v>19.184999999999999</v>
      </c>
      <c r="P322">
        <v>21.83</v>
      </c>
      <c r="Q322">
        <v>10.965999999999999</v>
      </c>
      <c r="R322">
        <v>122.39</v>
      </c>
      <c r="S322">
        <v>-5.14</v>
      </c>
      <c r="T322">
        <v>0</v>
      </c>
      <c r="U322">
        <v>10.15</v>
      </c>
      <c r="V322">
        <v>11</v>
      </c>
      <c r="W322">
        <v>-9.59</v>
      </c>
      <c r="X322">
        <v>0</v>
      </c>
      <c r="Y322">
        <v>-2.69</v>
      </c>
      <c r="Z322">
        <v>11905.77</v>
      </c>
      <c r="AA322">
        <v>15370.98</v>
      </c>
      <c r="AB322">
        <v>616.20000000000005</v>
      </c>
      <c r="AC322">
        <v>1272.73</v>
      </c>
      <c r="AD322">
        <v>355030</v>
      </c>
      <c r="AE322">
        <v>1500299</v>
      </c>
      <c r="AF322">
        <v>384214</v>
      </c>
      <c r="AG322">
        <v>0</v>
      </c>
      <c r="AH322">
        <v>39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195.59200000000001</v>
      </c>
    </row>
    <row r="323" spans="3:46" x14ac:dyDescent="0.25">
      <c r="C323" s="10">
        <v>42489</v>
      </c>
      <c r="D323">
        <v>15.7</v>
      </c>
      <c r="E323">
        <v>0.37</v>
      </c>
      <c r="F323">
        <v>3.4358</v>
      </c>
      <c r="G323">
        <v>4610.92</v>
      </c>
      <c r="H323">
        <v>9.2799999999999994</v>
      </c>
      <c r="I323">
        <v>0</v>
      </c>
      <c r="J323">
        <v>0</v>
      </c>
      <c r="K323">
        <v>339.75700000000001</v>
      </c>
      <c r="L323">
        <v>47</v>
      </c>
      <c r="M323">
        <v>53910.51</v>
      </c>
      <c r="N323">
        <v>46</v>
      </c>
      <c r="O323">
        <v>20.122</v>
      </c>
      <c r="P323">
        <v>18.22</v>
      </c>
      <c r="Q323">
        <v>12.403</v>
      </c>
      <c r="R323">
        <v>125.65</v>
      </c>
      <c r="S323">
        <v>0</v>
      </c>
      <c r="T323">
        <v>0</v>
      </c>
      <c r="U323">
        <v>0</v>
      </c>
      <c r="V323">
        <v>11.3</v>
      </c>
      <c r="W323">
        <v>0</v>
      </c>
      <c r="X323">
        <v>0</v>
      </c>
      <c r="Y323">
        <v>0</v>
      </c>
      <c r="Z323">
        <v>10774.89</v>
      </c>
      <c r="AA323">
        <v>16311.66</v>
      </c>
      <c r="AB323">
        <v>593.29999999999995</v>
      </c>
      <c r="AC323">
        <v>1186.2</v>
      </c>
      <c r="AD323">
        <v>359411</v>
      </c>
      <c r="AE323">
        <v>0</v>
      </c>
      <c r="AF323">
        <v>0</v>
      </c>
      <c r="AG323">
        <v>0</v>
      </c>
      <c r="AH323">
        <v>39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209.19300000000001</v>
      </c>
    </row>
    <row r="324" spans="3:46" x14ac:dyDescent="0.25">
      <c r="C324" s="10">
        <v>42521</v>
      </c>
      <c r="D324">
        <v>14.19</v>
      </c>
      <c r="E324">
        <v>0.37</v>
      </c>
      <c r="F324">
        <v>3.6116000000000001</v>
      </c>
      <c r="G324">
        <v>4639.05</v>
      </c>
      <c r="H324">
        <v>9.32</v>
      </c>
      <c r="I324">
        <v>0</v>
      </c>
      <c r="J324">
        <v>0</v>
      </c>
      <c r="K324">
        <v>362.61799999999999</v>
      </c>
      <c r="L324">
        <v>47</v>
      </c>
      <c r="M324">
        <v>48471.71</v>
      </c>
      <c r="N324">
        <v>45</v>
      </c>
      <c r="O324">
        <v>20.527999999999999</v>
      </c>
      <c r="P324">
        <v>18.725000000000001</v>
      </c>
      <c r="Q324">
        <v>12.099</v>
      </c>
      <c r="R324">
        <v>127.44</v>
      </c>
      <c r="S324">
        <v>0</v>
      </c>
      <c r="T324">
        <v>0</v>
      </c>
      <c r="U324">
        <v>0</v>
      </c>
      <c r="V324">
        <v>11.3</v>
      </c>
      <c r="W324">
        <v>0</v>
      </c>
      <c r="X324">
        <v>0</v>
      </c>
      <c r="Y324">
        <v>0</v>
      </c>
      <c r="Z324">
        <v>11888.65</v>
      </c>
      <c r="AA324">
        <v>17980.5</v>
      </c>
      <c r="AB324">
        <v>617.97</v>
      </c>
      <c r="AC324">
        <v>1233.03</v>
      </c>
      <c r="AD324">
        <v>360823</v>
      </c>
      <c r="AE324">
        <v>0</v>
      </c>
      <c r="AF324">
        <v>0</v>
      </c>
      <c r="AG324">
        <v>0</v>
      </c>
      <c r="AH324">
        <v>39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207.25200000000001</v>
      </c>
    </row>
    <row r="325" spans="3:46" x14ac:dyDescent="0.25">
      <c r="C325" s="10">
        <v>42551</v>
      </c>
      <c r="D325">
        <v>15.63</v>
      </c>
      <c r="E325">
        <v>0.38</v>
      </c>
      <c r="F325">
        <v>3.2130000000000001</v>
      </c>
      <c r="G325">
        <v>4675.2299999999996</v>
      </c>
      <c r="H325">
        <v>8.84</v>
      </c>
      <c r="I325">
        <v>-3.22</v>
      </c>
      <c r="J325">
        <v>0.3</v>
      </c>
      <c r="K325">
        <v>316.92200000000003</v>
      </c>
      <c r="L325">
        <v>0</v>
      </c>
      <c r="M325">
        <v>51526.93</v>
      </c>
      <c r="N325">
        <v>0</v>
      </c>
      <c r="O325">
        <v>18.831</v>
      </c>
      <c r="P325">
        <v>17.77</v>
      </c>
      <c r="Q325">
        <v>11.997999999999999</v>
      </c>
      <c r="R325">
        <v>131.44</v>
      </c>
      <c r="S325">
        <v>-3.22</v>
      </c>
      <c r="T325">
        <v>0</v>
      </c>
      <c r="U325">
        <v>9.15</v>
      </c>
      <c r="V325">
        <v>11.4</v>
      </c>
      <c r="W325">
        <v>-9.81</v>
      </c>
      <c r="X325">
        <v>0</v>
      </c>
      <c r="Y325">
        <v>-2.1</v>
      </c>
      <c r="Z325">
        <v>13509.46</v>
      </c>
      <c r="AA325">
        <v>18701.79</v>
      </c>
      <c r="AB325">
        <v>621.29999999999995</v>
      </c>
      <c r="AC325">
        <v>1290.92</v>
      </c>
      <c r="AD325">
        <v>361300</v>
      </c>
      <c r="AE325">
        <v>1559050</v>
      </c>
      <c r="AF325">
        <v>403085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215.90700000000001</v>
      </c>
    </row>
    <row r="326" spans="3:46" x14ac:dyDescent="0.25">
      <c r="C326" s="10">
        <v>42580</v>
      </c>
      <c r="D326">
        <v>11.87</v>
      </c>
      <c r="E326">
        <v>0.39</v>
      </c>
      <c r="F326">
        <v>3.2488999999999999</v>
      </c>
      <c r="G326">
        <v>4691.59</v>
      </c>
      <c r="H326">
        <v>8.74</v>
      </c>
      <c r="I326">
        <v>0</v>
      </c>
      <c r="J326">
        <v>0</v>
      </c>
      <c r="K326">
        <v>291.012</v>
      </c>
      <c r="L326">
        <v>0</v>
      </c>
      <c r="M326">
        <v>57308.21</v>
      </c>
      <c r="N326">
        <v>0</v>
      </c>
      <c r="O326">
        <v>17.225999999999999</v>
      </c>
      <c r="P326">
        <v>15.503</v>
      </c>
      <c r="Q326">
        <v>12.829000000000001</v>
      </c>
      <c r="R326">
        <v>139.69999999999999</v>
      </c>
      <c r="S326">
        <v>0</v>
      </c>
      <c r="T326">
        <v>0</v>
      </c>
      <c r="U326">
        <v>0</v>
      </c>
      <c r="V326">
        <v>11.7</v>
      </c>
      <c r="W326">
        <v>0</v>
      </c>
      <c r="X326">
        <v>0</v>
      </c>
      <c r="Y326">
        <v>0</v>
      </c>
      <c r="Z326">
        <v>12452.71</v>
      </c>
      <c r="AA326">
        <v>17928.13</v>
      </c>
      <c r="AB326">
        <v>566.79</v>
      </c>
      <c r="AC326">
        <v>1310.58</v>
      </c>
      <c r="AD326">
        <v>366424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219.65799999999999</v>
      </c>
    </row>
    <row r="327" spans="3:46" x14ac:dyDescent="0.25">
      <c r="C327" s="10">
        <v>42613</v>
      </c>
      <c r="D327">
        <v>13.42</v>
      </c>
      <c r="E327">
        <v>0.4</v>
      </c>
      <c r="F327">
        <v>3.2267000000000001</v>
      </c>
      <c r="G327">
        <v>4715.99</v>
      </c>
      <c r="H327">
        <v>8.9700000000000006</v>
      </c>
      <c r="I327">
        <v>0</v>
      </c>
      <c r="J327">
        <v>0</v>
      </c>
      <c r="K327">
        <v>259.59800000000001</v>
      </c>
      <c r="L327">
        <v>0</v>
      </c>
      <c r="M327">
        <v>57901.11</v>
      </c>
      <c r="N327">
        <v>0</v>
      </c>
      <c r="O327">
        <v>16.311</v>
      </c>
      <c r="P327">
        <v>16.593</v>
      </c>
      <c r="Q327">
        <v>12.879</v>
      </c>
      <c r="R327">
        <v>142.1</v>
      </c>
      <c r="S327">
        <v>0</v>
      </c>
      <c r="T327">
        <v>0</v>
      </c>
      <c r="U327">
        <v>0</v>
      </c>
      <c r="V327">
        <v>11.9</v>
      </c>
      <c r="W327">
        <v>0</v>
      </c>
      <c r="X327">
        <v>0</v>
      </c>
      <c r="Y327">
        <v>0</v>
      </c>
      <c r="Z327">
        <v>13588.84</v>
      </c>
      <c r="AA327">
        <v>19137.310000000001</v>
      </c>
      <c r="AB327">
        <v>562.55999999999995</v>
      </c>
      <c r="AC327">
        <v>1559.42</v>
      </c>
      <c r="AD327">
        <v>366715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220.489</v>
      </c>
    </row>
    <row r="328" spans="3:46" x14ac:dyDescent="0.25">
      <c r="C328" s="10">
        <v>42643</v>
      </c>
      <c r="D328">
        <v>13.29</v>
      </c>
      <c r="E328">
        <v>0.4</v>
      </c>
      <c r="F328">
        <v>3.2624</v>
      </c>
      <c r="G328">
        <v>4736.74</v>
      </c>
      <c r="H328">
        <v>8.48</v>
      </c>
      <c r="I328">
        <v>-2.46</v>
      </c>
      <c r="J328">
        <v>-0.6</v>
      </c>
      <c r="K328">
        <v>272.81200000000001</v>
      </c>
      <c r="L328">
        <v>47</v>
      </c>
      <c r="M328">
        <v>58367.05</v>
      </c>
      <c r="N328">
        <v>47</v>
      </c>
      <c r="O328">
        <v>14.276999999999999</v>
      </c>
      <c r="P328">
        <v>17.335000000000001</v>
      </c>
      <c r="Q328">
        <v>12.348000000000001</v>
      </c>
      <c r="R328">
        <v>140.44</v>
      </c>
      <c r="S328">
        <v>-2.46</v>
      </c>
      <c r="T328">
        <v>0</v>
      </c>
      <c r="U328">
        <v>8.73</v>
      </c>
      <c r="V328">
        <v>11.9</v>
      </c>
      <c r="W328">
        <v>-9.32</v>
      </c>
      <c r="X328">
        <v>0</v>
      </c>
      <c r="Y328">
        <v>-1.75</v>
      </c>
      <c r="Z328">
        <v>12706.34</v>
      </c>
      <c r="AA328">
        <v>18137.48</v>
      </c>
      <c r="AB328">
        <v>707.05</v>
      </c>
      <c r="AC328">
        <v>1509.24</v>
      </c>
      <c r="AD328">
        <v>367565</v>
      </c>
      <c r="AE328">
        <v>1577170</v>
      </c>
      <c r="AF328">
        <v>370586</v>
      </c>
      <c r="AG328">
        <v>0</v>
      </c>
      <c r="AH328">
        <v>42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227.12100000000001</v>
      </c>
    </row>
    <row r="329" spans="3:46" x14ac:dyDescent="0.25">
      <c r="C329" s="10">
        <v>42674</v>
      </c>
      <c r="D329">
        <v>17.059999999999999</v>
      </c>
      <c r="E329">
        <v>0.4</v>
      </c>
      <c r="F329">
        <v>3.1936</v>
      </c>
      <c r="G329">
        <v>4740.53</v>
      </c>
      <c r="H329">
        <v>7.87</v>
      </c>
      <c r="I329">
        <v>0</v>
      </c>
      <c r="J329">
        <v>0</v>
      </c>
      <c r="K329">
        <v>273.95999999999998</v>
      </c>
      <c r="L329">
        <v>0</v>
      </c>
      <c r="M329">
        <v>64924.52</v>
      </c>
      <c r="N329">
        <v>0</v>
      </c>
      <c r="O329">
        <v>13.558999999999999</v>
      </c>
      <c r="P329">
        <v>16.28</v>
      </c>
      <c r="Q329">
        <v>12.859</v>
      </c>
      <c r="R329">
        <v>144.24</v>
      </c>
      <c r="S329">
        <v>0</v>
      </c>
      <c r="T329">
        <v>0</v>
      </c>
      <c r="U329">
        <v>0</v>
      </c>
      <c r="V329">
        <v>11.9</v>
      </c>
      <c r="W329">
        <v>0</v>
      </c>
      <c r="X329">
        <v>0</v>
      </c>
      <c r="Y329">
        <v>0</v>
      </c>
      <c r="Z329">
        <v>12057.88</v>
      </c>
      <c r="AA329">
        <v>15808.16</v>
      </c>
      <c r="AB329">
        <v>607.24</v>
      </c>
      <c r="AC329">
        <v>1345.05</v>
      </c>
      <c r="AD329">
        <v>364775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230.96</v>
      </c>
    </row>
    <row r="330" spans="3:46" x14ac:dyDescent="0.25">
      <c r="C330" s="10">
        <v>42704</v>
      </c>
      <c r="D330">
        <v>13.33</v>
      </c>
      <c r="E330">
        <v>0.41</v>
      </c>
      <c r="F330">
        <v>3.3858000000000001</v>
      </c>
      <c r="G330">
        <v>4752.8599999999997</v>
      </c>
      <c r="H330">
        <v>6.99</v>
      </c>
      <c r="I330">
        <v>0</v>
      </c>
      <c r="J330">
        <v>0</v>
      </c>
      <c r="K330">
        <v>297.20400000000001</v>
      </c>
      <c r="L330">
        <v>0</v>
      </c>
      <c r="M330">
        <v>61906.36</v>
      </c>
      <c r="N330">
        <v>0</v>
      </c>
      <c r="O330">
        <v>15.718999999999999</v>
      </c>
      <c r="P330">
        <v>16.344999999999999</v>
      </c>
      <c r="Q330">
        <v>11.464</v>
      </c>
      <c r="R330">
        <v>140.08000000000001</v>
      </c>
      <c r="S330">
        <v>0</v>
      </c>
      <c r="T330">
        <v>0</v>
      </c>
      <c r="U330">
        <v>0</v>
      </c>
      <c r="V330">
        <v>12</v>
      </c>
      <c r="W330">
        <v>0</v>
      </c>
      <c r="X330">
        <v>0</v>
      </c>
      <c r="Y330">
        <v>0</v>
      </c>
      <c r="Z330">
        <v>12150.41</v>
      </c>
      <c r="AA330">
        <v>17073.21</v>
      </c>
      <c r="AB330">
        <v>516.41999999999996</v>
      </c>
      <c r="AC330">
        <v>1432.98</v>
      </c>
      <c r="AD330">
        <v>363012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228.75</v>
      </c>
    </row>
    <row r="331" spans="3:46" x14ac:dyDescent="0.25">
      <c r="C331" s="10">
        <v>42734</v>
      </c>
      <c r="D331">
        <v>14.04</v>
      </c>
      <c r="E331">
        <v>0.54</v>
      </c>
      <c r="F331">
        <v>3.2551999999999999</v>
      </c>
      <c r="G331">
        <v>4761.42</v>
      </c>
      <c r="H331">
        <v>6.29</v>
      </c>
      <c r="I331">
        <v>-2.2599999999999998</v>
      </c>
      <c r="J331">
        <v>-0.1</v>
      </c>
      <c r="K331">
        <v>280.75799999999998</v>
      </c>
      <c r="L331">
        <v>0</v>
      </c>
      <c r="M331">
        <v>60227.28</v>
      </c>
      <c r="N331">
        <v>0</v>
      </c>
      <c r="O331">
        <v>15.371</v>
      </c>
      <c r="P331">
        <v>16.218</v>
      </c>
      <c r="Q331">
        <v>11.726000000000001</v>
      </c>
      <c r="R331">
        <v>141.62</v>
      </c>
      <c r="S331">
        <v>-2.2599999999999998</v>
      </c>
      <c r="T331">
        <v>8812.5030000000006</v>
      </c>
      <c r="U331">
        <v>7.05</v>
      </c>
      <c r="V331">
        <v>12.1</v>
      </c>
      <c r="W331">
        <v>-8.98</v>
      </c>
      <c r="X331">
        <v>69.900000000000006</v>
      </c>
      <c r="Y331">
        <v>-1.68</v>
      </c>
      <c r="Z331">
        <v>12216.98</v>
      </c>
      <c r="AA331">
        <v>17554.939999999999</v>
      </c>
      <c r="AB331">
        <v>703.1</v>
      </c>
      <c r="AC331">
        <v>1837.36</v>
      </c>
      <c r="AD331">
        <v>362505</v>
      </c>
      <c r="AE331">
        <v>1632808</v>
      </c>
      <c r="AF331">
        <v>367475</v>
      </c>
      <c r="AG331">
        <v>-59601.1</v>
      </c>
      <c r="AH331">
        <v>0</v>
      </c>
      <c r="AI331">
        <v>-0.45</v>
      </c>
      <c r="AJ331">
        <v>-0.25</v>
      </c>
      <c r="AK331">
        <v>-0.19</v>
      </c>
      <c r="AL331">
        <v>-0.2</v>
      </c>
      <c r="AM331">
        <v>121</v>
      </c>
      <c r="AN331">
        <v>174</v>
      </c>
      <c r="AO331">
        <v>40.505000000000003</v>
      </c>
      <c r="AP331">
        <v>8.2899999999999991</v>
      </c>
      <c r="AQ331">
        <v>-92989</v>
      </c>
      <c r="AR331">
        <v>4.78</v>
      </c>
      <c r="AS331">
        <v>2.17</v>
      </c>
      <c r="AT331">
        <v>234.69399999999999</v>
      </c>
    </row>
    <row r="332" spans="3:46" x14ac:dyDescent="0.25">
      <c r="C332" s="10">
        <v>42766</v>
      </c>
      <c r="D332">
        <v>11.99</v>
      </c>
      <c r="E332">
        <v>0.65</v>
      </c>
      <c r="F332">
        <v>3.1486000000000001</v>
      </c>
      <c r="G332">
        <v>4775.7</v>
      </c>
      <c r="H332">
        <v>5.35</v>
      </c>
      <c r="I332">
        <v>0</v>
      </c>
      <c r="J332">
        <v>0</v>
      </c>
      <c r="K332">
        <v>251.18899999999999</v>
      </c>
      <c r="L332">
        <v>0</v>
      </c>
      <c r="M332">
        <v>64670.78</v>
      </c>
      <c r="N332">
        <v>0</v>
      </c>
      <c r="O332">
        <v>15.128</v>
      </c>
      <c r="P332">
        <v>14.893000000000001</v>
      </c>
      <c r="Q332">
        <v>10.88</v>
      </c>
      <c r="R332">
        <v>148.24</v>
      </c>
      <c r="S332">
        <v>0</v>
      </c>
      <c r="T332">
        <v>0</v>
      </c>
      <c r="U332">
        <v>0</v>
      </c>
      <c r="V332">
        <v>12.7</v>
      </c>
      <c r="W332">
        <v>0</v>
      </c>
      <c r="X332">
        <v>0</v>
      </c>
      <c r="Y332">
        <v>0</v>
      </c>
      <c r="Z332">
        <v>12921.32</v>
      </c>
      <c r="AA332">
        <v>16659.05</v>
      </c>
      <c r="AB332">
        <v>602.45000000000005</v>
      </c>
      <c r="AC332">
        <v>1563.24</v>
      </c>
      <c r="AD332">
        <v>365080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242.227</v>
      </c>
    </row>
    <row r="333" spans="3:46" x14ac:dyDescent="0.25">
      <c r="C333" s="10">
        <v>42794</v>
      </c>
      <c r="D333">
        <v>12.92</v>
      </c>
      <c r="E333">
        <v>0.66</v>
      </c>
      <c r="F333">
        <v>3.1103999999999998</v>
      </c>
      <c r="G333">
        <v>4793.8500000000004</v>
      </c>
      <c r="H333">
        <v>4.76</v>
      </c>
      <c r="I333">
        <v>0</v>
      </c>
      <c r="J333">
        <v>0</v>
      </c>
      <c r="K333">
        <v>223.73599999999999</v>
      </c>
      <c r="L333">
        <v>47</v>
      </c>
      <c r="M333">
        <v>66662.100000000006</v>
      </c>
      <c r="N333">
        <v>47</v>
      </c>
      <c r="O333">
        <v>11.539</v>
      </c>
      <c r="P333">
        <v>13.84</v>
      </c>
      <c r="Q333">
        <v>10.722</v>
      </c>
      <c r="R333">
        <v>151.01</v>
      </c>
      <c r="S333">
        <v>0</v>
      </c>
      <c r="T333">
        <v>0</v>
      </c>
      <c r="U333">
        <v>0</v>
      </c>
      <c r="V333">
        <v>13.3</v>
      </c>
      <c r="W333">
        <v>0</v>
      </c>
      <c r="X333">
        <v>0</v>
      </c>
      <c r="Y333">
        <v>0</v>
      </c>
      <c r="Z333">
        <v>11567.04</v>
      </c>
      <c r="AA333">
        <v>15793.91</v>
      </c>
      <c r="AB333">
        <v>595.04</v>
      </c>
      <c r="AC333">
        <v>1270.07</v>
      </c>
      <c r="AD333">
        <v>366259</v>
      </c>
      <c r="AE333">
        <v>0</v>
      </c>
      <c r="AF333">
        <v>0</v>
      </c>
      <c r="AG333">
        <v>0</v>
      </c>
      <c r="AH333">
        <v>42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250.32300000000001</v>
      </c>
    </row>
    <row r="334" spans="3:46" x14ac:dyDescent="0.25">
      <c r="C334" s="10">
        <v>42825</v>
      </c>
      <c r="D334">
        <v>12.37</v>
      </c>
      <c r="E334">
        <v>0.79</v>
      </c>
      <c r="F334">
        <v>3.1219999999999999</v>
      </c>
      <c r="G334">
        <v>4809.67</v>
      </c>
      <c r="H334">
        <v>4.57</v>
      </c>
      <c r="I334">
        <v>0.28000000000000003</v>
      </c>
      <c r="J334">
        <v>1</v>
      </c>
      <c r="K334">
        <v>226.435</v>
      </c>
      <c r="L334">
        <v>0</v>
      </c>
      <c r="M334">
        <v>64984.07</v>
      </c>
      <c r="N334">
        <v>0</v>
      </c>
      <c r="O334">
        <v>10.58</v>
      </c>
      <c r="P334">
        <v>13.324999999999999</v>
      </c>
      <c r="Q334">
        <v>10.093999999999999</v>
      </c>
      <c r="R334">
        <v>149.41999999999999</v>
      </c>
      <c r="S334">
        <v>0.28000000000000003</v>
      </c>
      <c r="T334">
        <v>0</v>
      </c>
      <c r="U334">
        <v>4.8899999999999997</v>
      </c>
      <c r="V334">
        <v>13.9</v>
      </c>
      <c r="W334">
        <v>-9.1300000000000008</v>
      </c>
      <c r="X334">
        <v>0</v>
      </c>
      <c r="Y334">
        <v>-1.43</v>
      </c>
      <c r="Z334">
        <v>13716.6</v>
      </c>
      <c r="AA334">
        <v>18987.91</v>
      </c>
      <c r="AB334">
        <v>703.01</v>
      </c>
      <c r="AC334">
        <v>1397.45</v>
      </c>
      <c r="AD334">
        <v>367412</v>
      </c>
      <c r="AE334">
        <v>1585673</v>
      </c>
      <c r="AF334">
        <v>369097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255.05099999999999</v>
      </c>
    </row>
    <row r="335" spans="3:46" x14ac:dyDescent="0.25">
      <c r="C335" s="10">
        <v>42853</v>
      </c>
      <c r="D335">
        <v>10.82</v>
      </c>
      <c r="E335">
        <v>0.9</v>
      </c>
      <c r="F335">
        <v>3.1768000000000001</v>
      </c>
      <c r="G335">
        <v>4821.6899999999996</v>
      </c>
      <c r="H335">
        <v>4.08</v>
      </c>
      <c r="I335">
        <v>0</v>
      </c>
      <c r="J335">
        <v>0</v>
      </c>
      <c r="K335">
        <v>217.66399999999999</v>
      </c>
      <c r="L335">
        <v>0</v>
      </c>
      <c r="M335">
        <v>65403.25</v>
      </c>
      <c r="N335">
        <v>0</v>
      </c>
      <c r="O335">
        <v>11.121</v>
      </c>
      <c r="P335">
        <v>13.945</v>
      </c>
      <c r="Q335">
        <v>9.8179999999999996</v>
      </c>
      <c r="R335">
        <v>147.82</v>
      </c>
      <c r="S335">
        <v>0</v>
      </c>
      <c r="T335">
        <v>0</v>
      </c>
      <c r="U335">
        <v>0</v>
      </c>
      <c r="V335">
        <v>13.7</v>
      </c>
      <c r="W335">
        <v>0</v>
      </c>
      <c r="X335">
        <v>0</v>
      </c>
      <c r="Y335">
        <v>0</v>
      </c>
      <c r="Z335">
        <v>11358.63</v>
      </c>
      <c r="AA335">
        <v>18664.919999999998</v>
      </c>
      <c r="AB335">
        <v>598.79999999999995</v>
      </c>
      <c r="AC335">
        <v>1457.96</v>
      </c>
      <c r="AD335">
        <v>372200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254.91900000000001</v>
      </c>
    </row>
    <row r="336" spans="3:46" x14ac:dyDescent="0.25">
      <c r="C336" s="10">
        <v>42886</v>
      </c>
      <c r="D336">
        <v>10.41</v>
      </c>
      <c r="E336">
        <v>0.91</v>
      </c>
      <c r="F336">
        <v>3.2269999999999999</v>
      </c>
      <c r="G336">
        <v>4828.4399999999996</v>
      </c>
      <c r="H336">
        <v>3.6</v>
      </c>
      <c r="I336">
        <v>0</v>
      </c>
      <c r="J336">
        <v>0</v>
      </c>
      <c r="K336">
        <v>235.875</v>
      </c>
      <c r="L336">
        <v>0</v>
      </c>
      <c r="M336">
        <v>62711.47</v>
      </c>
      <c r="N336">
        <v>0</v>
      </c>
      <c r="O336">
        <v>20.25</v>
      </c>
      <c r="P336">
        <v>14.595000000000001</v>
      </c>
      <c r="Q336">
        <v>9.4809999999999999</v>
      </c>
      <c r="R336">
        <v>144.25</v>
      </c>
      <c r="S336">
        <v>0</v>
      </c>
      <c r="T336">
        <v>0</v>
      </c>
      <c r="U336">
        <v>0</v>
      </c>
      <c r="V336">
        <v>13.4</v>
      </c>
      <c r="W336">
        <v>0</v>
      </c>
      <c r="X336">
        <v>0</v>
      </c>
      <c r="Y336">
        <v>0</v>
      </c>
      <c r="Z336">
        <v>12858.55</v>
      </c>
      <c r="AA336">
        <v>21580.93</v>
      </c>
      <c r="AB336">
        <v>630.52</v>
      </c>
      <c r="AC336">
        <v>1418.05</v>
      </c>
      <c r="AD336">
        <v>373748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252.767</v>
      </c>
    </row>
    <row r="337" spans="3:46" x14ac:dyDescent="0.25">
      <c r="C337" s="10">
        <v>42916</v>
      </c>
      <c r="D337">
        <v>11.18</v>
      </c>
      <c r="E337">
        <v>1.04</v>
      </c>
      <c r="F337">
        <v>3.3081999999999998</v>
      </c>
      <c r="G337">
        <v>4843.41</v>
      </c>
      <c r="H337">
        <v>3</v>
      </c>
      <c r="I337">
        <v>0.79</v>
      </c>
      <c r="J337">
        <v>0.9</v>
      </c>
      <c r="K337">
        <v>242.29</v>
      </c>
      <c r="L337">
        <v>0</v>
      </c>
      <c r="M337">
        <v>62899.97</v>
      </c>
      <c r="N337">
        <v>0</v>
      </c>
      <c r="O337">
        <v>19.911000000000001</v>
      </c>
      <c r="P337">
        <v>13.212999999999999</v>
      </c>
      <c r="Q337">
        <v>8.7959999999999994</v>
      </c>
      <c r="R337">
        <v>139.06</v>
      </c>
      <c r="S337">
        <v>0.79</v>
      </c>
      <c r="T337">
        <v>0</v>
      </c>
      <c r="U337">
        <v>3.56</v>
      </c>
      <c r="V337">
        <v>13.1</v>
      </c>
      <c r="W337">
        <v>-9.4499999999999993</v>
      </c>
      <c r="X337">
        <v>0</v>
      </c>
      <c r="Y337">
        <v>-1.25</v>
      </c>
      <c r="Z337">
        <v>13348.29</v>
      </c>
      <c r="AA337">
        <v>20873.689999999999</v>
      </c>
      <c r="AB337">
        <v>728.58</v>
      </c>
      <c r="AC337">
        <v>1471.1</v>
      </c>
      <c r="AD337">
        <v>374482</v>
      </c>
      <c r="AE337">
        <v>1630730</v>
      </c>
      <c r="AF337">
        <v>347523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257.44099999999997</v>
      </c>
    </row>
    <row r="338" spans="3:46" x14ac:dyDescent="0.25">
      <c r="C338" s="10">
        <v>42947</v>
      </c>
      <c r="D338">
        <v>10.26</v>
      </c>
      <c r="E338">
        <v>1.1499999999999999</v>
      </c>
      <c r="F338">
        <v>3.1254</v>
      </c>
      <c r="G338">
        <v>4832.2700000000004</v>
      </c>
      <c r="H338">
        <v>2.71</v>
      </c>
      <c r="I338">
        <v>0</v>
      </c>
      <c r="J338">
        <v>0</v>
      </c>
      <c r="K338">
        <v>209.73099999999999</v>
      </c>
      <c r="L338">
        <v>0</v>
      </c>
      <c r="M338">
        <v>65920.36</v>
      </c>
      <c r="N338">
        <v>0</v>
      </c>
      <c r="O338">
        <v>19.21</v>
      </c>
      <c r="P338">
        <v>12.753</v>
      </c>
      <c r="Q338">
        <v>7.8970000000000002</v>
      </c>
      <c r="R338">
        <v>142.47999999999999</v>
      </c>
      <c r="S338">
        <v>0</v>
      </c>
      <c r="T338">
        <v>0</v>
      </c>
      <c r="U338">
        <v>0</v>
      </c>
      <c r="V338">
        <v>12.9</v>
      </c>
      <c r="W338">
        <v>0</v>
      </c>
      <c r="X338">
        <v>0</v>
      </c>
      <c r="Y338">
        <v>0</v>
      </c>
      <c r="Z338">
        <v>13219.32</v>
      </c>
      <c r="AA338">
        <v>20344.73</v>
      </c>
      <c r="AB338">
        <v>615.09</v>
      </c>
      <c r="AC338">
        <v>1442.71</v>
      </c>
      <c r="AD338">
        <v>378277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266.279</v>
      </c>
    </row>
    <row r="339" spans="3:46" x14ac:dyDescent="0.25">
      <c r="C339" s="10">
        <v>42978</v>
      </c>
      <c r="D339">
        <v>10.59</v>
      </c>
      <c r="E339">
        <v>1.1599999999999999</v>
      </c>
      <c r="F339">
        <v>3.1490999999999998</v>
      </c>
      <c r="G339">
        <v>4843.87</v>
      </c>
      <c r="H339">
        <v>2.46</v>
      </c>
      <c r="I339">
        <v>0</v>
      </c>
      <c r="J339">
        <v>0</v>
      </c>
      <c r="K339">
        <v>195.76</v>
      </c>
      <c r="L339">
        <v>0</v>
      </c>
      <c r="M339">
        <v>70835.05</v>
      </c>
      <c r="N339">
        <v>0</v>
      </c>
      <c r="O339">
        <v>8.8989999999999991</v>
      </c>
      <c r="P339">
        <v>11.452999999999999</v>
      </c>
      <c r="Q339">
        <v>6.8460000000000001</v>
      </c>
      <c r="R339">
        <v>143.44</v>
      </c>
      <c r="S339">
        <v>0</v>
      </c>
      <c r="T339">
        <v>0</v>
      </c>
      <c r="U339">
        <v>0</v>
      </c>
      <c r="V339">
        <v>12.7</v>
      </c>
      <c r="W339">
        <v>0</v>
      </c>
      <c r="X339">
        <v>0</v>
      </c>
      <c r="Y339">
        <v>0</v>
      </c>
      <c r="Z339">
        <v>14710.26</v>
      </c>
      <c r="AA339">
        <v>21611.7</v>
      </c>
      <c r="AB339">
        <v>612.82000000000005</v>
      </c>
      <c r="AC339">
        <v>1627.18</v>
      </c>
      <c r="AD339">
        <v>378990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269.22699999999998</v>
      </c>
    </row>
    <row r="340" spans="3:46" x14ac:dyDescent="0.25">
      <c r="C340" s="10">
        <v>43007</v>
      </c>
      <c r="D340">
        <v>9.51</v>
      </c>
      <c r="E340">
        <v>1.1499999999999999</v>
      </c>
      <c r="F340">
        <v>3.1625000000000001</v>
      </c>
      <c r="G340">
        <v>4853.07</v>
      </c>
      <c r="H340">
        <v>2.54</v>
      </c>
      <c r="I340">
        <v>1.64</v>
      </c>
      <c r="J340">
        <v>0.2</v>
      </c>
      <c r="K340">
        <v>195.905</v>
      </c>
      <c r="L340">
        <v>0</v>
      </c>
      <c r="M340">
        <v>74293.509999999995</v>
      </c>
      <c r="N340">
        <v>0</v>
      </c>
      <c r="O340">
        <v>8.2270000000000003</v>
      </c>
      <c r="P340">
        <v>11.318</v>
      </c>
      <c r="Q340">
        <v>6.45</v>
      </c>
      <c r="R340">
        <v>142.63</v>
      </c>
      <c r="S340">
        <v>1.64</v>
      </c>
      <c r="T340">
        <v>0</v>
      </c>
      <c r="U340">
        <v>2.57</v>
      </c>
      <c r="V340">
        <v>12.5</v>
      </c>
      <c r="W340">
        <v>-8.73</v>
      </c>
      <c r="X340">
        <v>0</v>
      </c>
      <c r="Y340">
        <v>-1.21</v>
      </c>
      <c r="Z340">
        <v>14296.72</v>
      </c>
      <c r="AA340">
        <v>20819.8</v>
      </c>
      <c r="AB340">
        <v>608.55999999999995</v>
      </c>
      <c r="AC340">
        <v>1395.78</v>
      </c>
      <c r="AD340">
        <v>378462</v>
      </c>
      <c r="AE340">
        <v>1648635</v>
      </c>
      <c r="AF340">
        <v>366932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274.70600000000002</v>
      </c>
    </row>
    <row r="341" spans="3:46" x14ac:dyDescent="0.25">
      <c r="C341" s="10">
        <v>43039</v>
      </c>
      <c r="D341">
        <v>10.18</v>
      </c>
      <c r="E341">
        <v>1.1499999999999999</v>
      </c>
      <c r="F341">
        <v>3.2713000000000001</v>
      </c>
      <c r="G341">
        <v>4860.83</v>
      </c>
      <c r="H341">
        <v>2.7</v>
      </c>
      <c r="I341">
        <v>0</v>
      </c>
      <c r="J341">
        <v>0</v>
      </c>
      <c r="K341">
        <v>171.76900000000001</v>
      </c>
      <c r="L341">
        <v>0</v>
      </c>
      <c r="M341">
        <v>74308.490000000005</v>
      </c>
      <c r="N341">
        <v>0</v>
      </c>
      <c r="O341">
        <v>8.468</v>
      </c>
      <c r="P341">
        <v>12.038</v>
      </c>
      <c r="Q341">
        <v>6.2469999999999999</v>
      </c>
      <c r="R341">
        <v>141.77000000000001</v>
      </c>
      <c r="S341">
        <v>0</v>
      </c>
      <c r="T341">
        <v>0</v>
      </c>
      <c r="U341">
        <v>0</v>
      </c>
      <c r="V341">
        <v>12.3</v>
      </c>
      <c r="W341">
        <v>0</v>
      </c>
      <c r="X341">
        <v>0</v>
      </c>
      <c r="Y341">
        <v>0</v>
      </c>
      <c r="Z341">
        <v>14468.46</v>
      </c>
      <c r="AA341">
        <v>20130.14</v>
      </c>
      <c r="AB341">
        <v>681.35</v>
      </c>
      <c r="AC341">
        <v>1787.25</v>
      </c>
      <c r="AD341">
        <v>377597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273.77199999999999</v>
      </c>
    </row>
    <row r="342" spans="3:46" x14ac:dyDescent="0.25">
      <c r="C342" s="10">
        <v>43069</v>
      </c>
      <c r="D342">
        <v>11.28</v>
      </c>
      <c r="E342">
        <v>1.1599999999999999</v>
      </c>
      <c r="F342">
        <v>3.2681</v>
      </c>
      <c r="G342">
        <v>4881.25</v>
      </c>
      <c r="H342">
        <v>2.8</v>
      </c>
      <c r="I342">
        <v>0</v>
      </c>
      <c r="J342">
        <v>0</v>
      </c>
      <c r="K342">
        <v>170.83099999999999</v>
      </c>
      <c r="L342">
        <v>0</v>
      </c>
      <c r="M342">
        <v>71970.990000000005</v>
      </c>
      <c r="N342">
        <v>0</v>
      </c>
      <c r="O342">
        <v>9.5559999999999992</v>
      </c>
      <c r="P342">
        <v>12.438000000000001</v>
      </c>
      <c r="Q342">
        <v>5.7789999999999999</v>
      </c>
      <c r="R342">
        <v>139.11000000000001</v>
      </c>
      <c r="S342">
        <v>0</v>
      </c>
      <c r="T342">
        <v>0</v>
      </c>
      <c r="U342">
        <v>0</v>
      </c>
      <c r="V342">
        <v>12.1</v>
      </c>
      <c r="W342">
        <v>0</v>
      </c>
      <c r="X342">
        <v>0</v>
      </c>
      <c r="Y342">
        <v>0</v>
      </c>
      <c r="Z342">
        <v>13930.96</v>
      </c>
      <c r="AA342">
        <v>21469.98</v>
      </c>
      <c r="AB342">
        <v>661.65</v>
      </c>
      <c r="AC342">
        <v>1556.02</v>
      </c>
      <c r="AD342">
        <v>378283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271.58199999999999</v>
      </c>
    </row>
    <row r="343" spans="3:46" x14ac:dyDescent="0.25">
      <c r="C343" s="10">
        <v>43098</v>
      </c>
      <c r="D343">
        <v>11.04</v>
      </c>
      <c r="E343">
        <v>1.3</v>
      </c>
      <c r="F343">
        <v>3.3125</v>
      </c>
      <c r="G343">
        <v>4894.92</v>
      </c>
      <c r="H343">
        <v>2.95</v>
      </c>
      <c r="I343">
        <v>2.58</v>
      </c>
      <c r="J343">
        <v>0.5</v>
      </c>
      <c r="K343">
        <v>161.96700000000001</v>
      </c>
      <c r="L343">
        <v>0</v>
      </c>
      <c r="M343">
        <v>76402.080000000002</v>
      </c>
      <c r="N343">
        <v>0</v>
      </c>
      <c r="O343">
        <v>10.962999999999999</v>
      </c>
      <c r="P343">
        <v>12.66</v>
      </c>
      <c r="Q343">
        <v>5.8520000000000003</v>
      </c>
      <c r="R343">
        <v>137.15</v>
      </c>
      <c r="S343">
        <v>2.58</v>
      </c>
      <c r="T343">
        <v>10055.566999999999</v>
      </c>
      <c r="U343">
        <v>2.82</v>
      </c>
      <c r="V343">
        <v>11.9</v>
      </c>
      <c r="W343">
        <v>-7.77</v>
      </c>
      <c r="X343">
        <v>84</v>
      </c>
      <c r="Y343">
        <v>-1.23</v>
      </c>
      <c r="Z343">
        <v>13353.35</v>
      </c>
      <c r="AA343">
        <v>19791.580000000002</v>
      </c>
      <c r="AB343">
        <v>802.8</v>
      </c>
      <c r="AC343">
        <v>1472.51</v>
      </c>
      <c r="AD343">
        <v>371151</v>
      </c>
      <c r="AE343">
        <v>1720441</v>
      </c>
      <c r="AF343">
        <v>345741</v>
      </c>
      <c r="AG343">
        <v>-47545</v>
      </c>
      <c r="AH343">
        <v>0</v>
      </c>
      <c r="AI343">
        <v>-0.56000000000000005</v>
      </c>
      <c r="AJ343">
        <v>-0.32</v>
      </c>
      <c r="AK343">
        <v>-0.13</v>
      </c>
      <c r="AL343">
        <v>-0.31</v>
      </c>
      <c r="AM343">
        <v>123</v>
      </c>
      <c r="AN343">
        <v>175</v>
      </c>
      <c r="AO343">
        <v>40.017000000000003</v>
      </c>
      <c r="AP343">
        <v>8.59</v>
      </c>
      <c r="AQ343">
        <v>-156296</v>
      </c>
      <c r="AR343">
        <v>5.0999999999999996</v>
      </c>
      <c r="AS343">
        <v>2.21</v>
      </c>
      <c r="AT343">
        <v>262.87299999999999</v>
      </c>
    </row>
    <row r="344" spans="3:46" x14ac:dyDescent="0.25">
      <c r="C344" s="10">
        <v>43131</v>
      </c>
      <c r="D344">
        <v>13.54</v>
      </c>
      <c r="E344">
        <v>1.41</v>
      </c>
      <c r="F344">
        <v>3.1875</v>
      </c>
      <c r="G344">
        <v>4916.46</v>
      </c>
      <c r="H344">
        <v>2.86</v>
      </c>
      <c r="I344">
        <v>0</v>
      </c>
      <c r="J344">
        <v>0</v>
      </c>
      <c r="K344">
        <v>144.505</v>
      </c>
      <c r="L344">
        <v>0</v>
      </c>
      <c r="M344">
        <v>84912.7</v>
      </c>
      <c r="N344">
        <v>0</v>
      </c>
      <c r="O344">
        <v>11.54</v>
      </c>
      <c r="P344">
        <v>11.948</v>
      </c>
      <c r="Q344">
        <v>6.1539999999999999</v>
      </c>
      <c r="R344">
        <v>139.02000000000001</v>
      </c>
      <c r="S344">
        <v>0</v>
      </c>
      <c r="T344">
        <v>0</v>
      </c>
      <c r="U344">
        <v>0</v>
      </c>
      <c r="V344">
        <v>12.3</v>
      </c>
      <c r="W344">
        <v>0</v>
      </c>
      <c r="X344">
        <v>0</v>
      </c>
      <c r="Y344">
        <v>0</v>
      </c>
      <c r="Z344">
        <v>15052.86</v>
      </c>
      <c r="AA344">
        <v>20512.2</v>
      </c>
      <c r="AB344">
        <v>747.06</v>
      </c>
      <c r="AC344">
        <v>1313.25</v>
      </c>
      <c r="AD344">
        <v>372782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278.99</v>
      </c>
    </row>
    <row r="345" spans="3:46" x14ac:dyDescent="0.25">
      <c r="C345" s="10">
        <v>43159</v>
      </c>
      <c r="D345">
        <v>19.850000000000001</v>
      </c>
      <c r="E345">
        <v>1.42</v>
      </c>
      <c r="F345">
        <v>3.2475000000000001</v>
      </c>
      <c r="G345">
        <v>4930.72</v>
      </c>
      <c r="H345">
        <v>2.84</v>
      </c>
      <c r="I345">
        <v>0</v>
      </c>
      <c r="J345">
        <v>0</v>
      </c>
      <c r="K345">
        <v>156.32400000000001</v>
      </c>
      <c r="L345">
        <v>0</v>
      </c>
      <c r="M345">
        <v>85353.59</v>
      </c>
      <c r="N345">
        <v>0</v>
      </c>
      <c r="O345">
        <v>11.553000000000001</v>
      </c>
      <c r="P345">
        <v>11.16</v>
      </c>
      <c r="Q345">
        <v>6.0129999999999999</v>
      </c>
      <c r="R345">
        <v>136.22</v>
      </c>
      <c r="S345">
        <v>0</v>
      </c>
      <c r="T345">
        <v>0</v>
      </c>
      <c r="U345">
        <v>0</v>
      </c>
      <c r="V345">
        <v>12.7</v>
      </c>
      <c r="W345">
        <v>0</v>
      </c>
      <c r="X345">
        <v>0</v>
      </c>
      <c r="Y345">
        <v>0</v>
      </c>
      <c r="Z345">
        <v>13152.5</v>
      </c>
      <c r="AA345">
        <v>17993.28</v>
      </c>
      <c r="AB345">
        <v>661.98</v>
      </c>
      <c r="AC345">
        <v>1150.47</v>
      </c>
      <c r="AD345">
        <v>374179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3:46" x14ac:dyDescent="0.25">
      <c r="C346" s="10">
        <v>43189</v>
      </c>
      <c r="D346">
        <v>19.97</v>
      </c>
      <c r="E346">
        <v>1.51</v>
      </c>
      <c r="F346">
        <v>3.3062999999999998</v>
      </c>
      <c r="G346">
        <v>4946.5</v>
      </c>
      <c r="H346">
        <v>2.68</v>
      </c>
      <c r="I346">
        <v>1.9</v>
      </c>
      <c r="J346">
        <v>0.6</v>
      </c>
      <c r="K346">
        <v>164.19900000000001</v>
      </c>
      <c r="L346">
        <v>0</v>
      </c>
      <c r="M346">
        <v>85365.56</v>
      </c>
      <c r="N346">
        <v>0</v>
      </c>
      <c r="O346">
        <v>10.503</v>
      </c>
      <c r="P346">
        <v>11.273</v>
      </c>
      <c r="Q346">
        <v>5.7089999999999996</v>
      </c>
      <c r="R346">
        <v>135.15</v>
      </c>
      <c r="S346">
        <v>1.9</v>
      </c>
      <c r="T346">
        <v>0</v>
      </c>
      <c r="U346">
        <v>2.79</v>
      </c>
      <c r="V346">
        <v>13.2</v>
      </c>
      <c r="W346">
        <v>-7.3</v>
      </c>
      <c r="X346">
        <v>0</v>
      </c>
      <c r="Y346">
        <v>-1.68</v>
      </c>
      <c r="Z346">
        <v>14638.25</v>
      </c>
      <c r="AA346">
        <v>19955.080000000002</v>
      </c>
      <c r="AB346">
        <v>544.99</v>
      </c>
      <c r="AC346">
        <v>1397.02</v>
      </c>
      <c r="AD346">
        <v>376709</v>
      </c>
      <c r="AE346">
        <v>1682083</v>
      </c>
      <c r="AF346">
        <v>374219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3:46" x14ac:dyDescent="0.25">
      <c r="C347" s="10">
        <v>43220</v>
      </c>
      <c r="D347">
        <v>15.93</v>
      </c>
      <c r="E347">
        <v>1.69</v>
      </c>
      <c r="F347">
        <v>3.5063</v>
      </c>
      <c r="G347">
        <v>4950.95</v>
      </c>
      <c r="H347">
        <v>2.76</v>
      </c>
      <c r="I347">
        <v>0</v>
      </c>
      <c r="J347">
        <v>0</v>
      </c>
      <c r="K347">
        <v>173.84800000000001</v>
      </c>
      <c r="L347">
        <v>0</v>
      </c>
      <c r="M347">
        <v>86115.5</v>
      </c>
      <c r="N347">
        <v>0</v>
      </c>
      <c r="O347">
        <v>10.516999999999999</v>
      </c>
      <c r="P347">
        <v>12.42</v>
      </c>
      <c r="Q347">
        <v>5.9210000000000003</v>
      </c>
      <c r="R347">
        <v>130.25</v>
      </c>
      <c r="S347">
        <v>0</v>
      </c>
      <c r="T347">
        <v>0</v>
      </c>
      <c r="U347">
        <v>0</v>
      </c>
      <c r="V347">
        <v>13</v>
      </c>
      <c r="W347">
        <v>0</v>
      </c>
      <c r="X347">
        <v>0</v>
      </c>
      <c r="Y347">
        <v>0</v>
      </c>
      <c r="Z347">
        <v>14617.79</v>
      </c>
      <c r="AA347">
        <v>20929.919999999998</v>
      </c>
      <c r="AB347">
        <v>814.52</v>
      </c>
      <c r="AC347">
        <v>1148.99</v>
      </c>
      <c r="AD347">
        <v>377123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3:46" x14ac:dyDescent="0.25">
      <c r="C348" s="10">
        <v>43251</v>
      </c>
      <c r="D348">
        <v>15.43</v>
      </c>
      <c r="E348">
        <v>1.7</v>
      </c>
      <c r="F348">
        <v>3.7239</v>
      </c>
      <c r="G348">
        <v>4961.84</v>
      </c>
      <c r="H348">
        <v>2.86</v>
      </c>
      <c r="I348">
        <v>0</v>
      </c>
      <c r="J348">
        <v>0</v>
      </c>
      <c r="K348">
        <v>227.21299999999999</v>
      </c>
      <c r="L348">
        <v>0</v>
      </c>
      <c r="M348">
        <v>76753.62</v>
      </c>
      <c r="N348">
        <v>0</v>
      </c>
      <c r="O348">
        <v>11.941000000000001</v>
      </c>
      <c r="P348">
        <v>14.958</v>
      </c>
      <c r="Q348">
        <v>5.7409999999999997</v>
      </c>
      <c r="R348">
        <v>126.04</v>
      </c>
      <c r="S348">
        <v>0</v>
      </c>
      <c r="T348">
        <v>0</v>
      </c>
      <c r="U348">
        <v>0</v>
      </c>
      <c r="V348">
        <v>12.8</v>
      </c>
      <c r="W348">
        <v>0</v>
      </c>
      <c r="X348">
        <v>0</v>
      </c>
      <c r="Y348">
        <v>0</v>
      </c>
      <c r="Z348">
        <v>14055.32</v>
      </c>
      <c r="AA348">
        <v>23762.06</v>
      </c>
      <c r="AB348">
        <v>823.73</v>
      </c>
      <c r="AC348">
        <v>1259.3900000000001</v>
      </c>
      <c r="AD348">
        <v>379738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3:46" x14ac:dyDescent="0.25">
      <c r="C349" s="10">
        <v>43280</v>
      </c>
      <c r="D349">
        <v>16.09</v>
      </c>
      <c r="E349">
        <v>1.82</v>
      </c>
      <c r="F349">
        <v>3.8769</v>
      </c>
      <c r="G349">
        <v>4981.6899999999996</v>
      </c>
      <c r="H349">
        <v>4.3899999999999997</v>
      </c>
      <c r="I349">
        <v>1.62</v>
      </c>
      <c r="J349">
        <v>-0.1</v>
      </c>
      <c r="K349">
        <v>269.959</v>
      </c>
      <c r="L349">
        <v>0</v>
      </c>
      <c r="M349">
        <v>72762.509999999995</v>
      </c>
      <c r="N349">
        <v>0</v>
      </c>
      <c r="O349">
        <v>15.523999999999999</v>
      </c>
      <c r="P349">
        <v>16.233000000000001</v>
      </c>
      <c r="Q349">
        <v>6.0979999999999999</v>
      </c>
      <c r="R349">
        <v>124.63</v>
      </c>
      <c r="S349">
        <v>1.62</v>
      </c>
      <c r="T349">
        <v>0</v>
      </c>
      <c r="U349">
        <v>3.34</v>
      </c>
      <c r="V349">
        <v>12.6</v>
      </c>
      <c r="W349">
        <v>-7.18</v>
      </c>
      <c r="X349">
        <v>0</v>
      </c>
      <c r="Y349">
        <v>-2.04</v>
      </c>
      <c r="Z349">
        <v>15181.19</v>
      </c>
      <c r="AA349">
        <v>21340.14</v>
      </c>
      <c r="AB349">
        <v>906.77</v>
      </c>
      <c r="AC349">
        <v>1149.5999999999999</v>
      </c>
      <c r="AD349">
        <v>376783</v>
      </c>
      <c r="AE349">
        <v>1734099</v>
      </c>
      <c r="AF349">
        <v>333210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3:46" x14ac:dyDescent="0.25">
      <c r="C350" s="10">
        <v>43312</v>
      </c>
      <c r="D350">
        <v>12.83</v>
      </c>
      <c r="E350">
        <v>1.91</v>
      </c>
      <c r="F350">
        <v>3.7572000000000001</v>
      </c>
      <c r="G350">
        <v>5044.46</v>
      </c>
      <c r="H350">
        <v>4.4800000000000004</v>
      </c>
      <c r="I350">
        <v>0</v>
      </c>
      <c r="J350">
        <v>0</v>
      </c>
      <c r="K350">
        <v>214.38900000000001</v>
      </c>
      <c r="L350">
        <v>0</v>
      </c>
      <c r="M350">
        <v>79220.429999999993</v>
      </c>
      <c r="N350">
        <v>0</v>
      </c>
      <c r="O350">
        <v>16.213999999999999</v>
      </c>
      <c r="P350">
        <v>17.443000000000001</v>
      </c>
      <c r="Q350">
        <v>6.2190000000000003</v>
      </c>
      <c r="R350">
        <v>124.29</v>
      </c>
      <c r="S350">
        <v>0</v>
      </c>
      <c r="T350">
        <v>0</v>
      </c>
      <c r="U350">
        <v>0</v>
      </c>
      <c r="V350">
        <v>12.4</v>
      </c>
      <c r="W350">
        <v>0</v>
      </c>
      <c r="X350">
        <v>0</v>
      </c>
      <c r="Y350">
        <v>0</v>
      </c>
      <c r="Z350">
        <v>19761.97</v>
      </c>
      <c r="AA350">
        <v>21416.240000000002</v>
      </c>
      <c r="AB350">
        <v>631.16999999999996</v>
      </c>
      <c r="AC350">
        <v>1243.52</v>
      </c>
      <c r="AD350">
        <v>376784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3:46" x14ac:dyDescent="0.25">
      <c r="C351" s="10">
        <v>43343</v>
      </c>
      <c r="D351">
        <v>12.86</v>
      </c>
      <c r="E351">
        <v>1.91</v>
      </c>
      <c r="F351">
        <v>4.0551000000000004</v>
      </c>
      <c r="G351">
        <v>5061.1099999999997</v>
      </c>
      <c r="H351">
        <v>4.1900000000000004</v>
      </c>
      <c r="I351">
        <v>0</v>
      </c>
      <c r="J351">
        <v>0</v>
      </c>
      <c r="K351">
        <v>302.03399999999999</v>
      </c>
      <c r="L351">
        <v>0</v>
      </c>
      <c r="M351">
        <v>76677.53</v>
      </c>
      <c r="N351">
        <v>0</v>
      </c>
      <c r="O351">
        <v>16.417000000000002</v>
      </c>
      <c r="P351">
        <v>22.937999999999999</v>
      </c>
      <c r="Q351">
        <v>6.2140000000000004</v>
      </c>
      <c r="R351">
        <v>122.29</v>
      </c>
      <c r="S351">
        <v>0</v>
      </c>
      <c r="T351">
        <v>0</v>
      </c>
      <c r="U351">
        <v>0</v>
      </c>
      <c r="V351">
        <v>12.2</v>
      </c>
      <c r="W351">
        <v>0</v>
      </c>
      <c r="X351">
        <v>0</v>
      </c>
      <c r="Y351">
        <v>0</v>
      </c>
      <c r="Z351">
        <v>19905.689999999999</v>
      </c>
      <c r="AA351">
        <v>23680.65</v>
      </c>
      <c r="AB351">
        <v>797.7</v>
      </c>
      <c r="AC351">
        <v>1455.61</v>
      </c>
      <c r="AD351">
        <v>378792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3:46" x14ac:dyDescent="0.25">
      <c r="C352" s="10">
        <v>43371</v>
      </c>
      <c r="D352">
        <v>12.12</v>
      </c>
      <c r="E352">
        <v>1.95</v>
      </c>
      <c r="F352">
        <v>4.0503999999999998</v>
      </c>
      <c r="G352">
        <v>5056.5600000000004</v>
      </c>
      <c r="H352">
        <v>4.53</v>
      </c>
      <c r="I352">
        <v>2.06</v>
      </c>
      <c r="J352">
        <v>1</v>
      </c>
      <c r="K352">
        <v>262.964</v>
      </c>
      <c r="L352">
        <v>0</v>
      </c>
      <c r="M352">
        <v>79342.42</v>
      </c>
      <c r="N352">
        <v>0</v>
      </c>
      <c r="O352">
        <v>15.856999999999999</v>
      </c>
      <c r="P352">
        <v>21.606999999999999</v>
      </c>
      <c r="Q352">
        <v>5.782</v>
      </c>
      <c r="R352">
        <v>118.71</v>
      </c>
      <c r="S352">
        <v>2.06</v>
      </c>
      <c r="T352">
        <v>0</v>
      </c>
      <c r="U352">
        <v>4.4000000000000004</v>
      </c>
      <c r="V352">
        <v>12</v>
      </c>
      <c r="W352">
        <v>-7.08</v>
      </c>
      <c r="X352">
        <v>0</v>
      </c>
      <c r="Y352">
        <v>-2.57</v>
      </c>
      <c r="Z352">
        <v>14962.72</v>
      </c>
      <c r="AA352">
        <v>22269.81</v>
      </c>
      <c r="AB352">
        <v>809.65</v>
      </c>
      <c r="AC352">
        <v>1300.17</v>
      </c>
      <c r="AD352">
        <v>378149</v>
      </c>
      <c r="AE352">
        <v>1767856</v>
      </c>
      <c r="AF352">
        <v>333198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3:46" x14ac:dyDescent="0.25">
      <c r="C353" s="10">
        <v>43404</v>
      </c>
      <c r="D353">
        <v>21.23</v>
      </c>
      <c r="E353">
        <v>2.19</v>
      </c>
      <c r="F353">
        <v>3.7240000000000002</v>
      </c>
      <c r="G353">
        <v>5080.83</v>
      </c>
      <c r="H353">
        <v>4.5599999999999996</v>
      </c>
      <c r="I353">
        <v>0</v>
      </c>
      <c r="J353">
        <v>0</v>
      </c>
      <c r="K353">
        <v>204.42400000000001</v>
      </c>
      <c r="L353">
        <v>0</v>
      </c>
      <c r="M353">
        <v>87423.55</v>
      </c>
      <c r="N353">
        <v>0</v>
      </c>
      <c r="O353">
        <v>18.741</v>
      </c>
      <c r="P353">
        <v>14.613</v>
      </c>
      <c r="Q353">
        <v>5.7249999999999996</v>
      </c>
      <c r="R353">
        <v>130.16</v>
      </c>
      <c r="S353">
        <v>0</v>
      </c>
      <c r="T353">
        <v>0</v>
      </c>
      <c r="U353">
        <v>0</v>
      </c>
      <c r="V353">
        <v>11.8</v>
      </c>
      <c r="W353">
        <v>0</v>
      </c>
      <c r="X353">
        <v>0</v>
      </c>
      <c r="Y353">
        <v>0</v>
      </c>
      <c r="Z353">
        <v>17072.310000000001</v>
      </c>
      <c r="AA353">
        <v>24143.57</v>
      </c>
      <c r="AB353">
        <v>1203.04</v>
      </c>
      <c r="AC353">
        <v>1503.43</v>
      </c>
      <c r="AD353">
        <v>377644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3:46" x14ac:dyDescent="0.25">
      <c r="C354" s="10">
        <v>43434</v>
      </c>
      <c r="D354">
        <v>18.07</v>
      </c>
      <c r="E354">
        <v>2.2000000000000002</v>
      </c>
      <c r="F354">
        <v>3.8671000000000002</v>
      </c>
      <c r="G354">
        <v>5103.6899999999996</v>
      </c>
      <c r="H354">
        <v>4.05</v>
      </c>
      <c r="I354">
        <v>0</v>
      </c>
      <c r="J354">
        <v>0</v>
      </c>
      <c r="K354">
        <v>210.36500000000001</v>
      </c>
      <c r="L354">
        <v>0</v>
      </c>
      <c r="M354">
        <v>89504.03</v>
      </c>
      <c r="N354">
        <v>0</v>
      </c>
      <c r="O354">
        <v>18.036999999999999</v>
      </c>
      <c r="P354">
        <v>14.872</v>
      </c>
      <c r="Q354">
        <v>5.0940000000000003</v>
      </c>
      <c r="R354">
        <v>129.68</v>
      </c>
      <c r="S354">
        <v>0</v>
      </c>
      <c r="T354">
        <v>0</v>
      </c>
      <c r="U354">
        <v>0</v>
      </c>
      <c r="V354">
        <v>11.7</v>
      </c>
      <c r="W354">
        <v>0</v>
      </c>
      <c r="X354">
        <v>0</v>
      </c>
      <c r="Y354">
        <v>0</v>
      </c>
      <c r="Z354">
        <v>17873.990000000002</v>
      </c>
      <c r="AA354">
        <v>21189.75</v>
      </c>
      <c r="AB354">
        <v>862.86</v>
      </c>
      <c r="AC354">
        <v>1402.67</v>
      </c>
      <c r="AD354">
        <v>377090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3:46" x14ac:dyDescent="0.25">
      <c r="C355" s="10">
        <v>43465</v>
      </c>
      <c r="D355">
        <v>25.42</v>
      </c>
      <c r="E355">
        <v>2.27</v>
      </c>
      <c r="F355">
        <v>3.8812000000000002</v>
      </c>
      <c r="G355">
        <v>5092.97</v>
      </c>
      <c r="H355">
        <v>3.75</v>
      </c>
      <c r="I355">
        <v>1.55</v>
      </c>
      <c r="J355">
        <v>-0.3</v>
      </c>
      <c r="K355">
        <v>207.517</v>
      </c>
      <c r="L355">
        <v>0</v>
      </c>
      <c r="M355">
        <v>87887.26</v>
      </c>
      <c r="N355">
        <v>0</v>
      </c>
      <c r="O355">
        <v>16.861999999999998</v>
      </c>
      <c r="P355">
        <v>14.563000000000001</v>
      </c>
      <c r="Q355">
        <v>5.657</v>
      </c>
      <c r="R355">
        <v>126.26</v>
      </c>
      <c r="S355">
        <v>1.55</v>
      </c>
      <c r="T355">
        <v>9281.6679999999997</v>
      </c>
      <c r="U355">
        <v>4.12</v>
      </c>
      <c r="V355">
        <v>11.7</v>
      </c>
      <c r="W355">
        <v>-6.96</v>
      </c>
      <c r="X355">
        <v>0</v>
      </c>
      <c r="Y355">
        <v>-2.85</v>
      </c>
      <c r="Z355">
        <v>13691.75</v>
      </c>
      <c r="AA355">
        <v>20679.669999999998</v>
      </c>
      <c r="AB355">
        <v>761.41</v>
      </c>
      <c r="AC355">
        <v>1394.41</v>
      </c>
      <c r="AD355">
        <v>371934</v>
      </c>
      <c r="AE355">
        <v>1820103</v>
      </c>
      <c r="AF355">
        <v>348051</v>
      </c>
      <c r="AG355">
        <v>-76159.3</v>
      </c>
      <c r="AH355">
        <v>0</v>
      </c>
      <c r="AI355">
        <v>-0.48</v>
      </c>
      <c r="AJ355">
        <v>-0.52</v>
      </c>
      <c r="AK355">
        <v>-0.28999999999999998</v>
      </c>
      <c r="AL355">
        <v>-0.3</v>
      </c>
      <c r="AM355">
        <v>125</v>
      </c>
      <c r="AN355">
        <v>176</v>
      </c>
      <c r="AO355">
        <v>40.448999999999998</v>
      </c>
      <c r="AP355">
        <v>8.9</v>
      </c>
      <c r="AQ355">
        <v>-230334</v>
      </c>
      <c r="AR355">
        <v>4.4000000000000004</v>
      </c>
      <c r="AS355">
        <v>2.198</v>
      </c>
      <c r="AT355">
        <v>0</v>
      </c>
    </row>
    <row r="356" spans="3:46" x14ac:dyDescent="0.25">
      <c r="C356" s="10">
        <v>43496</v>
      </c>
      <c r="D356">
        <v>16.57</v>
      </c>
      <c r="E356">
        <v>2.4</v>
      </c>
      <c r="F356">
        <v>3.6471</v>
      </c>
      <c r="G356">
        <v>5100.6099999999997</v>
      </c>
      <c r="H356">
        <v>3.78</v>
      </c>
      <c r="I356">
        <v>0</v>
      </c>
      <c r="J356">
        <v>0</v>
      </c>
      <c r="K356">
        <v>166.26900000000001</v>
      </c>
      <c r="L356">
        <v>0</v>
      </c>
      <c r="M356">
        <v>97393.74</v>
      </c>
      <c r="N356">
        <v>0</v>
      </c>
      <c r="O356">
        <v>13.227</v>
      </c>
      <c r="P356">
        <v>13.345000000000001</v>
      </c>
      <c r="Q356">
        <v>5.3689999999999998</v>
      </c>
      <c r="R356">
        <v>130.11000000000001</v>
      </c>
      <c r="S356">
        <v>0</v>
      </c>
      <c r="T356">
        <v>0</v>
      </c>
      <c r="U356">
        <v>0</v>
      </c>
      <c r="V356">
        <v>12.2</v>
      </c>
      <c r="W356">
        <v>0</v>
      </c>
      <c r="X356">
        <v>0</v>
      </c>
      <c r="Y356">
        <v>0</v>
      </c>
      <c r="Z356">
        <v>17370.79</v>
      </c>
      <c r="AA356">
        <v>21615.87</v>
      </c>
      <c r="AB356">
        <v>396.9</v>
      </c>
      <c r="AC356">
        <v>1327.32</v>
      </c>
      <c r="AD356">
        <v>374117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3:46" x14ac:dyDescent="0.25">
      <c r="C357" s="10">
        <v>43524</v>
      </c>
      <c r="D357">
        <v>14.78</v>
      </c>
      <c r="E357">
        <v>2.4</v>
      </c>
      <c r="F357">
        <v>3.7564000000000002</v>
      </c>
      <c r="G357">
        <v>5116.93</v>
      </c>
      <c r="H357">
        <v>3.89</v>
      </c>
      <c r="I357">
        <v>0</v>
      </c>
      <c r="J357">
        <v>0</v>
      </c>
      <c r="K357">
        <v>156.23599999999999</v>
      </c>
      <c r="L357">
        <v>0</v>
      </c>
      <c r="M357">
        <v>95584.35</v>
      </c>
      <c r="N357">
        <v>0</v>
      </c>
      <c r="O357">
        <v>12.814</v>
      </c>
      <c r="P357">
        <v>13.097</v>
      </c>
      <c r="Q357">
        <v>5.4379999999999997</v>
      </c>
      <c r="R357">
        <v>130.55000000000001</v>
      </c>
      <c r="S357">
        <v>0</v>
      </c>
      <c r="T357">
        <v>0</v>
      </c>
      <c r="U357">
        <v>0</v>
      </c>
      <c r="V357">
        <v>12.5</v>
      </c>
      <c r="W357">
        <v>0</v>
      </c>
      <c r="X357">
        <v>0</v>
      </c>
      <c r="Y357">
        <v>0</v>
      </c>
      <c r="Z357">
        <v>13376.77</v>
      </c>
      <c r="AA357">
        <v>18249.22</v>
      </c>
      <c r="AB357">
        <v>645.9</v>
      </c>
      <c r="AC357">
        <v>1104.98</v>
      </c>
      <c r="AD357">
        <v>375600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3:46" x14ac:dyDescent="0.25">
      <c r="C358" s="10">
        <v>43553</v>
      </c>
      <c r="D358">
        <v>13.71</v>
      </c>
      <c r="E358">
        <v>2.41</v>
      </c>
      <c r="F358">
        <v>3.9209999999999998</v>
      </c>
      <c r="G358">
        <v>5138.93</v>
      </c>
      <c r="H358">
        <v>4.58</v>
      </c>
      <c r="I358">
        <v>0.9</v>
      </c>
      <c r="J358">
        <v>0.3</v>
      </c>
      <c r="K358">
        <v>179.98099999999999</v>
      </c>
      <c r="L358">
        <v>0</v>
      </c>
      <c r="M358">
        <v>95414.55</v>
      </c>
      <c r="N358">
        <v>0</v>
      </c>
      <c r="O358">
        <v>13.266</v>
      </c>
      <c r="P358">
        <v>14.255000000000001</v>
      </c>
      <c r="Q358">
        <v>5.5709999999999997</v>
      </c>
      <c r="R358">
        <v>127.55</v>
      </c>
      <c r="S358">
        <v>0.9</v>
      </c>
      <c r="T358">
        <v>0</v>
      </c>
      <c r="U358">
        <v>4.08</v>
      </c>
      <c r="V358">
        <v>12.8</v>
      </c>
      <c r="W358">
        <v>-6.83</v>
      </c>
      <c r="X358">
        <v>0</v>
      </c>
      <c r="Y358">
        <v>-2.89</v>
      </c>
      <c r="Z358">
        <v>13917.26</v>
      </c>
      <c r="AA358">
        <v>18563.21</v>
      </c>
      <c r="AB358">
        <v>611.36</v>
      </c>
      <c r="AC358">
        <v>1345.62</v>
      </c>
      <c r="AD358">
        <v>381359</v>
      </c>
      <c r="AE358">
        <v>1757554</v>
      </c>
      <c r="AF358">
        <v>364148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3:46" x14ac:dyDescent="0.25">
      <c r="C359" s="10">
        <v>43585</v>
      </c>
      <c r="D359">
        <v>13.12</v>
      </c>
      <c r="E359">
        <v>2.42</v>
      </c>
      <c r="F359">
        <v>3.919</v>
      </c>
      <c r="G359">
        <v>5177.47</v>
      </c>
      <c r="H359">
        <v>4.9400000000000004</v>
      </c>
      <c r="I359">
        <v>0</v>
      </c>
      <c r="J359">
        <v>0</v>
      </c>
      <c r="K359">
        <v>172.61199999999999</v>
      </c>
      <c r="L359">
        <v>0</v>
      </c>
      <c r="M359">
        <v>96353.33</v>
      </c>
      <c r="N359">
        <v>0</v>
      </c>
      <c r="O359">
        <v>13.081</v>
      </c>
      <c r="P359">
        <v>13.515000000000001</v>
      </c>
      <c r="Q359">
        <v>5.556</v>
      </c>
      <c r="R359">
        <v>126.33</v>
      </c>
      <c r="S359">
        <v>0</v>
      </c>
      <c r="T359">
        <v>0</v>
      </c>
      <c r="U359">
        <v>0</v>
      </c>
      <c r="V359">
        <v>12.6</v>
      </c>
      <c r="W359">
        <v>0</v>
      </c>
      <c r="X359">
        <v>0</v>
      </c>
      <c r="Y359">
        <v>0</v>
      </c>
      <c r="Z359">
        <v>14445.91</v>
      </c>
      <c r="AA359">
        <v>20471.580000000002</v>
      </c>
      <c r="AB359">
        <v>524.9</v>
      </c>
      <c r="AC359">
        <v>1229</v>
      </c>
      <c r="AD359">
        <v>381020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3:46" x14ac:dyDescent="0.25">
      <c r="C360" s="10">
        <v>43616</v>
      </c>
      <c r="D360">
        <v>18.71</v>
      </c>
      <c r="E360">
        <v>2.39</v>
      </c>
      <c r="F360">
        <v>3.9228999999999998</v>
      </c>
      <c r="G360">
        <v>5206.9799999999996</v>
      </c>
      <c r="H360">
        <v>4.66</v>
      </c>
      <c r="I360">
        <v>0</v>
      </c>
      <c r="J360">
        <v>0</v>
      </c>
      <c r="K360">
        <v>181.328</v>
      </c>
      <c r="L360">
        <v>0</v>
      </c>
      <c r="M360">
        <v>97030.32</v>
      </c>
      <c r="N360">
        <v>0</v>
      </c>
      <c r="O360">
        <v>13.138</v>
      </c>
      <c r="P360">
        <v>13.494999999999999</v>
      </c>
      <c r="Q360">
        <v>5.7069999999999999</v>
      </c>
      <c r="R360">
        <v>124.17</v>
      </c>
      <c r="S360">
        <v>0</v>
      </c>
      <c r="T360">
        <v>0</v>
      </c>
      <c r="U360">
        <v>0</v>
      </c>
      <c r="V360">
        <v>12.4</v>
      </c>
      <c r="W360">
        <v>0</v>
      </c>
      <c r="X360">
        <v>0</v>
      </c>
      <c r="Y360">
        <v>0</v>
      </c>
      <c r="Z360">
        <v>15869.3</v>
      </c>
      <c r="AA360">
        <v>21845.94</v>
      </c>
      <c r="AB360">
        <v>720.32</v>
      </c>
      <c r="AC360">
        <v>1618.26</v>
      </c>
      <c r="AD360">
        <v>383343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3:46" x14ac:dyDescent="0.25">
      <c r="C361" s="10">
        <v>43644</v>
      </c>
      <c r="D361">
        <v>15.08</v>
      </c>
      <c r="E361">
        <v>2.38</v>
      </c>
      <c r="F361">
        <v>3.8496999999999999</v>
      </c>
      <c r="G361">
        <v>5213.75</v>
      </c>
      <c r="H361">
        <v>3.37</v>
      </c>
      <c r="I361">
        <v>1.17</v>
      </c>
      <c r="J361">
        <v>0.6</v>
      </c>
      <c r="K361">
        <v>150.196</v>
      </c>
      <c r="L361">
        <v>0</v>
      </c>
      <c r="M361">
        <v>100967.2</v>
      </c>
      <c r="N361">
        <v>0</v>
      </c>
      <c r="O361">
        <v>11.507</v>
      </c>
      <c r="P361">
        <v>13.225</v>
      </c>
      <c r="Q361">
        <v>5.8419999999999996</v>
      </c>
      <c r="R361">
        <v>127.82</v>
      </c>
      <c r="S361">
        <v>1.17</v>
      </c>
      <c r="T361">
        <v>0</v>
      </c>
      <c r="U361">
        <v>4.32</v>
      </c>
      <c r="V361">
        <v>12.1</v>
      </c>
      <c r="W361">
        <v>-6.37</v>
      </c>
      <c r="X361">
        <v>0</v>
      </c>
      <c r="Y361">
        <v>-3.01</v>
      </c>
      <c r="Z361">
        <v>13808.81</v>
      </c>
      <c r="AA361">
        <v>18301.47</v>
      </c>
      <c r="AB361">
        <v>828.91</v>
      </c>
      <c r="AC361">
        <v>1367.86</v>
      </c>
      <c r="AD361">
        <v>385036</v>
      </c>
      <c r="AE361">
        <v>1826761</v>
      </c>
      <c r="AF361">
        <v>372060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3:46" x14ac:dyDescent="0.25">
      <c r="C362" s="10">
        <v>43677</v>
      </c>
      <c r="D362">
        <v>16.12</v>
      </c>
      <c r="E362">
        <v>2.4</v>
      </c>
      <c r="F362">
        <v>3.8115000000000001</v>
      </c>
      <c r="G362">
        <v>5214.2700000000004</v>
      </c>
      <c r="H362">
        <v>3.22</v>
      </c>
      <c r="I362">
        <v>0</v>
      </c>
      <c r="J362">
        <v>0</v>
      </c>
      <c r="K362">
        <v>127.02200000000001</v>
      </c>
      <c r="L362">
        <v>0</v>
      </c>
      <c r="M362">
        <v>101812.1</v>
      </c>
      <c r="N362">
        <v>0</v>
      </c>
      <c r="O362">
        <v>11.15</v>
      </c>
      <c r="P362">
        <v>11.404999999999999</v>
      </c>
      <c r="Q362">
        <v>5.0970000000000004</v>
      </c>
      <c r="R362">
        <v>129.91</v>
      </c>
      <c r="S362">
        <v>0</v>
      </c>
      <c r="T362">
        <v>0</v>
      </c>
      <c r="U362">
        <v>0</v>
      </c>
      <c r="V362">
        <v>11.9</v>
      </c>
      <c r="W362">
        <v>0</v>
      </c>
      <c r="X362">
        <v>0</v>
      </c>
      <c r="Y362">
        <v>0</v>
      </c>
      <c r="Z362">
        <v>18825.52</v>
      </c>
      <c r="AA362">
        <v>22729.71</v>
      </c>
      <c r="AB362">
        <v>979.37</v>
      </c>
      <c r="AC362">
        <v>1441.61</v>
      </c>
      <c r="AD362">
        <v>382637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3:46" x14ac:dyDescent="0.25">
      <c r="C363" s="10">
        <v>43707</v>
      </c>
      <c r="D363">
        <v>18.98</v>
      </c>
      <c r="E363">
        <v>2.13</v>
      </c>
      <c r="F363">
        <v>4.1455000000000002</v>
      </c>
      <c r="G363">
        <v>5224.18</v>
      </c>
      <c r="H363">
        <v>3.43</v>
      </c>
      <c r="I363">
        <v>0</v>
      </c>
      <c r="J363">
        <v>0</v>
      </c>
      <c r="K363">
        <v>135.55000000000001</v>
      </c>
      <c r="L363">
        <v>0</v>
      </c>
      <c r="M363">
        <v>101134.6</v>
      </c>
      <c r="N363">
        <v>0</v>
      </c>
      <c r="O363">
        <v>12.826000000000001</v>
      </c>
      <c r="P363">
        <v>13.128</v>
      </c>
      <c r="Q363">
        <v>4.7549999999999999</v>
      </c>
      <c r="R363">
        <v>125.64</v>
      </c>
      <c r="S363">
        <v>0</v>
      </c>
      <c r="T363">
        <v>0</v>
      </c>
      <c r="U363">
        <v>0</v>
      </c>
      <c r="V363">
        <v>11.9</v>
      </c>
      <c r="W363">
        <v>0</v>
      </c>
      <c r="X363">
        <v>0</v>
      </c>
      <c r="Y363">
        <v>0</v>
      </c>
      <c r="Z363">
        <v>16503.13</v>
      </c>
      <c r="AA363">
        <v>21540.73</v>
      </c>
      <c r="AB363">
        <v>599.78</v>
      </c>
      <c r="AC363">
        <v>1334.17</v>
      </c>
      <c r="AD363">
        <v>383171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3:46" x14ac:dyDescent="0.25">
      <c r="C364" s="10">
        <v>43738</v>
      </c>
      <c r="D364">
        <v>16.239999999999998</v>
      </c>
      <c r="E364">
        <v>2.04</v>
      </c>
      <c r="F364">
        <v>4.157</v>
      </c>
      <c r="G364">
        <v>5229.93</v>
      </c>
      <c r="H364">
        <v>2.89</v>
      </c>
      <c r="I364">
        <v>1.1100000000000001</v>
      </c>
      <c r="J364">
        <v>0</v>
      </c>
      <c r="K364">
        <v>136.536</v>
      </c>
      <c r="L364">
        <v>0</v>
      </c>
      <c r="M364">
        <v>104745.3</v>
      </c>
      <c r="N364">
        <v>0</v>
      </c>
      <c r="O364">
        <v>12.881</v>
      </c>
      <c r="P364">
        <v>12.757</v>
      </c>
      <c r="Q364">
        <v>4.3250000000000002</v>
      </c>
      <c r="R364">
        <v>122.76</v>
      </c>
      <c r="S364">
        <v>1.1100000000000001</v>
      </c>
      <c r="T364">
        <v>0</v>
      </c>
      <c r="U364">
        <v>3.18</v>
      </c>
      <c r="V364">
        <v>11.9</v>
      </c>
      <c r="W364">
        <v>-6.2</v>
      </c>
      <c r="X364">
        <v>0</v>
      </c>
      <c r="Y364">
        <v>-3.32</v>
      </c>
      <c r="Z364">
        <v>17483.419999999998</v>
      </c>
      <c r="AA364">
        <v>20850.189999999999</v>
      </c>
      <c r="AB364">
        <v>815.38</v>
      </c>
      <c r="AC364">
        <v>1377.02</v>
      </c>
      <c r="AD364">
        <v>373251</v>
      </c>
      <c r="AE364">
        <v>1880610</v>
      </c>
      <c r="AF364">
        <v>367580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3:46" x14ac:dyDescent="0.25">
      <c r="C365" s="10">
        <v>43769</v>
      </c>
      <c r="D365">
        <v>13.22</v>
      </c>
      <c r="E365">
        <v>1.83</v>
      </c>
      <c r="F365">
        <v>4.0194999999999999</v>
      </c>
      <c r="G365">
        <v>5227.84</v>
      </c>
      <c r="H365">
        <v>2.54</v>
      </c>
      <c r="I365">
        <v>0</v>
      </c>
      <c r="J365">
        <v>0</v>
      </c>
      <c r="K365">
        <v>120.43</v>
      </c>
      <c r="L365">
        <v>0</v>
      </c>
      <c r="M365">
        <v>107219.8</v>
      </c>
      <c r="N365">
        <v>0</v>
      </c>
      <c r="O365">
        <v>12.625999999999999</v>
      </c>
      <c r="P365">
        <v>12.438000000000001</v>
      </c>
      <c r="Q365">
        <v>4.0060000000000002</v>
      </c>
      <c r="R365">
        <v>122.86</v>
      </c>
      <c r="S365">
        <v>0</v>
      </c>
      <c r="T365">
        <v>0</v>
      </c>
      <c r="U365">
        <v>0</v>
      </c>
      <c r="V365">
        <v>11.7</v>
      </c>
      <c r="W365">
        <v>0</v>
      </c>
      <c r="X365">
        <v>0</v>
      </c>
      <c r="Y365">
        <v>0</v>
      </c>
      <c r="Z365">
        <v>18046.98</v>
      </c>
      <c r="AA365">
        <v>21996.720000000001</v>
      </c>
      <c r="AB365">
        <v>724.09</v>
      </c>
      <c r="AC365">
        <v>1495.88</v>
      </c>
      <c r="AD365">
        <v>366565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3:46" x14ac:dyDescent="0.25">
      <c r="C366" s="10">
        <v>43798</v>
      </c>
      <c r="D366">
        <v>12.62</v>
      </c>
      <c r="E366">
        <v>1.55</v>
      </c>
      <c r="F366">
        <v>4.2370999999999999</v>
      </c>
      <c r="G366">
        <v>5233.07</v>
      </c>
      <c r="H366">
        <v>3.27</v>
      </c>
      <c r="I366">
        <v>0</v>
      </c>
      <c r="J366">
        <v>0</v>
      </c>
      <c r="K366">
        <v>124.73099999999999</v>
      </c>
      <c r="L366">
        <v>0</v>
      </c>
      <c r="M366">
        <v>108233.3</v>
      </c>
      <c r="N366">
        <v>0</v>
      </c>
      <c r="O366">
        <v>10.907999999999999</v>
      </c>
      <c r="P366">
        <v>11.907</v>
      </c>
      <c r="Q366">
        <v>3.7749999999999999</v>
      </c>
      <c r="R366">
        <v>121.11</v>
      </c>
      <c r="S366">
        <v>0</v>
      </c>
      <c r="T366">
        <v>0</v>
      </c>
      <c r="U366">
        <v>0</v>
      </c>
      <c r="V366">
        <v>11.3</v>
      </c>
      <c r="W366">
        <v>0</v>
      </c>
      <c r="X366">
        <v>0</v>
      </c>
      <c r="Y366">
        <v>0</v>
      </c>
      <c r="Z366">
        <v>15016.88</v>
      </c>
      <c r="AA366">
        <v>21097.91</v>
      </c>
      <c r="AB366">
        <v>685.43</v>
      </c>
      <c r="AC366">
        <v>1248.99</v>
      </c>
      <c r="AD366">
        <v>363210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3:46" x14ac:dyDescent="0.25">
      <c r="C367" s="10">
        <v>43830</v>
      </c>
      <c r="D367">
        <v>13.78</v>
      </c>
      <c r="E367">
        <v>1.55</v>
      </c>
      <c r="F367">
        <v>4.0248999999999997</v>
      </c>
      <c r="G367">
        <v>5259.76</v>
      </c>
      <c r="H367">
        <v>4.3099999999999996</v>
      </c>
      <c r="I367">
        <v>1.69</v>
      </c>
      <c r="J367">
        <v>0.9</v>
      </c>
      <c r="K367">
        <v>99.45</v>
      </c>
      <c r="L367">
        <v>0</v>
      </c>
      <c r="M367">
        <v>115645.3</v>
      </c>
      <c r="N367">
        <v>0</v>
      </c>
      <c r="O367">
        <v>10.234</v>
      </c>
      <c r="P367">
        <v>10.523</v>
      </c>
      <c r="Q367">
        <v>3.56</v>
      </c>
      <c r="R367">
        <v>122.93</v>
      </c>
      <c r="S367">
        <v>1.69</v>
      </c>
      <c r="T367">
        <v>9010.5120000000006</v>
      </c>
      <c r="U367">
        <v>3.37</v>
      </c>
      <c r="V367">
        <v>11.1</v>
      </c>
      <c r="W367">
        <v>-5.81</v>
      </c>
      <c r="X367">
        <v>0</v>
      </c>
      <c r="Y367">
        <v>-3.61</v>
      </c>
      <c r="Z367">
        <v>13308.82</v>
      </c>
      <c r="AA367">
        <v>20918.72</v>
      </c>
      <c r="AB367">
        <v>762.86</v>
      </c>
      <c r="AC367">
        <v>1278.82</v>
      </c>
      <c r="AD367">
        <v>353588</v>
      </c>
      <c r="AE367">
        <v>1924206</v>
      </c>
      <c r="AF367">
        <v>369484</v>
      </c>
      <c r="AG367">
        <v>-46354.8</v>
      </c>
      <c r="AH367">
        <v>0</v>
      </c>
      <c r="AI367">
        <v>-0.41</v>
      </c>
      <c r="AJ367">
        <v>-0.23</v>
      </c>
      <c r="AK367">
        <v>-0.12</v>
      </c>
      <c r="AL367">
        <v>-0.22</v>
      </c>
      <c r="AM367">
        <v>109</v>
      </c>
      <c r="AN367">
        <v>140</v>
      </c>
      <c r="AO367">
        <v>41.588999999999999</v>
      </c>
      <c r="AP367">
        <v>9.2100000000000009</v>
      </c>
      <c r="AQ367">
        <v>-129216</v>
      </c>
      <c r="AR367">
        <v>4.5999999999999996</v>
      </c>
      <c r="AS367">
        <v>2.2160000000000002</v>
      </c>
      <c r="AT367">
        <v>0</v>
      </c>
    </row>
    <row r="368" spans="3:46" x14ac:dyDescent="0.25">
      <c r="C368" s="10">
        <v>43861</v>
      </c>
      <c r="D368">
        <v>18.84</v>
      </c>
      <c r="E368">
        <v>1.55</v>
      </c>
      <c r="F368">
        <v>4.2827999999999999</v>
      </c>
      <c r="G368">
        <v>5320.25</v>
      </c>
      <c r="H368">
        <v>4.1900000000000004</v>
      </c>
      <c r="I368">
        <v>0</v>
      </c>
      <c r="J368">
        <v>0</v>
      </c>
      <c r="K368">
        <v>102.652</v>
      </c>
      <c r="L368">
        <v>0</v>
      </c>
      <c r="M368">
        <v>113760.6</v>
      </c>
      <c r="N368">
        <v>0</v>
      </c>
      <c r="O368">
        <v>10.026999999999999</v>
      </c>
      <c r="P368">
        <v>10.763</v>
      </c>
      <c r="Q368">
        <v>3.6739999999999999</v>
      </c>
      <c r="R368">
        <v>121.34</v>
      </c>
      <c r="S368">
        <v>0</v>
      </c>
      <c r="T368">
        <v>0</v>
      </c>
      <c r="U368">
        <v>0</v>
      </c>
      <c r="V368">
        <v>11.3</v>
      </c>
      <c r="W368">
        <v>0</v>
      </c>
      <c r="X368">
        <v>0</v>
      </c>
      <c r="Y368">
        <v>0</v>
      </c>
      <c r="Z368">
        <v>17146.29</v>
      </c>
      <c r="AA368">
        <v>19162.080000000002</v>
      </c>
      <c r="AB368">
        <v>470.52</v>
      </c>
      <c r="AC368">
        <v>1090.74</v>
      </c>
      <c r="AD368">
        <v>355955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3:46" x14ac:dyDescent="0.25">
      <c r="C369" s="10">
        <v>43889</v>
      </c>
      <c r="D369">
        <v>40.11</v>
      </c>
      <c r="E369">
        <v>1.58</v>
      </c>
      <c r="F369">
        <v>4.4720000000000004</v>
      </c>
      <c r="G369">
        <v>5331.42</v>
      </c>
      <c r="H369">
        <v>4.01</v>
      </c>
      <c r="I369">
        <v>0</v>
      </c>
      <c r="J369">
        <v>0</v>
      </c>
      <c r="K369">
        <v>131.97499999999999</v>
      </c>
      <c r="L369">
        <v>0</v>
      </c>
      <c r="M369">
        <v>104171.6</v>
      </c>
      <c r="N369">
        <v>0</v>
      </c>
      <c r="O369">
        <v>9.4990000000000006</v>
      </c>
      <c r="P369">
        <v>12.27</v>
      </c>
      <c r="Q369">
        <v>3.47</v>
      </c>
      <c r="R369">
        <v>116.88</v>
      </c>
      <c r="S369">
        <v>0</v>
      </c>
      <c r="T369">
        <v>0</v>
      </c>
      <c r="U369">
        <v>0</v>
      </c>
      <c r="V369">
        <v>11.7</v>
      </c>
      <c r="W369">
        <v>0</v>
      </c>
      <c r="X369">
        <v>0</v>
      </c>
      <c r="Y369">
        <v>0</v>
      </c>
      <c r="Z369">
        <v>14050.42</v>
      </c>
      <c r="AA369">
        <v>17296.38</v>
      </c>
      <c r="AB369">
        <v>473.4</v>
      </c>
      <c r="AC369">
        <v>1129.6500000000001</v>
      </c>
      <c r="AD369">
        <v>359034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3:46" x14ac:dyDescent="0.25">
      <c r="C370" s="10">
        <v>43921</v>
      </c>
      <c r="D370">
        <v>53.54</v>
      </c>
      <c r="E370">
        <v>0.65</v>
      </c>
      <c r="F370">
        <v>5.2053000000000003</v>
      </c>
      <c r="G370">
        <v>5344.75</v>
      </c>
      <c r="H370">
        <v>3.3</v>
      </c>
      <c r="I370">
        <v>0.41</v>
      </c>
      <c r="J370">
        <v>-2.2999999999999998</v>
      </c>
      <c r="K370">
        <v>275.94900000000001</v>
      </c>
      <c r="L370">
        <v>0</v>
      </c>
      <c r="M370">
        <v>73019.759999999995</v>
      </c>
      <c r="N370">
        <v>0</v>
      </c>
      <c r="O370">
        <v>20.283000000000001</v>
      </c>
      <c r="P370">
        <v>19.37</v>
      </c>
      <c r="Q370">
        <v>3.9409999999999998</v>
      </c>
      <c r="R370">
        <v>105.71</v>
      </c>
      <c r="S370">
        <v>0.41</v>
      </c>
      <c r="T370">
        <v>0</v>
      </c>
      <c r="U370">
        <v>3.83</v>
      </c>
      <c r="V370">
        <v>12.4</v>
      </c>
      <c r="W370">
        <v>-6.11</v>
      </c>
      <c r="X370">
        <v>0</v>
      </c>
      <c r="Y370">
        <v>-3.94</v>
      </c>
      <c r="Z370">
        <v>15390.4</v>
      </c>
      <c r="AA370">
        <v>18796.22</v>
      </c>
      <c r="AB370">
        <v>392.1</v>
      </c>
      <c r="AC370">
        <v>1236.08</v>
      </c>
      <c r="AD370">
        <v>339691</v>
      </c>
      <c r="AE370">
        <v>1868095</v>
      </c>
      <c r="AF370">
        <v>330440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3:46" x14ac:dyDescent="0.25">
      <c r="C371" s="10">
        <v>43951</v>
      </c>
      <c r="D371">
        <v>34.15</v>
      </c>
      <c r="E371">
        <v>0.05</v>
      </c>
      <c r="F371">
        <v>5.4858000000000002</v>
      </c>
      <c r="G371">
        <v>5348.49</v>
      </c>
      <c r="H371">
        <v>2.4</v>
      </c>
      <c r="I371">
        <v>0</v>
      </c>
      <c r="J371">
        <v>0</v>
      </c>
      <c r="K371">
        <v>308.18299999999999</v>
      </c>
      <c r="L371">
        <v>0</v>
      </c>
      <c r="M371">
        <v>80505.89</v>
      </c>
      <c r="N371">
        <v>0</v>
      </c>
      <c r="O371">
        <v>22.81</v>
      </c>
      <c r="P371">
        <v>20.771999999999998</v>
      </c>
      <c r="Q371">
        <v>2.91</v>
      </c>
      <c r="R371">
        <v>98.65</v>
      </c>
      <c r="S371">
        <v>0</v>
      </c>
      <c r="T371">
        <v>0</v>
      </c>
      <c r="U371">
        <v>0</v>
      </c>
      <c r="V371">
        <v>12.7</v>
      </c>
      <c r="W371">
        <v>0</v>
      </c>
      <c r="X371">
        <v>0</v>
      </c>
      <c r="Y371">
        <v>0</v>
      </c>
      <c r="Z371">
        <v>12307.16</v>
      </c>
      <c r="AA371">
        <v>17260.2</v>
      </c>
      <c r="AB371">
        <v>298.51</v>
      </c>
      <c r="AC371">
        <v>1085.73</v>
      </c>
      <c r="AD371">
        <v>335653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3:46" x14ac:dyDescent="0.25">
      <c r="C372" s="10">
        <v>43980</v>
      </c>
      <c r="D372">
        <v>27.51</v>
      </c>
      <c r="E372">
        <v>0.05</v>
      </c>
      <c r="F372">
        <v>5.3369999999999997</v>
      </c>
      <c r="G372">
        <v>5331.91</v>
      </c>
      <c r="H372">
        <v>1.88</v>
      </c>
      <c r="I372">
        <v>0</v>
      </c>
      <c r="J372">
        <v>0</v>
      </c>
      <c r="K372">
        <v>283.93400000000003</v>
      </c>
      <c r="L372">
        <v>0</v>
      </c>
      <c r="M372">
        <v>87402.59</v>
      </c>
      <c r="N372">
        <v>0</v>
      </c>
      <c r="O372">
        <v>25.497</v>
      </c>
      <c r="P372">
        <v>19.8</v>
      </c>
      <c r="Q372">
        <v>1.831</v>
      </c>
      <c r="R372">
        <v>92.46</v>
      </c>
      <c r="S372">
        <v>0</v>
      </c>
      <c r="T372">
        <v>0</v>
      </c>
      <c r="U372">
        <v>0</v>
      </c>
      <c r="V372">
        <v>13.1</v>
      </c>
      <c r="W372">
        <v>0</v>
      </c>
      <c r="X372">
        <v>0</v>
      </c>
      <c r="Y372">
        <v>0</v>
      </c>
      <c r="Z372">
        <v>14194.5</v>
      </c>
      <c r="AA372">
        <v>17856.259999999998</v>
      </c>
      <c r="AB372">
        <v>305.27</v>
      </c>
      <c r="AC372">
        <v>1278.74</v>
      </c>
      <c r="AD372">
        <v>341949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3:46" x14ac:dyDescent="0.25">
      <c r="C373" s="10">
        <v>44012</v>
      </c>
      <c r="D373">
        <v>30.43</v>
      </c>
      <c r="E373">
        <v>0.08</v>
      </c>
      <c r="F373">
        <v>5.4659000000000004</v>
      </c>
      <c r="G373">
        <v>5311.65</v>
      </c>
      <c r="H373">
        <v>2.13</v>
      </c>
      <c r="I373">
        <v>-10.14</v>
      </c>
      <c r="J373">
        <v>-8.9</v>
      </c>
      <c r="K373">
        <v>255.59</v>
      </c>
      <c r="L373">
        <v>0</v>
      </c>
      <c r="M373">
        <v>95055.82</v>
      </c>
      <c r="N373">
        <v>0</v>
      </c>
      <c r="O373">
        <v>23.664000000000001</v>
      </c>
      <c r="P373">
        <v>22.71</v>
      </c>
      <c r="Q373">
        <v>1.8120000000000001</v>
      </c>
      <c r="R373">
        <v>99.02</v>
      </c>
      <c r="S373">
        <v>-10.14</v>
      </c>
      <c r="T373">
        <v>0</v>
      </c>
      <c r="U373">
        <v>2.14</v>
      </c>
      <c r="V373">
        <v>13.6</v>
      </c>
      <c r="W373">
        <v>-11.02</v>
      </c>
      <c r="X373">
        <v>0</v>
      </c>
      <c r="Y373">
        <v>-3.09</v>
      </c>
      <c r="Z373">
        <v>11075.53</v>
      </c>
      <c r="AA373">
        <v>20103.169999999998</v>
      </c>
      <c r="AB373">
        <v>459.89</v>
      </c>
      <c r="AC373">
        <v>1162.23</v>
      </c>
      <c r="AD373">
        <v>344920</v>
      </c>
      <c r="AE373">
        <v>1752724</v>
      </c>
      <c r="AF373">
        <v>320633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3:46" x14ac:dyDescent="0.25">
      <c r="C374" s="10">
        <v>44043</v>
      </c>
      <c r="D374">
        <v>24.46</v>
      </c>
      <c r="E374">
        <v>0.09</v>
      </c>
      <c r="F374">
        <v>5.2225000000000001</v>
      </c>
      <c r="G374">
        <v>5325.46</v>
      </c>
      <c r="H374">
        <v>2.31</v>
      </c>
      <c r="I374">
        <v>0</v>
      </c>
      <c r="J374">
        <v>0</v>
      </c>
      <c r="K374">
        <v>217.80600000000001</v>
      </c>
      <c r="L374">
        <v>0</v>
      </c>
      <c r="M374">
        <v>102912.2</v>
      </c>
      <c r="N374">
        <v>0</v>
      </c>
      <c r="O374">
        <v>23.257000000000001</v>
      </c>
      <c r="P374">
        <v>19.135000000000002</v>
      </c>
      <c r="Q374">
        <v>1.5009999999999999</v>
      </c>
      <c r="R374">
        <v>96.63</v>
      </c>
      <c r="S374">
        <v>0</v>
      </c>
      <c r="T374">
        <v>0</v>
      </c>
      <c r="U374">
        <v>0</v>
      </c>
      <c r="V374">
        <v>14.1</v>
      </c>
      <c r="W374">
        <v>0</v>
      </c>
      <c r="X374">
        <v>0</v>
      </c>
      <c r="Y374">
        <v>0</v>
      </c>
      <c r="Z374">
        <v>12197.19</v>
      </c>
      <c r="AA374">
        <v>21112.35</v>
      </c>
      <c r="AB374">
        <v>395.8</v>
      </c>
      <c r="AC374">
        <v>1370.78</v>
      </c>
      <c r="AD374">
        <v>350393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3:46" x14ac:dyDescent="0.25">
      <c r="C375" s="10">
        <v>44074</v>
      </c>
      <c r="D375">
        <v>26.41</v>
      </c>
      <c r="E375">
        <v>0.1</v>
      </c>
      <c r="F375">
        <v>5.4936999999999996</v>
      </c>
      <c r="G375">
        <v>5344.63</v>
      </c>
      <c r="H375">
        <v>2.44</v>
      </c>
      <c r="I375">
        <v>0</v>
      </c>
      <c r="J375">
        <v>0</v>
      </c>
      <c r="K375">
        <v>214.93700000000001</v>
      </c>
      <c r="L375">
        <v>0</v>
      </c>
      <c r="M375">
        <v>99369.15</v>
      </c>
      <c r="N375">
        <v>0</v>
      </c>
      <c r="O375">
        <v>22.289000000000001</v>
      </c>
      <c r="P375">
        <v>20.84</v>
      </c>
      <c r="Q375">
        <v>1.4970000000000001</v>
      </c>
      <c r="R375">
        <v>92.97</v>
      </c>
      <c r="S375">
        <v>0</v>
      </c>
      <c r="T375">
        <v>0</v>
      </c>
      <c r="U375">
        <v>0</v>
      </c>
      <c r="V375">
        <v>14.8</v>
      </c>
      <c r="W375">
        <v>0</v>
      </c>
      <c r="X375">
        <v>0</v>
      </c>
      <c r="Y375">
        <v>0</v>
      </c>
      <c r="Z375">
        <v>11800.29</v>
      </c>
      <c r="AA375">
        <v>21547.32</v>
      </c>
      <c r="AB375">
        <v>516.83000000000004</v>
      </c>
      <c r="AC375">
        <v>1180.8699999999999</v>
      </c>
      <c r="AD375">
        <v>351822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3:46" x14ac:dyDescent="0.25">
      <c r="C376" s="10">
        <v>44104</v>
      </c>
      <c r="D376">
        <v>26.37</v>
      </c>
      <c r="E376">
        <v>0.09</v>
      </c>
      <c r="F376">
        <v>5.6102999999999996</v>
      </c>
      <c r="G376">
        <v>5357.46</v>
      </c>
      <c r="H376">
        <v>3.14</v>
      </c>
      <c r="I376">
        <v>-3.04</v>
      </c>
      <c r="J376">
        <v>7.9</v>
      </c>
      <c r="K376">
        <v>249.48699999999999</v>
      </c>
      <c r="L376">
        <v>0</v>
      </c>
      <c r="M376">
        <v>94603.38</v>
      </c>
      <c r="N376">
        <v>0</v>
      </c>
      <c r="O376">
        <v>18.943999999999999</v>
      </c>
      <c r="P376">
        <v>21.87</v>
      </c>
      <c r="Q376">
        <v>1.2470000000000001</v>
      </c>
      <c r="R376">
        <v>93.8</v>
      </c>
      <c r="S376">
        <v>-3.04</v>
      </c>
      <c r="T376">
        <v>0</v>
      </c>
      <c r="U376">
        <v>2.63</v>
      </c>
      <c r="V376">
        <v>14.9</v>
      </c>
      <c r="W376">
        <v>-13.26</v>
      </c>
      <c r="X376">
        <v>0</v>
      </c>
      <c r="Y376">
        <v>-1.91</v>
      </c>
      <c r="Z376">
        <v>13033.44</v>
      </c>
      <c r="AA376">
        <v>22117.360000000001</v>
      </c>
      <c r="AB376">
        <v>539.44000000000005</v>
      </c>
      <c r="AC376">
        <v>1432.89</v>
      </c>
      <c r="AD376">
        <v>352501</v>
      </c>
      <c r="AE376">
        <v>1929323</v>
      </c>
      <c r="AF376">
        <v>320507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3:46" x14ac:dyDescent="0.25">
      <c r="C377" s="10">
        <v>44134</v>
      </c>
      <c r="D377">
        <v>38.020000000000003</v>
      </c>
      <c r="E377">
        <v>0.09</v>
      </c>
      <c r="F377">
        <v>5.7443999999999997</v>
      </c>
      <c r="G377">
        <v>5391.75</v>
      </c>
      <c r="H377">
        <v>3.92</v>
      </c>
      <c r="I377">
        <v>0</v>
      </c>
      <c r="J377">
        <v>0</v>
      </c>
      <c r="K377">
        <v>218.416</v>
      </c>
      <c r="L377">
        <v>0</v>
      </c>
      <c r="M377">
        <v>93952.4</v>
      </c>
      <c r="N377">
        <v>0</v>
      </c>
      <c r="O377">
        <v>17.427</v>
      </c>
      <c r="P377">
        <v>18.945</v>
      </c>
      <c r="Q377">
        <v>1.4419999999999999</v>
      </c>
      <c r="R377">
        <v>90.52</v>
      </c>
      <c r="S377">
        <v>0</v>
      </c>
      <c r="T377">
        <v>0</v>
      </c>
      <c r="U377">
        <v>0</v>
      </c>
      <c r="V377">
        <v>14.6</v>
      </c>
      <c r="W377">
        <v>0</v>
      </c>
      <c r="X377">
        <v>0</v>
      </c>
      <c r="Y377">
        <v>0</v>
      </c>
      <c r="Z377">
        <v>13126.81</v>
      </c>
      <c r="AA377">
        <v>21605.98</v>
      </c>
      <c r="AB377">
        <v>710.03</v>
      </c>
      <c r="AC377">
        <v>1208.1199999999999</v>
      </c>
      <c r="AD377">
        <v>350475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3:46" x14ac:dyDescent="0.25">
      <c r="C378" s="10">
        <v>44165</v>
      </c>
      <c r="D378">
        <v>20.57</v>
      </c>
      <c r="E378">
        <v>0.09</v>
      </c>
      <c r="F378">
        <v>5.3582999999999998</v>
      </c>
      <c r="G378">
        <v>5438.12</v>
      </c>
      <c r="H378">
        <v>4.3099999999999996</v>
      </c>
      <c r="I378">
        <v>0</v>
      </c>
      <c r="J378">
        <v>0</v>
      </c>
      <c r="K378">
        <v>166.114</v>
      </c>
      <c r="L378">
        <v>0</v>
      </c>
      <c r="M378">
        <v>108893.32</v>
      </c>
      <c r="N378">
        <v>0</v>
      </c>
      <c r="O378">
        <v>17.68</v>
      </c>
      <c r="P378">
        <v>18.376999999999999</v>
      </c>
      <c r="Q378">
        <v>1.01</v>
      </c>
      <c r="R378">
        <v>93.62</v>
      </c>
      <c r="S378">
        <v>0</v>
      </c>
      <c r="T378">
        <v>0</v>
      </c>
      <c r="U378">
        <v>0</v>
      </c>
      <c r="V378">
        <v>14.3</v>
      </c>
      <c r="W378">
        <v>0</v>
      </c>
      <c r="X378">
        <v>0</v>
      </c>
      <c r="Y378">
        <v>0</v>
      </c>
      <c r="Z378">
        <v>14628.19</v>
      </c>
      <c r="AA378">
        <v>21259.68</v>
      </c>
      <c r="AB378">
        <v>1376.11</v>
      </c>
      <c r="AC378">
        <v>1460.52</v>
      </c>
      <c r="AD378">
        <v>352167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3:46" x14ac:dyDescent="0.25">
      <c r="C379" s="10">
        <v>44196</v>
      </c>
      <c r="D379">
        <v>22.75</v>
      </c>
      <c r="E379">
        <v>0.09</v>
      </c>
      <c r="F379">
        <v>5.1935000000000002</v>
      </c>
      <c r="G379">
        <v>5486.52</v>
      </c>
      <c r="H379">
        <v>4.5199999999999996</v>
      </c>
      <c r="I379">
        <v>-0.33</v>
      </c>
      <c r="J379">
        <v>3.8</v>
      </c>
      <c r="K379">
        <v>142.852</v>
      </c>
      <c r="L379">
        <v>0</v>
      </c>
      <c r="M379">
        <v>119017.24</v>
      </c>
      <c r="N379">
        <v>0</v>
      </c>
      <c r="O379">
        <v>17.805</v>
      </c>
      <c r="P379">
        <v>19.337</v>
      </c>
      <c r="Q379">
        <v>1.157</v>
      </c>
      <c r="R379">
        <v>98.4</v>
      </c>
      <c r="S379">
        <v>-0.33</v>
      </c>
      <c r="T379">
        <v>7057.0720000000001</v>
      </c>
      <c r="U379">
        <v>4.25</v>
      </c>
      <c r="V379">
        <v>14.2</v>
      </c>
      <c r="W379">
        <v>-13.34</v>
      </c>
      <c r="X379">
        <v>100.59</v>
      </c>
      <c r="Y379">
        <v>-1.74</v>
      </c>
      <c r="Z379">
        <v>19519.18</v>
      </c>
      <c r="AA379">
        <v>21576.75</v>
      </c>
      <c r="AB379">
        <v>1662.21</v>
      </c>
      <c r="AC379">
        <v>1436.99</v>
      </c>
      <c r="AD379">
        <v>351519</v>
      </c>
      <c r="AE379">
        <v>2059455</v>
      </c>
      <c r="AF379">
        <v>346654</v>
      </c>
      <c r="AG379">
        <v>-41737.4</v>
      </c>
      <c r="AH379">
        <v>0</v>
      </c>
      <c r="AI379">
        <v>-0.43</v>
      </c>
      <c r="AJ379">
        <v>-0.47</v>
      </c>
      <c r="AK379">
        <v>-0.11</v>
      </c>
      <c r="AL379">
        <v>-0.23</v>
      </c>
      <c r="AM379">
        <v>124</v>
      </c>
      <c r="AN379">
        <v>138</v>
      </c>
      <c r="AO379">
        <v>35.866999999999997</v>
      </c>
      <c r="AP379">
        <v>9.52</v>
      </c>
      <c r="AQ379">
        <v>-78437</v>
      </c>
      <c r="AR379">
        <v>3.91</v>
      </c>
      <c r="AS379">
        <v>2.2650000000000001</v>
      </c>
      <c r="AT379">
        <v>0</v>
      </c>
    </row>
    <row r="380" spans="3:46" x14ac:dyDescent="0.25">
      <c r="C380" s="10">
        <v>44225</v>
      </c>
      <c r="D380">
        <v>33.090000000000003</v>
      </c>
      <c r="E380">
        <v>0.09</v>
      </c>
      <c r="F380">
        <v>5.4714999999999998</v>
      </c>
      <c r="G380">
        <v>5560.59</v>
      </c>
      <c r="H380">
        <v>4.5599999999999996</v>
      </c>
      <c r="I380">
        <v>0</v>
      </c>
      <c r="J380">
        <v>0</v>
      </c>
      <c r="K380">
        <v>173.96299999999999</v>
      </c>
      <c r="L380">
        <v>0</v>
      </c>
      <c r="M380">
        <v>115067.55</v>
      </c>
      <c r="N380">
        <v>0</v>
      </c>
      <c r="O380">
        <v>19.728999999999999</v>
      </c>
      <c r="P380">
        <v>20.145</v>
      </c>
      <c r="Q380">
        <v>1.278</v>
      </c>
      <c r="R380">
        <v>94.51</v>
      </c>
      <c r="S380">
        <v>0</v>
      </c>
      <c r="T380">
        <v>0</v>
      </c>
      <c r="U380">
        <v>0</v>
      </c>
      <c r="V380">
        <v>14.4</v>
      </c>
      <c r="W380">
        <v>0</v>
      </c>
      <c r="X380">
        <v>0</v>
      </c>
      <c r="Y380">
        <v>0</v>
      </c>
      <c r="Z380">
        <v>16272.22</v>
      </c>
      <c r="AA380">
        <v>19511.72</v>
      </c>
      <c r="AB380">
        <v>678.47</v>
      </c>
      <c r="AC380">
        <v>1240.8499999999999</v>
      </c>
      <c r="AD380">
        <v>351393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3:46" x14ac:dyDescent="0.25">
      <c r="C381" s="10">
        <v>44253</v>
      </c>
      <c r="D381">
        <v>27.95</v>
      </c>
      <c r="E381">
        <v>0.08</v>
      </c>
      <c r="F381">
        <v>5.6022999999999996</v>
      </c>
      <c r="G381">
        <v>5574.49</v>
      </c>
      <c r="H381">
        <v>5.2</v>
      </c>
      <c r="I381">
        <v>0</v>
      </c>
      <c r="J381">
        <v>0</v>
      </c>
      <c r="K381">
        <v>190.87200000000001</v>
      </c>
      <c r="L381">
        <v>0</v>
      </c>
      <c r="M381">
        <v>110035.17</v>
      </c>
      <c r="N381">
        <v>0</v>
      </c>
      <c r="O381">
        <v>18.712</v>
      </c>
      <c r="P381">
        <v>18.38</v>
      </c>
      <c r="Q381">
        <v>1.663</v>
      </c>
      <c r="R381">
        <v>93.82</v>
      </c>
      <c r="S381">
        <v>0</v>
      </c>
      <c r="T381">
        <v>0</v>
      </c>
      <c r="U381">
        <v>0</v>
      </c>
      <c r="V381">
        <v>14.6</v>
      </c>
      <c r="W381">
        <v>0</v>
      </c>
      <c r="X381">
        <v>0</v>
      </c>
      <c r="Y381">
        <v>0</v>
      </c>
      <c r="Z381">
        <v>15412.35</v>
      </c>
      <c r="AA381">
        <v>18939.73</v>
      </c>
      <c r="AB381">
        <v>647.54999999999995</v>
      </c>
      <c r="AC381">
        <v>1211.6500000000001</v>
      </c>
      <c r="AD381">
        <v>352323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3:46" x14ac:dyDescent="0.25">
      <c r="C382" s="10">
        <v>44286</v>
      </c>
      <c r="D382">
        <v>19.399999999999999</v>
      </c>
      <c r="E382">
        <v>7.0000000000000007E-2</v>
      </c>
      <c r="F382">
        <v>5.6344000000000003</v>
      </c>
      <c r="G382">
        <v>5622.43</v>
      </c>
      <c r="H382">
        <v>6.1</v>
      </c>
      <c r="I382">
        <v>1.75</v>
      </c>
      <c r="J382">
        <v>0.9</v>
      </c>
      <c r="K382">
        <v>225.45400000000001</v>
      </c>
      <c r="L382">
        <v>0</v>
      </c>
      <c r="M382">
        <v>116633.72</v>
      </c>
      <c r="N382">
        <v>0</v>
      </c>
      <c r="O382">
        <v>19.573</v>
      </c>
      <c r="P382">
        <v>19.03</v>
      </c>
      <c r="Q382">
        <v>2.7770000000000001</v>
      </c>
      <c r="R382">
        <v>91.14</v>
      </c>
      <c r="S382">
        <v>1.75</v>
      </c>
      <c r="T382">
        <v>0</v>
      </c>
      <c r="U382">
        <v>5.29</v>
      </c>
      <c r="V382">
        <v>14.9</v>
      </c>
      <c r="W382">
        <v>-12.32</v>
      </c>
      <c r="X382">
        <v>0</v>
      </c>
      <c r="Y382">
        <v>-2.0699999999999998</v>
      </c>
      <c r="Z382">
        <v>18935.21</v>
      </c>
      <c r="AA382">
        <v>23938.42</v>
      </c>
      <c r="AB382">
        <v>1118.01</v>
      </c>
      <c r="AC382">
        <v>1487.31</v>
      </c>
      <c r="AD382">
        <v>343714</v>
      </c>
      <c r="AE382">
        <v>2156670</v>
      </c>
      <c r="AF382">
        <v>340697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3:46" x14ac:dyDescent="0.25">
      <c r="C383" s="10">
        <v>44316</v>
      </c>
      <c r="D383">
        <v>18.61</v>
      </c>
      <c r="E383">
        <v>7.0000000000000007E-2</v>
      </c>
      <c r="F383">
        <v>5.4381000000000004</v>
      </c>
      <c r="G383">
        <v>5674.72</v>
      </c>
      <c r="H383">
        <v>6.76</v>
      </c>
      <c r="I383">
        <v>0</v>
      </c>
      <c r="J383">
        <v>0</v>
      </c>
      <c r="K383">
        <v>192.05699999999999</v>
      </c>
      <c r="L383">
        <v>0</v>
      </c>
      <c r="M383">
        <v>118893.84</v>
      </c>
      <c r="N383">
        <v>0</v>
      </c>
      <c r="O383">
        <v>18.033000000000001</v>
      </c>
      <c r="P383">
        <v>17.04</v>
      </c>
      <c r="Q383">
        <v>3.4740000000000002</v>
      </c>
      <c r="R383">
        <v>92.2</v>
      </c>
      <c r="S383">
        <v>0</v>
      </c>
      <c r="T383">
        <v>0</v>
      </c>
      <c r="U383">
        <v>0</v>
      </c>
      <c r="V383">
        <v>14.8</v>
      </c>
      <c r="W383">
        <v>0</v>
      </c>
      <c r="X383">
        <v>0</v>
      </c>
      <c r="Y383">
        <v>0</v>
      </c>
      <c r="Z383">
        <v>17068.580000000002</v>
      </c>
      <c r="AA383">
        <v>25768.66</v>
      </c>
      <c r="AB383">
        <v>838.49</v>
      </c>
      <c r="AC383">
        <v>1597.21</v>
      </c>
      <c r="AD383">
        <v>347168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3:46" x14ac:dyDescent="0.25">
      <c r="C384" s="10">
        <v>44347</v>
      </c>
      <c r="D384">
        <v>16.760000000000002</v>
      </c>
      <c r="E384">
        <v>0.06</v>
      </c>
      <c r="F384">
        <v>5.2191000000000001</v>
      </c>
      <c r="G384">
        <v>5692.31</v>
      </c>
      <c r="H384">
        <v>8.06</v>
      </c>
      <c r="I384">
        <v>0</v>
      </c>
      <c r="J384">
        <v>0</v>
      </c>
      <c r="K384">
        <v>171.768</v>
      </c>
      <c r="L384">
        <v>0</v>
      </c>
      <c r="M384">
        <v>126215.73</v>
      </c>
      <c r="N384">
        <v>0</v>
      </c>
      <c r="O384">
        <v>17.085999999999999</v>
      </c>
      <c r="P384">
        <v>16.245000000000001</v>
      </c>
      <c r="Q384">
        <v>3.7719999999999998</v>
      </c>
      <c r="R384">
        <v>96.4</v>
      </c>
      <c r="S384">
        <v>0</v>
      </c>
      <c r="T384">
        <v>0</v>
      </c>
      <c r="U384">
        <v>0</v>
      </c>
      <c r="V384">
        <v>14.7</v>
      </c>
      <c r="W384">
        <v>0</v>
      </c>
      <c r="X384">
        <v>0</v>
      </c>
      <c r="Y384">
        <v>0</v>
      </c>
      <c r="Z384">
        <v>18716.86</v>
      </c>
      <c r="AA384">
        <v>28033.200000000001</v>
      </c>
      <c r="AB384">
        <v>1124.0999999999999</v>
      </c>
      <c r="AC384">
        <v>1415.61</v>
      </c>
      <c r="AD384">
        <v>348598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3:46" x14ac:dyDescent="0.25">
      <c r="C385" s="10">
        <v>44377</v>
      </c>
      <c r="D385">
        <v>15.83</v>
      </c>
      <c r="E385">
        <v>0.08</v>
      </c>
      <c r="F385">
        <v>4.9690000000000003</v>
      </c>
      <c r="G385">
        <v>5739.56</v>
      </c>
      <c r="H385">
        <v>8.35</v>
      </c>
      <c r="I385">
        <v>12.4</v>
      </c>
      <c r="J385">
        <v>-0.7</v>
      </c>
      <c r="K385">
        <v>164.77099999999999</v>
      </c>
      <c r="L385">
        <v>0</v>
      </c>
      <c r="M385">
        <v>126801.66</v>
      </c>
      <c r="N385">
        <v>0</v>
      </c>
      <c r="O385">
        <v>14.535</v>
      </c>
      <c r="P385">
        <v>15.715</v>
      </c>
      <c r="Q385">
        <v>4.6230000000000002</v>
      </c>
      <c r="R385">
        <v>101.92</v>
      </c>
      <c r="S385">
        <v>12.4</v>
      </c>
      <c r="T385">
        <v>0</v>
      </c>
      <c r="U385">
        <v>7.72</v>
      </c>
      <c r="V385">
        <v>14.2</v>
      </c>
      <c r="W385">
        <v>-7.06</v>
      </c>
      <c r="X385">
        <v>0</v>
      </c>
      <c r="Y385">
        <v>-1.86</v>
      </c>
      <c r="Z385">
        <v>18904.04</v>
      </c>
      <c r="AA385">
        <v>31839.81</v>
      </c>
      <c r="AB385">
        <v>1341.65</v>
      </c>
      <c r="AC385">
        <v>2015.69</v>
      </c>
      <c r="AD385">
        <v>345613</v>
      </c>
      <c r="AE385">
        <v>2203639</v>
      </c>
      <c r="AF385">
        <v>357112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3:46" x14ac:dyDescent="0.25">
      <c r="C386" s="10">
        <v>44407</v>
      </c>
      <c r="D386">
        <v>18.239999999999998</v>
      </c>
      <c r="E386">
        <v>0.1</v>
      </c>
      <c r="F386">
        <v>5.2115</v>
      </c>
      <c r="G386">
        <v>5769.98</v>
      </c>
      <c r="H386">
        <v>8.99</v>
      </c>
      <c r="I386">
        <v>0</v>
      </c>
      <c r="J386">
        <v>0</v>
      </c>
      <c r="K386">
        <v>176.596</v>
      </c>
      <c r="L386">
        <v>0</v>
      </c>
      <c r="M386">
        <v>121800.79</v>
      </c>
      <c r="N386">
        <v>0</v>
      </c>
      <c r="O386">
        <v>14.714</v>
      </c>
      <c r="P386">
        <v>16.341999999999999</v>
      </c>
      <c r="Q386">
        <v>5.2949999999999999</v>
      </c>
      <c r="R386">
        <v>101.12</v>
      </c>
      <c r="S386">
        <v>0</v>
      </c>
      <c r="T386">
        <v>0</v>
      </c>
      <c r="U386">
        <v>0</v>
      </c>
      <c r="V386">
        <v>13.7</v>
      </c>
      <c r="W386">
        <v>0</v>
      </c>
      <c r="X386">
        <v>0</v>
      </c>
      <c r="Y386">
        <v>0</v>
      </c>
      <c r="Z386">
        <v>19208.03</v>
      </c>
      <c r="AA386">
        <v>30804.63</v>
      </c>
      <c r="AB386">
        <v>979.18</v>
      </c>
      <c r="AC386">
        <v>1618.27</v>
      </c>
      <c r="AD386">
        <v>348075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3:46" x14ac:dyDescent="0.25">
      <c r="C387" s="10">
        <v>44439</v>
      </c>
      <c r="D387">
        <v>16.48</v>
      </c>
      <c r="E387">
        <v>0.09</v>
      </c>
      <c r="F387">
        <v>5.1512000000000002</v>
      </c>
      <c r="G387">
        <v>5825.37</v>
      </c>
      <c r="H387">
        <v>9.68</v>
      </c>
      <c r="I387">
        <v>0</v>
      </c>
      <c r="J387">
        <v>0</v>
      </c>
      <c r="K387">
        <v>176.05199999999999</v>
      </c>
      <c r="L387">
        <v>0</v>
      </c>
      <c r="M387">
        <v>118781.03</v>
      </c>
      <c r="N387">
        <v>0</v>
      </c>
      <c r="O387">
        <v>15.781000000000001</v>
      </c>
      <c r="P387">
        <v>16.125</v>
      </c>
      <c r="Q387">
        <v>6.1420000000000003</v>
      </c>
      <c r="R387">
        <v>99.88</v>
      </c>
      <c r="S387">
        <v>0</v>
      </c>
      <c r="T387">
        <v>0</v>
      </c>
      <c r="U387">
        <v>0</v>
      </c>
      <c r="V387">
        <v>13.2</v>
      </c>
      <c r="W387">
        <v>0</v>
      </c>
      <c r="X387">
        <v>0</v>
      </c>
      <c r="Y387">
        <v>0</v>
      </c>
      <c r="Z387">
        <v>20717.32</v>
      </c>
      <c r="AA387">
        <v>32652.7</v>
      </c>
      <c r="AB387">
        <v>1220.82</v>
      </c>
      <c r="AC387">
        <v>2000.56</v>
      </c>
      <c r="AD387">
        <v>362859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3:46" x14ac:dyDescent="0.25">
      <c r="C388" s="10">
        <v>44469</v>
      </c>
      <c r="D388">
        <v>23.14</v>
      </c>
      <c r="E388">
        <v>0.08</v>
      </c>
      <c r="F388">
        <v>5.4429999999999996</v>
      </c>
      <c r="G388">
        <v>5876.05</v>
      </c>
      <c r="H388">
        <v>10.25</v>
      </c>
      <c r="I388">
        <v>4.21</v>
      </c>
      <c r="J388">
        <v>0.1</v>
      </c>
      <c r="K388">
        <v>206.01</v>
      </c>
      <c r="L388">
        <v>0</v>
      </c>
      <c r="M388">
        <v>110979.1</v>
      </c>
      <c r="N388">
        <v>0</v>
      </c>
      <c r="O388">
        <v>16.178000000000001</v>
      </c>
      <c r="P388">
        <v>16.745000000000001</v>
      </c>
      <c r="Q388">
        <v>6.6529999999999996</v>
      </c>
      <c r="R388">
        <v>100.29</v>
      </c>
      <c r="S388">
        <v>4.21</v>
      </c>
      <c r="T388">
        <v>0</v>
      </c>
      <c r="U388">
        <v>9.64</v>
      </c>
      <c r="V388">
        <v>12.7</v>
      </c>
      <c r="W388">
        <v>-4.6399999999999997</v>
      </c>
      <c r="X388">
        <v>0</v>
      </c>
      <c r="Y388">
        <v>-1.98</v>
      </c>
      <c r="Z388">
        <v>21159.25</v>
      </c>
      <c r="AA388">
        <v>30153.439999999999</v>
      </c>
      <c r="AB388">
        <v>1628.69</v>
      </c>
      <c r="AC388">
        <v>1643.93</v>
      </c>
      <c r="AD388">
        <v>361560</v>
      </c>
      <c r="AE388">
        <v>2295851</v>
      </c>
      <c r="AF388">
        <v>342506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3:46" x14ac:dyDescent="0.25">
      <c r="C389" s="10">
        <v>44498</v>
      </c>
      <c r="D389">
        <v>16.260000000000002</v>
      </c>
      <c r="E389">
        <v>0.08</v>
      </c>
      <c r="F389">
        <v>5.6364999999999998</v>
      </c>
      <c r="G389">
        <v>5944.21</v>
      </c>
      <c r="H389">
        <v>10.67</v>
      </c>
      <c r="I389">
        <v>0</v>
      </c>
      <c r="J389">
        <v>0</v>
      </c>
      <c r="K389">
        <v>246.858</v>
      </c>
      <c r="L389">
        <v>0</v>
      </c>
      <c r="M389">
        <v>103500.71</v>
      </c>
      <c r="N389">
        <v>0</v>
      </c>
      <c r="O389">
        <v>15.792999999999999</v>
      </c>
      <c r="P389">
        <v>17.605</v>
      </c>
      <c r="Q389">
        <v>8.5790000000000006</v>
      </c>
      <c r="R389">
        <v>96.23</v>
      </c>
      <c r="S389">
        <v>0</v>
      </c>
      <c r="T389">
        <v>0</v>
      </c>
      <c r="U389">
        <v>0</v>
      </c>
      <c r="V389">
        <v>12.1</v>
      </c>
      <c r="W389">
        <v>0</v>
      </c>
      <c r="X389">
        <v>0</v>
      </c>
      <c r="Y389">
        <v>0</v>
      </c>
      <c r="Z389">
        <v>21771.25</v>
      </c>
      <c r="AA389">
        <v>26647.55</v>
      </c>
      <c r="AB389">
        <v>1723.07</v>
      </c>
      <c r="AC389">
        <v>1588.78</v>
      </c>
      <c r="AD389">
        <v>360511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3:46" x14ac:dyDescent="0.25">
      <c r="C390" s="10">
        <v>44530</v>
      </c>
      <c r="D390">
        <v>27.19</v>
      </c>
      <c r="E390">
        <v>0.08</v>
      </c>
      <c r="F390">
        <v>5.6227</v>
      </c>
      <c r="G390">
        <v>6018.51</v>
      </c>
      <c r="H390">
        <v>10.74</v>
      </c>
      <c r="I390">
        <v>0</v>
      </c>
      <c r="J390">
        <v>0</v>
      </c>
      <c r="K390">
        <v>257.584</v>
      </c>
      <c r="L390">
        <v>0</v>
      </c>
      <c r="M390">
        <v>101915.45</v>
      </c>
      <c r="N390">
        <v>0</v>
      </c>
      <c r="O390">
        <v>14.654999999999999</v>
      </c>
      <c r="P390">
        <v>16.88</v>
      </c>
      <c r="Q390">
        <v>8.7149999999999999</v>
      </c>
      <c r="R390">
        <v>96.77</v>
      </c>
      <c r="S390">
        <v>0</v>
      </c>
      <c r="T390">
        <v>0</v>
      </c>
      <c r="U390">
        <v>0</v>
      </c>
      <c r="V390">
        <v>11.6</v>
      </c>
      <c r="W390">
        <v>0</v>
      </c>
      <c r="X390">
        <v>0</v>
      </c>
      <c r="Y390">
        <v>0</v>
      </c>
      <c r="Z390">
        <v>22908.55</v>
      </c>
      <c r="AA390">
        <v>27241.83</v>
      </c>
      <c r="AB390">
        <v>1466.1</v>
      </c>
      <c r="AC390">
        <v>1583.24</v>
      </c>
      <c r="AD390">
        <v>360335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3:46" x14ac:dyDescent="0.25">
      <c r="C391" s="10">
        <v>44561</v>
      </c>
      <c r="D391">
        <v>17.22</v>
      </c>
      <c r="E391">
        <v>0.08</v>
      </c>
      <c r="F391">
        <v>5.5713999999999997</v>
      </c>
      <c r="G391">
        <v>6075.69</v>
      </c>
      <c r="H391">
        <v>10.06</v>
      </c>
      <c r="I391">
        <v>1.46</v>
      </c>
      <c r="J391">
        <v>1.3</v>
      </c>
      <c r="K391">
        <v>205.251</v>
      </c>
      <c r="L391">
        <v>0</v>
      </c>
      <c r="M391">
        <v>104822.44</v>
      </c>
      <c r="N391">
        <v>0</v>
      </c>
      <c r="O391">
        <v>13.944000000000001</v>
      </c>
      <c r="P391">
        <v>16.245000000000001</v>
      </c>
      <c r="Q391">
        <v>9.73</v>
      </c>
      <c r="R391">
        <v>95.95</v>
      </c>
      <c r="S391">
        <v>1.46</v>
      </c>
      <c r="T391">
        <v>7951.5529999999999</v>
      </c>
      <c r="U391">
        <v>10.49</v>
      </c>
      <c r="V391">
        <v>11.1</v>
      </c>
      <c r="W391">
        <v>-4.26</v>
      </c>
      <c r="X391">
        <v>0</v>
      </c>
      <c r="Y391">
        <v>-2.52</v>
      </c>
      <c r="Z391">
        <v>21644.63</v>
      </c>
      <c r="AA391">
        <v>25974.68</v>
      </c>
      <c r="AB391">
        <v>1605.2</v>
      </c>
      <c r="AC391">
        <v>1963.57</v>
      </c>
      <c r="AD391">
        <v>354623</v>
      </c>
      <c r="AE391">
        <v>2355982</v>
      </c>
      <c r="AF391">
        <v>354990</v>
      </c>
      <c r="AG391">
        <v>-30201.200000000001</v>
      </c>
      <c r="AH391">
        <v>0</v>
      </c>
      <c r="AI391">
        <v>-0.5</v>
      </c>
      <c r="AJ391">
        <v>-0.49</v>
      </c>
      <c r="AK391">
        <v>-0.12</v>
      </c>
      <c r="AL391">
        <v>-0.3</v>
      </c>
      <c r="AM391">
        <v>0</v>
      </c>
      <c r="AN391">
        <v>0</v>
      </c>
      <c r="AO391">
        <v>39.305</v>
      </c>
      <c r="AP391">
        <v>9.84</v>
      </c>
      <c r="AQ391">
        <v>-208581</v>
      </c>
      <c r="AR391">
        <v>4.3600000000000003</v>
      </c>
      <c r="AS391">
        <v>2.379</v>
      </c>
      <c r="AT391">
        <v>0</v>
      </c>
    </row>
    <row r="392" spans="3:46" x14ac:dyDescent="0.25">
      <c r="C392" s="10">
        <v>44592</v>
      </c>
      <c r="D392">
        <v>24.83</v>
      </c>
      <c r="E392">
        <v>0.08</v>
      </c>
      <c r="F392">
        <v>5.3102</v>
      </c>
      <c r="G392">
        <v>6120.04</v>
      </c>
      <c r="H392">
        <v>10.38</v>
      </c>
      <c r="I392">
        <v>0</v>
      </c>
      <c r="J392">
        <v>0</v>
      </c>
      <c r="K392">
        <v>227.732</v>
      </c>
      <c r="L392">
        <v>0</v>
      </c>
      <c r="M392">
        <v>112143.51</v>
      </c>
      <c r="N392">
        <v>0</v>
      </c>
      <c r="O392">
        <v>13.275</v>
      </c>
      <c r="P392">
        <v>16.001999999999999</v>
      </c>
      <c r="Q392">
        <v>10.94</v>
      </c>
      <c r="R392">
        <v>97.56</v>
      </c>
      <c r="S392">
        <v>0</v>
      </c>
      <c r="T392">
        <v>0</v>
      </c>
      <c r="U392">
        <v>0</v>
      </c>
      <c r="V392">
        <v>11.2</v>
      </c>
      <c r="W392">
        <v>0</v>
      </c>
      <c r="X392">
        <v>0</v>
      </c>
      <c r="Y392">
        <v>0</v>
      </c>
      <c r="Z392">
        <v>21029.45</v>
      </c>
      <c r="AA392">
        <v>25965.66</v>
      </c>
      <c r="AB392">
        <v>1409.16</v>
      </c>
      <c r="AC392">
        <v>1676.24</v>
      </c>
      <c r="AD392">
        <v>350909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3:46" x14ac:dyDescent="0.25">
      <c r="C393" s="10">
        <v>44620</v>
      </c>
      <c r="D393">
        <v>30.15</v>
      </c>
      <c r="E393">
        <v>0.08</v>
      </c>
      <c r="F393">
        <v>5.1524999999999999</v>
      </c>
      <c r="G393">
        <v>6153.09</v>
      </c>
      <c r="H393">
        <v>10.54</v>
      </c>
      <c r="I393">
        <v>0</v>
      </c>
      <c r="J393">
        <v>0</v>
      </c>
      <c r="K393">
        <v>223.47900000000001</v>
      </c>
      <c r="L393">
        <v>0</v>
      </c>
      <c r="M393">
        <v>113141.94</v>
      </c>
      <c r="N393">
        <v>0</v>
      </c>
      <c r="O393">
        <v>13.826000000000001</v>
      </c>
      <c r="P393">
        <v>17.04</v>
      </c>
      <c r="Q393">
        <v>11.48</v>
      </c>
      <c r="R393">
        <v>103.94</v>
      </c>
      <c r="S393">
        <v>0</v>
      </c>
      <c r="T393">
        <v>0</v>
      </c>
      <c r="U393">
        <v>0</v>
      </c>
      <c r="V393">
        <v>11.2</v>
      </c>
      <c r="W393">
        <v>0</v>
      </c>
      <c r="X393">
        <v>0</v>
      </c>
      <c r="Y393">
        <v>0</v>
      </c>
      <c r="Z393">
        <v>20017.03</v>
      </c>
      <c r="AA393">
        <v>23274.31</v>
      </c>
      <c r="AB393">
        <v>1153.18</v>
      </c>
      <c r="AC393">
        <v>1731.97</v>
      </c>
      <c r="AD393">
        <v>349879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3:46" x14ac:dyDescent="0.25">
      <c r="C394" s="10">
        <v>44651</v>
      </c>
      <c r="D394">
        <v>20.56</v>
      </c>
      <c r="E394">
        <v>0.2</v>
      </c>
      <c r="F394">
        <v>4.7411000000000003</v>
      </c>
      <c r="G394">
        <v>6215.24</v>
      </c>
      <c r="H394">
        <v>11.3</v>
      </c>
      <c r="I394">
        <v>1.48</v>
      </c>
      <c r="J394">
        <v>0.7</v>
      </c>
      <c r="K394">
        <v>208.816</v>
      </c>
      <c r="L394">
        <v>0</v>
      </c>
      <c r="M394">
        <v>119999.23</v>
      </c>
      <c r="N394">
        <v>0</v>
      </c>
      <c r="O394">
        <v>14.552</v>
      </c>
      <c r="P394">
        <v>18.577000000000002</v>
      </c>
      <c r="Q394">
        <v>12.236000000000001</v>
      </c>
      <c r="R394">
        <v>110.12</v>
      </c>
      <c r="S394">
        <v>1.48</v>
      </c>
      <c r="T394">
        <v>0</v>
      </c>
      <c r="U394">
        <v>10.74</v>
      </c>
      <c r="V394">
        <v>11.1</v>
      </c>
      <c r="W394">
        <v>-3.06</v>
      </c>
      <c r="X394">
        <v>0</v>
      </c>
      <c r="Y394">
        <v>-1.8</v>
      </c>
      <c r="Z394">
        <v>23117.62</v>
      </c>
      <c r="AA394">
        <v>29004.25</v>
      </c>
      <c r="AB394">
        <v>1960.16</v>
      </c>
      <c r="AC394">
        <v>1779.6</v>
      </c>
      <c r="AD394">
        <v>345066</v>
      </c>
      <c r="AE394">
        <v>2319528</v>
      </c>
      <c r="AF394">
        <v>392296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3:46" x14ac:dyDescent="0.25">
      <c r="C395" s="10">
        <v>44680</v>
      </c>
      <c r="D395">
        <v>33.4</v>
      </c>
      <c r="E395">
        <v>0.33</v>
      </c>
      <c r="F395">
        <v>4.9721000000000002</v>
      </c>
      <c r="G395">
        <v>6315.93</v>
      </c>
      <c r="H395">
        <v>12.13</v>
      </c>
      <c r="I395">
        <v>0</v>
      </c>
      <c r="J395">
        <v>0</v>
      </c>
      <c r="K395">
        <v>229.602</v>
      </c>
      <c r="L395">
        <v>0</v>
      </c>
      <c r="M395">
        <v>107876.16</v>
      </c>
      <c r="N395">
        <v>0</v>
      </c>
      <c r="O395">
        <v>16.135000000000002</v>
      </c>
      <c r="P395">
        <v>19.815000000000001</v>
      </c>
      <c r="Q395">
        <v>12.661</v>
      </c>
      <c r="R395">
        <v>116.62</v>
      </c>
      <c r="S395">
        <v>0</v>
      </c>
      <c r="T395">
        <v>0</v>
      </c>
      <c r="U395">
        <v>0</v>
      </c>
      <c r="V395">
        <v>10.5</v>
      </c>
      <c r="W395">
        <v>0</v>
      </c>
      <c r="X395">
        <v>0</v>
      </c>
      <c r="Y395">
        <v>0</v>
      </c>
      <c r="Z395">
        <v>21987.51</v>
      </c>
      <c r="AA395">
        <v>31561.93</v>
      </c>
      <c r="AB395">
        <v>1331.6</v>
      </c>
      <c r="AC395">
        <v>1657.76</v>
      </c>
      <c r="AD395">
        <v>337141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3:46" x14ac:dyDescent="0.25">
      <c r="C396" s="10">
        <v>44712</v>
      </c>
      <c r="D396">
        <v>26.19</v>
      </c>
      <c r="E396">
        <v>0.77</v>
      </c>
      <c r="F396">
        <v>4.7348999999999997</v>
      </c>
      <c r="G396">
        <v>6382.88</v>
      </c>
      <c r="H396">
        <v>11.73</v>
      </c>
      <c r="I396">
        <v>0</v>
      </c>
      <c r="J396">
        <v>0</v>
      </c>
      <c r="K396">
        <v>223.72800000000001</v>
      </c>
      <c r="L396">
        <v>0</v>
      </c>
      <c r="M396">
        <v>111350.51</v>
      </c>
      <c r="N396">
        <v>0</v>
      </c>
      <c r="O396">
        <v>18.169</v>
      </c>
      <c r="P396">
        <v>19.760000000000002</v>
      </c>
      <c r="Q396">
        <v>12.539</v>
      </c>
      <c r="R396">
        <v>113.27</v>
      </c>
      <c r="S396">
        <v>0</v>
      </c>
      <c r="T396">
        <v>0</v>
      </c>
      <c r="U396">
        <v>0</v>
      </c>
      <c r="V396">
        <v>9.8000000000000007</v>
      </c>
      <c r="W396">
        <v>0</v>
      </c>
      <c r="X396">
        <v>0</v>
      </c>
      <c r="Y396">
        <v>0</v>
      </c>
      <c r="Z396">
        <v>26166.21</v>
      </c>
      <c r="AA396">
        <v>34143.65</v>
      </c>
      <c r="AB396">
        <v>2094.54</v>
      </c>
      <c r="AC396">
        <v>1860.6</v>
      </c>
      <c r="AD396">
        <v>338732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3:46" x14ac:dyDescent="0.25">
      <c r="C397" s="10">
        <v>44742</v>
      </c>
      <c r="D397">
        <v>28.71</v>
      </c>
      <c r="E397">
        <v>1.21</v>
      </c>
      <c r="F397">
        <v>5.2558999999999996</v>
      </c>
      <c r="G397">
        <v>6412.88</v>
      </c>
      <c r="H397">
        <v>11.89</v>
      </c>
      <c r="I397">
        <v>3.54</v>
      </c>
      <c r="J397">
        <v>1.1000000000000001</v>
      </c>
      <c r="K397">
        <v>294.83699999999999</v>
      </c>
      <c r="L397">
        <v>0</v>
      </c>
      <c r="M397">
        <v>98541.95</v>
      </c>
      <c r="N397">
        <v>0</v>
      </c>
      <c r="O397">
        <v>18.795000000000002</v>
      </c>
      <c r="P397">
        <v>20.725000000000001</v>
      </c>
      <c r="Q397">
        <v>13.016</v>
      </c>
      <c r="R397">
        <v>111.55</v>
      </c>
      <c r="S397">
        <v>3.54</v>
      </c>
      <c r="T397">
        <v>0</v>
      </c>
      <c r="U397">
        <v>11.92</v>
      </c>
      <c r="V397">
        <v>9.3000000000000007</v>
      </c>
      <c r="W397">
        <v>-4.0999999999999996</v>
      </c>
      <c r="X397">
        <v>0</v>
      </c>
      <c r="Y397">
        <v>-2.2799999999999998</v>
      </c>
      <c r="Z397">
        <v>25283.14</v>
      </c>
      <c r="AA397">
        <v>36148.370000000003</v>
      </c>
      <c r="AB397">
        <v>2140.2800000000002</v>
      </c>
      <c r="AC397">
        <v>2118.42</v>
      </c>
      <c r="AD397">
        <v>334401</v>
      </c>
      <c r="AE397">
        <v>2517481</v>
      </c>
      <c r="AF397">
        <v>363582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3:46" x14ac:dyDescent="0.25">
      <c r="C398" s="10">
        <v>44771</v>
      </c>
      <c r="D398">
        <v>21.33</v>
      </c>
      <c r="E398">
        <v>1.68</v>
      </c>
      <c r="F398">
        <v>5.1729000000000003</v>
      </c>
      <c r="G398">
        <v>6455.85</v>
      </c>
      <c r="H398">
        <v>10.07</v>
      </c>
      <c r="I398">
        <v>0</v>
      </c>
      <c r="J398">
        <v>0</v>
      </c>
      <c r="K398">
        <v>273.589</v>
      </c>
      <c r="L398">
        <v>0</v>
      </c>
      <c r="M398">
        <v>103164.69</v>
      </c>
      <c r="N398">
        <v>0</v>
      </c>
      <c r="O398">
        <v>18.463999999999999</v>
      </c>
      <c r="P398">
        <v>21.821999999999999</v>
      </c>
      <c r="Q398">
        <v>13.531000000000001</v>
      </c>
      <c r="R398">
        <v>105.12</v>
      </c>
      <c r="S398">
        <v>0</v>
      </c>
      <c r="T398">
        <v>0</v>
      </c>
      <c r="U398">
        <v>0</v>
      </c>
      <c r="V398">
        <v>9.1</v>
      </c>
      <c r="W398">
        <v>0</v>
      </c>
      <c r="X398">
        <v>0</v>
      </c>
      <c r="Y398">
        <v>0</v>
      </c>
      <c r="Z398">
        <v>25956.38</v>
      </c>
      <c r="AA398">
        <v>34679.97</v>
      </c>
      <c r="AB398">
        <v>2177.5700000000002</v>
      </c>
      <c r="AC398">
        <v>1871.26</v>
      </c>
      <c r="AD398">
        <v>339042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3:46" x14ac:dyDescent="0.25">
      <c r="C399" s="10">
        <v>44804</v>
      </c>
      <c r="D399">
        <v>25.87</v>
      </c>
      <c r="E399">
        <v>2.33</v>
      </c>
      <c r="F399">
        <v>5.1848000000000001</v>
      </c>
      <c r="G399">
        <v>6411.95</v>
      </c>
      <c r="H399">
        <v>8.73</v>
      </c>
      <c r="I399">
        <v>0</v>
      </c>
      <c r="J399">
        <v>0</v>
      </c>
      <c r="K399">
        <v>263.21100000000001</v>
      </c>
      <c r="L399">
        <v>0</v>
      </c>
      <c r="M399">
        <v>109522.88</v>
      </c>
      <c r="N399">
        <v>0</v>
      </c>
      <c r="O399">
        <v>17.047000000000001</v>
      </c>
      <c r="P399">
        <v>22.175000000000001</v>
      </c>
      <c r="Q399">
        <v>13.317</v>
      </c>
      <c r="R399">
        <v>109.17</v>
      </c>
      <c r="S399">
        <v>0</v>
      </c>
      <c r="T399">
        <v>0</v>
      </c>
      <c r="U399">
        <v>0</v>
      </c>
      <c r="V399">
        <v>8.9</v>
      </c>
      <c r="W399">
        <v>0</v>
      </c>
      <c r="X399">
        <v>0</v>
      </c>
      <c r="Y399">
        <v>0</v>
      </c>
      <c r="Z399">
        <v>28269.18</v>
      </c>
      <c r="AA399">
        <v>35441.279999999999</v>
      </c>
      <c r="AB399">
        <v>1936.46</v>
      </c>
      <c r="AC399">
        <v>2231.38</v>
      </c>
      <c r="AD399">
        <v>332500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3:46" x14ac:dyDescent="0.25">
      <c r="C400" s="10">
        <v>44834</v>
      </c>
      <c r="D400">
        <v>31.62</v>
      </c>
      <c r="E400">
        <v>2.56</v>
      </c>
      <c r="F400">
        <v>5.4138000000000002</v>
      </c>
      <c r="G400">
        <v>6388.87</v>
      </c>
      <c r="H400">
        <v>7.17</v>
      </c>
      <c r="I400">
        <v>4.32</v>
      </c>
      <c r="J400">
        <v>1</v>
      </c>
      <c r="K400">
        <v>312.63</v>
      </c>
      <c r="L400">
        <v>0</v>
      </c>
      <c r="M400">
        <v>110036.79</v>
      </c>
      <c r="N400">
        <v>0</v>
      </c>
      <c r="O400">
        <v>17.698</v>
      </c>
      <c r="P400">
        <v>21.465</v>
      </c>
      <c r="Q400">
        <v>12.913</v>
      </c>
      <c r="R400">
        <v>108.65</v>
      </c>
      <c r="S400">
        <v>4.32</v>
      </c>
      <c r="T400">
        <v>0</v>
      </c>
      <c r="U400">
        <v>8.66</v>
      </c>
      <c r="V400">
        <v>8.6999999999999993</v>
      </c>
      <c r="W400">
        <v>-4.1900000000000004</v>
      </c>
      <c r="X400">
        <v>0</v>
      </c>
      <c r="Y400">
        <v>-2.78</v>
      </c>
      <c r="Z400">
        <v>26413</v>
      </c>
      <c r="AA400">
        <v>33697.14</v>
      </c>
      <c r="AB400">
        <v>1804.74</v>
      </c>
      <c r="AC400">
        <v>1766.83</v>
      </c>
      <c r="AD400">
        <v>320616</v>
      </c>
      <c r="AE400">
        <v>2601182</v>
      </c>
      <c r="AF400">
        <v>383027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3:46" x14ac:dyDescent="0.25">
      <c r="C401" s="10">
        <v>44865</v>
      </c>
      <c r="D401">
        <v>25.88</v>
      </c>
      <c r="E401">
        <v>3.08</v>
      </c>
      <c r="F401">
        <v>5.1795999999999998</v>
      </c>
      <c r="G401">
        <v>6370.34</v>
      </c>
      <c r="H401">
        <v>6.47</v>
      </c>
      <c r="I401">
        <v>0</v>
      </c>
      <c r="J401">
        <v>0</v>
      </c>
      <c r="K401">
        <v>276.97199999999998</v>
      </c>
      <c r="L401">
        <v>0</v>
      </c>
      <c r="M401">
        <v>116037.08</v>
      </c>
      <c r="N401">
        <v>0</v>
      </c>
      <c r="O401">
        <v>19.172000000000001</v>
      </c>
      <c r="P401">
        <v>20.443000000000001</v>
      </c>
      <c r="Q401">
        <v>12.923</v>
      </c>
      <c r="R401">
        <v>109.64</v>
      </c>
      <c r="S401">
        <v>0</v>
      </c>
      <c r="T401">
        <v>0</v>
      </c>
      <c r="U401">
        <v>0</v>
      </c>
      <c r="V401">
        <v>8.3000000000000007</v>
      </c>
      <c r="W401">
        <v>0</v>
      </c>
      <c r="X401">
        <v>0</v>
      </c>
      <c r="Y401">
        <v>0</v>
      </c>
      <c r="Z401">
        <v>24879.66</v>
      </c>
      <c r="AA401">
        <v>30804.98</v>
      </c>
      <c r="AB401">
        <v>1641.74</v>
      </c>
      <c r="AC401">
        <v>2000.35</v>
      </c>
      <c r="AD401">
        <v>318715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3:46" x14ac:dyDescent="0.25">
      <c r="C402" s="10">
        <v>44895</v>
      </c>
      <c r="D402">
        <v>20.58</v>
      </c>
      <c r="E402">
        <v>3.78</v>
      </c>
      <c r="F402">
        <v>5.1906999999999996</v>
      </c>
      <c r="G402">
        <v>6407.93</v>
      </c>
      <c r="H402">
        <v>5.9</v>
      </c>
      <c r="I402">
        <v>0</v>
      </c>
      <c r="J402">
        <v>0</v>
      </c>
      <c r="K402">
        <v>246.39</v>
      </c>
      <c r="L402">
        <v>0</v>
      </c>
      <c r="M402">
        <v>112486.01</v>
      </c>
      <c r="N402">
        <v>0</v>
      </c>
      <c r="O402">
        <v>20.864999999999998</v>
      </c>
      <c r="P402">
        <v>20.103000000000002</v>
      </c>
      <c r="Q402">
        <v>12.183</v>
      </c>
      <c r="R402">
        <v>108.01</v>
      </c>
      <c r="S402">
        <v>0</v>
      </c>
      <c r="T402">
        <v>0</v>
      </c>
      <c r="U402">
        <v>0</v>
      </c>
      <c r="V402">
        <v>8.1</v>
      </c>
      <c r="W402">
        <v>0</v>
      </c>
      <c r="X402">
        <v>0</v>
      </c>
      <c r="Y402">
        <v>0</v>
      </c>
      <c r="Z402">
        <v>22763.21</v>
      </c>
      <c r="AA402">
        <v>31401.02</v>
      </c>
      <c r="AB402">
        <v>1561.03</v>
      </c>
      <c r="AC402">
        <v>1832.77</v>
      </c>
      <c r="AD402">
        <v>324207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3:46" x14ac:dyDescent="0.25">
      <c r="C403" s="10">
        <v>44925</v>
      </c>
      <c r="D403">
        <v>21.67</v>
      </c>
      <c r="E403">
        <v>4.0999999999999996</v>
      </c>
      <c r="F403">
        <v>5.2859999999999996</v>
      </c>
      <c r="G403">
        <v>6434.2</v>
      </c>
      <c r="H403">
        <v>5.79</v>
      </c>
      <c r="I403">
        <v>2.7</v>
      </c>
      <c r="J403">
        <v>0.4</v>
      </c>
      <c r="K403">
        <v>254.42</v>
      </c>
      <c r="L403">
        <v>0</v>
      </c>
      <c r="M403">
        <v>109734.6</v>
      </c>
      <c r="N403">
        <v>0</v>
      </c>
      <c r="O403">
        <v>19.991</v>
      </c>
      <c r="P403">
        <v>19.251999999999999</v>
      </c>
      <c r="Q403">
        <v>12.195</v>
      </c>
      <c r="R403">
        <v>107.24</v>
      </c>
      <c r="S403">
        <v>2.7</v>
      </c>
      <c r="T403">
        <v>9256.482</v>
      </c>
      <c r="U403">
        <v>6.05</v>
      </c>
      <c r="V403">
        <v>7.9</v>
      </c>
      <c r="W403">
        <v>-4.57</v>
      </c>
      <c r="X403">
        <v>79.099999999999994</v>
      </c>
      <c r="Y403">
        <v>-2.1800000000000002</v>
      </c>
      <c r="Z403">
        <v>23181.45</v>
      </c>
      <c r="AA403">
        <v>30063.1</v>
      </c>
      <c r="AB403">
        <v>1949.48</v>
      </c>
      <c r="AC403">
        <v>2044.96</v>
      </c>
      <c r="AD403">
        <v>317119</v>
      </c>
      <c r="AE403">
        <v>2641485</v>
      </c>
      <c r="AF403">
        <v>402639</v>
      </c>
      <c r="AG403">
        <v>-41251.800000000003</v>
      </c>
      <c r="AH403">
        <v>0</v>
      </c>
      <c r="AI403">
        <v>-0.56999999999999995</v>
      </c>
      <c r="AJ403">
        <v>-0.59</v>
      </c>
      <c r="AK403">
        <v>-0.22</v>
      </c>
      <c r="AL403">
        <v>-0.26</v>
      </c>
      <c r="AM403">
        <v>0</v>
      </c>
      <c r="AN403">
        <v>0</v>
      </c>
      <c r="AO403">
        <v>44.707999999999998</v>
      </c>
      <c r="AP403">
        <v>10.17</v>
      </c>
      <c r="AQ403">
        <v>-253639</v>
      </c>
      <c r="AR403">
        <v>4.25</v>
      </c>
      <c r="AS403">
        <v>2.411</v>
      </c>
      <c r="AT403">
        <v>0</v>
      </c>
    </row>
    <row r="404" spans="3:46" x14ac:dyDescent="0.25">
      <c r="C404" s="10">
        <v>44957</v>
      </c>
      <c r="D404">
        <v>19.399999999999999</v>
      </c>
      <c r="E404">
        <v>4.33</v>
      </c>
      <c r="F404">
        <v>5.0758000000000001</v>
      </c>
      <c r="G404">
        <v>6474.09</v>
      </c>
      <c r="H404">
        <v>5.77</v>
      </c>
      <c r="I404">
        <v>0</v>
      </c>
      <c r="J404">
        <v>0</v>
      </c>
      <c r="K404">
        <v>231.23</v>
      </c>
      <c r="L404">
        <v>0</v>
      </c>
      <c r="M404">
        <v>113430.54</v>
      </c>
      <c r="N404">
        <v>0</v>
      </c>
      <c r="O404">
        <v>17.632999999999999</v>
      </c>
      <c r="P404">
        <v>17.587</v>
      </c>
      <c r="Q404">
        <v>12.814</v>
      </c>
      <c r="R404">
        <v>106.64</v>
      </c>
      <c r="S404">
        <v>0</v>
      </c>
      <c r="T404">
        <v>0</v>
      </c>
      <c r="U404">
        <v>0</v>
      </c>
      <c r="V404">
        <v>8.4</v>
      </c>
      <c r="W404">
        <v>0</v>
      </c>
      <c r="X404">
        <v>0</v>
      </c>
      <c r="Y404">
        <v>0</v>
      </c>
      <c r="Z404">
        <v>21741.84</v>
      </c>
      <c r="AA404">
        <v>29400.1</v>
      </c>
      <c r="AB404">
        <v>1220.0899999999999</v>
      </c>
      <c r="AC404">
        <v>1896.14</v>
      </c>
      <c r="AD404">
        <v>323085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3:46" x14ac:dyDescent="0.25">
      <c r="C405" s="10">
        <v>44985</v>
      </c>
      <c r="D405">
        <v>20.7</v>
      </c>
      <c r="E405">
        <v>4.57</v>
      </c>
      <c r="F405">
        <v>5.2363999999999997</v>
      </c>
      <c r="G405">
        <v>6508.4</v>
      </c>
      <c r="H405">
        <v>5.6</v>
      </c>
      <c r="I405">
        <v>0</v>
      </c>
      <c r="J405">
        <v>0</v>
      </c>
      <c r="K405">
        <v>231.988</v>
      </c>
      <c r="L405">
        <v>0</v>
      </c>
      <c r="M405">
        <v>104931.93</v>
      </c>
      <c r="N405">
        <v>0</v>
      </c>
      <c r="O405">
        <v>15.327</v>
      </c>
      <c r="P405">
        <v>17.385000000000002</v>
      </c>
      <c r="Q405">
        <v>12.901999999999999</v>
      </c>
      <c r="R405">
        <v>108.18</v>
      </c>
      <c r="S405">
        <v>0</v>
      </c>
      <c r="T405">
        <v>0</v>
      </c>
      <c r="U405">
        <v>0</v>
      </c>
      <c r="V405">
        <v>8.6</v>
      </c>
      <c r="W405">
        <v>0</v>
      </c>
      <c r="X405">
        <v>0</v>
      </c>
      <c r="Y405">
        <v>0</v>
      </c>
      <c r="Z405">
        <v>18730.03</v>
      </c>
      <c r="AA405">
        <v>25465.53</v>
      </c>
      <c r="AB405">
        <v>1121.7</v>
      </c>
      <c r="AC405">
        <v>1577.64</v>
      </c>
      <c r="AD405">
        <v>320495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3:46" x14ac:dyDescent="0.25">
      <c r="C406" s="10">
        <v>45016</v>
      </c>
      <c r="D406">
        <v>18.7</v>
      </c>
      <c r="E406">
        <v>4.6500000000000004</v>
      </c>
      <c r="F406">
        <v>5.0640000000000001</v>
      </c>
      <c r="G406">
        <v>6563.07</v>
      </c>
      <c r="H406">
        <v>4.6500000000000004</v>
      </c>
      <c r="I406">
        <v>4.4400000000000004</v>
      </c>
      <c r="J406">
        <v>1.4</v>
      </c>
      <c r="K406">
        <v>228.24600000000001</v>
      </c>
      <c r="L406">
        <v>0</v>
      </c>
      <c r="M406">
        <v>101882.2</v>
      </c>
      <c r="N406">
        <v>0</v>
      </c>
      <c r="O406">
        <v>14.116</v>
      </c>
      <c r="P406">
        <v>16.907</v>
      </c>
      <c r="Q406">
        <v>12.736000000000001</v>
      </c>
      <c r="R406">
        <v>108.07</v>
      </c>
      <c r="S406">
        <v>4.4400000000000004</v>
      </c>
      <c r="T406">
        <v>0</v>
      </c>
      <c r="U406">
        <v>5.34</v>
      </c>
      <c r="V406">
        <v>8.8000000000000007</v>
      </c>
      <c r="W406">
        <v>-5.98</v>
      </c>
      <c r="X406">
        <v>0</v>
      </c>
      <c r="Y406">
        <v>-2.31</v>
      </c>
      <c r="Z406">
        <v>23395.93</v>
      </c>
      <c r="AA406">
        <v>30655.68</v>
      </c>
      <c r="AB406">
        <v>1551.61</v>
      </c>
      <c r="AC406">
        <v>1987.46</v>
      </c>
      <c r="AD406">
        <v>332907</v>
      </c>
      <c r="AE406">
        <v>2581018</v>
      </c>
      <c r="AF406">
        <v>421803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3:46" x14ac:dyDescent="0.25">
      <c r="C407" s="10">
        <v>45044</v>
      </c>
      <c r="D407">
        <v>15.78</v>
      </c>
      <c r="E407">
        <v>4.83</v>
      </c>
      <c r="F407">
        <v>4.9878</v>
      </c>
      <c r="G407">
        <v>6609.67</v>
      </c>
      <c r="H407">
        <v>4.18</v>
      </c>
      <c r="I407">
        <v>0</v>
      </c>
      <c r="J407">
        <v>0</v>
      </c>
      <c r="K407">
        <v>222.65899999999999</v>
      </c>
      <c r="L407">
        <v>0</v>
      </c>
      <c r="M407">
        <v>104431.63</v>
      </c>
      <c r="N407">
        <v>0</v>
      </c>
      <c r="O407">
        <v>12.811999999999999</v>
      </c>
      <c r="P407">
        <v>15.5</v>
      </c>
      <c r="Q407">
        <v>12.798</v>
      </c>
      <c r="R407">
        <v>111.66</v>
      </c>
      <c r="S407">
        <v>0</v>
      </c>
      <c r="T407">
        <v>0</v>
      </c>
      <c r="U407">
        <v>0</v>
      </c>
      <c r="V407">
        <v>8.5</v>
      </c>
      <c r="W407">
        <v>0</v>
      </c>
      <c r="X407">
        <v>0</v>
      </c>
      <c r="Y407">
        <v>0</v>
      </c>
      <c r="Z407">
        <v>20294.740000000002</v>
      </c>
      <c r="AA407">
        <v>28119.58</v>
      </c>
      <c r="AB407">
        <v>1486.17</v>
      </c>
      <c r="AC407">
        <v>1914.47</v>
      </c>
      <c r="AD407">
        <v>337422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3:46" x14ac:dyDescent="0.25">
      <c r="C408" s="10">
        <v>45077</v>
      </c>
      <c r="D408">
        <v>17.940000000000001</v>
      </c>
      <c r="E408">
        <v>5.0599999999999996</v>
      </c>
      <c r="F408">
        <v>5.0555000000000003</v>
      </c>
      <c r="G408">
        <v>6649.99</v>
      </c>
      <c r="H408">
        <v>3.94</v>
      </c>
      <c r="I408">
        <v>0</v>
      </c>
      <c r="J408">
        <v>0</v>
      </c>
      <c r="K408">
        <v>212.245</v>
      </c>
      <c r="L408">
        <v>0</v>
      </c>
      <c r="M408">
        <v>108335.07</v>
      </c>
      <c r="N408">
        <v>0</v>
      </c>
      <c r="O408">
        <v>11.705</v>
      </c>
      <c r="P408">
        <v>14.51</v>
      </c>
      <c r="Q408">
        <v>12.654999999999999</v>
      </c>
      <c r="R408">
        <v>113.29</v>
      </c>
      <c r="S408">
        <v>0</v>
      </c>
      <c r="T408">
        <v>0</v>
      </c>
      <c r="U408">
        <v>0</v>
      </c>
      <c r="V408">
        <v>8.3000000000000007</v>
      </c>
      <c r="W408">
        <v>0</v>
      </c>
      <c r="X408">
        <v>0</v>
      </c>
      <c r="Y408">
        <v>0</v>
      </c>
      <c r="Z408">
        <v>22989.599999999999</v>
      </c>
      <c r="AA408">
        <v>35062.14</v>
      </c>
      <c r="AB408">
        <v>1376.78</v>
      </c>
      <c r="AC408">
        <v>1865.2</v>
      </c>
      <c r="AD408">
        <v>335283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3:46" x14ac:dyDescent="0.25">
      <c r="C409" s="10">
        <v>45107</v>
      </c>
      <c r="D409">
        <v>13.59</v>
      </c>
      <c r="E409">
        <v>5.08</v>
      </c>
      <c r="F409">
        <v>4.7874999999999996</v>
      </c>
      <c r="G409">
        <v>6665.28</v>
      </c>
      <c r="H409">
        <v>3.16</v>
      </c>
      <c r="I409">
        <v>3.85</v>
      </c>
      <c r="J409">
        <v>0.8</v>
      </c>
      <c r="K409">
        <v>176.49199999999999</v>
      </c>
      <c r="L409">
        <v>0</v>
      </c>
      <c r="M409">
        <v>118087</v>
      </c>
      <c r="N409">
        <v>0</v>
      </c>
      <c r="O409">
        <v>11.036</v>
      </c>
      <c r="P409">
        <v>13.375</v>
      </c>
      <c r="Q409">
        <v>12.653</v>
      </c>
      <c r="R409">
        <v>116.49</v>
      </c>
      <c r="S409">
        <v>3.85</v>
      </c>
      <c r="T409">
        <v>0</v>
      </c>
      <c r="U409">
        <v>3.76</v>
      </c>
      <c r="V409">
        <v>8</v>
      </c>
      <c r="W409">
        <v>-6.28</v>
      </c>
      <c r="X409">
        <v>0</v>
      </c>
      <c r="Y409">
        <v>-2.35</v>
      </c>
      <c r="Z409">
        <v>20694.96</v>
      </c>
      <c r="AA409">
        <v>33682.07</v>
      </c>
      <c r="AB409">
        <v>1472.22</v>
      </c>
      <c r="AC409">
        <v>1967.19</v>
      </c>
      <c r="AD409">
        <v>335621</v>
      </c>
      <c r="AE409">
        <v>2727580</v>
      </c>
      <c r="AF409">
        <v>449958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3:46" x14ac:dyDescent="0.25">
      <c r="C410" s="10">
        <v>45138</v>
      </c>
      <c r="D410">
        <v>13.63</v>
      </c>
      <c r="E410">
        <v>5.12</v>
      </c>
      <c r="F410">
        <v>4.7268999999999997</v>
      </c>
      <c r="G410">
        <v>6659.95</v>
      </c>
      <c r="H410">
        <v>3.99</v>
      </c>
      <c r="I410">
        <v>0</v>
      </c>
      <c r="J410">
        <v>0</v>
      </c>
      <c r="K410">
        <v>164.57300000000001</v>
      </c>
      <c r="L410">
        <v>0</v>
      </c>
      <c r="M410">
        <v>121942.98</v>
      </c>
      <c r="N410">
        <v>0</v>
      </c>
      <c r="O410">
        <v>11.096</v>
      </c>
      <c r="P410">
        <v>13.255000000000001</v>
      </c>
      <c r="Q410">
        <v>11.975</v>
      </c>
      <c r="R410">
        <v>117.32</v>
      </c>
      <c r="S410">
        <v>0</v>
      </c>
      <c r="T410">
        <v>0</v>
      </c>
      <c r="U410">
        <v>0</v>
      </c>
      <c r="V410">
        <v>7.9</v>
      </c>
      <c r="W410">
        <v>0</v>
      </c>
      <c r="X410">
        <v>0</v>
      </c>
      <c r="Y410">
        <v>0</v>
      </c>
      <c r="Z410">
        <v>21328.27</v>
      </c>
      <c r="AA410">
        <v>32714.17</v>
      </c>
      <c r="AB410">
        <v>1229.73</v>
      </c>
      <c r="AC410">
        <v>1975.78</v>
      </c>
      <c r="AD410">
        <v>337262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3:46" x14ac:dyDescent="0.25">
      <c r="C411" s="10">
        <v>45169</v>
      </c>
      <c r="D411">
        <v>13.57</v>
      </c>
      <c r="E411">
        <v>5.33</v>
      </c>
      <c r="F411">
        <v>4.9553000000000003</v>
      </c>
      <c r="G411">
        <v>6667.94</v>
      </c>
      <c r="H411">
        <v>4.6100000000000003</v>
      </c>
      <c r="I411">
        <v>0</v>
      </c>
      <c r="J411">
        <v>0</v>
      </c>
      <c r="K411">
        <v>168.32599999999999</v>
      </c>
      <c r="L411">
        <v>0</v>
      </c>
      <c r="M411">
        <v>115741.81</v>
      </c>
      <c r="N411">
        <v>0</v>
      </c>
      <c r="O411">
        <v>11.065</v>
      </c>
      <c r="P411">
        <v>13.587</v>
      </c>
      <c r="Q411">
        <v>11.336</v>
      </c>
      <c r="R411">
        <v>116.76</v>
      </c>
      <c r="S411">
        <v>0</v>
      </c>
      <c r="T411">
        <v>0</v>
      </c>
      <c r="U411">
        <v>0</v>
      </c>
      <c r="V411">
        <v>7.8</v>
      </c>
      <c r="W411">
        <v>0</v>
      </c>
      <c r="X411">
        <v>0</v>
      </c>
      <c r="Y411">
        <v>0</v>
      </c>
      <c r="Z411">
        <v>22756.59</v>
      </c>
      <c r="AA411">
        <v>34606.39</v>
      </c>
      <c r="AB411">
        <v>1724.88</v>
      </c>
      <c r="AC411">
        <v>2140.23</v>
      </c>
      <c r="AD411">
        <v>336086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3:46" x14ac:dyDescent="0.25">
      <c r="C412" s="10">
        <v>45198</v>
      </c>
      <c r="D412">
        <v>17.52</v>
      </c>
      <c r="E412">
        <v>5.33</v>
      </c>
      <c r="F412">
        <v>5.0324999999999998</v>
      </c>
      <c r="G412">
        <v>6683.28</v>
      </c>
      <c r="H412">
        <v>5.19</v>
      </c>
      <c r="I412">
        <v>2.35</v>
      </c>
      <c r="J412">
        <v>0.1</v>
      </c>
      <c r="K412">
        <v>188.108</v>
      </c>
      <c r="L412">
        <v>0</v>
      </c>
      <c r="M412">
        <v>116565.17</v>
      </c>
      <c r="N412">
        <v>0</v>
      </c>
      <c r="O412">
        <v>10.975</v>
      </c>
      <c r="P412">
        <v>13.757</v>
      </c>
      <c r="Q412">
        <v>10.638999999999999</v>
      </c>
      <c r="R412">
        <v>116.63</v>
      </c>
      <c r="S412">
        <v>2.35</v>
      </c>
      <c r="T412">
        <v>0</v>
      </c>
      <c r="U412">
        <v>4.5999999999999996</v>
      </c>
      <c r="V412">
        <v>7.7</v>
      </c>
      <c r="W412">
        <v>-7.48</v>
      </c>
      <c r="X412">
        <v>0</v>
      </c>
      <c r="Y412">
        <v>-1.63</v>
      </c>
      <c r="Z412">
        <v>20703.400000000001</v>
      </c>
      <c r="AA412">
        <v>33934.07</v>
      </c>
      <c r="AB412">
        <v>1703.39</v>
      </c>
      <c r="AC412">
        <v>1877.17</v>
      </c>
      <c r="AD412">
        <v>332595</v>
      </c>
      <c r="AE412">
        <v>2769445</v>
      </c>
      <c r="AF412">
        <v>437014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3:46" x14ac:dyDescent="0.25">
      <c r="C413" s="10">
        <v>45230</v>
      </c>
      <c r="D413">
        <v>18.14</v>
      </c>
      <c r="E413">
        <v>5.33</v>
      </c>
      <c r="F413">
        <v>5.0377999999999998</v>
      </c>
      <c r="G413">
        <v>6700.66</v>
      </c>
      <c r="H413">
        <v>4.82</v>
      </c>
      <c r="I413">
        <v>0</v>
      </c>
      <c r="J413">
        <v>0</v>
      </c>
      <c r="K413">
        <v>183.327</v>
      </c>
      <c r="L413">
        <v>0</v>
      </c>
      <c r="M413">
        <v>113143.67</v>
      </c>
      <c r="N413">
        <v>0</v>
      </c>
      <c r="O413">
        <v>11.090999999999999</v>
      </c>
      <c r="P413">
        <v>13.595000000000001</v>
      </c>
      <c r="Q413">
        <v>10.321</v>
      </c>
      <c r="R413">
        <v>114.12</v>
      </c>
      <c r="S413">
        <v>0</v>
      </c>
      <c r="T413">
        <v>0</v>
      </c>
      <c r="U413">
        <v>0</v>
      </c>
      <c r="V413">
        <v>7.6</v>
      </c>
      <c r="W413">
        <v>0</v>
      </c>
      <c r="X413">
        <v>0</v>
      </c>
      <c r="Y413">
        <v>0</v>
      </c>
      <c r="Z413">
        <v>21731</v>
      </c>
      <c r="AA413">
        <v>33246.65</v>
      </c>
      <c r="AB413">
        <v>1377</v>
      </c>
      <c r="AC413">
        <v>2204.37</v>
      </c>
      <c r="AD413">
        <v>331937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3:46" x14ac:dyDescent="0.25">
      <c r="C414" s="10">
        <v>45260</v>
      </c>
      <c r="D414">
        <v>12.92</v>
      </c>
      <c r="E414">
        <v>5.33</v>
      </c>
      <c r="F414">
        <v>4.92</v>
      </c>
      <c r="G414">
        <v>6716.74</v>
      </c>
      <c r="H414">
        <v>4.68</v>
      </c>
      <c r="I414">
        <v>0</v>
      </c>
      <c r="J414">
        <v>0</v>
      </c>
      <c r="K414">
        <v>146.602</v>
      </c>
      <c r="L414">
        <v>0</v>
      </c>
      <c r="M414">
        <v>127331.12</v>
      </c>
      <c r="N414">
        <v>0</v>
      </c>
      <c r="O414">
        <v>10.483000000000001</v>
      </c>
      <c r="P414">
        <v>12.7</v>
      </c>
      <c r="Q414">
        <v>9.9290000000000003</v>
      </c>
      <c r="R414">
        <v>115.81</v>
      </c>
      <c r="S414">
        <v>0</v>
      </c>
      <c r="T414">
        <v>0</v>
      </c>
      <c r="U414">
        <v>0</v>
      </c>
      <c r="V414">
        <v>7.5</v>
      </c>
      <c r="W414">
        <v>0</v>
      </c>
      <c r="X414">
        <v>0</v>
      </c>
      <c r="Y414">
        <v>0</v>
      </c>
      <c r="Z414">
        <v>20243.189999999999</v>
      </c>
      <c r="AA414">
        <v>32377.9</v>
      </c>
      <c r="AB414">
        <v>1726.84</v>
      </c>
      <c r="AC414">
        <v>1864.45</v>
      </c>
      <c r="AD414">
        <v>339911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3:46" x14ac:dyDescent="0.25">
      <c r="C415" s="10">
        <v>45289</v>
      </c>
      <c r="D415">
        <v>12.45</v>
      </c>
      <c r="E415">
        <v>5.33</v>
      </c>
      <c r="F415">
        <v>4.8525</v>
      </c>
      <c r="G415">
        <v>6735.55</v>
      </c>
      <c r="H415">
        <v>4.62</v>
      </c>
      <c r="I415">
        <v>2.38</v>
      </c>
      <c r="J415">
        <v>0.3</v>
      </c>
      <c r="K415">
        <v>132.43199999999999</v>
      </c>
      <c r="L415">
        <v>0</v>
      </c>
      <c r="M415">
        <v>134185.24</v>
      </c>
      <c r="N415">
        <v>0</v>
      </c>
      <c r="O415">
        <v>10.316000000000001</v>
      </c>
      <c r="P415">
        <v>13</v>
      </c>
      <c r="Q415">
        <v>9.7850000000000001</v>
      </c>
      <c r="R415">
        <v>118.88</v>
      </c>
      <c r="S415">
        <v>2.38</v>
      </c>
      <c r="T415">
        <v>10350.437</v>
      </c>
      <c r="U415">
        <v>4.71</v>
      </c>
      <c r="V415">
        <v>7.4</v>
      </c>
      <c r="W415">
        <v>-8.84</v>
      </c>
      <c r="X415">
        <v>83</v>
      </c>
      <c r="Y415">
        <v>-1.27</v>
      </c>
      <c r="Z415">
        <v>20630.849999999999</v>
      </c>
      <c r="AA415">
        <v>33418.730000000003</v>
      </c>
      <c r="AB415">
        <v>1964.79</v>
      </c>
      <c r="AC415">
        <v>1983.7</v>
      </c>
      <c r="AD415">
        <v>346424</v>
      </c>
      <c r="AE415">
        <v>2865301</v>
      </c>
      <c r="AF415">
        <v>461444</v>
      </c>
      <c r="AG415">
        <v>-37293.599999999999</v>
      </c>
      <c r="AH415">
        <v>0</v>
      </c>
      <c r="AI415">
        <v>-0.5</v>
      </c>
      <c r="AJ415">
        <v>-0.55000000000000004</v>
      </c>
      <c r="AK415">
        <v>-0.3</v>
      </c>
      <c r="AL415">
        <v>-0.31</v>
      </c>
      <c r="AM415">
        <v>0</v>
      </c>
      <c r="AN415">
        <v>0</v>
      </c>
      <c r="AO415">
        <v>44.68</v>
      </c>
      <c r="AP415">
        <v>10.51</v>
      </c>
      <c r="AQ415">
        <v>-240059</v>
      </c>
      <c r="AR415">
        <v>4.8099999999999996</v>
      </c>
      <c r="AS415">
        <v>2.448</v>
      </c>
      <c r="AT415">
        <v>0</v>
      </c>
    </row>
    <row r="416" spans="3:46" x14ac:dyDescent="0.25">
      <c r="C416" s="10">
        <v>45322</v>
      </c>
      <c r="D416">
        <v>14.35</v>
      </c>
      <c r="E416">
        <v>5.33</v>
      </c>
      <c r="F416">
        <v>4.9554</v>
      </c>
      <c r="G416">
        <v>6773.27</v>
      </c>
      <c r="H416">
        <v>4.51</v>
      </c>
      <c r="I416">
        <v>0</v>
      </c>
      <c r="J416">
        <v>0</v>
      </c>
      <c r="K416">
        <v>138.52699999999999</v>
      </c>
      <c r="L416">
        <v>0</v>
      </c>
      <c r="M416">
        <v>127752.28</v>
      </c>
      <c r="N416">
        <v>0</v>
      </c>
      <c r="O416">
        <v>9.1829999999999998</v>
      </c>
      <c r="P416">
        <v>11.538</v>
      </c>
      <c r="Q416">
        <v>9.8379999999999992</v>
      </c>
      <c r="R416">
        <v>119.79</v>
      </c>
      <c r="S416">
        <v>0</v>
      </c>
      <c r="T416">
        <v>0</v>
      </c>
      <c r="U416">
        <v>0</v>
      </c>
      <c r="V416">
        <v>7.6</v>
      </c>
      <c r="W416">
        <v>0</v>
      </c>
      <c r="X416">
        <v>0</v>
      </c>
      <c r="Y416">
        <v>0</v>
      </c>
      <c r="Z416">
        <v>21737.46</v>
      </c>
      <c r="AA416">
        <v>33245.19</v>
      </c>
      <c r="AB416">
        <v>1424.83</v>
      </c>
      <c r="AC416">
        <v>2123.69</v>
      </c>
      <c r="AD416">
        <v>346509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3:46" x14ac:dyDescent="0.25">
      <c r="C417" s="10">
        <v>45351</v>
      </c>
      <c r="D417">
        <v>13.4</v>
      </c>
      <c r="E417">
        <v>5.33</v>
      </c>
      <c r="F417">
        <v>4.9702999999999999</v>
      </c>
      <c r="G417">
        <v>6801.72</v>
      </c>
      <c r="H417">
        <v>4.5</v>
      </c>
      <c r="I417">
        <v>0</v>
      </c>
      <c r="J417">
        <v>0</v>
      </c>
      <c r="K417">
        <v>125.821</v>
      </c>
      <c r="L417">
        <v>0</v>
      </c>
      <c r="M417">
        <v>129020.02</v>
      </c>
      <c r="N417">
        <v>0</v>
      </c>
      <c r="O417">
        <v>8.5890000000000004</v>
      </c>
      <c r="P417">
        <v>10.032</v>
      </c>
      <c r="Q417">
        <v>9.3000000000000007</v>
      </c>
      <c r="R417">
        <v>118.32</v>
      </c>
      <c r="S417">
        <v>0</v>
      </c>
      <c r="T417">
        <v>0</v>
      </c>
      <c r="U417">
        <v>0</v>
      </c>
      <c r="V417">
        <v>7.8</v>
      </c>
      <c r="W417">
        <v>0</v>
      </c>
      <c r="X417">
        <v>0</v>
      </c>
      <c r="Y417">
        <v>0</v>
      </c>
      <c r="Z417">
        <v>19310.97</v>
      </c>
      <c r="AA417">
        <v>28980.43</v>
      </c>
      <c r="AB417">
        <v>1383.92</v>
      </c>
      <c r="AC417">
        <v>2011.4</v>
      </c>
      <c r="AD417">
        <v>344172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3:46" x14ac:dyDescent="0.25">
      <c r="C418" s="10">
        <v>45380</v>
      </c>
      <c r="D418">
        <v>13.01</v>
      </c>
      <c r="E418">
        <v>5.33</v>
      </c>
      <c r="F418">
        <v>5.0145</v>
      </c>
      <c r="G418">
        <v>6858.17</v>
      </c>
      <c r="H418">
        <v>3.93</v>
      </c>
      <c r="I418">
        <v>2.56</v>
      </c>
      <c r="J418">
        <v>1</v>
      </c>
      <c r="K418">
        <v>137.773</v>
      </c>
      <c r="L418">
        <v>0</v>
      </c>
      <c r="M418">
        <v>128106.1</v>
      </c>
      <c r="N418">
        <v>0</v>
      </c>
      <c r="O418">
        <v>7.6909999999999998</v>
      </c>
      <c r="P418">
        <v>9.82</v>
      </c>
      <c r="Q418">
        <v>9.1080000000000005</v>
      </c>
      <c r="R418">
        <v>116.8</v>
      </c>
      <c r="S418">
        <v>2.56</v>
      </c>
      <c r="T418">
        <v>0</v>
      </c>
      <c r="U418">
        <v>4.3099999999999996</v>
      </c>
      <c r="V418">
        <v>7.9</v>
      </c>
      <c r="W418">
        <v>-8.98</v>
      </c>
      <c r="X418">
        <v>0</v>
      </c>
      <c r="Y418">
        <v>-1.1599999999999999</v>
      </c>
      <c r="Z418">
        <v>21719.599999999999</v>
      </c>
      <c r="AA418">
        <v>28650.34</v>
      </c>
      <c r="AB418">
        <v>1686.37</v>
      </c>
      <c r="AC418">
        <v>2033.59</v>
      </c>
      <c r="AD418">
        <v>345780</v>
      </c>
      <c r="AE418">
        <v>2753200</v>
      </c>
      <c r="AF418">
        <v>454071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3:46" x14ac:dyDescent="0.25">
      <c r="C419" s="10">
        <v>45412</v>
      </c>
      <c r="D419">
        <v>15.65</v>
      </c>
      <c r="E419">
        <v>5.33</v>
      </c>
      <c r="F419">
        <v>5.1936</v>
      </c>
      <c r="G419">
        <v>6869.14</v>
      </c>
      <c r="H419">
        <v>3.69</v>
      </c>
      <c r="I419">
        <v>0</v>
      </c>
      <c r="J419">
        <v>0</v>
      </c>
      <c r="K419">
        <v>150.39400000000001</v>
      </c>
      <c r="L419">
        <v>0</v>
      </c>
      <c r="M419">
        <v>125924.19</v>
      </c>
      <c r="N419">
        <v>0</v>
      </c>
      <c r="O419">
        <v>8.3309999999999995</v>
      </c>
      <c r="P419">
        <v>11.074999999999999</v>
      </c>
      <c r="Q419">
        <v>9.2789999999999999</v>
      </c>
      <c r="R419">
        <v>114.03</v>
      </c>
      <c r="S419">
        <v>0</v>
      </c>
      <c r="T419">
        <v>0</v>
      </c>
      <c r="U419">
        <v>0</v>
      </c>
      <c r="V419">
        <v>7.5</v>
      </c>
      <c r="W419">
        <v>0</v>
      </c>
      <c r="X419">
        <v>0</v>
      </c>
      <c r="Y419">
        <v>0</v>
      </c>
      <c r="Z419">
        <v>23210.1</v>
      </c>
      <c r="AA419">
        <v>31653.34</v>
      </c>
      <c r="AB419">
        <v>1714.72</v>
      </c>
      <c r="AC419">
        <v>2099.37</v>
      </c>
      <c r="AD419">
        <v>342028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3:46" x14ac:dyDescent="0.25">
      <c r="C420" s="10">
        <v>45443</v>
      </c>
      <c r="D420">
        <v>12.92</v>
      </c>
      <c r="E420">
        <v>5.33</v>
      </c>
      <c r="F420">
        <v>5.2458999999999998</v>
      </c>
      <c r="G420">
        <v>6895.24</v>
      </c>
      <c r="H420">
        <v>3.93</v>
      </c>
      <c r="I420">
        <v>0</v>
      </c>
      <c r="J420">
        <v>0</v>
      </c>
      <c r="K420">
        <v>142.82300000000001</v>
      </c>
      <c r="L420">
        <v>0</v>
      </c>
      <c r="M420">
        <v>122098.09</v>
      </c>
      <c r="N420">
        <v>0</v>
      </c>
      <c r="O420">
        <v>9.3510000000000009</v>
      </c>
      <c r="P420">
        <v>11.22</v>
      </c>
      <c r="Q420">
        <v>9.0239999999999991</v>
      </c>
      <c r="R420">
        <v>113.51</v>
      </c>
      <c r="S420">
        <v>0</v>
      </c>
      <c r="T420">
        <v>0</v>
      </c>
      <c r="U420">
        <v>0</v>
      </c>
      <c r="V420">
        <v>7.1</v>
      </c>
      <c r="W420">
        <v>0</v>
      </c>
      <c r="X420">
        <v>0</v>
      </c>
      <c r="Y420">
        <v>0</v>
      </c>
      <c r="Z420">
        <v>23201.84</v>
      </c>
      <c r="AA420">
        <v>33486.17</v>
      </c>
      <c r="AB420">
        <v>1555.79</v>
      </c>
      <c r="AC420">
        <v>2194.89</v>
      </c>
      <c r="AD420">
        <v>345846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3:46" x14ac:dyDescent="0.25">
      <c r="C421" s="10">
        <v>45471</v>
      </c>
      <c r="D421">
        <v>12.44</v>
      </c>
      <c r="E421">
        <v>5.33</v>
      </c>
      <c r="F421">
        <v>5.5941000000000001</v>
      </c>
      <c r="G421">
        <v>6926.96</v>
      </c>
      <c r="H421">
        <v>4.2300000000000004</v>
      </c>
      <c r="I421">
        <v>3.34</v>
      </c>
      <c r="J421">
        <v>1.5</v>
      </c>
      <c r="K421">
        <v>170.435</v>
      </c>
      <c r="L421">
        <v>0</v>
      </c>
      <c r="M421">
        <v>123906.55</v>
      </c>
      <c r="N421">
        <v>0</v>
      </c>
      <c r="O421">
        <v>10.808</v>
      </c>
      <c r="P421">
        <v>14.345000000000001</v>
      </c>
      <c r="Q421">
        <v>9.484</v>
      </c>
      <c r="R421">
        <v>108.9</v>
      </c>
      <c r="S421">
        <v>3.34</v>
      </c>
      <c r="T421">
        <v>0</v>
      </c>
      <c r="U421">
        <v>3.95</v>
      </c>
      <c r="V421">
        <v>6.9</v>
      </c>
      <c r="W421">
        <v>-9.8000000000000007</v>
      </c>
      <c r="X421">
        <v>0</v>
      </c>
      <c r="Y421">
        <v>-1.28</v>
      </c>
      <c r="Z421">
        <v>23747.13</v>
      </c>
      <c r="AA421">
        <v>29884.79</v>
      </c>
      <c r="AB421">
        <v>1893.4</v>
      </c>
      <c r="AC421">
        <v>1998.24</v>
      </c>
      <c r="AD421">
        <v>348121</v>
      </c>
      <c r="AE421">
        <v>2921229</v>
      </c>
      <c r="AF421">
        <v>440098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3:46" x14ac:dyDescent="0.25">
      <c r="C422" s="10">
        <v>45504</v>
      </c>
      <c r="D422">
        <v>16.36</v>
      </c>
      <c r="E422">
        <v>5.33</v>
      </c>
      <c r="F422">
        <v>5.6505000000000001</v>
      </c>
      <c r="G422">
        <v>6941.51</v>
      </c>
      <c r="H422">
        <v>4.5</v>
      </c>
      <c r="I422">
        <v>0</v>
      </c>
      <c r="J422">
        <v>0</v>
      </c>
      <c r="K422">
        <v>158.535</v>
      </c>
      <c r="L422">
        <v>0</v>
      </c>
      <c r="M422">
        <v>127651.81</v>
      </c>
      <c r="N422">
        <v>0</v>
      </c>
      <c r="O422">
        <v>11.712999999999999</v>
      </c>
      <c r="P422">
        <v>13.824999999999999</v>
      </c>
      <c r="Q422">
        <v>9.4789999999999992</v>
      </c>
      <c r="R422">
        <v>105.51</v>
      </c>
      <c r="S422">
        <v>0</v>
      </c>
      <c r="T422">
        <v>0</v>
      </c>
      <c r="U422">
        <v>0</v>
      </c>
      <c r="V422">
        <v>6.8</v>
      </c>
      <c r="W422">
        <v>0</v>
      </c>
      <c r="X422">
        <v>0</v>
      </c>
      <c r="Y422">
        <v>0</v>
      </c>
      <c r="Z422">
        <v>24687.040000000001</v>
      </c>
      <c r="AA422">
        <v>33921.599999999999</v>
      </c>
      <c r="AB422">
        <v>1892.1</v>
      </c>
      <c r="AC422">
        <v>2272.66</v>
      </c>
      <c r="AD422">
        <v>353181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3:46" x14ac:dyDescent="0.25">
      <c r="C423" s="10">
        <v>45534</v>
      </c>
      <c r="D423">
        <v>15</v>
      </c>
      <c r="E423">
        <v>5.33</v>
      </c>
      <c r="F423">
        <v>5.6074999999999999</v>
      </c>
      <c r="G423">
        <v>6967.89</v>
      </c>
      <c r="H423">
        <v>4.24</v>
      </c>
      <c r="I423">
        <v>0</v>
      </c>
      <c r="J423">
        <v>0</v>
      </c>
      <c r="K423">
        <v>150.453</v>
      </c>
      <c r="L423">
        <v>0</v>
      </c>
      <c r="M423">
        <v>136004.01</v>
      </c>
      <c r="N423">
        <v>0</v>
      </c>
      <c r="O423">
        <v>13.122</v>
      </c>
      <c r="P423">
        <v>15.125</v>
      </c>
      <c r="Q423">
        <v>9.5670000000000002</v>
      </c>
      <c r="R423">
        <v>103.74</v>
      </c>
      <c r="S423">
        <v>0</v>
      </c>
      <c r="T423">
        <v>0</v>
      </c>
      <c r="U423">
        <v>0</v>
      </c>
      <c r="V423">
        <v>6.6</v>
      </c>
      <c r="W423">
        <v>0</v>
      </c>
      <c r="X423">
        <v>0</v>
      </c>
      <c r="Y423">
        <v>0</v>
      </c>
      <c r="Z423">
        <v>25677.67</v>
      </c>
      <c r="AA423">
        <v>34533.43</v>
      </c>
      <c r="AB423">
        <v>1728.67</v>
      </c>
      <c r="AC423">
        <v>2324.09</v>
      </c>
      <c r="AD423">
        <v>358785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3:46" x14ac:dyDescent="0.25">
      <c r="C424" s="10">
        <v>45565</v>
      </c>
      <c r="D424">
        <v>16.73</v>
      </c>
      <c r="E424">
        <v>5.13</v>
      </c>
      <c r="F424">
        <v>5.45</v>
      </c>
      <c r="G424">
        <v>6966.5</v>
      </c>
      <c r="H424">
        <v>4.42</v>
      </c>
      <c r="I424">
        <v>4.05</v>
      </c>
      <c r="J424">
        <v>0.8</v>
      </c>
      <c r="K424">
        <v>152.11099999999999</v>
      </c>
      <c r="L424">
        <v>0</v>
      </c>
      <c r="M424">
        <v>131816.44</v>
      </c>
      <c r="N424">
        <v>0</v>
      </c>
      <c r="O424">
        <v>13.528</v>
      </c>
      <c r="P424">
        <v>14.035</v>
      </c>
      <c r="Q424">
        <v>9.6389999999999993</v>
      </c>
      <c r="R424">
        <v>103.72</v>
      </c>
      <c r="S424">
        <v>4.05</v>
      </c>
      <c r="T424">
        <v>0</v>
      </c>
      <c r="U424">
        <v>4.3899999999999997</v>
      </c>
      <c r="V424">
        <v>6.4</v>
      </c>
      <c r="W424">
        <v>-9.24</v>
      </c>
      <c r="X424">
        <v>0</v>
      </c>
      <c r="Y424">
        <v>-1.91</v>
      </c>
      <c r="Z424">
        <v>24795.58</v>
      </c>
      <c r="AA424">
        <v>31449.26</v>
      </c>
      <c r="AB424">
        <v>1604.05</v>
      </c>
      <c r="AC424">
        <v>2210.67</v>
      </c>
      <c r="AD424">
        <v>361037</v>
      </c>
      <c r="AE424">
        <v>2989913</v>
      </c>
      <c r="AF424">
        <v>460624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3:46" x14ac:dyDescent="0.25">
      <c r="C425" s="10">
        <v>45596</v>
      </c>
      <c r="D425">
        <v>23.16</v>
      </c>
      <c r="E425">
        <v>4.83</v>
      </c>
      <c r="F425">
        <v>5.7873999999999999</v>
      </c>
      <c r="G425">
        <v>6997.15</v>
      </c>
      <c r="H425">
        <v>4.76</v>
      </c>
      <c r="I425">
        <v>0</v>
      </c>
      <c r="J425">
        <v>0</v>
      </c>
      <c r="K425">
        <v>158.38300000000001</v>
      </c>
      <c r="L425">
        <v>0</v>
      </c>
      <c r="M425">
        <v>129713.33</v>
      </c>
      <c r="N425">
        <v>0</v>
      </c>
      <c r="O425">
        <v>12.95</v>
      </c>
      <c r="P425">
        <v>15.792999999999999</v>
      </c>
      <c r="Q425">
        <v>9.8170000000000002</v>
      </c>
      <c r="R425">
        <v>103.67</v>
      </c>
      <c r="S425">
        <v>0</v>
      </c>
      <c r="T425">
        <v>0</v>
      </c>
      <c r="U425">
        <v>0</v>
      </c>
      <c r="V425">
        <v>6.2</v>
      </c>
      <c r="W425">
        <v>0</v>
      </c>
      <c r="X425">
        <v>0</v>
      </c>
      <c r="Y425">
        <v>0</v>
      </c>
      <c r="Z425">
        <v>26612.27</v>
      </c>
      <c r="AA425">
        <v>32607.43</v>
      </c>
      <c r="AB425">
        <v>1768.45</v>
      </c>
      <c r="AC425">
        <v>2440.09</v>
      </c>
      <c r="AD425">
        <v>354674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3:46" x14ac:dyDescent="0.25">
      <c r="C426" s="10">
        <v>45625</v>
      </c>
      <c r="D426">
        <v>13.51</v>
      </c>
      <c r="E426">
        <v>4.6399999999999997</v>
      </c>
      <c r="F426">
        <v>5.9710000000000001</v>
      </c>
      <c r="G426">
        <v>7036.33</v>
      </c>
      <c r="H426">
        <v>4.87</v>
      </c>
      <c r="I426">
        <v>0</v>
      </c>
      <c r="J426">
        <v>0</v>
      </c>
      <c r="K426">
        <v>163.215</v>
      </c>
      <c r="L426">
        <v>0</v>
      </c>
      <c r="M426">
        <v>125667.83</v>
      </c>
      <c r="N426">
        <v>0</v>
      </c>
      <c r="O426">
        <v>13.09</v>
      </c>
      <c r="P426">
        <v>14.955</v>
      </c>
      <c r="Q426">
        <v>10.215</v>
      </c>
      <c r="R426">
        <v>102.32</v>
      </c>
      <c r="S426">
        <v>0</v>
      </c>
      <c r="T426">
        <v>0</v>
      </c>
      <c r="U426">
        <v>0</v>
      </c>
      <c r="V426">
        <v>6.1</v>
      </c>
      <c r="W426">
        <v>0</v>
      </c>
      <c r="X426">
        <v>0</v>
      </c>
      <c r="Y426">
        <v>0</v>
      </c>
      <c r="Z426">
        <v>22226.33</v>
      </c>
      <c r="AA426">
        <v>32769.589999999997</v>
      </c>
      <c r="AB426">
        <v>1239.3499999999999</v>
      </c>
      <c r="AC426">
        <v>2256.35</v>
      </c>
      <c r="AD426">
        <v>351918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3:46" x14ac:dyDescent="0.25">
      <c r="C427" s="10">
        <v>45657</v>
      </c>
      <c r="D427">
        <v>17.350000000000001</v>
      </c>
      <c r="E427">
        <v>4.4800000000000004</v>
      </c>
      <c r="F427">
        <v>6.1736000000000004</v>
      </c>
      <c r="G427">
        <v>7063.77</v>
      </c>
      <c r="H427">
        <v>4.83</v>
      </c>
      <c r="I427">
        <v>3.61</v>
      </c>
      <c r="J427">
        <v>0.1</v>
      </c>
      <c r="K427">
        <v>216.19499999999999</v>
      </c>
      <c r="L427">
        <v>0</v>
      </c>
      <c r="M427">
        <v>120283.4</v>
      </c>
      <c r="N427">
        <v>0</v>
      </c>
      <c r="O427">
        <v>14.288</v>
      </c>
      <c r="P427">
        <v>15.84</v>
      </c>
      <c r="Q427">
        <v>12.053000000000001</v>
      </c>
      <c r="R427">
        <v>98.36</v>
      </c>
      <c r="S427">
        <v>3.61</v>
      </c>
      <c r="T427">
        <v>10214.031999999999</v>
      </c>
      <c r="U427">
        <v>4.82</v>
      </c>
      <c r="V427">
        <v>6.2</v>
      </c>
      <c r="W427">
        <v>-8.5</v>
      </c>
      <c r="X427">
        <v>0</v>
      </c>
      <c r="Y427">
        <v>-2.76</v>
      </c>
      <c r="Z427">
        <v>21307.19</v>
      </c>
      <c r="AA427">
        <v>30877.279999999999</v>
      </c>
      <c r="AB427">
        <v>1300.8399999999999</v>
      </c>
      <c r="AC427">
        <v>2332.62</v>
      </c>
      <c r="AD427">
        <v>318857</v>
      </c>
      <c r="AE427">
        <v>3080367</v>
      </c>
      <c r="AF427">
        <v>409968</v>
      </c>
      <c r="AG427">
        <v>-46751.199999999997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44.591999999999999</v>
      </c>
      <c r="AP427">
        <v>10.87</v>
      </c>
      <c r="AQ427">
        <v>-225510</v>
      </c>
      <c r="AR427">
        <v>4.2300000000000004</v>
      </c>
      <c r="AS427">
        <v>2.4809999999999999</v>
      </c>
      <c r="AT427">
        <v>0</v>
      </c>
    </row>
    <row r="428" spans="3:46" x14ac:dyDescent="0.25">
      <c r="C428" s="10">
        <v>45688</v>
      </c>
      <c r="D428">
        <v>16.43</v>
      </c>
      <c r="E428">
        <v>4.33</v>
      </c>
      <c r="F428">
        <v>5.8442999999999996</v>
      </c>
      <c r="G428">
        <v>7100.5</v>
      </c>
      <c r="H428">
        <v>4.5599999999999996</v>
      </c>
      <c r="I428">
        <v>0</v>
      </c>
      <c r="J428">
        <v>0</v>
      </c>
      <c r="K428">
        <v>179.745</v>
      </c>
      <c r="L428">
        <v>0</v>
      </c>
      <c r="M428">
        <v>126134.94</v>
      </c>
      <c r="N428">
        <v>0</v>
      </c>
      <c r="O428">
        <v>14.739000000000001</v>
      </c>
      <c r="P428">
        <v>13.948</v>
      </c>
      <c r="Q428">
        <v>12.419</v>
      </c>
      <c r="R428">
        <v>100.09</v>
      </c>
      <c r="S428">
        <v>0</v>
      </c>
      <c r="T428">
        <v>0</v>
      </c>
      <c r="U428">
        <v>0</v>
      </c>
      <c r="V428">
        <v>6.5</v>
      </c>
      <c r="W428">
        <v>0</v>
      </c>
      <c r="X428">
        <v>0</v>
      </c>
      <c r="Y428">
        <v>0</v>
      </c>
      <c r="Z428">
        <v>24447.93</v>
      </c>
      <c r="AA428">
        <v>29306.16</v>
      </c>
      <c r="AB428">
        <v>1375.25</v>
      </c>
      <c r="AC428">
        <v>2097.7600000000002</v>
      </c>
      <c r="AD428">
        <v>316593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3:46" x14ac:dyDescent="0.25">
      <c r="C429" s="10">
        <v>45716</v>
      </c>
      <c r="D429">
        <v>19.63</v>
      </c>
      <c r="E429">
        <v>4.33</v>
      </c>
      <c r="F429">
        <v>5.8845999999999998</v>
      </c>
      <c r="G429">
        <v>7111.86</v>
      </c>
      <c r="H429">
        <v>5.0599999999999996</v>
      </c>
      <c r="I429">
        <v>0</v>
      </c>
      <c r="J429">
        <v>0</v>
      </c>
      <c r="K429">
        <v>180.554</v>
      </c>
      <c r="L429">
        <v>0</v>
      </c>
      <c r="M429">
        <v>122799.09</v>
      </c>
      <c r="N429">
        <v>0</v>
      </c>
      <c r="O429">
        <v>13.675000000000001</v>
      </c>
      <c r="P429">
        <v>13.994999999999999</v>
      </c>
      <c r="Q429">
        <v>12.956</v>
      </c>
      <c r="R429">
        <v>104.81</v>
      </c>
      <c r="S429">
        <v>0</v>
      </c>
      <c r="T429">
        <v>0</v>
      </c>
      <c r="U429">
        <v>0</v>
      </c>
      <c r="V429">
        <v>6.8</v>
      </c>
      <c r="W429">
        <v>0</v>
      </c>
      <c r="X429">
        <v>0</v>
      </c>
      <c r="Y429">
        <v>0</v>
      </c>
      <c r="Z429">
        <v>24625.3</v>
      </c>
      <c r="AA429">
        <v>27715.07</v>
      </c>
      <c r="AB429">
        <v>1169.08</v>
      </c>
      <c r="AC429">
        <v>1895.91</v>
      </c>
      <c r="AD429">
        <v>320621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3:46" x14ac:dyDescent="0.25">
      <c r="C430" s="10">
        <v>45747</v>
      </c>
      <c r="D430">
        <v>22.28</v>
      </c>
      <c r="E430">
        <v>4.33</v>
      </c>
      <c r="F430">
        <v>5.7058</v>
      </c>
      <c r="G430">
        <v>7205.03</v>
      </c>
      <c r="H430">
        <v>5.48</v>
      </c>
      <c r="I430">
        <v>2.85</v>
      </c>
      <c r="J430">
        <v>1.4</v>
      </c>
      <c r="K430">
        <v>186.48400000000001</v>
      </c>
      <c r="L430">
        <v>0</v>
      </c>
      <c r="M430">
        <v>130259.54</v>
      </c>
      <c r="N430">
        <v>0</v>
      </c>
      <c r="O430">
        <v>11.500999999999999</v>
      </c>
      <c r="P430">
        <v>13.938000000000001</v>
      </c>
      <c r="Q430">
        <v>13.298999999999999</v>
      </c>
      <c r="R430">
        <v>103.69</v>
      </c>
      <c r="S430">
        <v>2.85</v>
      </c>
      <c r="T430">
        <v>0</v>
      </c>
      <c r="U430">
        <v>5.03</v>
      </c>
      <c r="V430">
        <v>7</v>
      </c>
      <c r="W430">
        <v>-7.9</v>
      </c>
      <c r="X430">
        <v>0</v>
      </c>
      <c r="Y430">
        <v>-3.27</v>
      </c>
      <c r="Z430">
        <v>22290.13</v>
      </c>
      <c r="AA430">
        <v>28475.35</v>
      </c>
      <c r="AB430">
        <v>1592.38</v>
      </c>
      <c r="AC430">
        <v>2023.06</v>
      </c>
      <c r="AD430">
        <v>323167</v>
      </c>
      <c r="AE430">
        <v>3019579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3:46" x14ac:dyDescent="0.25">
      <c r="C431" s="10">
        <v>45777</v>
      </c>
      <c r="D431">
        <v>24.7</v>
      </c>
      <c r="E431">
        <v>4.33</v>
      </c>
      <c r="F431">
        <v>5.6733000000000002</v>
      </c>
      <c r="G431">
        <v>7245.38</v>
      </c>
      <c r="H431">
        <v>5.53</v>
      </c>
      <c r="I431">
        <v>0</v>
      </c>
      <c r="J431">
        <v>0</v>
      </c>
      <c r="K431">
        <v>180.2</v>
      </c>
      <c r="L431">
        <v>0</v>
      </c>
      <c r="M431">
        <v>135066.97</v>
      </c>
      <c r="N431">
        <v>0</v>
      </c>
      <c r="O431">
        <v>13.343999999999999</v>
      </c>
      <c r="P431">
        <v>14.095000000000001</v>
      </c>
      <c r="Q431">
        <v>13.494</v>
      </c>
      <c r="R431">
        <v>103.03</v>
      </c>
      <c r="S431">
        <v>0</v>
      </c>
      <c r="T431">
        <v>0</v>
      </c>
      <c r="U431">
        <v>0</v>
      </c>
      <c r="V431">
        <v>6.6</v>
      </c>
      <c r="W431">
        <v>0</v>
      </c>
      <c r="X431">
        <v>0</v>
      </c>
      <c r="Y431">
        <v>0</v>
      </c>
      <c r="Z431">
        <v>23605.1</v>
      </c>
      <c r="AA431">
        <v>30357.119999999999</v>
      </c>
      <c r="AB431">
        <v>1634.02</v>
      </c>
      <c r="AC431">
        <v>1964.92</v>
      </c>
      <c r="AD431">
        <v>326997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3:46" x14ac:dyDescent="0.25">
      <c r="C432" s="10">
        <v>45807</v>
      </c>
      <c r="D432">
        <v>18.57</v>
      </c>
      <c r="E432">
        <v>4.33</v>
      </c>
      <c r="F432">
        <v>5.7233999999999998</v>
      </c>
      <c r="G432">
        <v>7276.54</v>
      </c>
      <c r="H432">
        <v>5.32</v>
      </c>
      <c r="I432">
        <v>0</v>
      </c>
      <c r="J432">
        <v>0</v>
      </c>
      <c r="K432">
        <v>161.745</v>
      </c>
      <c r="L432">
        <v>0</v>
      </c>
      <c r="M432">
        <v>137026.62</v>
      </c>
      <c r="N432">
        <v>0</v>
      </c>
      <c r="O432">
        <v>13.064</v>
      </c>
      <c r="P432">
        <v>13.95</v>
      </c>
      <c r="Q432">
        <v>13.672000000000001</v>
      </c>
      <c r="R432">
        <v>104.23</v>
      </c>
      <c r="S432">
        <v>0</v>
      </c>
      <c r="T432">
        <v>0</v>
      </c>
      <c r="U432">
        <v>0</v>
      </c>
      <c r="V432">
        <v>6.2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327747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3:46" x14ac:dyDescent="0.25">
      <c r="C433" s="10">
        <v>45838</v>
      </c>
      <c r="D433">
        <v>16.73</v>
      </c>
      <c r="E433">
        <v>4.33</v>
      </c>
      <c r="F433">
        <v>5.4316000000000004</v>
      </c>
      <c r="G433">
        <v>7295.46</v>
      </c>
      <c r="H433">
        <v>5.35</v>
      </c>
      <c r="I433">
        <v>0</v>
      </c>
      <c r="J433">
        <v>0</v>
      </c>
      <c r="K433">
        <v>148.87899999999999</v>
      </c>
      <c r="L433">
        <v>0</v>
      </c>
      <c r="M433">
        <v>138854.6</v>
      </c>
      <c r="N433">
        <v>0</v>
      </c>
      <c r="O433">
        <v>13.093</v>
      </c>
      <c r="P433">
        <v>12.45</v>
      </c>
      <c r="Q433">
        <v>13.842000000000001</v>
      </c>
      <c r="R433">
        <v>105.68</v>
      </c>
      <c r="S433">
        <v>0</v>
      </c>
      <c r="T433">
        <v>0</v>
      </c>
      <c r="U433">
        <v>5.4</v>
      </c>
      <c r="V433">
        <v>5.8</v>
      </c>
      <c r="W433">
        <v>-7.3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330728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3:46" x14ac:dyDescent="0.25">
      <c r="C434" s="10">
        <v>45869</v>
      </c>
      <c r="D434">
        <v>16.72</v>
      </c>
      <c r="E434">
        <v>4.33</v>
      </c>
      <c r="F434">
        <v>5.6002999999999998</v>
      </c>
      <c r="G434">
        <v>7312.97</v>
      </c>
      <c r="H434">
        <v>5.23</v>
      </c>
      <c r="I434">
        <v>0</v>
      </c>
      <c r="J434">
        <v>0</v>
      </c>
      <c r="K434">
        <v>149.84399999999999</v>
      </c>
      <c r="L434">
        <v>0</v>
      </c>
      <c r="M434">
        <v>133071.04999999999</v>
      </c>
      <c r="N434">
        <v>0</v>
      </c>
      <c r="O434">
        <v>10.888999999999999</v>
      </c>
      <c r="P434">
        <v>13.093</v>
      </c>
      <c r="Q434">
        <v>13.786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3:46" x14ac:dyDescent="0.25">
      <c r="G435">
        <v>7331.98</v>
      </c>
      <c r="T435">
        <v>9964.1</v>
      </c>
      <c r="AP435">
        <v>11.25</v>
      </c>
      <c r="AS435">
        <v>2.5019999999999998</v>
      </c>
    </row>
    <row r="436" spans="3:46" x14ac:dyDescent="0.25">
      <c r="T436">
        <v>10215.584000000001</v>
      </c>
      <c r="AP436">
        <v>11.64</v>
      </c>
      <c r="AS436">
        <v>2.5379999999999998</v>
      </c>
    </row>
    <row r="437" spans="3:46" x14ac:dyDescent="0.25">
      <c r="T437">
        <v>10697.468999999999</v>
      </c>
      <c r="AP437">
        <v>12.05</v>
      </c>
      <c r="AS437">
        <v>2.5790000000000002</v>
      </c>
    </row>
    <row r="438" spans="3:46" x14ac:dyDescent="0.25">
      <c r="T438">
        <v>11208.539000000001</v>
      </c>
      <c r="AP438">
        <v>12.47</v>
      </c>
      <c r="AS438">
        <v>2.6150000000000002</v>
      </c>
    </row>
    <row r="439" spans="3:46" x14ac:dyDescent="0.25">
      <c r="T439">
        <v>11774.535</v>
      </c>
      <c r="AP439">
        <v>12.89</v>
      </c>
      <c r="AS439">
        <v>2.6579999999999999</v>
      </c>
    </row>
    <row r="440" spans="3:46" x14ac:dyDescent="0.25">
      <c r="AP440">
        <v>13.31</v>
      </c>
    </row>
    <row r="441" spans="3:46" x14ac:dyDescent="0.25">
      <c r="AP441">
        <v>13.73</v>
      </c>
    </row>
    <row r="442" spans="3:46" x14ac:dyDescent="0.25">
      <c r="AP442">
        <v>14.14</v>
      </c>
    </row>
    <row r="443" spans="3:46" x14ac:dyDescent="0.25">
      <c r="AP443">
        <v>14.56</v>
      </c>
    </row>
    <row r="444" spans="3:46" x14ac:dyDescent="0.25">
      <c r="AP444">
        <v>14.97</v>
      </c>
    </row>
    <row r="445" spans="3:46" x14ac:dyDescent="0.25">
      <c r="AP445">
        <v>15.37</v>
      </c>
    </row>
    <row r="446" spans="3:46" x14ac:dyDescent="0.25">
      <c r="AP446">
        <v>15.79</v>
      </c>
    </row>
    <row r="447" spans="3:46" x14ac:dyDescent="0.25">
      <c r="AP447">
        <v>16.2</v>
      </c>
    </row>
    <row r="448" spans="3:46" x14ac:dyDescent="0.25">
      <c r="AP448">
        <v>16.61</v>
      </c>
    </row>
    <row r="449" spans="42:42" x14ac:dyDescent="0.25">
      <c r="AP449">
        <v>17.03</v>
      </c>
    </row>
    <row r="450" spans="42:42" x14ac:dyDescent="0.25">
      <c r="AP450">
        <v>17.45</v>
      </c>
    </row>
    <row r="451" spans="42:42" x14ac:dyDescent="0.25">
      <c r="AP451">
        <v>17.87</v>
      </c>
    </row>
    <row r="452" spans="42:42" x14ac:dyDescent="0.25">
      <c r="AP452">
        <v>18.309999999999999</v>
      </c>
    </row>
    <row r="453" spans="42:42" x14ac:dyDescent="0.25">
      <c r="AP453">
        <v>18.77</v>
      </c>
    </row>
    <row r="454" spans="42:42" x14ac:dyDescent="0.25">
      <c r="AP454">
        <v>19.260000000000002</v>
      </c>
    </row>
    <row r="455" spans="42:42" x14ac:dyDescent="0.25">
      <c r="AP455">
        <v>19.760000000000002</v>
      </c>
    </row>
    <row r="456" spans="42:42" x14ac:dyDescent="0.25">
      <c r="AP456">
        <v>20.27</v>
      </c>
    </row>
    <row r="457" spans="42:42" x14ac:dyDescent="0.25">
      <c r="AP457">
        <v>20.79</v>
      </c>
    </row>
    <row r="458" spans="42:42" x14ac:dyDescent="0.25">
      <c r="AP458">
        <v>21.31</v>
      </c>
    </row>
    <row r="459" spans="42:42" x14ac:dyDescent="0.25">
      <c r="AP459">
        <v>21.82</v>
      </c>
    </row>
    <row r="460" spans="42:42" x14ac:dyDescent="0.25">
      <c r="AP460">
        <v>22.31</v>
      </c>
    </row>
    <row r="461" spans="42:42" x14ac:dyDescent="0.25">
      <c r="AP461">
        <v>22.78</v>
      </c>
    </row>
    <row r="462" spans="42:42" x14ac:dyDescent="0.25">
      <c r="AP462">
        <v>23.24</v>
      </c>
    </row>
    <row r="463" spans="42:42" x14ac:dyDescent="0.25">
      <c r="AP463">
        <v>23.67</v>
      </c>
    </row>
    <row r="464" spans="42:42" x14ac:dyDescent="0.25">
      <c r="AP464">
        <v>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</vt:lpstr>
      <vt:lpstr>values_only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Siqueira, Thiago</dc:creator>
  <cp:keywords/>
  <dc:description/>
  <cp:lastModifiedBy>Siqueira, Thiago</cp:lastModifiedBy>
  <cp:revision/>
  <cp:lastPrinted>2025-08-14T01:36:42Z</cp:lastPrinted>
  <dcterms:created xsi:type="dcterms:W3CDTF">2015-06-05T18:17:20Z</dcterms:created>
  <dcterms:modified xsi:type="dcterms:W3CDTF">2025-08-17T14:53:55Z</dcterms:modified>
  <cp:category/>
  <cp:contentStatus/>
</cp:coreProperties>
</file>