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omestic/"/>
    </mc:Choice>
  </mc:AlternateContent>
  <xr:revisionPtr revIDLastSave="6458" documentId="8_{171A74A9-4191-44E4-AFA4-F9AB85C71382}" xr6:coauthVersionLast="47" xr6:coauthVersionMax="47" xr10:uidLastSave="{51BF85C0-86B4-4774-93C1-0B43FFD23845}"/>
  <bookViews>
    <workbookView xWindow="-70" yWindow="10690" windowWidth="19420" windowHeight="11620" activeTab="1" xr2:uid="{2D9F1FD3-68CB-46AE-93FD-3DDF1115852B}"/>
  </bookViews>
  <sheets>
    <sheet name="db_formulae" sheetId="1" r:id="rId1"/>
    <sheet name="db_values_only" sheetId="5" r:id="rId2"/>
  </sheets>
  <externalReferences>
    <externalReference r:id="rId3"/>
    <externalReference r:id="rId4"/>
  </externalReferences>
  <definedNames>
    <definedName name="_xlnm._FilterDatabase" localSheetId="0" hidden="1">db_formulae!$A$1:$X$5595</definedName>
    <definedName name="_xlnm._FilterDatabase" localSheetId="1" hidden="1">db_values_only!$A$1:$AK$3255</definedName>
    <definedName name="_INH">'[1]Estimates Break Down'!$Y$1</definedName>
    <definedName name="bb_Mzk0MjlDQUYwQjg5NEJCM0" hidden="1">#REF!</definedName>
    <definedName name="bb_RjdDN0M0MkE1NDhCNEQyNj" hidden="1">#REF!</definedName>
    <definedName name="CFCapex">OFFSET(PerFstDate,MATCH(PerStartWith,PerRgn,0)-1, 22,NumPer,1)</definedName>
    <definedName name="CFDepr">OFFSET(PerFstDate,MATCH(PerStartWith,PerRgn,0)-1, 19,NumPer,1)</definedName>
    <definedName name="CFEbit">OFFSET(PerFstDate,MATCH(PerStartWith,PerRgn,0)-1, 10,NumPer,1)</definedName>
    <definedName name="CFFCFF">OFFSET(PerFstDate,MATCH(PerStartWith,PerRgn,0)-1, 28,NumPer,1)</definedName>
    <definedName name="CFIncTax">OFFSET(PerFstDate,MATCH(PerStartWith,PerRgn,0)-1, 13,NumPer,1)</definedName>
    <definedName name="CFNopat">OFFSET(PerFstDate,MATCH(PerStartWith,PerRgn,0)-1, 16,NumPer,1)</definedName>
    <definedName name="CFOpCostExp">OFFSET(PerFstDate,MATCH(PerStartWith,PerRgn,0)-1, 7,NumPer,1)</definedName>
    <definedName name="CFSales">OFFSET(PerFstDate,MATCH(PerStartWith,PerRgn,0)-1, 4,NumPer,1)</definedName>
    <definedName name="CFSalesPer">OFFSET(PerFstDate,MATCH(PerStartWith,PerRgn,0)-1, 0,NumPer,1)</definedName>
    <definedName name="CFWC">OFFSET(PerFstDate,MATCH(PerStartWith,PerRgn,0)-1, 25,NumPer,1)</definedName>
    <definedName name="chg">'[1]Estimates Break Down'!#REF!,'[1]Estimates Break Down'!$W$1,'[1]Estimates Break Down'!$W$2,'[1]Estimates Break Down'!$X$2</definedName>
    <definedName name="Currency">'[1]General Information'!$C$14</definedName>
    <definedName name="DateRngCorpBonds">#REF!</definedName>
    <definedName name="DateRngGovtBonds">#REF!</definedName>
    <definedName name="DebLT_Tax">#REF!</definedName>
    <definedName name="DebST_Tax">#REF!</definedName>
    <definedName name="DELETE2">'[1]Estimates Break Down'!$G$17:$M$90,'[1]Estimates Break Down'!$H$16:$M$16</definedName>
    <definedName name="EndDate">'[1]General Information'!$C$9</definedName>
    <definedName name="GraphBlank">[1]Sensitivity!$D$2:$J$2</definedName>
    <definedName name="GraphCapexDepr">[1]Sensitivity!$D$10:$J$10</definedName>
    <definedName name="GraphDDE">[1]Sensitivity!$D$22:$J$22</definedName>
    <definedName name="GraphDepr">[1]Sensitivity!$D$12:$J$12</definedName>
    <definedName name="GraphEbitdaMargin">[1]Sensitivity!$D$8:$J$8</definedName>
    <definedName name="GraphGrowthRate">[1]Sensitivity!$D$20:$J$20</definedName>
    <definedName name="GraphInventor">[1]Sensitivity!$D$14:$J$14</definedName>
    <definedName name="GraphNominalKD">[1]Sensitivity!$D$24:$J$24</definedName>
    <definedName name="GraphPayables">[1]Sensitivity!$D$18:$J$18</definedName>
    <definedName name="GraphRealKd">[1]Sensitivity!$D$26:$J$26</definedName>
    <definedName name="GraphReceivables">[1]Sensitivity!$D$16:$J$16</definedName>
    <definedName name="GraphSalesGrowth">[1]Sensitivity!$D$6:$J$6</definedName>
    <definedName name="GrowthRate">'[1]General Information'!$C$18</definedName>
    <definedName name="GrowthRateRng">'[1]Data - Growth Rate Index'!$A$2:$A$65536</definedName>
    <definedName name="GvtLT_Tax">#REF!</definedName>
    <definedName name="GvtST_Tax">#REF!</definedName>
    <definedName name="lookup">#REF!</definedName>
    <definedName name="LTMonth">'[1]General Information'!$D$27</definedName>
    <definedName name="LTYear">'[1]General Information'!$C$27</definedName>
    <definedName name="NumPer">'[1]Cash Flow'!$M$4</definedName>
    <definedName name="PerFstDate">'[1]Cash Flow'!$C$10</definedName>
    <definedName name="PerRgn">'[1]Cash Flow'!$C$10:$C$25</definedName>
    <definedName name="PerStartWith">'[1]Cash Flow'!$M$3</definedName>
    <definedName name="PriceRngCorpBonds">#REF!</definedName>
    <definedName name="PriceRngGovtBonds">#REF!</definedName>
    <definedName name="ProjectedSharePrice">'[1]Target Price'!$E$24</definedName>
    <definedName name="RngIndexList">'[1]Data - Equity Index'!$A$2:$A$65536</definedName>
    <definedName name="RngTickerList">[1]DB!$B$2:$B$65536</definedName>
    <definedName name="Security">'[1]General Information'!$C$6</definedName>
    <definedName name="Series_CapexDepr">IF(X_Show_CapexDepr,GraphCapexDepr,GraphBlank)</definedName>
    <definedName name="Series_DDE">IF(X_Show_DDE,GraphDDE,GraphBlank)</definedName>
    <definedName name="Series_Depr">IF(X_Show_Depr,GraphDepr,GraphBlank)</definedName>
    <definedName name="Series_DeprFixAsset" localSheetId="1">IF(X_Show_DeprFixAsset,GraphDeprFixAsset,[0]!GraphBlank)</definedName>
    <definedName name="Series_DeprFixAsset">IF(X_Show_DeprFixAsset,GraphDeprFixAsset,GraphBlank)</definedName>
    <definedName name="Series_EbitdaMargin">IF(X_Show_EbitdaMargin,GraphEbitdaMargin,GraphBlank)</definedName>
    <definedName name="Series_Final">OFFSET('[1]Cash Flow'!XEZ3,MATCH('[1]Cash Flow'!XEY1048572,'[1]Cash Flow'!XEZ3:XEZ31993,1)-1, 1, '[1]Cash Flow'!XEY1048573,1)</definedName>
    <definedName name="Series_GrowthRate">IF(X_Show_GrowthRate,GraphGrowthRate,GraphBlank)</definedName>
    <definedName name="Series_Inventor">IF(X_Show_Inventor,GraphInventor,GraphBlank)</definedName>
    <definedName name="Series_NominalKd">IF(X_Show_NominalKd,GraphNominalKD,GraphBlank)</definedName>
    <definedName name="Series_Payables">IF(X_Show_Payables,GraphPayables,GraphBlank)</definedName>
    <definedName name="Series_RealKd">IF(X_Show_RealKd,GraphRealKd,GraphBlank)</definedName>
    <definedName name="Series_Receivables">IF(X_Show_Receivables,GraphReceivables,GraphBlank)</definedName>
    <definedName name="StartDate">'[1]General Information'!$C$8</definedName>
    <definedName name="STMonth">'[1]General Information'!$D$22</definedName>
    <definedName name="STYear">'[1]General Information'!$C$22</definedName>
    <definedName name="ticker">'[2]Price Recommendations'!$C$7</definedName>
    <definedName name="TICKERS">#REF!</definedName>
    <definedName name="X_Show_CapexDepr">[1]Sensitivity!$M$9</definedName>
    <definedName name="X_Show_DDE">[1]Sensitivity!$M$21</definedName>
    <definedName name="X_Show_Depr">[1]Sensitivity!$M$11</definedName>
    <definedName name="X_Show_EbitdaMargin">[1]Sensitivity!$M$7</definedName>
    <definedName name="X_Show_GrowthRate">[1]Sensitivity!$M$19</definedName>
    <definedName name="X_Show_Inventor">[1]Sensitivity!$M$13</definedName>
    <definedName name="X_Show_NominalKd">[1]Sensitivity!$M$23</definedName>
    <definedName name="X_Show_Payables">[1]Sensitivity!$M$17</definedName>
    <definedName name="X_Show_RealKd">[1]Sensitivity!$M$25</definedName>
    <definedName name="X_Show_Receivables">[1]Sensitivity!$M$15</definedName>
    <definedName name="X_Show_SalesGrowth">[1]Sensitivity!$M$5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 a="1"/>
  <c r="U21" i="1" a="1"/>
  <c r="AC21" i="1" a="1"/>
  <c r="M29" i="1" a="1"/>
  <c r="X17" i="1" a="1"/>
  <c r="O21" i="1" a="1"/>
  <c r="D14" i="1" a="1"/>
  <c r="AB14" i="1" a="1"/>
  <c r="AG45" i="1" a="1"/>
  <c r="E17" i="1" a="1"/>
  <c r="P29" i="1" a="1"/>
  <c r="X29" i="1" a="1"/>
  <c r="H29" i="1" a="1"/>
  <c r="G44" i="1" a="1"/>
  <c r="U17" i="1" a="1"/>
  <c r="C17" i="1" a="1"/>
  <c r="F14" i="1" a="1"/>
  <c r="AA14" i="1" a="1"/>
  <c r="AB27" i="1" a="1"/>
  <c r="AB17" i="1" a="1"/>
  <c r="V21" i="1" a="1"/>
  <c r="AH29" i="1" a="1"/>
  <c r="Y27" i="1" a="1"/>
  <c r="L44" i="1" a="1"/>
  <c r="I17" i="1" a="1"/>
  <c r="O45" i="1" a="1"/>
  <c r="Q45" i="1" a="1"/>
  <c r="T29" i="1" a="1"/>
  <c r="W27" i="1" a="1"/>
  <c r="X21" i="1" a="1"/>
  <c r="J44" i="1" a="1"/>
  <c r="T44" i="1" a="1"/>
  <c r="S45" i="1" a="1"/>
  <c r="S29" i="1" a="1"/>
  <c r="M17" i="1" a="1"/>
  <c r="D17" i="1" a="1"/>
  <c r="AC45" i="1" a="1"/>
  <c r="J45" i="1" a="1"/>
  <c r="Q44" i="1" a="1"/>
  <c r="W21" i="1" a="1"/>
  <c r="Z17" i="1" a="1"/>
  <c r="P14" i="1" a="1"/>
  <c r="S27" i="1" a="1"/>
  <c r="C29" i="1" a="1"/>
  <c r="H17" i="1" a="1"/>
  <c r="S17" i="1" a="1"/>
  <c r="I27" i="1" a="1"/>
  <c r="AF45" i="1" a="1"/>
  <c r="X44" i="1" a="1"/>
  <c r="X14" i="1" a="1"/>
  <c r="R27" i="1" a="1"/>
  <c r="C27" i="1" a="1"/>
  <c r="AF17" i="1" a="1"/>
  <c r="V27" i="1" a="1"/>
  <c r="M21" i="1" a="1"/>
  <c r="G17" i="1" a="1"/>
  <c r="O29" i="1" a="1"/>
  <c r="I44" i="1" a="1"/>
  <c r="R44" i="1" a="1"/>
  <c r="W29" i="1" a="1"/>
  <c r="N29" i="1" a="1"/>
  <c r="V14" i="1" a="1"/>
  <c r="O44" i="1" a="1"/>
  <c r="N44" i="1" a="1"/>
  <c r="C21" i="1" a="1"/>
  <c r="J29" i="1" a="1"/>
  <c r="U44" i="1" a="1"/>
  <c r="T17" i="1" a="1"/>
  <c r="AF14" i="1" a="1"/>
  <c r="K29" i="1" a="1"/>
  <c r="G45" i="1" a="1"/>
  <c r="AH45" i="1" a="1"/>
  <c r="P27" i="1" a="1"/>
  <c r="V17" i="1" a="1"/>
  <c r="K14" i="1" a="1"/>
  <c r="C45" i="1" a="1"/>
  <c r="AB29" i="1" a="1"/>
  <c r="V29" i="1" a="1"/>
  <c r="AB44" i="1" a="1"/>
  <c r="AH21" i="1" a="1"/>
  <c r="AF27" i="1" a="1"/>
  <c r="X45" i="1" a="1"/>
  <c r="P44" i="1" a="1"/>
  <c r="E45" i="1" a="1"/>
  <c r="F21" i="1" a="1"/>
  <c r="AG17" i="1" a="1"/>
  <c r="S44" i="1" a="1"/>
  <c r="O17" i="1" a="1"/>
  <c r="AF29" i="1" a="1"/>
  <c r="R21" i="1" a="1"/>
  <c r="Q27" i="1" a="1"/>
  <c r="D21" i="1" a="1"/>
  <c r="Z45" i="1" a="1"/>
  <c r="L45" i="1" a="1"/>
  <c r="AD44" i="1" a="1"/>
  <c r="Y14" i="1" a="1"/>
  <c r="M44" i="1" a="1"/>
  <c r="AE27" i="1" a="1"/>
  <c r="AG27" i="1" a="1"/>
  <c r="L27" i="1" a="1"/>
  <c r="G27" i="1" a="1"/>
  <c r="H14" i="1" a="1"/>
  <c r="AE14" i="1" a="1"/>
  <c r="I45" i="1" a="1"/>
  <c r="AH17" i="1" a="1"/>
  <c r="Z27" i="1" a="1"/>
  <c r="F45" i="1" a="1"/>
  <c r="G14" i="1" a="1"/>
  <c r="Y44" i="1" a="1"/>
  <c r="W17" i="1" a="1"/>
  <c r="P21" i="1" a="1"/>
  <c r="AE29" i="1" a="1"/>
  <c r="AA44" i="1" a="1"/>
  <c r="AB45" i="1" a="1"/>
  <c r="AH27" i="1" a="1"/>
  <c r="W45" i="1" a="1"/>
  <c r="AF21" i="1" a="1"/>
  <c r="E44" i="1" a="1"/>
  <c r="AD14" i="1" a="1"/>
  <c r="D45" i="1" a="1"/>
  <c r="AD27" i="1" a="1"/>
  <c r="AA17" i="1" a="1"/>
  <c r="P45" i="1" a="1"/>
  <c r="M14" i="1" a="1"/>
  <c r="U45" i="1" a="1"/>
  <c r="AE21" i="1" a="1"/>
  <c r="N27" i="1" a="1"/>
  <c r="N17" i="1" a="1"/>
  <c r="J27" i="1" a="1"/>
  <c r="AE44" i="1" a="1"/>
  <c r="K45" i="1" a="1"/>
  <c r="AG21" i="1" a="1"/>
  <c r="O27" i="1" a="1"/>
  <c r="X27" i="1" a="1"/>
  <c r="S21" i="1" a="1"/>
  <c r="V44" i="1" a="1"/>
  <c r="O14" i="1" a="1"/>
  <c r="U29" i="1" a="1"/>
  <c r="Y29" i="1" a="1"/>
  <c r="AD17" i="1" a="1"/>
  <c r="M27" i="1" a="1"/>
  <c r="AG29" i="1" a="1"/>
  <c r="N14" i="1" a="1"/>
  <c r="T14" i="1" a="1"/>
  <c r="Z21" i="1" a="1"/>
  <c r="Q21" i="1" a="1"/>
  <c r="E27" i="1" a="1"/>
  <c r="M45" i="1" a="1"/>
  <c r="AC29" i="1" a="1"/>
  <c r="Y45" i="1" a="1"/>
  <c r="H44" i="1" a="1"/>
  <c r="L17" i="1" a="1"/>
  <c r="Y21" i="1" a="1"/>
  <c r="AD29" i="1" a="1"/>
  <c r="AB21" i="1" a="1"/>
  <c r="AE17" i="1" a="1"/>
  <c r="AA27" i="1" a="1"/>
  <c r="D44" i="1" a="1"/>
  <c r="N45" i="1" a="1"/>
  <c r="E29" i="1" a="1"/>
  <c r="D29" i="1" a="1"/>
  <c r="AG14" i="1" a="1"/>
  <c r="G29" i="1" a="1"/>
  <c r="R14" i="1" a="1"/>
  <c r="F17" i="1" a="1"/>
  <c r="Z44" i="1" a="1"/>
  <c r="AD45" i="1" a="1"/>
  <c r="F27" i="1" a="1"/>
  <c r="K27" i="1" a="1"/>
  <c r="AC14" i="1" a="1"/>
  <c r="U14" i="1" a="1"/>
  <c r="T27" i="1" a="1"/>
  <c r="S14" i="1" a="1"/>
  <c r="AG44" i="1" a="1"/>
  <c r="AE45" i="1" a="1"/>
  <c r="AH14" i="1" a="1"/>
  <c r="R45" i="1" a="1"/>
  <c r="Y17" i="1" a="1"/>
  <c r="AA45" i="1" a="1"/>
  <c r="F44" i="1" a="1"/>
  <c r="AF44" i="1" a="1"/>
  <c r="N21" i="1" a="1"/>
  <c r="AC27" i="1" a="1"/>
  <c r="Q14" i="1" a="1"/>
  <c r="W44" i="1" a="1"/>
  <c r="H27" i="1" a="1"/>
  <c r="R29" i="1" a="1"/>
  <c r="I14" i="1" a="1"/>
  <c r="AA21" i="1" a="1"/>
  <c r="Q29" i="1" a="1"/>
  <c r="D27" i="1" a="1"/>
  <c r="J21" i="1" a="1"/>
  <c r="T21" i="1" a="1"/>
  <c r="E21" i="1" a="1"/>
  <c r="AC44" i="1" a="1"/>
  <c r="H21" i="1" a="1"/>
  <c r="Z29" i="1" a="1"/>
  <c r="AD21" i="1" a="1"/>
  <c r="J17" i="1" a="1"/>
  <c r="AH44" i="1" a="1"/>
  <c r="J14" i="1" a="1"/>
  <c r="W14" i="1" a="1"/>
  <c r="I29" i="1" a="1"/>
  <c r="C14" i="1" a="1"/>
  <c r="T45" i="1" a="1"/>
  <c r="C44" i="1" a="1"/>
  <c r="K21" i="1" a="1"/>
  <c r="G21" i="1" a="1"/>
  <c r="L14" i="1" a="1"/>
  <c r="AC17" i="1" a="1"/>
  <c r="K17" i="1" a="1"/>
  <c r="K44" i="1" a="1"/>
  <c r="I21" i="1" a="1"/>
  <c r="R17" i="1" a="1"/>
  <c r="Q17" i="1" a="1"/>
  <c r="H45" i="1" a="1"/>
  <c r="V45" i="1" a="1"/>
  <c r="P17" i="1" a="1"/>
  <c r="E14" i="1" a="1"/>
  <c r="Z14" i="1" a="1"/>
  <c r="AA29" i="1" a="1"/>
  <c r="F29" i="1" a="1"/>
  <c r="L21" i="1" a="1"/>
  <c r="U27" i="1" a="1"/>
  <c r="X47" i="1" a="1"/>
  <c r="AA25" i="1" a="1"/>
  <c r="G32" i="1" a="1"/>
  <c r="AE33" i="1" a="1"/>
  <c r="V25" i="1" a="1"/>
  <c r="G35" i="1" a="1"/>
  <c r="AC48" i="1" a="1"/>
  <c r="H25" i="1" a="1"/>
  <c r="E36" i="1" a="1"/>
  <c r="U35" i="1" a="1"/>
  <c r="F39" i="1" a="1"/>
  <c r="F32" i="1" a="1"/>
  <c r="N20" i="1" a="1"/>
  <c r="AH20" i="1" a="1"/>
  <c r="C20" i="1" a="1"/>
  <c r="AD39" i="1" a="1"/>
  <c r="AB47" i="1" a="1"/>
  <c r="AA35" i="1" a="1"/>
  <c r="F48" i="1" a="1"/>
  <c r="AA47" i="1" a="1"/>
  <c r="D32" i="1" a="1"/>
  <c r="O34" i="1" a="1"/>
  <c r="V35" i="1" a="1"/>
  <c r="O32" i="1" a="1"/>
  <c r="U20" i="1" a="1"/>
  <c r="I48" i="1" a="1"/>
  <c r="P32" i="1" a="1"/>
  <c r="L39" i="1" a="1"/>
  <c r="L35" i="1" a="1"/>
  <c r="F25" i="1" a="1"/>
  <c r="Y47" i="1" a="1"/>
  <c r="Y48" i="1" a="1"/>
  <c r="L47" i="1" a="1"/>
  <c r="K33" i="1" a="1"/>
  <c r="Y36" i="1" a="1"/>
  <c r="AG35" i="1" a="1"/>
  <c r="M34" i="1" a="1"/>
  <c r="AC32" i="1" a="1"/>
  <c r="L34" i="1" a="1"/>
  <c r="E20" i="1" a="1"/>
  <c r="X33" i="1" a="1"/>
  <c r="AE25" i="1" a="1"/>
  <c r="S48" i="1" a="1"/>
  <c r="D39" i="1" a="1"/>
  <c r="V36" i="1" a="1"/>
  <c r="P39" i="1" a="1"/>
  <c r="D36" i="1" a="1"/>
  <c r="X35" i="1" a="1"/>
  <c r="AD32" i="1" a="1"/>
  <c r="V48" i="1" a="1"/>
  <c r="AG20" i="1" a="1"/>
  <c r="T47" i="1" a="1"/>
  <c r="V20" i="1" a="1"/>
  <c r="C25" i="1" a="1"/>
  <c r="G36" i="1" a="1"/>
  <c r="Z47" i="1" a="1"/>
  <c r="X20" i="1" a="1"/>
  <c r="AD35" i="1" a="1"/>
  <c r="O33" i="1" a="1"/>
  <c r="X32" i="1" a="1"/>
  <c r="N47" i="1" a="1"/>
  <c r="N32" i="1" a="1"/>
  <c r="L48" i="1" a="1"/>
  <c r="R35" i="1" a="1"/>
  <c r="L32" i="1" a="1"/>
  <c r="AB48" i="1" a="1"/>
  <c r="W33" i="1" a="1"/>
  <c r="D48" i="1" a="1"/>
  <c r="Q20" i="1" a="1"/>
  <c r="AB32" i="1" a="1"/>
  <c r="Z48" i="1" a="1"/>
  <c r="Y35" i="1" a="1"/>
  <c r="Y20" i="1" a="1"/>
  <c r="M39" i="1" a="1"/>
  <c r="Y32" i="1" a="1"/>
  <c r="AA20" i="1" a="1"/>
  <c r="AB20" i="1" a="1"/>
  <c r="P35" i="1" a="1"/>
  <c r="AH33" i="1" a="1"/>
  <c r="R39" i="1" a="1"/>
  <c r="D25" i="1" a="1"/>
  <c r="AH32" i="1" a="1"/>
  <c r="S33" i="1" a="1"/>
  <c r="C35" i="1" a="1"/>
  <c r="Q39" i="1" a="1"/>
  <c r="L20" i="1" a="1"/>
  <c r="S47" i="1" a="1"/>
  <c r="R34" i="1" a="1"/>
  <c r="O25" i="1" a="1"/>
  <c r="O20" i="1" a="1"/>
  <c r="P34" i="1" a="1"/>
  <c r="Z32" i="1" a="1"/>
  <c r="W34" i="1" a="1"/>
  <c r="N36" i="1" a="1"/>
  <c r="AB39" i="1" a="1"/>
  <c r="C47" i="1" a="1"/>
  <c r="Z39" i="1" a="1"/>
  <c r="AC39" i="1" a="1"/>
  <c r="S39" i="1" a="1"/>
  <c r="AG32" i="1" a="1"/>
  <c r="AH39" i="1" a="1"/>
  <c r="AE32" i="1" a="1"/>
  <c r="N35" i="1" a="1"/>
  <c r="T25" i="1" a="1"/>
  <c r="AE34" i="1" a="1"/>
  <c r="M20" i="1" a="1"/>
  <c r="AC47" i="1" a="1"/>
  <c r="AG25" i="1" a="1"/>
  <c r="H47" i="1" a="1"/>
  <c r="AA39" i="1" a="1"/>
  <c r="Z36" i="1" a="1"/>
  <c r="AG39" i="1" a="1"/>
  <c r="W25" i="1" a="1"/>
  <c r="T35" i="1" a="1"/>
  <c r="M25" i="1" a="1"/>
  <c r="P25" i="1" a="1"/>
  <c r="W36" i="1" a="1"/>
  <c r="N25" i="1" a="1"/>
  <c r="X34" i="1" a="1"/>
  <c r="Z25" i="1" a="1"/>
  <c r="M32" i="1" a="1"/>
  <c r="AH35" i="1" a="1"/>
  <c r="X39" i="1" a="1"/>
  <c r="AD33" i="1" a="1"/>
  <c r="AC36" i="1" a="1"/>
  <c r="T33" i="1" a="1"/>
  <c r="X36" i="1" a="1"/>
  <c r="R33" i="1" a="1"/>
  <c r="W35" i="1" a="1"/>
  <c r="K34" i="1" a="1"/>
  <c r="V33" i="1" a="1"/>
  <c r="X48" i="1" a="1"/>
  <c r="AC35" i="1" a="1"/>
  <c r="J32" i="1" a="1"/>
  <c r="J48" i="1" a="1"/>
  <c r="AC20" i="1" a="1"/>
  <c r="T32" i="1" a="1"/>
  <c r="I36" i="1" a="1"/>
  <c r="AH48" i="1" a="1"/>
  <c r="AE36" i="1" a="1"/>
  <c r="E39" i="1" a="1"/>
  <c r="J39" i="1" a="1"/>
  <c r="K35" i="1" a="1"/>
  <c r="M35" i="1" a="1"/>
  <c r="J34" i="1" a="1"/>
  <c r="V32" i="1" a="1"/>
  <c r="C48" i="1" a="1"/>
  <c r="H39" i="1" a="1"/>
  <c r="U47" i="1" a="1"/>
  <c r="U39" i="1" a="1"/>
  <c r="AA36" i="1" a="1"/>
  <c r="I34" i="1" a="1"/>
  <c r="M36" i="1" a="1"/>
  <c r="Y34" i="1" a="1"/>
  <c r="J33" i="1" a="1"/>
  <c r="F35" i="1" a="1"/>
  <c r="S35" i="1" a="1"/>
  <c r="Z35" i="1" a="1"/>
  <c r="H33" i="1" a="1"/>
  <c r="J47" i="1" a="1"/>
  <c r="AF34" i="1" a="1"/>
  <c r="Z33" i="1" a="1"/>
  <c r="T20" i="1" a="1"/>
  <c r="AF48" i="1" a="1"/>
  <c r="J36" i="1" a="1"/>
  <c r="U32" i="1" a="1"/>
  <c r="AG34" i="1" a="1"/>
  <c r="D35" i="1" a="1"/>
  <c r="G39" i="1" a="1"/>
  <c r="U36" i="1" a="1"/>
  <c r="E34" i="1" a="1"/>
  <c r="O35" i="1" a="1"/>
  <c r="Z20" i="1" a="1"/>
  <c r="L25" i="1" a="1"/>
  <c r="I33" i="1" a="1"/>
  <c r="C36" i="1" a="1"/>
  <c r="W39" i="1" a="1"/>
  <c r="D47" i="1" a="1"/>
  <c r="K25" i="1" a="1"/>
  <c r="D34" i="1" a="1"/>
  <c r="H36" i="1" a="1"/>
  <c r="V39" i="1" a="1"/>
  <c r="AF39" i="1" a="1"/>
  <c r="R20" i="1" a="1"/>
  <c r="P47" i="1" a="1"/>
  <c r="AD25" i="1" a="1"/>
  <c r="AH36" i="1" a="1"/>
  <c r="AB25" i="1" a="1"/>
  <c r="N48" i="1" a="1"/>
  <c r="U33" i="1" a="1"/>
  <c r="K39" i="1" a="1"/>
  <c r="AD20" i="1" a="1"/>
  <c r="AA33" i="1" a="1"/>
  <c r="AE35" i="1" a="1"/>
  <c r="Q36" i="1" a="1"/>
  <c r="I25" i="1" a="1"/>
  <c r="C39" i="1" a="1"/>
  <c r="O47" i="1" a="1"/>
  <c r="AA34" i="1" a="1"/>
  <c r="K20" i="1" a="1"/>
  <c r="S34" i="1" a="1"/>
  <c r="V47" i="1" a="1"/>
  <c r="AF25" i="1" a="1"/>
  <c r="AF20" i="1" a="1"/>
  <c r="W32" i="1" a="1"/>
  <c r="K32" i="1" a="1"/>
  <c r="C33" i="1" a="1"/>
  <c r="Z34" i="1" a="1"/>
  <c r="H32" i="1" a="1"/>
  <c r="F36" i="1" a="1"/>
  <c r="G47" i="1" a="1"/>
  <c r="V34" i="1" a="1"/>
  <c r="M33" i="1" a="1"/>
  <c r="R36" i="1" a="1"/>
  <c r="AB33" i="1" a="1"/>
  <c r="AB35" i="1" a="1"/>
  <c r="Q25" i="1" a="1"/>
  <c r="AE47" i="1" a="1"/>
  <c r="N33" i="1" a="1"/>
  <c r="H35" i="1" a="1"/>
  <c r="AE48" i="1" a="1"/>
  <c r="G20" i="1" a="1"/>
  <c r="AF36" i="1" a="1"/>
  <c r="Y25" i="1" a="1"/>
  <c r="AG48" i="1" a="1"/>
  <c r="L33" i="1" a="1"/>
  <c r="E47" i="1" a="1"/>
  <c r="T36" i="1" a="1"/>
  <c r="F20" i="1" a="1"/>
  <c r="S32" i="1" a="1"/>
  <c r="AD47" i="1" a="1"/>
  <c r="F34" i="1" a="1"/>
  <c r="I20" i="1" a="1"/>
  <c r="R48" i="1" a="1"/>
  <c r="M47" i="1" a="1"/>
  <c r="H20" i="1" a="1"/>
  <c r="AB36" i="1" a="1"/>
  <c r="D20" i="1" a="1"/>
  <c r="C32" i="1" a="1"/>
  <c r="X25" i="1" a="1"/>
  <c r="G48" i="1" a="1"/>
  <c r="AA32" i="1" a="1"/>
  <c r="U48" i="1" a="1"/>
  <c r="P33" i="1" a="1"/>
  <c r="T39" i="1" a="1"/>
  <c r="H48" i="1" a="1"/>
  <c r="AG36" i="1" a="1"/>
  <c r="O36" i="1" a="1"/>
  <c r="AH25" i="1" a="1"/>
  <c r="G33" i="1" a="1"/>
  <c r="AD36" i="1" a="1"/>
  <c r="E35" i="1" a="1"/>
  <c r="E32" i="1" a="1"/>
  <c r="O39" i="1" a="1"/>
  <c r="AE20" i="1" a="1"/>
  <c r="P36" i="1" a="1"/>
  <c r="E33" i="1" a="1"/>
  <c r="U34" i="1" a="1"/>
  <c r="Q32" i="1" a="1"/>
  <c r="N34" i="1" a="1"/>
  <c r="W20" i="1" a="1"/>
  <c r="AF47" i="1" a="1"/>
  <c r="AB34" i="1" a="1"/>
  <c r="S20" i="1" a="1"/>
  <c r="R25" i="1" a="1"/>
  <c r="I39" i="1" a="1"/>
  <c r="AF35" i="1" a="1"/>
  <c r="F47" i="1" a="1"/>
  <c r="C34" i="1" a="1"/>
  <c r="Q33" i="1" a="1"/>
  <c r="R32" i="1" a="1"/>
  <c r="AG33" i="1" a="1"/>
  <c r="T48" i="1" a="1"/>
  <c r="G25" i="1" a="1"/>
  <c r="K47" i="1" a="1"/>
  <c r="AF33" i="1" a="1"/>
  <c r="S25" i="1" a="1"/>
  <c r="P48" i="1" a="1"/>
  <c r="H34" i="1" a="1"/>
  <c r="AE39" i="1" a="1"/>
  <c r="D33" i="1" a="1"/>
  <c r="R47" i="1" a="1"/>
  <c r="W48" i="1" a="1"/>
  <c r="J35" i="1" a="1"/>
  <c r="P20" i="1" a="1"/>
  <c r="Q47" i="1" a="1"/>
  <c r="Y33" i="1" a="1"/>
  <c r="E48" i="1" a="1"/>
  <c r="O48" i="1" a="1"/>
  <c r="J20" i="1" a="1"/>
  <c r="AA48" i="1" a="1"/>
  <c r="Q35" i="1" a="1"/>
  <c r="AG47" i="1" a="1"/>
  <c r="AH47" i="1" a="1"/>
  <c r="G34" i="1" a="1"/>
  <c r="F33" i="1" a="1"/>
  <c r="AF32" i="1" a="1"/>
  <c r="AC33" i="1" a="1"/>
  <c r="AH34" i="1" a="1"/>
  <c r="T34" i="1" a="1"/>
  <c r="U25" i="1" a="1"/>
  <c r="N39" i="1" a="1"/>
  <c r="Q48" i="1" a="1"/>
  <c r="K48" i="1" a="1"/>
  <c r="W47" i="1" a="1"/>
  <c r="L36" i="1" a="1"/>
  <c r="E25" i="1" a="1"/>
  <c r="Y39" i="1" a="1"/>
  <c r="AC34" i="1" a="1"/>
  <c r="K36" i="1" a="1"/>
  <c r="I47" i="1" a="1"/>
  <c r="AD48" i="1" a="1"/>
  <c r="AC25" i="1" a="1"/>
  <c r="I35" i="1" a="1"/>
  <c r="M48" i="1" a="1"/>
  <c r="I32" i="1" a="1"/>
  <c r="J25" i="1" a="1"/>
  <c r="Q34" i="1" a="1"/>
  <c r="S36" i="1" a="1"/>
  <c r="AD34" i="1" a="1"/>
  <c r="D9" i="1" a="1"/>
  <c r="J40" i="1" a="1"/>
  <c r="U40" i="1" a="1"/>
  <c r="H9" i="1" a="1"/>
  <c r="W4" i="1" a="1"/>
  <c r="AA2" i="1" a="1"/>
  <c r="R16" i="1" a="1"/>
  <c r="Z42" i="1" a="1"/>
  <c r="U42" i="1" a="1"/>
  <c r="E16" i="1" a="1"/>
  <c r="V10" i="1" a="1"/>
  <c r="W11" i="1" a="1"/>
  <c r="Z40" i="1" a="1"/>
  <c r="Z16" i="1" a="1"/>
  <c r="G42" i="1" a="1"/>
  <c r="AA10" i="1" a="1"/>
  <c r="Q42" i="1" a="1"/>
  <c r="D40" i="1" a="1"/>
  <c r="I42" i="1" a="1"/>
  <c r="P40" i="1" a="1"/>
  <c r="T40" i="1" a="1"/>
  <c r="S11" i="1" a="1"/>
  <c r="AA18" i="1" a="1"/>
  <c r="Q9" i="1" a="1"/>
  <c r="Y7" i="1" a="1"/>
  <c r="S4" i="1" a="1"/>
  <c r="T4" i="1" a="1"/>
  <c r="S2" i="1" a="1"/>
  <c r="Y42" i="1" a="1"/>
  <c r="H18" i="1" a="1"/>
  <c r="H7" i="1" a="1"/>
  <c r="J4" i="1" a="1"/>
  <c r="S18" i="1" a="1"/>
  <c r="AG11" i="1" a="1"/>
  <c r="O11" i="1" a="1"/>
  <c r="S9" i="1" a="1"/>
  <c r="K7" i="1" a="1"/>
  <c r="V2" i="1" a="1"/>
  <c r="AB4" i="1" a="1"/>
  <c r="E7" i="1" a="1"/>
  <c r="AD9" i="1" a="1"/>
  <c r="AC7" i="1" a="1"/>
  <c r="W7" i="1" a="1"/>
  <c r="Q40" i="1" a="1"/>
  <c r="M18" i="1" a="1"/>
  <c r="E18" i="1" a="1"/>
  <c r="AC18" i="1" a="1"/>
  <c r="X9" i="1" a="1"/>
  <c r="T16" i="1" a="1"/>
  <c r="AF2" i="1" a="1"/>
  <c r="X42" i="1" a="1"/>
  <c r="AC9" i="1" a="1"/>
  <c r="L11" i="1" a="1"/>
  <c r="O4" i="1" a="1"/>
  <c r="Q2" i="1" a="1"/>
  <c r="J2" i="1" a="1"/>
  <c r="AH42" i="1" a="1"/>
  <c r="N7" i="1" a="1"/>
  <c r="AC4" i="1" a="1"/>
  <c r="U9" i="1" a="1"/>
  <c r="AD10" i="1" a="1"/>
  <c r="V16" i="1" a="1"/>
  <c r="R42" i="1" a="1"/>
  <c r="C10" i="1" a="1"/>
  <c r="AF7" i="1" a="1"/>
  <c r="C2" i="1" a="1"/>
  <c r="N42" i="1" a="1"/>
  <c r="T11" i="1" a="1"/>
  <c r="H4" i="1" a="1"/>
  <c r="F18" i="1" a="1"/>
  <c r="AE7" i="1" a="1"/>
  <c r="M2" i="1" a="1"/>
  <c r="U4" i="1" a="1"/>
  <c r="E42" i="1" a="1"/>
  <c r="C42" i="1" a="1"/>
  <c r="AC42" i="1" a="1"/>
  <c r="U2" i="1" a="1"/>
  <c r="D2" i="1" a="1"/>
  <c r="AH2" i="1" a="1"/>
  <c r="L9" i="1" a="1"/>
  <c r="Y11" i="1" a="1"/>
  <c r="P16" i="1" a="1"/>
  <c r="C16" i="1" a="1"/>
  <c r="U18" i="1" a="1"/>
  <c r="F9" i="1" a="1"/>
  <c r="W40" i="1" a="1"/>
  <c r="D7" i="1" a="1"/>
  <c r="I18" i="1" a="1"/>
  <c r="G11" i="1" a="1"/>
  <c r="Y16" i="1" a="1"/>
  <c r="AC11" i="1" a="1"/>
  <c r="T10" i="1" a="1"/>
  <c r="AD18" i="1" a="1"/>
  <c r="T42" i="1" a="1"/>
  <c r="Z2" i="1" a="1"/>
  <c r="M40" i="1" a="1"/>
  <c r="K9" i="1" a="1"/>
  <c r="G9" i="1" a="1"/>
  <c r="I10" i="1" a="1"/>
  <c r="D16" i="1" a="1"/>
  <c r="V9" i="1" a="1"/>
  <c r="N9" i="1" a="1"/>
  <c r="N10" i="1" a="1"/>
  <c r="AG4" i="1" a="1"/>
  <c r="R10" i="1" a="1"/>
  <c r="I7" i="1" a="1"/>
  <c r="AG18" i="1" a="1"/>
  <c r="G4" i="1" a="1"/>
  <c r="U11" i="1" a="1"/>
  <c r="AC2" i="1" a="1"/>
  <c r="J10" i="1" a="1"/>
  <c r="AF16" i="1" a="1"/>
  <c r="M42" i="1" a="1"/>
  <c r="AE11" i="1" a="1"/>
  <c r="O40" i="1" a="1"/>
  <c r="V4" i="1" a="1"/>
  <c r="Q7" i="1" a="1"/>
  <c r="X10" i="1" a="1"/>
  <c r="H11" i="1" a="1"/>
  <c r="F11" i="1" a="1"/>
  <c r="N4" i="1" a="1"/>
  <c r="W10" i="1" a="1"/>
  <c r="O9" i="1" a="1"/>
  <c r="I4" i="1" a="1"/>
  <c r="J9" i="1" a="1"/>
  <c r="C4" i="1" a="1"/>
  <c r="R11" i="1" a="1"/>
  <c r="I9" i="1" a="1"/>
  <c r="J18" i="1" a="1"/>
  <c r="V42" i="1" a="1"/>
  <c r="G18" i="1" a="1"/>
  <c r="AA9" i="1" a="1"/>
  <c r="T2" i="1" a="1"/>
  <c r="O2" i="1" a="1"/>
  <c r="M11" i="1" a="1"/>
  <c r="Z10" i="1" a="1"/>
  <c r="L42" i="1" a="1"/>
  <c r="AG42" i="1" a="1"/>
  <c r="M4" i="1" a="1"/>
  <c r="U16" i="1" a="1"/>
  <c r="AG10" i="1" a="1"/>
  <c r="F42" i="1" a="1"/>
  <c r="AE4" i="1" a="1"/>
  <c r="AF4" i="1" a="1"/>
  <c r="AC16" i="1" a="1"/>
  <c r="F40" i="1" a="1"/>
  <c r="S10" i="1" a="1"/>
  <c r="R9" i="1" a="1"/>
  <c r="AB7" i="1" a="1"/>
  <c r="D4" i="1" a="1"/>
  <c r="AD7" i="1" a="1"/>
  <c r="R2" i="1" a="1"/>
  <c r="AA4" i="1" a="1"/>
  <c r="X40" i="1" a="1"/>
  <c r="AE16" i="1" a="1"/>
  <c r="P4" i="1" a="1"/>
  <c r="AD4" i="1" a="1"/>
  <c r="Y9" i="1" a="1"/>
  <c r="C11" i="1" a="1"/>
  <c r="N16" i="1" a="1"/>
  <c r="AG2" i="1" a="1"/>
  <c r="Y4" i="1" a="1"/>
  <c r="AH11" i="1" a="1"/>
  <c r="D18" i="1" a="1"/>
  <c r="AB10" i="1" a="1"/>
  <c r="K42" i="1" a="1"/>
  <c r="L16" i="1" a="1"/>
  <c r="AD2" i="1" a="1"/>
  <c r="Z4" i="1" a="1"/>
  <c r="N18" i="1" a="1"/>
  <c r="H10" i="1" a="1"/>
  <c r="M9" i="1" a="1"/>
  <c r="Q4" i="1" a="1"/>
  <c r="AA11" i="1" a="1"/>
  <c r="AE2" i="1" a="1"/>
  <c r="AF18" i="1" a="1"/>
  <c r="AH4" i="1" a="1"/>
  <c r="U10" i="1" a="1"/>
  <c r="AF11" i="1" a="1"/>
  <c r="I16" i="1" a="1"/>
  <c r="P18" i="1" a="1"/>
  <c r="AD16" i="1" a="1"/>
  <c r="J42" i="1" a="1"/>
  <c r="K2" i="1" a="1"/>
  <c r="AG9" i="1" a="1"/>
  <c r="AB9" i="1" a="1"/>
  <c r="H2" i="1" a="1"/>
  <c r="AA16" i="1" a="1"/>
  <c r="W16" i="1" a="1"/>
  <c r="R40" i="1" a="1"/>
  <c r="L40" i="1" a="1"/>
  <c r="Z7" i="1" a="1"/>
  <c r="W18" i="1" a="1"/>
  <c r="V18" i="1" a="1"/>
  <c r="E40" i="1" a="1"/>
  <c r="Z9" i="1" a="1"/>
  <c r="S7" i="1" a="1"/>
  <c r="AF42" i="1" a="1"/>
  <c r="X2" i="1" a="1"/>
  <c r="Y40" i="1" a="1"/>
  <c r="X4" i="1" a="1"/>
  <c r="I2" i="1" a="1"/>
  <c r="Q18" i="1" a="1"/>
  <c r="V40" i="1" a="1"/>
  <c r="D42" i="1" a="1"/>
  <c r="C7" i="1" a="1"/>
  <c r="T18" i="1" a="1"/>
  <c r="E2" i="1" a="1"/>
  <c r="C40" i="1" a="1"/>
  <c r="J11" i="1" a="1"/>
  <c r="AH9" i="1" a="1"/>
  <c r="H42" i="1" a="1"/>
  <c r="AA40" i="1" a="1"/>
  <c r="AB16" i="1" a="1"/>
  <c r="AF9" i="1" a="1"/>
  <c r="T7" i="1" a="1"/>
  <c r="X18" i="1" a="1"/>
  <c r="E4" i="1" a="1"/>
  <c r="P7" i="1" a="1"/>
  <c r="P11" i="1" a="1"/>
  <c r="F2" i="1" a="1"/>
  <c r="G16" i="1" a="1"/>
  <c r="AG16" i="1" a="1"/>
  <c r="F4" i="1" a="1"/>
  <c r="P2" i="1" a="1"/>
  <c r="W2" i="1" a="1"/>
  <c r="O10" i="1" a="1"/>
  <c r="F16" i="1" a="1"/>
  <c r="F7" i="1" a="1"/>
  <c r="S16" i="1" a="1"/>
  <c r="AE10" i="1" a="1"/>
  <c r="O42" i="1" a="1"/>
  <c r="C18" i="1" a="1"/>
  <c r="R18" i="1" a="1"/>
  <c r="AB40" i="1" a="1"/>
  <c r="N40" i="1" a="1"/>
  <c r="K10" i="1" a="1"/>
  <c r="Y2" i="1" a="1"/>
  <c r="L7" i="1" a="1"/>
  <c r="AB18" i="1" a="1"/>
  <c r="AE40" i="1" a="1"/>
  <c r="U7" i="1" a="1"/>
  <c r="AC40" i="1" a="1"/>
  <c r="V11" i="1" a="1"/>
  <c r="Q16" i="1" a="1"/>
  <c r="AH40" i="1" a="1"/>
  <c r="AF40" i="1" a="1"/>
  <c r="L18" i="1" a="1"/>
  <c r="H40" i="1" a="1"/>
  <c r="P9" i="1" a="1"/>
  <c r="E10" i="1" a="1"/>
  <c r="F10" i="1" a="1"/>
  <c r="G10" i="1" a="1"/>
  <c r="AB42" i="1" a="1"/>
  <c r="K40" i="1" a="1"/>
  <c r="G7" i="1" a="1"/>
  <c r="I40" i="1" a="1"/>
  <c r="M16" i="1" a="1"/>
  <c r="AE18" i="1" a="1"/>
  <c r="D10" i="1" a="1"/>
  <c r="AH7" i="1" a="1"/>
  <c r="Z11" i="1" a="1"/>
  <c r="AE42" i="1" a="1"/>
  <c r="AA7" i="1" a="1"/>
  <c r="K18" i="1" a="1"/>
  <c r="G40" i="1" a="1"/>
  <c r="AH10" i="1" a="1"/>
  <c r="AC10" i="1" a="1"/>
  <c r="W9" i="1" a="1"/>
  <c r="Y18" i="1" a="1"/>
  <c r="AH16" i="1" a="1"/>
  <c r="N11" i="1" a="1"/>
  <c r="Z18" i="1" a="1"/>
  <c r="X7" i="1" a="1"/>
  <c r="AE9" i="1" a="1"/>
  <c r="P10" i="1" a="1"/>
  <c r="N2" i="1" a="1"/>
  <c r="AH18" i="1" a="1"/>
  <c r="P42" i="1" a="1"/>
  <c r="AG40" i="1" a="1"/>
  <c r="S42" i="1" a="1"/>
  <c r="O16" i="1" a="1"/>
  <c r="AB11" i="1" a="1"/>
  <c r="L10" i="1" a="1"/>
  <c r="Q11" i="1" a="1"/>
  <c r="O18" i="1" a="1"/>
  <c r="X16" i="1" a="1"/>
  <c r="AD11" i="1" a="1"/>
  <c r="M10" i="1" a="1"/>
  <c r="S40" i="1" a="1"/>
  <c r="O7" i="1" a="1"/>
  <c r="Q10" i="1" a="1"/>
  <c r="H16" i="1" a="1"/>
  <c r="X11" i="1" a="1"/>
  <c r="L2" i="1" a="1"/>
  <c r="E11" i="1" a="1"/>
  <c r="AD40" i="1" a="1"/>
  <c r="I11" i="1" a="1"/>
  <c r="W42" i="1" a="1"/>
  <c r="K4" i="1" a="1"/>
  <c r="G2" i="1" a="1"/>
  <c r="J7" i="1" a="1"/>
  <c r="AA42" i="1" a="1"/>
  <c r="V7" i="1" a="1"/>
  <c r="T9" i="1" a="1"/>
  <c r="AB2" i="1" a="1"/>
  <c r="D11" i="1" a="1"/>
  <c r="M7" i="1" a="1"/>
  <c r="C9" i="1" a="1"/>
  <c r="AF10" i="1" a="1"/>
  <c r="AD42" i="1" a="1"/>
  <c r="Y10" i="1" a="1"/>
  <c r="R4" i="1" a="1"/>
  <c r="K11" i="1" a="1"/>
  <c r="E9" i="1" a="1"/>
  <c r="R7" i="1" a="1"/>
  <c r="K16" i="1" a="1"/>
  <c r="L4" i="1" a="1"/>
  <c r="AG7" i="1" a="1"/>
  <c r="J16" i="1" a="1"/>
  <c r="AC23" i="1" a="1"/>
  <c r="AG31" i="1" a="1"/>
  <c r="U12" i="1" a="1"/>
  <c r="O26" i="1" a="1"/>
  <c r="T5" i="1" a="1"/>
  <c r="Y46" i="1" a="1"/>
  <c r="P22" i="1" a="1"/>
  <c r="M31" i="1" a="1"/>
  <c r="V15" i="1" a="1"/>
  <c r="D26" i="1" a="1"/>
  <c r="G46" i="1" a="1"/>
  <c r="Z46" i="1" a="1"/>
  <c r="J30" i="1" a="1"/>
  <c r="AD22" i="1" a="1"/>
  <c r="L30" i="1" a="1"/>
  <c r="AF46" i="1" a="1"/>
  <c r="U22" i="1" a="1"/>
  <c r="U15" i="1" a="1"/>
  <c r="X26" i="1" a="1"/>
  <c r="D46" i="1" a="1"/>
  <c r="I5" i="1" a="1"/>
  <c r="F46" i="1" a="1"/>
  <c r="M26" i="1" a="1"/>
  <c r="C5" i="1" a="1"/>
  <c r="T12" i="1" a="1"/>
  <c r="AH31" i="1" a="1"/>
  <c r="I15" i="1" a="1"/>
  <c r="U46" i="1" a="1"/>
  <c r="P12" i="1" a="1"/>
  <c r="Q15" i="1" a="1"/>
  <c r="W30" i="1" a="1"/>
  <c r="E30" i="1" a="1"/>
  <c r="M22" i="1" a="1"/>
  <c r="N12" i="1" a="1"/>
  <c r="N26" i="1" a="1"/>
  <c r="J46" i="1" a="1"/>
  <c r="R31" i="1" a="1"/>
  <c r="AH38" i="1" a="1"/>
  <c r="AF15" i="1" a="1"/>
  <c r="T46" i="1" a="1"/>
  <c r="G26" i="1" a="1"/>
  <c r="W15" i="1" a="1"/>
  <c r="V12" i="1" a="1"/>
  <c r="V30" i="1" a="1"/>
  <c r="AB31" i="1" a="1"/>
  <c r="J38" i="1" a="1"/>
  <c r="W22" i="1" a="1"/>
  <c r="AE12" i="1" a="1"/>
  <c r="W23" i="1" a="1"/>
  <c r="AA46" i="1" a="1"/>
  <c r="I12" i="1" a="1"/>
  <c r="AD12" i="1" a="1"/>
  <c r="AB38" i="1" a="1"/>
  <c r="Q26" i="1" a="1"/>
  <c r="P5" i="1" a="1"/>
  <c r="T15" i="1" a="1"/>
  <c r="AB5" i="1" a="1"/>
  <c r="AA26" i="1" a="1"/>
  <c r="O23" i="1" a="1"/>
  <c r="AE46" i="1" a="1"/>
  <c r="D31" i="1" a="1"/>
  <c r="AG22" i="1" a="1"/>
  <c r="C38" i="1" a="1"/>
  <c r="Z30" i="1" a="1"/>
  <c r="AH23" i="1" a="1"/>
  <c r="AF30" i="1" a="1"/>
  <c r="C15" i="1" a="1"/>
  <c r="Y5" i="1" a="1"/>
  <c r="K38" i="1" a="1"/>
  <c r="P23" i="1" a="1"/>
  <c r="G23" i="1" a="1"/>
  <c r="X5" i="1" a="1"/>
  <c r="D38" i="1" a="1"/>
  <c r="F5" i="1" a="1"/>
  <c r="AH30" i="1" a="1"/>
  <c r="K46" i="1" a="1"/>
  <c r="Y26" i="1" a="1"/>
  <c r="N15" i="1" a="1"/>
  <c r="AA30" i="1" a="1"/>
  <c r="W5" i="1" a="1"/>
  <c r="S5" i="1" a="1"/>
  <c r="AE31" i="1" a="1"/>
  <c r="R38" i="1" a="1"/>
  <c r="Z38" i="1" a="1"/>
  <c r="V46" i="1" a="1"/>
  <c r="S26" i="1" a="1"/>
  <c r="D23" i="1" a="1"/>
  <c r="AF31" i="1" a="1"/>
  <c r="C30" i="1" a="1"/>
  <c r="T23" i="1" a="1"/>
  <c r="O46" i="1" a="1"/>
  <c r="K31" i="1" a="1"/>
  <c r="G15" i="1" a="1"/>
  <c r="AD15" i="1" a="1"/>
  <c r="AD23" i="1" a="1"/>
  <c r="Y15" i="1" a="1"/>
  <c r="L38" i="1" a="1"/>
  <c r="D30" i="1" a="1"/>
  <c r="F23" i="1" a="1"/>
  <c r="C12" i="1" a="1"/>
  <c r="V31" i="1" a="1"/>
  <c r="Y12" i="1" a="1"/>
  <c r="G38" i="1" a="1"/>
  <c r="O5" i="1" a="1"/>
  <c r="I22" i="1" a="1"/>
  <c r="E38" i="1" a="1"/>
  <c r="AA12" i="1" a="1"/>
  <c r="AG5" i="1" a="1"/>
  <c r="E15" i="1" a="1"/>
  <c r="Y31" i="1" a="1"/>
  <c r="O30" i="1" a="1"/>
  <c r="H46" i="1" a="1"/>
  <c r="AH22" i="1" a="1"/>
  <c r="F38" i="1" a="1"/>
  <c r="T30" i="1" a="1"/>
  <c r="AD26" i="1" a="1"/>
  <c r="J31" i="1" a="1"/>
  <c r="Q31" i="1" a="1"/>
  <c r="R46" i="1" a="1"/>
  <c r="AC12" i="1" a="1"/>
  <c r="S38" i="1" a="1"/>
  <c r="V23" i="1" a="1"/>
  <c r="H23" i="1" a="1"/>
  <c r="J26" i="1" a="1"/>
  <c r="Z23" i="1" a="1"/>
  <c r="S31" i="1" a="1"/>
  <c r="AA31" i="1" a="1"/>
  <c r="U38" i="1" a="1"/>
  <c r="R22" i="1" a="1"/>
  <c r="D5" i="1" a="1"/>
  <c r="G31" i="1" a="1"/>
  <c r="AA22" i="1" a="1"/>
  <c r="H5" i="1" a="1"/>
  <c r="O15" i="1" a="1"/>
  <c r="AH5" i="1" a="1"/>
  <c r="C23" i="1" a="1"/>
  <c r="K5" i="1" a="1"/>
  <c r="F22" i="1" a="1"/>
  <c r="N31" i="1" a="1"/>
  <c r="AE23" i="1" a="1"/>
  <c r="L12" i="1" a="1"/>
  <c r="E12" i="1" a="1"/>
  <c r="U31" i="1" a="1"/>
  <c r="E26" i="1" a="1"/>
  <c r="E23" i="1" a="1"/>
  <c r="H38" i="1" a="1"/>
  <c r="E46" i="1" a="1"/>
  <c r="I26" i="1" a="1"/>
  <c r="F31" i="1" a="1"/>
  <c r="AF22" i="1" a="1"/>
  <c r="G30" i="1" a="1"/>
  <c r="I30" i="1" a="1"/>
  <c r="L26" i="1" a="1"/>
  <c r="AG23" i="1" a="1"/>
  <c r="AH15" i="1" a="1"/>
  <c r="V5" i="1" a="1"/>
  <c r="X15" i="1" a="1"/>
  <c r="F15" i="1" a="1"/>
  <c r="S46" i="1" a="1"/>
  <c r="J23" i="1" a="1"/>
  <c r="S12" i="1" a="1"/>
  <c r="P26" i="1" a="1"/>
  <c r="I38" i="1" a="1"/>
  <c r="X30" i="1" a="1"/>
  <c r="T26" i="1" a="1"/>
  <c r="H12" i="1" a="1"/>
  <c r="Y23" i="1" a="1"/>
  <c r="AA5" i="1" a="1"/>
  <c r="R15" i="1" a="1"/>
  <c r="AE30" i="1" a="1"/>
  <c r="D12" i="1" a="1"/>
  <c r="Z15" i="1" a="1"/>
  <c r="K26" i="1" a="1"/>
  <c r="AB46" i="1" a="1"/>
  <c r="AH46" i="1" a="1"/>
  <c r="Q38" i="1" a="1"/>
  <c r="AD30" i="1" a="1"/>
  <c r="M5" i="1" a="1"/>
  <c r="P30" i="1" a="1"/>
  <c r="W46" i="1" a="1"/>
  <c r="D22" i="1" a="1"/>
  <c r="S30" i="1" a="1"/>
  <c r="H22" i="1" a="1"/>
  <c r="R30" i="1" a="1"/>
  <c r="X38" i="1" a="1"/>
  <c r="T22" i="1" a="1"/>
  <c r="O38" i="1" a="1"/>
  <c r="D15" i="1" a="1"/>
  <c r="T38" i="1" a="1"/>
  <c r="L46" i="1" a="1"/>
  <c r="G5" i="1" a="1"/>
  <c r="AF23" i="1" a="1"/>
  <c r="R23" i="1" a="1"/>
  <c r="AE22" i="1" a="1"/>
  <c r="Y30" i="1" a="1"/>
  <c r="K30" i="1" a="1"/>
  <c r="AB23" i="1" a="1"/>
  <c r="W38" i="1" a="1"/>
  <c r="AF26" i="1" a="1"/>
  <c r="AD5" i="1" a="1"/>
  <c r="AG12" i="1" a="1"/>
  <c r="AE5" i="1" a="1"/>
  <c r="AC22" i="1" a="1"/>
  <c r="O12" i="1" a="1"/>
  <c r="N38" i="1" a="1"/>
  <c r="M23" i="1" a="1"/>
  <c r="S23" i="1" a="1"/>
  <c r="K15" i="1" a="1"/>
  <c r="AC26" i="1" a="1"/>
  <c r="N22" i="1" a="1"/>
  <c r="AC38" i="1" a="1"/>
  <c r="U5" i="1" a="1"/>
  <c r="M46" i="1" a="1"/>
  <c r="E31" i="1" a="1"/>
  <c r="Q46" i="1" a="1"/>
  <c r="AA23" i="1" a="1"/>
  <c r="C26" i="1" a="1"/>
  <c r="J22" i="1" a="1"/>
  <c r="AD38" i="1" a="1"/>
  <c r="Q5" i="1" a="1"/>
  <c r="AH12" i="1" a="1"/>
  <c r="X22" i="1" a="1"/>
  <c r="Z31" i="1" a="1"/>
  <c r="AF5" i="1" a="1"/>
  <c r="Z26" i="1" a="1"/>
  <c r="AA15" i="1" a="1"/>
  <c r="X12" i="1" a="1"/>
  <c r="U23" i="1" a="1"/>
  <c r="C31" i="1" a="1"/>
  <c r="I23" i="1" a="1"/>
  <c r="P15" i="1" a="1"/>
  <c r="R5" i="1" a="1"/>
  <c r="G22" i="1" a="1"/>
  <c r="N5" i="1" a="1"/>
  <c r="AE15" i="1" a="1"/>
  <c r="S22" i="1" a="1"/>
  <c r="S15" i="1" a="1"/>
  <c r="AC46" i="1" a="1"/>
  <c r="Q12" i="1" a="1"/>
  <c r="AA38" i="1" a="1"/>
  <c r="Z22" i="1" a="1"/>
  <c r="AC31" i="1" a="1"/>
  <c r="Q23" i="1" a="1"/>
  <c r="R26" i="1" a="1"/>
  <c r="AH26" i="1" a="1"/>
  <c r="AB15" i="1" a="1"/>
  <c r="H26" i="1" a="1"/>
  <c r="N30" i="1" a="1"/>
  <c r="H15" i="1" a="1"/>
  <c r="E22" i="1" a="1"/>
  <c r="M38" i="1" a="1"/>
  <c r="P46" i="1" a="1"/>
  <c r="Y38" i="1" a="1"/>
  <c r="L22" i="1" a="1"/>
  <c r="AD46" i="1" a="1"/>
  <c r="M12" i="1" a="1"/>
  <c r="C22" i="1" a="1"/>
  <c r="AE38" i="1" a="1"/>
  <c r="AG30" i="1" a="1"/>
  <c r="J5" i="1" a="1"/>
  <c r="AG38" i="1" a="1"/>
  <c r="L31" i="1" a="1"/>
  <c r="AB26" i="1" a="1"/>
  <c r="Y22" i="1" a="1"/>
  <c r="W26" i="1" a="1"/>
  <c r="Z12" i="1" a="1"/>
  <c r="AB12" i="1" a="1"/>
  <c r="I46" i="1" a="1"/>
  <c r="J15" i="1" a="1"/>
  <c r="W31" i="1" a="1"/>
  <c r="AD31" i="1" a="1"/>
  <c r="AG46" i="1" a="1"/>
  <c r="L5" i="1" a="1"/>
  <c r="W12" i="1" a="1"/>
  <c r="O22" i="1" a="1"/>
  <c r="AF12" i="1" a="1"/>
  <c r="V38" i="1" a="1"/>
  <c r="O31" i="1" a="1"/>
  <c r="X46" i="1" a="1"/>
  <c r="AB22" i="1" a="1"/>
  <c r="H31" i="1" a="1"/>
  <c r="V22" i="1" a="1"/>
  <c r="X23" i="1" a="1"/>
  <c r="U26" i="1" a="1"/>
  <c r="L15" i="1" a="1"/>
  <c r="N23" i="1" a="1"/>
  <c r="K23" i="1" a="1"/>
  <c r="C46" i="1" a="1"/>
  <c r="M30" i="1" a="1"/>
  <c r="Q22" i="1" a="1"/>
  <c r="I31" i="1" a="1"/>
  <c r="Z5" i="1" a="1"/>
  <c r="AF38" i="1" a="1"/>
  <c r="AG26" i="1" a="1"/>
  <c r="X31" i="1" a="1"/>
  <c r="K22" i="1" a="1"/>
  <c r="Q30" i="1" a="1"/>
  <c r="AC5" i="1" a="1"/>
  <c r="T31" i="1" a="1"/>
  <c r="H30" i="1" a="1"/>
  <c r="AB30" i="1" a="1"/>
  <c r="M15" i="1" a="1"/>
  <c r="G12" i="1" a="1"/>
  <c r="AG15" i="1" a="1"/>
  <c r="P31" i="1" a="1"/>
  <c r="V26" i="1" a="1"/>
  <c r="K12" i="1" a="1"/>
  <c r="N46" i="1" a="1"/>
  <c r="F26" i="1" a="1"/>
  <c r="AC30" i="1" a="1"/>
  <c r="AC15" i="1" a="1"/>
  <c r="R12" i="1" a="1"/>
  <c r="L23" i="1" a="1"/>
  <c r="F30" i="1" a="1"/>
  <c r="P38" i="1" a="1"/>
  <c r="J12" i="1" a="1"/>
  <c r="E5" i="1" a="1"/>
  <c r="U30" i="1" a="1"/>
  <c r="AE26" i="1" a="1"/>
  <c r="F12" i="1" a="1"/>
  <c r="AK8" i="1" a="1"/>
  <c r="AJ24" i="1" a="1"/>
  <c r="AK37" i="1" a="1"/>
  <c r="AK3" i="1" a="1"/>
  <c r="AJ6" i="1" a="1"/>
  <c r="AK28" i="1" a="1"/>
  <c r="AJ43" i="1" a="1"/>
  <c r="AK24" i="1" a="1"/>
  <c r="AK41" i="1" a="1"/>
  <c r="AK19" i="1" a="1"/>
  <c r="AI28" i="1" a="1"/>
  <c r="AJ37" i="1" a="1"/>
  <c r="AK6" i="1" a="1"/>
  <c r="AK13" i="1" a="1"/>
  <c r="AI24" i="1" a="1"/>
  <c r="AJ3" i="1" a="1"/>
  <c r="AK43" i="1" a="1"/>
  <c r="AI8" i="1" a="1"/>
  <c r="AI19" i="1" a="1"/>
  <c r="AJ28" i="1" a="1"/>
  <c r="AI6" i="1" a="1"/>
  <c r="AI13" i="1" a="1"/>
  <c r="AI43" i="1" a="1"/>
  <c r="AJ8" i="1" a="1"/>
  <c r="AJ19" i="1" a="1"/>
  <c r="AI41" i="1" a="1"/>
  <c r="AJ13" i="1" a="1"/>
  <c r="AI37" i="1" a="1"/>
  <c r="AI3" i="1" a="1"/>
  <c r="AJ41" i="1" a="1"/>
  <c r="F43" i="1" a="1"/>
  <c r="Y3" i="1" a="1"/>
  <c r="AC8" i="1" a="1"/>
  <c r="H28" i="1" a="1"/>
  <c r="AF3" i="1" a="1"/>
  <c r="S43" i="1" a="1"/>
  <c r="G24" i="1" a="1"/>
  <c r="N41" i="1" a="1"/>
  <c r="AF37" i="1" a="1"/>
  <c r="AD41" i="1" a="1"/>
  <c r="W43" i="1" a="1"/>
  <c r="J41" i="1" a="1"/>
  <c r="K6" i="1" a="1"/>
  <c r="M8" i="1" a="1"/>
  <c r="Q8" i="1" a="1"/>
  <c r="Z8" i="1" a="1"/>
  <c r="AB3" i="1" a="1"/>
  <c r="AB24" i="1" a="1"/>
  <c r="AA41" i="1" a="1"/>
  <c r="U6" i="1" a="1"/>
  <c r="M19" i="1" a="1"/>
  <c r="G6" i="1" a="1"/>
  <c r="AD19" i="1" a="1"/>
  <c r="L28" i="1" a="1"/>
  <c r="R13" i="1" a="1"/>
  <c r="C13" i="1" a="1"/>
  <c r="AD8" i="1" a="1"/>
  <c r="O43" i="1" a="1"/>
  <c r="AC19" i="1" a="1"/>
  <c r="U3" i="1" a="1"/>
  <c r="F6" i="1" a="1"/>
  <c r="AB37" i="1" a="1"/>
  <c r="Q24" i="1" a="1"/>
  <c r="O37" i="1" a="1"/>
  <c r="L43" i="1" a="1"/>
  <c r="Z24" i="1" a="1"/>
  <c r="AD24" i="1" a="1"/>
  <c r="K8" i="1" a="1"/>
  <c r="AG19" i="1" a="1"/>
  <c r="AG43" i="1" a="1"/>
  <c r="AC13" i="1" a="1"/>
  <c r="T41" i="1" a="1"/>
  <c r="H41" i="1" a="1"/>
  <c r="F8" i="1" a="1"/>
  <c r="AE43" i="1" a="1"/>
  <c r="L41" i="1" a="1"/>
  <c r="F41" i="1" a="1"/>
  <c r="M43" i="1" a="1"/>
  <c r="AE41" i="1" a="1"/>
  <c r="AB19" i="1" a="1"/>
  <c r="Y13" i="1" a="1"/>
  <c r="R6" i="1" a="1"/>
  <c r="K13" i="1" a="1"/>
  <c r="F37" i="1" a="1"/>
  <c r="T37" i="1" a="1"/>
  <c r="U19" i="1" a="1"/>
  <c r="Q13" i="1" a="1"/>
  <c r="H24" i="1" a="1"/>
  <c r="S37" i="1" a="1"/>
  <c r="X37" i="1" a="1"/>
  <c r="Y43" i="1" a="1"/>
  <c r="O24" i="1" a="1"/>
  <c r="V37" i="1" a="1"/>
  <c r="E6" i="1" a="1"/>
  <c r="AH19" i="1" a="1"/>
  <c r="Q6" i="1" a="1"/>
  <c r="E28" i="1" a="1"/>
  <c r="AG28" i="1" a="1"/>
  <c r="P3" i="1" a="1"/>
  <c r="J6" i="1" a="1"/>
  <c r="S8" i="1" a="1"/>
  <c r="P8" i="1" a="1"/>
  <c r="Y41" i="1" a="1"/>
  <c r="D37" i="1" a="1"/>
  <c r="M6" i="1" a="1"/>
  <c r="AA13" i="1" a="1"/>
  <c r="N37" i="1" a="1"/>
  <c r="AA28" i="1" a="1"/>
  <c r="X24" i="1" a="1"/>
  <c r="T8" i="1" a="1"/>
  <c r="AC28" i="1" a="1"/>
  <c r="Q37" i="1" a="1"/>
  <c r="N3" i="1" a="1"/>
  <c r="AH43" i="1" a="1"/>
  <c r="O41" i="1" a="1"/>
  <c r="L6" i="1" a="1"/>
  <c r="D41" i="1" a="1"/>
  <c r="P6" i="1" a="1"/>
  <c r="R41" i="1" a="1"/>
  <c r="M13" i="1" a="1"/>
  <c r="S28" i="1" a="1"/>
  <c r="M37" i="1" a="1"/>
  <c r="M24" i="1" a="1"/>
  <c r="AE19" i="1" a="1"/>
  <c r="V8" i="1" a="1"/>
  <c r="O3" i="1" a="1"/>
  <c r="G19" i="1" a="1"/>
  <c r="E19" i="1" a="1"/>
  <c r="AA3" i="1" a="1"/>
  <c r="J43" i="1" a="1"/>
  <c r="H13" i="1" a="1"/>
  <c r="I6" i="1" a="1"/>
  <c r="R43" i="1" a="1"/>
  <c r="R19" i="1" a="1"/>
  <c r="AF19" i="1" a="1"/>
  <c r="D6" i="1" a="1"/>
  <c r="X41" i="1" a="1"/>
  <c r="Q3" i="1" a="1"/>
  <c r="K24" i="1" a="1"/>
  <c r="H37" i="1" a="1"/>
  <c r="N43" i="1" a="1"/>
  <c r="AD3" i="1" a="1"/>
  <c r="AG37" i="1" a="1"/>
  <c r="G41" i="1" a="1"/>
  <c r="V24" i="1" a="1"/>
  <c r="W24" i="1" a="1"/>
  <c r="Z41" i="1" a="1"/>
  <c r="Q41" i="1" a="1"/>
  <c r="U8" i="1" a="1"/>
  <c r="AB41" i="1" a="1"/>
  <c r="AC6" i="1" a="1"/>
  <c r="P13" i="1" a="1"/>
  <c r="U37" i="1" a="1"/>
  <c r="AF24" i="1" a="1"/>
  <c r="N19" i="1" a="1"/>
  <c r="E3" i="1" a="1"/>
  <c r="V19" i="1" a="1"/>
  <c r="D24" i="1" a="1"/>
  <c r="L3" i="1" a="1"/>
  <c r="AA43" i="1" a="1"/>
  <c r="R24" i="1" a="1"/>
  <c r="G37" i="1" a="1"/>
  <c r="Z37" i="1" a="1"/>
  <c r="D8" i="1" a="1"/>
  <c r="J37" i="1" a="1"/>
  <c r="N8" i="1" a="1"/>
  <c r="AG13" i="1" a="1"/>
  <c r="K3" i="1" a="1"/>
  <c r="S6" i="1" a="1"/>
  <c r="AE8" i="1" a="1"/>
  <c r="V43" i="1" a="1"/>
  <c r="R37" i="1" a="1"/>
  <c r="AD37" i="1" a="1"/>
  <c r="P43" i="1" a="1"/>
  <c r="V6" i="1" a="1"/>
  <c r="O28" i="1" a="1"/>
  <c r="AD43" i="1" a="1"/>
  <c r="G8" i="1" a="1"/>
  <c r="Z43" i="1" a="1"/>
  <c r="W28" i="1" a="1"/>
  <c r="AG8" i="1" a="1"/>
  <c r="T19" i="1" a="1"/>
  <c r="S3" i="1" a="1"/>
  <c r="J28" i="1" a="1"/>
  <c r="E41" i="1" a="1"/>
  <c r="AA37" i="1" a="1"/>
  <c r="P19" i="1" a="1"/>
  <c r="K37" i="1" a="1"/>
  <c r="T3" i="1" a="1"/>
  <c r="I13" i="1" a="1"/>
  <c r="Z19" i="1" a="1"/>
  <c r="P24" i="1" a="1"/>
  <c r="AF28" i="1" a="1"/>
  <c r="L8" i="1" a="1"/>
  <c r="K28" i="1" a="1"/>
  <c r="S13" i="1" a="1"/>
  <c r="P37" i="1" a="1"/>
  <c r="U43" i="1" a="1"/>
  <c r="J24" i="1" a="1"/>
  <c r="M28" i="1" a="1"/>
  <c r="D13" i="1" a="1"/>
  <c r="S41" i="1" a="1"/>
  <c r="H6" i="1" a="1"/>
  <c r="O6" i="1" a="1"/>
  <c r="J3" i="1" a="1"/>
  <c r="AG24" i="1" a="1"/>
  <c r="AH37" i="1" a="1"/>
  <c r="D28" i="1" a="1"/>
  <c r="N28" i="1" a="1"/>
  <c r="I19" i="1" a="1"/>
  <c r="I24" i="1" a="1"/>
  <c r="S24" i="1" a="1"/>
  <c r="AB28" i="1" a="1"/>
  <c r="N6" i="1" a="1"/>
  <c r="K43" i="1" a="1"/>
  <c r="W6" i="1" a="1"/>
  <c r="H3" i="1" a="1"/>
  <c r="Q43" i="1" a="1"/>
  <c r="D19" i="1" a="1"/>
  <c r="G3" i="1" a="1"/>
  <c r="AE13" i="1" a="1"/>
  <c r="W8" i="1" a="1"/>
  <c r="AB8" i="1" a="1"/>
  <c r="AB13" i="1" a="1"/>
  <c r="AB43" i="1" a="1"/>
  <c r="AG41" i="1" a="1"/>
  <c r="AF13" i="1" a="1"/>
  <c r="N24" i="1" a="1"/>
  <c r="AE3" i="1" a="1"/>
  <c r="Z3" i="1" a="1"/>
  <c r="W37" i="1" a="1"/>
  <c r="AA6" i="1" a="1"/>
  <c r="E43" i="1" a="1"/>
  <c r="AA8" i="1" a="1"/>
  <c r="Z13" i="1" a="1"/>
  <c r="T6" i="1" a="1"/>
  <c r="G28" i="1" a="1"/>
  <c r="Y8" i="1" a="1"/>
  <c r="Q19" i="1" a="1"/>
  <c r="AC41" i="1" a="1"/>
  <c r="AC3" i="1" a="1"/>
  <c r="C3" i="1" a="1"/>
  <c r="F3" i="1" a="1"/>
  <c r="S19" i="1" a="1"/>
  <c r="U28" i="1" a="1"/>
  <c r="AH41" i="1" a="1"/>
  <c r="Z28" i="1" a="1"/>
  <c r="I28" i="1" a="1"/>
  <c r="X3" i="1" a="1"/>
  <c r="X28" i="1" a="1"/>
  <c r="Q28" i="1" a="1"/>
  <c r="T24" i="1" a="1"/>
  <c r="C8" i="1" a="1"/>
  <c r="AA19" i="1" a="1"/>
  <c r="O13" i="1" a="1"/>
  <c r="AH24" i="1" a="1"/>
  <c r="I8" i="1" a="1"/>
  <c r="AD28" i="1" a="1"/>
  <c r="P28" i="1" a="1"/>
  <c r="F13" i="1" a="1"/>
  <c r="V3" i="1" a="1"/>
  <c r="F28" i="1" a="1"/>
  <c r="AE28" i="1" a="1"/>
  <c r="AF8" i="1" a="1"/>
  <c r="U24" i="1" a="1"/>
  <c r="V28" i="1" a="1"/>
  <c r="T13" i="1" a="1"/>
  <c r="I37" i="1" a="1"/>
  <c r="E13" i="1" a="1"/>
  <c r="P41" i="1" a="1"/>
  <c r="H19" i="1" a="1"/>
  <c r="C41" i="1" a="1"/>
  <c r="AA24" i="1" a="1"/>
  <c r="Y37" i="1" a="1"/>
  <c r="I43" i="1" a="1"/>
  <c r="C24" i="1" a="1"/>
  <c r="I3" i="1" a="1"/>
  <c r="AE6" i="1" a="1"/>
  <c r="M3" i="1" a="1"/>
  <c r="C19" i="1" a="1"/>
  <c r="W3" i="1" a="1"/>
  <c r="X43" i="1" a="1"/>
  <c r="J13" i="1" a="1"/>
  <c r="G43" i="1" a="1"/>
  <c r="R28" i="1" a="1"/>
  <c r="AE24" i="1" a="1"/>
  <c r="C43" i="1" a="1"/>
  <c r="W13" i="1" a="1"/>
  <c r="AH13" i="1" a="1"/>
  <c r="U41" i="1" a="1"/>
  <c r="AH28" i="1" a="1"/>
  <c r="AB6" i="1" a="1"/>
  <c r="G13" i="1" a="1"/>
  <c r="J8" i="1" a="1"/>
  <c r="H43" i="1" a="1"/>
  <c r="V41" i="1" a="1"/>
  <c r="O8" i="1" a="1"/>
  <c r="C37" i="1" a="1"/>
  <c r="AE37" i="1" a="1"/>
  <c r="AC43" i="1" a="1"/>
  <c r="AH6" i="1" a="1"/>
  <c r="D43" i="1" a="1"/>
  <c r="Z6" i="1" a="1"/>
  <c r="M41" i="1" a="1"/>
  <c r="U13" i="1" a="1"/>
  <c r="W41" i="1" a="1"/>
  <c r="F19" i="1" a="1"/>
  <c r="AD13" i="1" a="1"/>
  <c r="E8" i="1" a="1"/>
  <c r="Y28" i="1" a="1"/>
  <c r="L37" i="1" a="1"/>
  <c r="C28" i="1" a="1"/>
  <c r="N13" i="1" a="1"/>
  <c r="E37" i="1" a="1"/>
  <c r="O19" i="1" a="1"/>
  <c r="AC37" i="1" a="1"/>
  <c r="X8" i="1" a="1"/>
  <c r="X19" i="1" a="1"/>
  <c r="F24" i="1" a="1"/>
  <c r="J19" i="1" a="1"/>
  <c r="T28" i="1" a="1"/>
  <c r="X13" i="1" a="1"/>
  <c r="L24" i="1" a="1"/>
  <c r="L13" i="1" a="1"/>
  <c r="AF43" i="1" a="1"/>
  <c r="R3" i="1" a="1"/>
  <c r="V13" i="1" a="1"/>
  <c r="AF41" i="1" a="1"/>
  <c r="AC24" i="1" a="1"/>
  <c r="E24" i="1" a="1"/>
  <c r="AG3" i="1" a="1"/>
  <c r="Y19" i="1" a="1"/>
  <c r="C6" i="1" a="1"/>
  <c r="K41" i="1" a="1"/>
  <c r="AG6" i="1" a="1"/>
  <c r="D3" i="1" a="1"/>
  <c r="T43" i="1" a="1"/>
  <c r="L19" i="1" a="1"/>
  <c r="I41" i="1" a="1"/>
  <c r="R8" i="1" a="1"/>
  <c r="W19" i="1" a="1"/>
  <c r="Y6" i="1" a="1"/>
  <c r="AD6" i="1" a="1"/>
  <c r="X6" i="1" a="1"/>
  <c r="AF6" i="1" a="1"/>
  <c r="AH8" i="1" a="1"/>
  <c r="K19" i="1" a="1"/>
  <c r="AH3" i="1" a="1"/>
  <c r="H8" i="1" a="1"/>
  <c r="Y24" i="1" a="1"/>
  <c r="A1" i="1" a="1"/>
  <c r="AD45" i="1" l="1"/>
  <c r="Z44" i="1"/>
  <c r="F17" i="1"/>
  <c r="R14" i="1"/>
  <c r="G29" i="1"/>
  <c r="AG14" i="1"/>
  <c r="D29" i="1"/>
  <c r="E29" i="1"/>
  <c r="N45" i="1"/>
  <c r="D44" i="1"/>
  <c r="AA27" i="1"/>
  <c r="AE17" i="1"/>
  <c r="AB21" i="1"/>
  <c r="AD29" i="1"/>
  <c r="Y21" i="1"/>
  <c r="L17" i="1"/>
  <c r="H44" i="1"/>
  <c r="Y45" i="1"/>
  <c r="AC29" i="1"/>
  <c r="M45" i="1"/>
  <c r="E27" i="1"/>
  <c r="Q21" i="1"/>
  <c r="Z21" i="1"/>
  <c r="T14" i="1"/>
  <c r="N14" i="1"/>
  <c r="AG29" i="1"/>
  <c r="M27" i="1"/>
  <c r="AD17" i="1"/>
  <c r="Y29" i="1"/>
  <c r="U29" i="1"/>
  <c r="O14" i="1"/>
  <c r="V44" i="1"/>
  <c r="S21" i="1"/>
  <c r="X27" i="1"/>
  <c r="O27" i="1"/>
  <c r="AG21" i="1"/>
  <c r="K45" i="1"/>
  <c r="AE44" i="1"/>
  <c r="J27" i="1"/>
  <c r="N17" i="1"/>
  <c r="N27" i="1"/>
  <c r="AE21" i="1"/>
  <c r="U45" i="1"/>
  <c r="M14" i="1"/>
  <c r="P45" i="1"/>
  <c r="AA17" i="1"/>
  <c r="AD27" i="1"/>
  <c r="D45" i="1"/>
  <c r="AD14" i="1"/>
  <c r="E44" i="1"/>
  <c r="AF21" i="1"/>
  <c r="W45" i="1"/>
  <c r="AH27" i="1"/>
  <c r="AB45" i="1"/>
  <c r="AA44" i="1"/>
  <c r="AE29" i="1"/>
  <c r="P21" i="1"/>
  <c r="W17" i="1"/>
  <c r="Y44" i="1"/>
  <c r="G14" i="1"/>
  <c r="F45" i="1"/>
  <c r="Z27" i="1"/>
  <c r="AH17" i="1"/>
  <c r="I45" i="1"/>
  <c r="AE14" i="1"/>
  <c r="H14" i="1"/>
  <c r="G27" i="1"/>
  <c r="L27" i="1"/>
  <c r="AG27" i="1"/>
  <c r="AE27" i="1"/>
  <c r="M44" i="1"/>
  <c r="Y14" i="1"/>
  <c r="AD44" i="1"/>
  <c r="L45" i="1"/>
  <c r="Z45" i="1"/>
  <c r="D21" i="1"/>
  <c r="Q27" i="1"/>
  <c r="R21" i="1"/>
  <c r="AF29" i="1"/>
  <c r="O17" i="1"/>
  <c r="S44" i="1"/>
  <c r="AG17" i="1"/>
  <c r="F21" i="1"/>
  <c r="E45" i="1"/>
  <c r="P44" i="1"/>
  <c r="X45" i="1"/>
  <c r="AF27" i="1"/>
  <c r="AH21" i="1"/>
  <c r="AB44" i="1"/>
  <c r="V29" i="1"/>
  <c r="AB29" i="1"/>
  <c r="C45" i="1"/>
  <c r="K14" i="1"/>
  <c r="V17" i="1"/>
  <c r="P27" i="1"/>
  <c r="AH45" i="1"/>
  <c r="G45" i="1"/>
  <c r="K29" i="1"/>
  <c r="AF14" i="1"/>
  <c r="T17" i="1"/>
  <c r="U44" i="1"/>
  <c r="J29" i="1"/>
  <c r="C21" i="1"/>
  <c r="N44" i="1"/>
  <c r="O44" i="1"/>
  <c r="V14" i="1"/>
  <c r="N29" i="1"/>
  <c r="W29" i="1"/>
  <c r="R44" i="1"/>
  <c r="I44" i="1"/>
  <c r="O29" i="1"/>
  <c r="G17" i="1"/>
  <c r="M21" i="1"/>
  <c r="V27" i="1"/>
  <c r="AF17" i="1"/>
  <c r="C27" i="1"/>
  <c r="R27" i="1"/>
  <c r="X14" i="1"/>
  <c r="X44" i="1"/>
  <c r="AF45" i="1"/>
  <c r="I27" i="1"/>
  <c r="S17" i="1"/>
  <c r="H17" i="1"/>
  <c r="C29" i="1"/>
  <c r="S27" i="1"/>
  <c r="P14" i="1"/>
  <c r="Z17" i="1"/>
  <c r="W21" i="1"/>
  <c r="Q44" i="1"/>
  <c r="J45" i="1"/>
  <c r="AC45" i="1"/>
  <c r="D17" i="1"/>
  <c r="M17" i="1"/>
  <c r="S29" i="1"/>
  <c r="S45" i="1"/>
  <c r="T44" i="1"/>
  <c r="J44" i="1"/>
  <c r="X21" i="1"/>
  <c r="W27" i="1"/>
  <c r="T29" i="1"/>
  <c r="Q45" i="1"/>
  <c r="O45" i="1"/>
  <c r="I17" i="1"/>
  <c r="L44" i="1"/>
  <c r="Y27" i="1"/>
  <c r="AH29" i="1"/>
  <c r="V21" i="1"/>
  <c r="AB17" i="1"/>
  <c r="AB27" i="1"/>
  <c r="AA14" i="1"/>
  <c r="F14" i="1"/>
  <c r="C17" i="1"/>
  <c r="U17" i="1"/>
  <c r="G44" i="1"/>
  <c r="H29" i="1"/>
  <c r="X29" i="1"/>
  <c r="P29" i="1"/>
  <c r="E17" i="1"/>
  <c r="AG45" i="1"/>
  <c r="AB14" i="1"/>
  <c r="D14" i="1"/>
  <c r="O21" i="1"/>
  <c r="X17" i="1"/>
  <c r="M29" i="1"/>
  <c r="AC21" i="1"/>
  <c r="U21" i="1"/>
  <c r="L29" i="1"/>
  <c r="U27" i="1"/>
  <c r="L21" i="1"/>
  <c r="F29" i="1"/>
  <c r="AA29" i="1"/>
  <c r="Z14" i="1"/>
  <c r="E14" i="1"/>
  <c r="P17" i="1"/>
  <c r="V45" i="1"/>
  <c r="H45" i="1"/>
  <c r="Q17" i="1"/>
  <c r="R17" i="1"/>
  <c r="I21" i="1"/>
  <c r="K44" i="1"/>
  <c r="K17" i="1"/>
  <c r="AC17" i="1"/>
  <c r="L14" i="1"/>
  <c r="G21" i="1"/>
  <c r="K21" i="1"/>
  <c r="C44" i="1"/>
  <c r="T45" i="1"/>
  <c r="C14" i="1"/>
  <c r="I29" i="1"/>
  <c r="W14" i="1"/>
  <c r="J14" i="1"/>
  <c r="AH44" i="1"/>
  <c r="J17" i="1"/>
  <c r="AD21" i="1"/>
  <c r="Z29" i="1"/>
  <c r="H21" i="1"/>
  <c r="AC44" i="1"/>
  <c r="E21" i="1"/>
  <c r="T21" i="1"/>
  <c r="J21" i="1"/>
  <c r="D27" i="1"/>
  <c r="Q29" i="1"/>
  <c r="AA21" i="1"/>
  <c r="I14" i="1"/>
  <c r="R29" i="1"/>
  <c r="H27" i="1"/>
  <c r="W44" i="1"/>
  <c r="Q14" i="1"/>
  <c r="AC27" i="1"/>
  <c r="N21" i="1"/>
  <c r="AF44" i="1"/>
  <c r="F44" i="1"/>
  <c r="AA45" i="1"/>
  <c r="Y17" i="1"/>
  <c r="R45" i="1"/>
  <c r="AH14" i="1"/>
  <c r="AE45" i="1"/>
  <c r="AG44" i="1"/>
  <c r="S14" i="1"/>
  <c r="T27" i="1"/>
  <c r="U14" i="1"/>
  <c r="AC14" i="1"/>
  <c r="K27" i="1"/>
  <c r="F27" i="1"/>
  <c r="AD34" i="1"/>
  <c r="S36" i="1"/>
  <c r="Q34" i="1"/>
  <c r="J25" i="1"/>
  <c r="I32" i="1"/>
  <c r="M48" i="1"/>
  <c r="I35" i="1"/>
  <c r="AC25" i="1"/>
  <c r="AD48" i="1"/>
  <c r="I47" i="1"/>
  <c r="K36" i="1"/>
  <c r="AC34" i="1"/>
  <c r="Y39" i="1"/>
  <c r="E25" i="1"/>
  <c r="L36" i="1"/>
  <c r="W47" i="1"/>
  <c r="K48" i="1"/>
  <c r="Q48" i="1"/>
  <c r="N39" i="1"/>
  <c r="U25" i="1"/>
  <c r="T34" i="1"/>
  <c r="AH34" i="1"/>
  <c r="AC33" i="1"/>
  <c r="AF32" i="1"/>
  <c r="F33" i="1"/>
  <c r="G34" i="1"/>
  <c r="AH47" i="1"/>
  <c r="AG47" i="1"/>
  <c r="Q35" i="1"/>
  <c r="AA48" i="1"/>
  <c r="J20" i="1"/>
  <c r="O48" i="1"/>
  <c r="E48" i="1"/>
  <c r="Y33" i="1"/>
  <c r="Q47" i="1"/>
  <c r="P20" i="1"/>
  <c r="J35" i="1"/>
  <c r="W48" i="1"/>
  <c r="R47" i="1"/>
  <c r="D33" i="1"/>
  <c r="AE39" i="1"/>
  <c r="H34" i="1"/>
  <c r="P48" i="1"/>
  <c r="S25" i="1"/>
  <c r="AF33" i="1"/>
  <c r="K47" i="1"/>
  <c r="G25" i="1"/>
  <c r="T48" i="1"/>
  <c r="AG33" i="1"/>
  <c r="R32" i="1"/>
  <c r="Q33" i="1"/>
  <c r="C34" i="1"/>
  <c r="F47" i="1"/>
  <c r="AF35" i="1"/>
  <c r="I39" i="1"/>
  <c r="R25" i="1"/>
  <c r="S20" i="1"/>
  <c r="AB34" i="1"/>
  <c r="AF47" i="1"/>
  <c r="W20" i="1"/>
  <c r="N34" i="1"/>
  <c r="Q32" i="1"/>
  <c r="U34" i="1"/>
  <c r="E33" i="1"/>
  <c r="P36" i="1"/>
  <c r="AE20" i="1"/>
  <c r="O39" i="1"/>
  <c r="E32" i="1"/>
  <c r="E35" i="1"/>
  <c r="AD36" i="1"/>
  <c r="G33" i="1"/>
  <c r="AH25" i="1"/>
  <c r="O36" i="1"/>
  <c r="AG36" i="1"/>
  <c r="H48" i="1"/>
  <c r="T39" i="1"/>
  <c r="P33" i="1"/>
  <c r="U48" i="1"/>
  <c r="AA32" i="1"/>
  <c r="G48" i="1"/>
  <c r="X25" i="1"/>
  <c r="C32" i="1"/>
  <c r="D20" i="1"/>
  <c r="AB36" i="1"/>
  <c r="H20" i="1"/>
  <c r="M47" i="1"/>
  <c r="R48" i="1"/>
  <c r="I20" i="1"/>
  <c r="F34" i="1"/>
  <c r="AD47" i="1"/>
  <c r="S32" i="1"/>
  <c r="F20" i="1"/>
  <c r="T36" i="1"/>
  <c r="E47" i="1"/>
  <c r="L33" i="1"/>
  <c r="AG48" i="1"/>
  <c r="Y25" i="1"/>
  <c r="AF36" i="1"/>
  <c r="G20" i="1"/>
  <c r="AE48" i="1"/>
  <c r="H35" i="1"/>
  <c r="N33" i="1"/>
  <c r="AE47" i="1"/>
  <c r="Q25" i="1"/>
  <c r="AB35" i="1"/>
  <c r="AB33" i="1"/>
  <c r="R36" i="1"/>
  <c r="M33" i="1"/>
  <c r="V34" i="1"/>
  <c r="G47" i="1"/>
  <c r="F36" i="1"/>
  <c r="H32" i="1"/>
  <c r="Z34" i="1"/>
  <c r="C33" i="1"/>
  <c r="K32" i="1"/>
  <c r="W32" i="1"/>
  <c r="AF20" i="1"/>
  <c r="AF25" i="1"/>
  <c r="V47" i="1"/>
  <c r="S34" i="1"/>
  <c r="K20" i="1"/>
  <c r="AA34" i="1"/>
  <c r="O47" i="1"/>
  <c r="C39" i="1"/>
  <c r="I25" i="1"/>
  <c r="Q36" i="1"/>
  <c r="AE35" i="1"/>
  <c r="AA33" i="1"/>
  <c r="AD20" i="1"/>
  <c r="K39" i="1"/>
  <c r="U33" i="1"/>
  <c r="N48" i="1"/>
  <c r="AB25" i="1"/>
  <c r="AH36" i="1"/>
  <c r="AD25" i="1"/>
  <c r="P47" i="1"/>
  <c r="R20" i="1"/>
  <c r="AF39" i="1"/>
  <c r="V39" i="1"/>
  <c r="H36" i="1"/>
  <c r="D34" i="1"/>
  <c r="K25" i="1"/>
  <c r="D47" i="1"/>
  <c r="W39" i="1"/>
  <c r="C36" i="1"/>
  <c r="I33" i="1"/>
  <c r="L25" i="1"/>
  <c r="Z20" i="1"/>
  <c r="O35" i="1"/>
  <c r="E34" i="1"/>
  <c r="U36" i="1"/>
  <c r="G39" i="1"/>
  <c r="D35" i="1"/>
  <c r="AG34" i="1"/>
  <c r="U32" i="1"/>
  <c r="J36" i="1"/>
  <c r="AF48" i="1"/>
  <c r="T20" i="1"/>
  <c r="Z33" i="1"/>
  <c r="AF34" i="1"/>
  <c r="J47" i="1"/>
  <c r="H33" i="1"/>
  <c r="Z35" i="1"/>
  <c r="S35" i="1"/>
  <c r="F35" i="1"/>
  <c r="J33" i="1"/>
  <c r="Y34" i="1"/>
  <c r="M36" i="1"/>
  <c r="I34" i="1"/>
  <c r="AA36" i="1"/>
  <c r="U39" i="1"/>
  <c r="U47" i="1"/>
  <c r="H39" i="1"/>
  <c r="C48" i="1"/>
  <c r="V32" i="1"/>
  <c r="J34" i="1"/>
  <c r="M35" i="1"/>
  <c r="K35" i="1"/>
  <c r="J39" i="1"/>
  <c r="E39" i="1"/>
  <c r="AE36" i="1"/>
  <c r="AH48" i="1"/>
  <c r="I36" i="1"/>
  <c r="T32" i="1"/>
  <c r="AC20" i="1"/>
  <c r="J48" i="1"/>
  <c r="J32" i="1"/>
  <c r="AC35" i="1"/>
  <c r="X48" i="1"/>
  <c r="V33" i="1"/>
  <c r="K34" i="1"/>
  <c r="W35" i="1"/>
  <c r="R33" i="1"/>
  <c r="X36" i="1"/>
  <c r="T33" i="1"/>
  <c r="AC36" i="1"/>
  <c r="AD33" i="1"/>
  <c r="X39" i="1"/>
  <c r="AH35" i="1"/>
  <c r="M32" i="1"/>
  <c r="Z25" i="1"/>
  <c r="X34" i="1"/>
  <c r="N25" i="1"/>
  <c r="W36" i="1"/>
  <c r="P25" i="1"/>
  <c r="M25" i="1"/>
  <c r="T35" i="1"/>
  <c r="W25" i="1"/>
  <c r="AG39" i="1"/>
  <c r="Z36" i="1"/>
  <c r="AA39" i="1"/>
  <c r="H47" i="1"/>
  <c r="AG25" i="1"/>
  <c r="AC47" i="1"/>
  <c r="M20" i="1"/>
  <c r="AE34" i="1"/>
  <c r="T25" i="1"/>
  <c r="N35" i="1"/>
  <c r="AE32" i="1"/>
  <c r="AH39" i="1"/>
  <c r="AG32" i="1"/>
  <c r="S39" i="1"/>
  <c r="AC39" i="1"/>
  <c r="Z39" i="1"/>
  <c r="C47" i="1"/>
  <c r="AB39" i="1"/>
  <c r="N36" i="1"/>
  <c r="W34" i="1"/>
  <c r="Z32" i="1"/>
  <c r="P34" i="1"/>
  <c r="O20" i="1"/>
  <c r="O25" i="1"/>
  <c r="R34" i="1"/>
  <c r="S47" i="1"/>
  <c r="L20" i="1"/>
  <c r="Q39" i="1"/>
  <c r="C35" i="1"/>
  <c r="S33" i="1"/>
  <c r="AH32" i="1"/>
  <c r="D25" i="1"/>
  <c r="R39" i="1"/>
  <c r="AH33" i="1"/>
  <c r="P35" i="1"/>
  <c r="AB20" i="1"/>
  <c r="AA20" i="1"/>
  <c r="Y32" i="1"/>
  <c r="M39" i="1"/>
  <c r="Y20" i="1"/>
  <c r="Y35" i="1"/>
  <c r="Z48" i="1"/>
  <c r="AB32" i="1"/>
  <c r="Q20" i="1"/>
  <c r="D48" i="1"/>
  <c r="W33" i="1"/>
  <c r="AB48" i="1"/>
  <c r="L32" i="1"/>
  <c r="R35" i="1"/>
  <c r="L48" i="1"/>
  <c r="N32" i="1"/>
  <c r="N47" i="1"/>
  <c r="X32" i="1"/>
  <c r="O33" i="1"/>
  <c r="AD35" i="1"/>
  <c r="X20" i="1"/>
  <c r="Z47" i="1"/>
  <c r="G36" i="1"/>
  <c r="C25" i="1"/>
  <c r="V20" i="1"/>
  <c r="T47" i="1"/>
  <c r="AG20" i="1"/>
  <c r="V48" i="1"/>
  <c r="AD32" i="1"/>
  <c r="X35" i="1"/>
  <c r="D36" i="1"/>
  <c r="P39" i="1"/>
  <c r="V36" i="1"/>
  <c r="D39" i="1"/>
  <c r="S48" i="1"/>
  <c r="AE25" i="1"/>
  <c r="X33" i="1"/>
  <c r="E20" i="1"/>
  <c r="L34" i="1"/>
  <c r="AC32" i="1"/>
  <c r="M34" i="1"/>
  <c r="AG35" i="1"/>
  <c r="Y36" i="1"/>
  <c r="K33" i="1"/>
  <c r="L47" i="1"/>
  <c r="Y48" i="1"/>
  <c r="Y47" i="1"/>
  <c r="F25" i="1"/>
  <c r="L35" i="1"/>
  <c r="L39" i="1"/>
  <c r="P32" i="1"/>
  <c r="I48" i="1"/>
  <c r="U20" i="1"/>
  <c r="O32" i="1"/>
  <c r="V35" i="1"/>
  <c r="O34" i="1"/>
  <c r="D32" i="1"/>
  <c r="AA47" i="1"/>
  <c r="F48" i="1"/>
  <c r="AA35" i="1"/>
  <c r="AB47" i="1"/>
  <c r="AD39" i="1"/>
  <c r="C20" i="1"/>
  <c r="AH20" i="1"/>
  <c r="N20" i="1"/>
  <c r="F32" i="1"/>
  <c r="F39" i="1"/>
  <c r="U35" i="1"/>
  <c r="E36" i="1"/>
  <c r="H25" i="1"/>
  <c r="AC48" i="1"/>
  <c r="G35" i="1"/>
  <c r="V25" i="1"/>
  <c r="AE33" i="1"/>
  <c r="G32" i="1"/>
  <c r="AA25" i="1"/>
  <c r="X47" i="1"/>
  <c r="J16" i="1"/>
  <c r="AG7" i="1"/>
  <c r="L4" i="1"/>
  <c r="K16" i="1"/>
  <c r="R7" i="1"/>
  <c r="E9" i="1"/>
  <c r="K11" i="1"/>
  <c r="R4" i="1"/>
  <c r="Y10" i="1"/>
  <c r="AD42" i="1"/>
  <c r="AF10" i="1"/>
  <c r="C9" i="1"/>
  <c r="M7" i="1"/>
  <c r="D11" i="1"/>
  <c r="AB2" i="1"/>
  <c r="T9" i="1"/>
  <c r="V7" i="1"/>
  <c r="AA42" i="1"/>
  <c r="J7" i="1"/>
  <c r="G2" i="1"/>
  <c r="K4" i="1"/>
  <c r="W42" i="1"/>
  <c r="I11" i="1"/>
  <c r="AD40" i="1"/>
  <c r="E11" i="1"/>
  <c r="L2" i="1"/>
  <c r="X11" i="1"/>
  <c r="H16" i="1"/>
  <c r="Q10" i="1"/>
  <c r="O7" i="1"/>
  <c r="S40" i="1"/>
  <c r="M10" i="1"/>
  <c r="AD11" i="1"/>
  <c r="X16" i="1"/>
  <c r="O18" i="1"/>
  <c r="Q11" i="1"/>
  <c r="L10" i="1"/>
  <c r="AB11" i="1"/>
  <c r="O16" i="1"/>
  <c r="S42" i="1"/>
  <c r="AG40" i="1"/>
  <c r="P42" i="1"/>
  <c r="AH18" i="1"/>
  <c r="N2" i="1"/>
  <c r="P10" i="1"/>
  <c r="AE9" i="1"/>
  <c r="X7" i="1"/>
  <c r="Z18" i="1"/>
  <c r="N11" i="1"/>
  <c r="AH16" i="1"/>
  <c r="Y18" i="1"/>
  <c r="W9" i="1"/>
  <c r="AC10" i="1"/>
  <c r="AH10" i="1"/>
  <c r="G40" i="1"/>
  <c r="K18" i="1"/>
  <c r="AA7" i="1"/>
  <c r="AE42" i="1"/>
  <c r="Z11" i="1"/>
  <c r="AH7" i="1"/>
  <c r="D10" i="1"/>
  <c r="AE18" i="1"/>
  <c r="M16" i="1"/>
  <c r="I40" i="1"/>
  <c r="G7" i="1"/>
  <c r="K40" i="1"/>
  <c r="AB42" i="1"/>
  <c r="G10" i="1"/>
  <c r="F10" i="1"/>
  <c r="E10" i="1"/>
  <c r="P9" i="1"/>
  <c r="H40" i="1"/>
  <c r="L18" i="1"/>
  <c r="AF40" i="1"/>
  <c r="AH40" i="1"/>
  <c r="Q16" i="1"/>
  <c r="V11" i="1"/>
  <c r="AC40" i="1"/>
  <c r="U7" i="1"/>
  <c r="AE40" i="1"/>
  <c r="AB18" i="1"/>
  <c r="L7" i="1"/>
  <c r="Y2" i="1"/>
  <c r="K10" i="1"/>
  <c r="N40" i="1"/>
  <c r="AB40" i="1"/>
  <c r="R18" i="1"/>
  <c r="C18" i="1"/>
  <c r="O42" i="1"/>
  <c r="AE10" i="1"/>
  <c r="S16" i="1"/>
  <c r="F7" i="1"/>
  <c r="F16" i="1"/>
  <c r="O10" i="1"/>
  <c r="W2" i="1"/>
  <c r="P2" i="1"/>
  <c r="F4" i="1"/>
  <c r="AG16" i="1"/>
  <c r="G16" i="1"/>
  <c r="F2" i="1"/>
  <c r="P11" i="1"/>
  <c r="P7" i="1"/>
  <c r="E4" i="1"/>
  <c r="X18" i="1"/>
  <c r="T7" i="1"/>
  <c r="AF9" i="1"/>
  <c r="AB16" i="1"/>
  <c r="AA40" i="1"/>
  <c r="H42" i="1"/>
  <c r="AH9" i="1"/>
  <c r="J11" i="1"/>
  <c r="C40" i="1"/>
  <c r="E2" i="1"/>
  <c r="T18" i="1"/>
  <c r="C7" i="1"/>
  <c r="D42" i="1"/>
  <c r="V40" i="1"/>
  <c r="Q18" i="1"/>
  <c r="I2" i="1"/>
  <c r="X4" i="1"/>
  <c r="Y40" i="1"/>
  <c r="X2" i="1"/>
  <c r="AF42" i="1"/>
  <c r="S7" i="1"/>
  <c r="Z9" i="1"/>
  <c r="E40" i="1"/>
  <c r="V18" i="1"/>
  <c r="W18" i="1"/>
  <c r="Z7" i="1"/>
  <c r="L40" i="1"/>
  <c r="R40" i="1"/>
  <c r="W16" i="1"/>
  <c r="AA16" i="1"/>
  <c r="H2" i="1"/>
  <c r="AB9" i="1"/>
  <c r="AG9" i="1"/>
  <c r="K2" i="1"/>
  <c r="J42" i="1"/>
  <c r="AD16" i="1"/>
  <c r="P18" i="1"/>
  <c r="I16" i="1"/>
  <c r="AF11" i="1"/>
  <c r="U10" i="1"/>
  <c r="AH4" i="1"/>
  <c r="AF18" i="1"/>
  <c r="AE2" i="1"/>
  <c r="AA11" i="1"/>
  <c r="Q4" i="1"/>
  <c r="M9" i="1"/>
  <c r="H10" i="1"/>
  <c r="N18" i="1"/>
  <c r="Z4" i="1"/>
  <c r="AD2" i="1"/>
  <c r="L16" i="1"/>
  <c r="K42" i="1"/>
  <c r="AB10" i="1"/>
  <c r="D18" i="1"/>
  <c r="AH11" i="1"/>
  <c r="Y4" i="1"/>
  <c r="AG2" i="1"/>
  <c r="N16" i="1"/>
  <c r="C11" i="1"/>
  <c r="Y9" i="1"/>
  <c r="AD4" i="1"/>
  <c r="P4" i="1"/>
  <c r="AE16" i="1"/>
  <c r="X40" i="1"/>
  <c r="AA4" i="1"/>
  <c r="R2" i="1"/>
  <c r="AD7" i="1"/>
  <c r="D4" i="1"/>
  <c r="AB7" i="1"/>
  <c r="R9" i="1"/>
  <c r="S10" i="1"/>
  <c r="F40" i="1"/>
  <c r="AC16" i="1"/>
  <c r="AF4" i="1"/>
  <c r="AE4" i="1"/>
  <c r="F42" i="1"/>
  <c r="AG10" i="1"/>
  <c r="U16" i="1"/>
  <c r="M4" i="1"/>
  <c r="AG42" i="1"/>
  <c r="L42" i="1"/>
  <c r="Z10" i="1"/>
  <c r="M11" i="1"/>
  <c r="O2" i="1"/>
  <c r="T2" i="1"/>
  <c r="AA9" i="1"/>
  <c r="G18" i="1"/>
  <c r="V42" i="1"/>
  <c r="J18" i="1"/>
  <c r="I9" i="1"/>
  <c r="R11" i="1"/>
  <c r="C4" i="1"/>
  <c r="J9" i="1"/>
  <c r="I4" i="1"/>
  <c r="O9" i="1"/>
  <c r="W10" i="1"/>
  <c r="N4" i="1"/>
  <c r="F11" i="1"/>
  <c r="H11" i="1"/>
  <c r="X10" i="1"/>
  <c r="Q7" i="1"/>
  <c r="V4" i="1"/>
  <c r="O40" i="1"/>
  <c r="AE11" i="1"/>
  <c r="M42" i="1"/>
  <c r="AF16" i="1"/>
  <c r="J10" i="1"/>
  <c r="AC2" i="1"/>
  <c r="U11" i="1"/>
  <c r="G4" i="1"/>
  <c r="AG18" i="1"/>
  <c r="I7" i="1"/>
  <c r="R10" i="1"/>
  <c r="AG4" i="1"/>
  <c r="N10" i="1"/>
  <c r="N9" i="1"/>
  <c r="V9" i="1"/>
  <c r="D16" i="1"/>
  <c r="I10" i="1"/>
  <c r="G9" i="1"/>
  <c r="K9" i="1"/>
  <c r="M40" i="1"/>
  <c r="Z2" i="1"/>
  <c r="T42" i="1"/>
  <c r="AD18" i="1"/>
  <c r="T10" i="1"/>
  <c r="AC11" i="1"/>
  <c r="Y16" i="1"/>
  <c r="G11" i="1"/>
  <c r="I18" i="1"/>
  <c r="D7" i="1"/>
  <c r="W40" i="1"/>
  <c r="F9" i="1"/>
  <c r="U18" i="1"/>
  <c r="C16" i="1"/>
  <c r="P16" i="1"/>
  <c r="Y11" i="1"/>
  <c r="L9" i="1"/>
  <c r="AH2" i="1"/>
  <c r="D2" i="1"/>
  <c r="U2" i="1"/>
  <c r="AC42" i="1"/>
  <c r="C42" i="1"/>
  <c r="E42" i="1"/>
  <c r="U4" i="1"/>
  <c r="M2" i="1"/>
  <c r="AE7" i="1"/>
  <c r="F18" i="1"/>
  <c r="H4" i="1"/>
  <c r="T11" i="1"/>
  <c r="N42" i="1"/>
  <c r="C2" i="1"/>
  <c r="AF7" i="1"/>
  <c r="C10" i="1"/>
  <c r="R42" i="1"/>
  <c r="V16" i="1"/>
  <c r="AD10" i="1"/>
  <c r="U9" i="1"/>
  <c r="AC4" i="1"/>
  <c r="N7" i="1"/>
  <c r="AH42" i="1"/>
  <c r="J2" i="1"/>
  <c r="Q2" i="1"/>
  <c r="O4" i="1"/>
  <c r="L11" i="1"/>
  <c r="AC9" i="1"/>
  <c r="X42" i="1"/>
  <c r="AF2" i="1"/>
  <c r="T16" i="1"/>
  <c r="X9" i="1"/>
  <c r="AC18" i="1"/>
  <c r="E18" i="1"/>
  <c r="M18" i="1"/>
  <c r="Q40" i="1"/>
  <c r="W7" i="1"/>
  <c r="AC7" i="1"/>
  <c r="AD9" i="1"/>
  <c r="E7" i="1"/>
  <c r="AB4" i="1"/>
  <c r="V2" i="1"/>
  <c r="K7" i="1"/>
  <c r="S9" i="1"/>
  <c r="O11" i="1"/>
  <c r="AG11" i="1"/>
  <c r="S18" i="1"/>
  <c r="J4" i="1"/>
  <c r="H7" i="1"/>
  <c r="H18" i="1"/>
  <c r="Y42" i="1"/>
  <c r="S2" i="1"/>
  <c r="T4" i="1"/>
  <c r="S4" i="1"/>
  <c r="Y7" i="1"/>
  <c r="Q9" i="1"/>
  <c r="AA18" i="1"/>
  <c r="S11" i="1"/>
  <c r="T40" i="1"/>
  <c r="P40" i="1"/>
  <c r="I42" i="1"/>
  <c r="D40" i="1"/>
  <c r="Q42" i="1"/>
  <c r="AA10" i="1"/>
  <c r="G42" i="1"/>
  <c r="Z16" i="1"/>
  <c r="Z40" i="1"/>
  <c r="W11" i="1"/>
  <c r="V10" i="1"/>
  <c r="E16" i="1"/>
  <c r="U42" i="1"/>
  <c r="Z42" i="1"/>
  <c r="R16" i="1"/>
  <c r="AA2" i="1"/>
  <c r="W4" i="1"/>
  <c r="H9" i="1"/>
  <c r="U40" i="1"/>
  <c r="J40" i="1"/>
  <c r="D9" i="1"/>
  <c r="F12" i="1"/>
  <c r="AE26" i="1"/>
  <c r="U30" i="1"/>
  <c r="E5" i="1"/>
  <c r="J12" i="1"/>
  <c r="P38" i="1"/>
  <c r="F30" i="1"/>
  <c r="L23" i="1"/>
  <c r="R12" i="1"/>
  <c r="AC15" i="1"/>
  <c r="AC30" i="1"/>
  <c r="F26" i="1"/>
  <c r="N46" i="1"/>
  <c r="K12" i="1"/>
  <c r="V26" i="1"/>
  <c r="P31" i="1"/>
  <c r="AG15" i="1"/>
  <c r="G12" i="1"/>
  <c r="M15" i="1"/>
  <c r="AB30" i="1"/>
  <c r="H30" i="1"/>
  <c r="T31" i="1"/>
  <c r="AC5" i="1"/>
  <c r="Q30" i="1"/>
  <c r="K22" i="1"/>
  <c r="X31" i="1"/>
  <c r="AG26" i="1"/>
  <c r="AF38" i="1"/>
  <c r="Z5" i="1"/>
  <c r="I31" i="1"/>
  <c r="Q22" i="1"/>
  <c r="M30" i="1"/>
  <c r="C46" i="1"/>
  <c r="K23" i="1"/>
  <c r="N23" i="1"/>
  <c r="L15" i="1"/>
  <c r="U26" i="1"/>
  <c r="X23" i="1"/>
  <c r="V22" i="1"/>
  <c r="H31" i="1"/>
  <c r="AB22" i="1"/>
  <c r="X46" i="1"/>
  <c r="O31" i="1"/>
  <c r="V38" i="1"/>
  <c r="AF12" i="1"/>
  <c r="O22" i="1"/>
  <c r="W12" i="1"/>
  <c r="L5" i="1"/>
  <c r="AG46" i="1"/>
  <c r="AD31" i="1"/>
  <c r="W31" i="1"/>
  <c r="J15" i="1"/>
  <c r="I46" i="1"/>
  <c r="AB12" i="1"/>
  <c r="Z12" i="1"/>
  <c r="W26" i="1"/>
  <c r="Y22" i="1"/>
  <c r="AB26" i="1"/>
  <c r="L31" i="1"/>
  <c r="AG38" i="1"/>
  <c r="J5" i="1"/>
  <c r="AG30" i="1"/>
  <c r="AE38" i="1"/>
  <c r="C22" i="1"/>
  <c r="M12" i="1"/>
  <c r="AD46" i="1"/>
  <c r="L22" i="1"/>
  <c r="Y38" i="1"/>
  <c r="P46" i="1"/>
  <c r="M38" i="1"/>
  <c r="E22" i="1"/>
  <c r="H15" i="1"/>
  <c r="N30" i="1"/>
  <c r="H26" i="1"/>
  <c r="AB15" i="1"/>
  <c r="AH26" i="1"/>
  <c r="R26" i="1"/>
  <c r="Q23" i="1"/>
  <c r="AC31" i="1"/>
  <c r="Z22" i="1"/>
  <c r="AA38" i="1"/>
  <c r="Q12" i="1"/>
  <c r="AC46" i="1"/>
  <c r="S15" i="1"/>
  <c r="S22" i="1"/>
  <c r="AE15" i="1"/>
  <c r="N5" i="1"/>
  <c r="G22" i="1"/>
  <c r="R5" i="1"/>
  <c r="P15" i="1"/>
  <c r="I23" i="1"/>
  <c r="C31" i="1"/>
  <c r="U23" i="1"/>
  <c r="X12" i="1"/>
  <c r="AA15" i="1"/>
  <c r="Z26" i="1"/>
  <c r="AF5" i="1"/>
  <c r="Z31" i="1"/>
  <c r="X22" i="1"/>
  <c r="AH12" i="1"/>
  <c r="Q5" i="1"/>
  <c r="AD38" i="1"/>
  <c r="J22" i="1"/>
  <c r="C26" i="1"/>
  <c r="AA23" i="1"/>
  <c r="Q46" i="1"/>
  <c r="E31" i="1"/>
  <c r="M46" i="1"/>
  <c r="U5" i="1"/>
  <c r="AC38" i="1"/>
  <c r="N22" i="1"/>
  <c r="AC26" i="1"/>
  <c r="K15" i="1"/>
  <c r="S23" i="1"/>
  <c r="M23" i="1"/>
  <c r="N38" i="1"/>
  <c r="O12" i="1"/>
  <c r="AC22" i="1"/>
  <c r="AE5" i="1"/>
  <c r="AG12" i="1"/>
  <c r="AD5" i="1"/>
  <c r="AF26" i="1"/>
  <c r="W38" i="1"/>
  <c r="AB23" i="1"/>
  <c r="K30" i="1"/>
  <c r="Y30" i="1"/>
  <c r="AE22" i="1"/>
  <c r="R23" i="1"/>
  <c r="AF23" i="1"/>
  <c r="G5" i="1"/>
  <c r="L46" i="1"/>
  <c r="T38" i="1"/>
  <c r="D15" i="1"/>
  <c r="O38" i="1"/>
  <c r="T22" i="1"/>
  <c r="X38" i="1"/>
  <c r="R30" i="1"/>
  <c r="H22" i="1"/>
  <c r="S30" i="1"/>
  <c r="D22" i="1"/>
  <c r="W46" i="1"/>
  <c r="P30" i="1"/>
  <c r="M5" i="1"/>
  <c r="AD30" i="1"/>
  <c r="Q38" i="1"/>
  <c r="AH46" i="1"/>
  <c r="AB46" i="1"/>
  <c r="K26" i="1"/>
  <c r="Z15" i="1"/>
  <c r="D12" i="1"/>
  <c r="AE30" i="1"/>
  <c r="R15" i="1"/>
  <c r="AA5" i="1"/>
  <c r="Y23" i="1"/>
  <c r="H12" i="1"/>
  <c r="T26" i="1"/>
  <c r="X30" i="1"/>
  <c r="I38" i="1"/>
  <c r="P26" i="1"/>
  <c r="S12" i="1"/>
  <c r="J23" i="1"/>
  <c r="S46" i="1"/>
  <c r="F15" i="1"/>
  <c r="X15" i="1"/>
  <c r="V5" i="1"/>
  <c r="AH15" i="1"/>
  <c r="AG23" i="1"/>
  <c r="L26" i="1"/>
  <c r="I30" i="1"/>
  <c r="G30" i="1"/>
  <c r="AF22" i="1"/>
  <c r="F31" i="1"/>
  <c r="I26" i="1"/>
  <c r="E46" i="1"/>
  <c r="H38" i="1"/>
  <c r="E23" i="1"/>
  <c r="E26" i="1"/>
  <c r="U31" i="1"/>
  <c r="E12" i="1"/>
  <c r="L12" i="1"/>
  <c r="AE23" i="1"/>
  <c r="N31" i="1"/>
  <c r="F22" i="1"/>
  <c r="K5" i="1"/>
  <c r="C23" i="1"/>
  <c r="AH5" i="1"/>
  <c r="O15" i="1"/>
  <c r="H5" i="1"/>
  <c r="AA22" i="1"/>
  <c r="G31" i="1"/>
  <c r="D5" i="1"/>
  <c r="R22" i="1"/>
  <c r="U38" i="1"/>
  <c r="AA31" i="1"/>
  <c r="S31" i="1"/>
  <c r="Z23" i="1"/>
  <c r="J26" i="1"/>
  <c r="H23" i="1"/>
  <c r="V23" i="1"/>
  <c r="S38" i="1"/>
  <c r="AC12" i="1"/>
  <c r="R46" i="1"/>
  <c r="Q31" i="1"/>
  <c r="J31" i="1"/>
  <c r="AD26" i="1"/>
  <c r="T30" i="1"/>
  <c r="F38" i="1"/>
  <c r="AH22" i="1"/>
  <c r="H46" i="1"/>
  <c r="O30" i="1"/>
  <c r="Y31" i="1"/>
  <c r="E15" i="1"/>
  <c r="AG5" i="1"/>
  <c r="AA12" i="1"/>
  <c r="E38" i="1"/>
  <c r="I22" i="1"/>
  <c r="O5" i="1"/>
  <c r="G38" i="1"/>
  <c r="Y12" i="1"/>
  <c r="V31" i="1"/>
  <c r="C12" i="1"/>
  <c r="F23" i="1"/>
  <c r="D30" i="1"/>
  <c r="L38" i="1"/>
  <c r="Y15" i="1"/>
  <c r="AD23" i="1"/>
  <c r="AD15" i="1"/>
  <c r="G15" i="1"/>
  <c r="K31" i="1"/>
  <c r="O46" i="1"/>
  <c r="T23" i="1"/>
  <c r="C30" i="1"/>
  <c r="AF31" i="1"/>
  <c r="D23" i="1"/>
  <c r="S26" i="1"/>
  <c r="V46" i="1"/>
  <c r="Z38" i="1"/>
  <c r="R38" i="1"/>
  <c r="AE31" i="1"/>
  <c r="S5" i="1"/>
  <c r="W5" i="1"/>
  <c r="AA30" i="1"/>
  <c r="N15" i="1"/>
  <c r="Y26" i="1"/>
  <c r="K46" i="1"/>
  <c r="AH30" i="1"/>
  <c r="F5" i="1"/>
  <c r="D38" i="1"/>
  <c r="X5" i="1"/>
  <c r="G23" i="1"/>
  <c r="P23" i="1"/>
  <c r="K38" i="1"/>
  <c r="Y5" i="1"/>
  <c r="C15" i="1"/>
  <c r="AF30" i="1"/>
  <c r="AH23" i="1"/>
  <c r="Z30" i="1"/>
  <c r="C38" i="1"/>
  <c r="AG22" i="1"/>
  <c r="D31" i="1"/>
  <c r="AE46" i="1"/>
  <c r="O23" i="1"/>
  <c r="AA26" i="1"/>
  <c r="AB5" i="1"/>
  <c r="T15" i="1"/>
  <c r="P5" i="1"/>
  <c r="Q26" i="1"/>
  <c r="AB38" i="1"/>
  <c r="AD12" i="1"/>
  <c r="I12" i="1"/>
  <c r="AA46" i="1"/>
  <c r="W23" i="1"/>
  <c r="AE12" i="1"/>
  <c r="W22" i="1"/>
  <c r="J38" i="1"/>
  <c r="AB31" i="1"/>
  <c r="V30" i="1"/>
  <c r="V12" i="1"/>
  <c r="W15" i="1"/>
  <c r="G26" i="1"/>
  <c r="T46" i="1"/>
  <c r="AF15" i="1"/>
  <c r="AH38" i="1"/>
  <c r="R31" i="1"/>
  <c r="J46" i="1"/>
  <c r="N26" i="1"/>
  <c r="N12" i="1"/>
  <c r="M22" i="1"/>
  <c r="E30" i="1"/>
  <c r="W30" i="1"/>
  <c r="Q15" i="1"/>
  <c r="P12" i="1"/>
  <c r="U46" i="1"/>
  <c r="I15" i="1"/>
  <c r="AH31" i="1"/>
  <c r="T12" i="1"/>
  <c r="C5" i="1"/>
  <c r="M26" i="1"/>
  <c r="F46" i="1"/>
  <c r="I5" i="1"/>
  <c r="D46" i="1"/>
  <c r="X26" i="1"/>
  <c r="U15" i="1"/>
  <c r="U22" i="1"/>
  <c r="AF46" i="1"/>
  <c r="L30" i="1"/>
  <c r="AD22" i="1"/>
  <c r="J30" i="1"/>
  <c r="Z46" i="1"/>
  <c r="G46" i="1"/>
  <c r="D26" i="1"/>
  <c r="V15" i="1"/>
  <c r="M31" i="1"/>
  <c r="P22" i="1"/>
  <c r="Y46" i="1"/>
  <c r="T5" i="1"/>
  <c r="O26" i="1"/>
  <c r="U12" i="1"/>
  <c r="AG31" i="1"/>
  <c r="AC23" i="1"/>
  <c r="AJ41" i="1"/>
  <c r="AI3" i="1"/>
  <c r="AI37" i="1"/>
  <c r="AJ13" i="1"/>
  <c r="AI41" i="1"/>
  <c r="AJ19" i="1"/>
  <c r="AJ8" i="1"/>
  <c r="AI43" i="1"/>
  <c r="AI13" i="1"/>
  <c r="AI6" i="1"/>
  <c r="AJ28" i="1"/>
  <c r="AI19" i="1"/>
  <c r="AI8" i="1"/>
  <c r="AK43" i="1"/>
  <c r="AJ3" i="1"/>
  <c r="AI24" i="1"/>
  <c r="AK13" i="1"/>
  <c r="AK6" i="1"/>
  <c r="AJ37" i="1"/>
  <c r="AI28" i="1"/>
  <c r="AK19" i="1"/>
  <c r="AK41" i="1"/>
  <c r="AK24" i="1"/>
  <c r="AJ43" i="1"/>
  <c r="AK28" i="1"/>
  <c r="AJ6" i="1"/>
  <c r="AK3" i="1"/>
  <c r="AK37" i="1"/>
  <c r="AJ24" i="1"/>
  <c r="AK8" i="1"/>
  <c r="Y24" i="1"/>
  <c r="H8" i="1"/>
  <c r="AH3" i="1"/>
  <c r="K19" i="1"/>
  <c r="AH8" i="1"/>
  <c r="AF6" i="1"/>
  <c r="X6" i="1"/>
  <c r="AD6" i="1"/>
  <c r="Y6" i="1"/>
  <c r="W19" i="1"/>
  <c r="R8" i="1"/>
  <c r="I41" i="1"/>
  <c r="L19" i="1"/>
  <c r="T43" i="1"/>
  <c r="D3" i="1"/>
  <c r="AG6" i="1"/>
  <c r="K41" i="1"/>
  <c r="C6" i="1"/>
  <c r="Y19" i="1"/>
  <c r="AG3" i="1"/>
  <c r="E24" i="1"/>
  <c r="AC24" i="1"/>
  <c r="AF41" i="1"/>
  <c r="V13" i="1"/>
  <c r="R3" i="1"/>
  <c r="AF43" i="1"/>
  <c r="L13" i="1"/>
  <c r="L24" i="1"/>
  <c r="X13" i="1"/>
  <c r="T28" i="1"/>
  <c r="J19" i="1"/>
  <c r="F24" i="1"/>
  <c r="X19" i="1"/>
  <c r="X8" i="1"/>
  <c r="AC37" i="1"/>
  <c r="O19" i="1"/>
  <c r="E37" i="1"/>
  <c r="N13" i="1"/>
  <c r="C28" i="1"/>
  <c r="L37" i="1"/>
  <c r="Y28" i="1"/>
  <c r="E8" i="1"/>
  <c r="AD13" i="1"/>
  <c r="F19" i="1"/>
  <c r="W41" i="1"/>
  <c r="U13" i="1"/>
  <c r="M41" i="1"/>
  <c r="Z6" i="1"/>
  <c r="D43" i="1"/>
  <c r="AH6" i="1"/>
  <c r="AC43" i="1"/>
  <c r="AE37" i="1"/>
  <c r="C37" i="1"/>
  <c r="O8" i="1"/>
  <c r="V41" i="1"/>
  <c r="H43" i="1"/>
  <c r="J8" i="1"/>
  <c r="G13" i="1"/>
  <c r="AB6" i="1"/>
  <c r="AH28" i="1"/>
  <c r="U41" i="1"/>
  <c r="AH13" i="1"/>
  <c r="W13" i="1"/>
  <c r="C43" i="1"/>
  <c r="AE24" i="1"/>
  <c r="R28" i="1"/>
  <c r="G43" i="1"/>
  <c r="J13" i="1"/>
  <c r="X43" i="1"/>
  <c r="W3" i="1"/>
  <c r="C19" i="1"/>
  <c r="M3" i="1"/>
  <c r="AE6" i="1"/>
  <c r="I3" i="1"/>
  <c r="C24" i="1"/>
  <c r="I43" i="1"/>
  <c r="Y37" i="1"/>
  <c r="AA24" i="1"/>
  <c r="C41" i="1"/>
  <c r="H19" i="1"/>
  <c r="P41" i="1"/>
  <c r="E13" i="1"/>
  <c r="I37" i="1"/>
  <c r="T13" i="1"/>
  <c r="V28" i="1"/>
  <c r="U24" i="1"/>
  <c r="AF8" i="1"/>
  <c r="AE28" i="1"/>
  <c r="F28" i="1"/>
  <c r="V3" i="1"/>
  <c r="F13" i="1"/>
  <c r="P28" i="1"/>
  <c r="AD28" i="1"/>
  <c r="I8" i="1"/>
  <c r="AH24" i="1"/>
  <c r="O13" i="1"/>
  <c r="AA19" i="1"/>
  <c r="C8" i="1"/>
  <c r="T24" i="1"/>
  <c r="Q28" i="1"/>
  <c r="X28" i="1"/>
  <c r="X3" i="1"/>
  <c r="I28" i="1"/>
  <c r="Z28" i="1"/>
  <c r="AH41" i="1"/>
  <c r="U28" i="1"/>
  <c r="S19" i="1"/>
  <c r="F3" i="1"/>
  <c r="C3" i="1"/>
  <c r="AC3" i="1"/>
  <c r="AC41" i="1"/>
  <c r="Q19" i="1"/>
  <c r="Y8" i="1"/>
  <c r="G28" i="1"/>
  <c r="T6" i="1"/>
  <c r="Z13" i="1"/>
  <c r="AA8" i="1"/>
  <c r="E43" i="1"/>
  <c r="AA6" i="1"/>
  <c r="W37" i="1"/>
  <c r="Z3" i="1"/>
  <c r="AE3" i="1"/>
  <c r="N24" i="1"/>
  <c r="AF13" i="1"/>
  <c r="AG41" i="1"/>
  <c r="AB43" i="1"/>
  <c r="AB13" i="1"/>
  <c r="AB8" i="1"/>
  <c r="W8" i="1"/>
  <c r="AE13" i="1"/>
  <c r="G3" i="1"/>
  <c r="D19" i="1"/>
  <c r="Q43" i="1"/>
  <c r="H3" i="1"/>
  <c r="W6" i="1"/>
  <c r="K43" i="1"/>
  <c r="N6" i="1"/>
  <c r="AB28" i="1"/>
  <c r="S24" i="1"/>
  <c r="I24" i="1"/>
  <c r="I19" i="1"/>
  <c r="N28" i="1"/>
  <c r="D28" i="1"/>
  <c r="AH37" i="1"/>
  <c r="AG24" i="1"/>
  <c r="J3" i="1"/>
  <c r="O6" i="1"/>
  <c r="H6" i="1"/>
  <c r="S41" i="1"/>
  <c r="D13" i="1"/>
  <c r="M28" i="1"/>
  <c r="J24" i="1"/>
  <c r="U43" i="1"/>
  <c r="P37" i="1"/>
  <c r="S13" i="1"/>
  <c r="K28" i="1"/>
  <c r="L8" i="1"/>
  <c r="AF28" i="1"/>
  <c r="P24" i="1"/>
  <c r="Z19" i="1"/>
  <c r="I13" i="1"/>
  <c r="T3" i="1"/>
  <c r="K37" i="1"/>
  <c r="P19" i="1"/>
  <c r="AA37" i="1"/>
  <c r="E41" i="1"/>
  <c r="J28" i="1"/>
  <c r="S3" i="1"/>
  <c r="T19" i="1"/>
  <c r="AG8" i="1"/>
  <c r="W28" i="1"/>
  <c r="Z43" i="1"/>
  <c r="G8" i="1"/>
  <c r="AD43" i="1"/>
  <c r="O28" i="1"/>
  <c r="V6" i="1"/>
  <c r="P43" i="1"/>
  <c r="AD37" i="1"/>
  <c r="R37" i="1"/>
  <c r="V43" i="1"/>
  <c r="AE8" i="1"/>
  <c r="S6" i="1"/>
  <c r="K3" i="1"/>
  <c r="AG13" i="1"/>
  <c r="N8" i="1"/>
  <c r="J37" i="1"/>
  <c r="D8" i="1"/>
  <c r="Z37" i="1"/>
  <c r="G37" i="1"/>
  <c r="R24" i="1"/>
  <c r="AA43" i="1"/>
  <c r="L3" i="1"/>
  <c r="D24" i="1"/>
  <c r="V19" i="1"/>
  <c r="E3" i="1"/>
  <c r="N19" i="1"/>
  <c r="AF24" i="1"/>
  <c r="U37" i="1"/>
  <c r="P13" i="1"/>
  <c r="AC6" i="1"/>
  <c r="AB41" i="1"/>
  <c r="U8" i="1"/>
  <c r="Q41" i="1"/>
  <c r="Z41" i="1"/>
  <c r="W24" i="1"/>
  <c r="V24" i="1"/>
  <c r="G41" i="1"/>
  <c r="AG37" i="1"/>
  <c r="AD3" i="1"/>
  <c r="N43" i="1"/>
  <c r="H37" i="1"/>
  <c r="K24" i="1"/>
  <c r="Q3" i="1"/>
  <c r="X41" i="1"/>
  <c r="D6" i="1"/>
  <c r="AF19" i="1"/>
  <c r="R19" i="1"/>
  <c r="R43" i="1"/>
  <c r="I6" i="1"/>
  <c r="H13" i="1"/>
  <c r="J43" i="1"/>
  <c r="AA3" i="1"/>
  <c r="E19" i="1"/>
  <c r="G19" i="1"/>
  <c r="O3" i="1"/>
  <c r="V8" i="1"/>
  <c r="AE19" i="1"/>
  <c r="M24" i="1"/>
  <c r="M37" i="1"/>
  <c r="S28" i="1"/>
  <c r="M13" i="1"/>
  <c r="R41" i="1"/>
  <c r="P6" i="1"/>
  <c r="D41" i="1"/>
  <c r="L6" i="1"/>
  <c r="O41" i="1"/>
  <c r="AH43" i="1"/>
  <c r="N3" i="1"/>
  <c r="Q37" i="1"/>
  <c r="AC28" i="1"/>
  <c r="T8" i="1"/>
  <c r="X24" i="1"/>
  <c r="AA28" i="1"/>
  <c r="N37" i="1"/>
  <c r="AA13" i="1"/>
  <c r="M6" i="1"/>
  <c r="D37" i="1"/>
  <c r="Y41" i="1"/>
  <c r="P8" i="1"/>
  <c r="S8" i="1"/>
  <c r="J6" i="1"/>
  <c r="P3" i="1"/>
  <c r="AG28" i="1"/>
  <c r="E28" i="1"/>
  <c r="Q6" i="1"/>
  <c r="AH19" i="1"/>
  <c r="E6" i="1"/>
  <c r="V37" i="1"/>
  <c r="O24" i="1"/>
  <c r="Y43" i="1"/>
  <c r="X37" i="1"/>
  <c r="S37" i="1"/>
  <c r="H24" i="1"/>
  <c r="Q13" i="1"/>
  <c r="U19" i="1"/>
  <c r="T37" i="1"/>
  <c r="F37" i="1"/>
  <c r="K13" i="1"/>
  <c r="R6" i="1"/>
  <c r="Y13" i="1"/>
  <c r="AB19" i="1"/>
  <c r="AE41" i="1"/>
  <c r="M43" i="1"/>
  <c r="F41" i="1"/>
  <c r="L41" i="1"/>
  <c r="AE43" i="1"/>
  <c r="F8" i="1"/>
  <c r="H41" i="1"/>
  <c r="T41" i="1"/>
  <c r="AC13" i="1"/>
  <c r="AG43" i="1"/>
  <c r="AG19" i="1"/>
  <c r="K8" i="1"/>
  <c r="AD24" i="1"/>
  <c r="Z24" i="1"/>
  <c r="L43" i="1"/>
  <c r="O37" i="1"/>
  <c r="Q24" i="1"/>
  <c r="AB37" i="1"/>
  <c r="F6" i="1"/>
  <c r="U3" i="1"/>
  <c r="AC19" i="1"/>
  <c r="O43" i="1"/>
  <c r="AD8" i="1"/>
  <c r="C13" i="1"/>
  <c r="R13" i="1"/>
  <c r="L28" i="1"/>
  <c r="AD19" i="1"/>
  <c r="G6" i="1"/>
  <c r="M19" i="1"/>
  <c r="U6" i="1"/>
  <c r="AA41" i="1"/>
  <c r="AB24" i="1"/>
  <c r="AB3" i="1"/>
  <c r="Z8" i="1"/>
  <c r="Q8" i="1"/>
  <c r="M8" i="1"/>
  <c r="K6" i="1"/>
  <c r="J41" i="1"/>
  <c r="W43" i="1"/>
  <c r="AD41" i="1"/>
  <c r="AF37" i="1"/>
  <c r="N41" i="1"/>
  <c r="G24" i="1"/>
  <c r="S43" i="1"/>
  <c r="AF3" i="1"/>
  <c r="H28" i="1"/>
  <c r="AC8" i="1"/>
  <c r="Y3" i="1"/>
  <c r="F43" i="1"/>
  <c r="A1" i="1"/>
  <c r="AJ48" i="1" a="1"/>
  <c r="AK39" i="1" a="1"/>
  <c r="AI22" i="1" a="1"/>
  <c r="AI23" i="1" a="1"/>
  <c r="AI31" i="1" a="1"/>
  <c r="AJ18" i="1" a="1"/>
  <c r="AK46" i="1" a="1"/>
  <c r="AJ39" i="1" a="1"/>
  <c r="AK23" i="1" a="1"/>
  <c r="AJ46" i="1" a="1"/>
  <c r="AK14" i="1" a="1"/>
  <c r="AJ17" i="1" a="1"/>
  <c r="AI7" i="1" a="1"/>
  <c r="AK26" i="1" a="1"/>
  <c r="AJ14" i="1" a="1"/>
  <c r="AI17" i="1" a="1"/>
  <c r="AK7" i="1" a="1"/>
  <c r="AJ12" i="1" a="1"/>
  <c r="AJ20" i="1" a="1"/>
  <c r="AJ35" i="1" a="1"/>
  <c r="AJ29" i="1" a="1"/>
  <c r="AI29" i="1" a="1"/>
  <c r="AJ4" i="1" a="1"/>
  <c r="AK15" i="1" a="1"/>
  <c r="AJ31" i="1" a="1"/>
  <c r="AK48" i="1" a="1"/>
  <c r="AJ21" i="1" a="1"/>
  <c r="AK36" i="1" a="1"/>
  <c r="AK22" i="1" a="1"/>
  <c r="AI14" i="1" a="1"/>
  <c r="AK18" i="1" a="1"/>
  <c r="AJ7" i="1" a="1"/>
  <c r="AI33" i="1" a="1"/>
  <c r="AI21" i="1" a="1"/>
  <c r="AI36" i="1" a="1"/>
  <c r="AJ2" i="1" a="1"/>
  <c r="AK33" i="1" a="1"/>
  <c r="AI2" i="1" a="1"/>
  <c r="AJ40" i="1" a="1"/>
  <c r="AJ27" i="1" a="1"/>
  <c r="AJ32" i="1" a="1"/>
  <c r="AK40" i="1" a="1"/>
  <c r="AJ25" i="1" a="1"/>
  <c r="AK11" i="1" a="1"/>
  <c r="AJ42" i="1" a="1"/>
  <c r="AK44" i="1" a="1"/>
  <c r="AK21" i="1" a="1"/>
  <c r="AI27" i="1" a="1"/>
  <c r="AJ26" i="1" a="1"/>
  <c r="AK2" i="1" a="1"/>
  <c r="AK32" i="1" a="1"/>
  <c r="AI40" i="1" a="1"/>
  <c r="AK17" i="1" a="1"/>
  <c r="AK25" i="1" a="1"/>
  <c r="AI26" i="1" a="1"/>
  <c r="AI4" i="1" a="1"/>
  <c r="AJ44" i="1" a="1"/>
  <c r="AK9" i="1" a="1"/>
  <c r="AI11" i="1" a="1"/>
  <c r="AI12" i="1" a="1"/>
  <c r="AK27" i="1" a="1"/>
  <c r="AJ5" i="1" a="1"/>
  <c r="AK20" i="1" a="1"/>
  <c r="AI32" i="1" a="1"/>
  <c r="AI34" i="1" a="1"/>
  <c r="AK35" i="1" a="1"/>
  <c r="AI25" i="1" a="1"/>
  <c r="AI38" i="1" a="1"/>
  <c r="AK12" i="1" a="1"/>
  <c r="AK5" i="1" a="1"/>
  <c r="AI20" i="1" a="1"/>
  <c r="AI35" i="1" a="1"/>
  <c r="AJ47" i="1" a="1"/>
  <c r="AK38" i="1" a="1"/>
  <c r="AK16" i="1" a="1"/>
  <c r="AI9" i="1" a="1"/>
  <c r="AJ9" i="1" a="1"/>
  <c r="AJ16" i="1" a="1"/>
  <c r="AI44" i="1" a="1"/>
  <c r="AI42" i="1" a="1"/>
  <c r="AI45" i="1" a="1"/>
  <c r="AJ34" i="1" a="1"/>
  <c r="AI47" i="1" a="1"/>
  <c r="AJ10" i="1" a="1"/>
  <c r="AI16" i="1" a="1"/>
  <c r="AI15" i="1" a="1"/>
  <c r="AJ30" i="1" a="1"/>
  <c r="AI5" i="1" a="1"/>
  <c r="AK34" i="1" a="1"/>
  <c r="AK47" i="1" a="1"/>
  <c r="AJ38" i="1" a="1"/>
  <c r="AI30" i="1" a="1"/>
  <c r="AI10" i="1" a="1"/>
  <c r="AK29" i="1" a="1"/>
  <c r="AK30" i="1" a="1"/>
  <c r="AK10" i="1" a="1"/>
  <c r="AK4" i="1" a="1"/>
  <c r="AJ11" i="1" a="1"/>
  <c r="AI39" i="1" a="1"/>
  <c r="AK42" i="1" a="1"/>
  <c r="AJ23" i="1" a="1"/>
  <c r="AK31" i="1" a="1"/>
  <c r="AJ15" i="1" a="1"/>
  <c r="AI46" i="1" a="1"/>
  <c r="AK45" i="1" a="1"/>
  <c r="AJ45" i="1" a="1"/>
  <c r="AI48" i="1" a="1"/>
  <c r="AJ36" i="1" a="1"/>
  <c r="AJ22" i="1" a="1"/>
  <c r="AI18" i="1" a="1"/>
  <c r="AJ33" i="1" a="1"/>
  <c r="AJ33" i="1" l="1"/>
  <c r="AI18" i="1"/>
  <c r="AJ22" i="1"/>
  <c r="AJ36" i="1"/>
  <c r="AI48" i="1"/>
  <c r="AJ45" i="1"/>
  <c r="AK45" i="1"/>
  <c r="AI46" i="1"/>
  <c r="AJ15" i="1"/>
  <c r="AK31" i="1"/>
  <c r="AJ23" i="1"/>
  <c r="AK42" i="1"/>
  <c r="AI39" i="1"/>
  <c r="AJ11" i="1"/>
  <c r="AK4" i="1"/>
  <c r="AK10" i="1"/>
  <c r="AK30" i="1"/>
  <c r="AK29" i="1"/>
  <c r="AI10" i="1"/>
  <c r="AI30" i="1"/>
  <c r="AJ38" i="1"/>
  <c r="AK47" i="1"/>
  <c r="AK34" i="1"/>
  <c r="AI5" i="1"/>
  <c r="AJ30" i="1"/>
  <c r="AI15" i="1"/>
  <c r="AI16" i="1"/>
  <c r="AJ10" i="1"/>
  <c r="AI47" i="1"/>
  <c r="AJ34" i="1"/>
  <c r="AI45" i="1"/>
  <c r="AI42" i="1"/>
  <c r="AI44" i="1"/>
  <c r="AJ16" i="1"/>
  <c r="AJ9" i="1"/>
  <c r="AI9" i="1"/>
  <c r="AK16" i="1"/>
  <c r="AK38" i="1"/>
  <c r="AJ47" i="1"/>
  <c r="AI35" i="1"/>
  <c r="AI20" i="1"/>
  <c r="AK5" i="1"/>
  <c r="AK12" i="1"/>
  <c r="AI38" i="1"/>
  <c r="AI25" i="1"/>
  <c r="AK35" i="1"/>
  <c r="AI34" i="1"/>
  <c r="AI32" i="1"/>
  <c r="AK20" i="1"/>
  <c r="AJ5" i="1"/>
  <c r="AK27" i="1"/>
  <c r="AI12" i="1"/>
  <c r="AI11" i="1"/>
  <c r="AK9" i="1"/>
  <c r="AJ44" i="1"/>
  <c r="AI4" i="1"/>
  <c r="AI26" i="1"/>
  <c r="AK25" i="1"/>
  <c r="AK17" i="1"/>
  <c r="AI40" i="1"/>
  <c r="AK32" i="1"/>
  <c r="AK2" i="1"/>
  <c r="AJ26" i="1"/>
  <c r="AI27" i="1"/>
  <c r="AK21" i="1"/>
  <c r="AK44" i="1"/>
  <c r="AJ42" i="1"/>
  <c r="AK11" i="1"/>
  <c r="AJ25" i="1"/>
  <c r="AK40" i="1"/>
  <c r="AJ32" i="1"/>
  <c r="AJ27" i="1"/>
  <c r="AJ40" i="1"/>
  <c r="AI2" i="1"/>
  <c r="AK33" i="1"/>
  <c r="AJ2" i="1"/>
  <c r="AI36" i="1"/>
  <c r="AI21" i="1"/>
  <c r="AI33" i="1"/>
  <c r="AJ7" i="1"/>
  <c r="AK18" i="1"/>
  <c r="AI14" i="1"/>
  <c r="AK22" i="1"/>
  <c r="AK36" i="1"/>
  <c r="AJ21" i="1"/>
  <c r="AK48" i="1"/>
  <c r="AJ31" i="1"/>
  <c r="AK15" i="1"/>
  <c r="AJ4" i="1"/>
  <c r="AI29" i="1"/>
  <c r="AJ29" i="1"/>
  <c r="AJ35" i="1"/>
  <c r="AJ20" i="1"/>
  <c r="AJ12" i="1"/>
  <c r="AK7" i="1"/>
  <c r="AI17" i="1"/>
  <c r="AJ14" i="1"/>
  <c r="AK26" i="1"/>
  <c r="AI7" i="1"/>
  <c r="AJ17" i="1"/>
  <c r="AK14" i="1"/>
  <c r="AJ46" i="1"/>
  <c r="AK23" i="1"/>
  <c r="AJ39" i="1"/>
  <c r="AK46" i="1"/>
  <c r="AJ18" i="1"/>
  <c r="AI31" i="1"/>
  <c r="AI23" i="1"/>
  <c r="AI22" i="1"/>
  <c r="AK39" i="1"/>
  <c r="AJ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<sst xmlns="http://schemas.openxmlformats.org/spreadsheetml/2006/main" count="1420" uniqueCount="301">
  <si>
    <t>ISSUER</t>
  </si>
  <si>
    <t>ID_BB_GLOBAL</t>
  </si>
  <si>
    <t>ID_ISIN</t>
  </si>
  <si>
    <t>ISSUE_DT</t>
  </si>
  <si>
    <t>MATURITY</t>
  </si>
  <si>
    <t>CRNCY</t>
  </si>
  <si>
    <t>CPN_TYP</t>
  </si>
  <si>
    <t>CPN</t>
  </si>
  <si>
    <t>AMT_ISSUED</t>
  </si>
  <si>
    <t>RTG_SP</t>
  </si>
  <si>
    <t>RTG_MOODY_LONG_ISSUE_LEVEL</t>
  </si>
  <si>
    <t>RTG_FITCH</t>
  </si>
  <si>
    <t>CPN_FREQ</t>
  </si>
  <si>
    <t>YAS_ISPREAD_TO_GOVT</t>
  </si>
  <si>
    <t>YAS_BOND_YLD</t>
  </si>
  <si>
    <t>LQA_EMPIRICAL_TRADE_COUNT</t>
  </si>
  <si>
    <t>LQA_EMPIRICAL_TOTAL_TRADE_VOLUME</t>
  </si>
  <si>
    <t>ULT_PARENT_TICKER_EXCHANGE</t>
  </si>
  <si>
    <t>CLASSIFICATION_LEVEL_4_NAME</t>
  </si>
  <si>
    <t>industry_sector</t>
  </si>
  <si>
    <t>industry_group</t>
  </si>
  <si>
    <t>MARKET_ISSUE</t>
  </si>
  <si>
    <t>CNTRY_OF_RISK</t>
  </si>
  <si>
    <t>CALC_TYP_DES</t>
  </si>
  <si>
    <t>FIRST_CPN_DT</t>
  </si>
  <si>
    <t>MTY_TYP</t>
  </si>
  <si>
    <t>MARKET_OF_DISTRIBUTION</t>
  </si>
  <si>
    <t>TOT_DEBT_TO_EBITDA</t>
  </si>
  <si>
    <t>EXCH_CODE</t>
  </si>
  <si>
    <t>CIE DES BULK</t>
  </si>
  <si>
    <t>ID</t>
  </si>
  <si>
    <t>id</t>
  </si>
  <si>
    <t>FIXED</t>
  </si>
  <si>
    <t>#N/A N/A</t>
  </si>
  <si>
    <t>BR</t>
  </si>
  <si>
    <t>AT MATURITY</t>
  </si>
  <si>
    <t>BZ</t>
  </si>
  <si>
    <t>#N/A Field Not Applicable</t>
  </si>
  <si>
    <t>BB</t>
  </si>
  <si>
    <t>7/1/2020</t>
  </si>
  <si>
    <t>7/1/2026</t>
  </si>
  <si>
    <t>7/2/2021</t>
  </si>
  <si>
    <t>7/8/2022</t>
  </si>
  <si>
    <t>1323Z BZ</t>
  </si>
  <si>
    <t>Federative Republic of Brazil is a country located in Eastern South America, bordering the Atlantic Ocean. The Country's natural resources include bauxite, gold, iron ore, manganese, nickel, phosphates, platinum, tin, uranium, petroleum, hydropower and timber.</t>
  </si>
  <si>
    <t>DOMESTIC</t>
  </si>
  <si>
    <t>1/5/2022</t>
  </si>
  <si>
    <t>4/6/2022</t>
  </si>
  <si>
    <t>2/15/2022</t>
  </si>
  <si>
    <t>7/1/2022</t>
  </si>
  <si>
    <t>10/5/2022</t>
  </si>
  <si>
    <t>4/2/2025</t>
  </si>
  <si>
    <t>10/1/2025</t>
  </si>
  <si>
    <t>7/1/2025</t>
  </si>
  <si>
    <t>1/8/2025</t>
  </si>
  <si>
    <t>1/10/2025</t>
  </si>
  <si>
    <t>10/2/2024</t>
  </si>
  <si>
    <t>7/1/2024</t>
  </si>
  <si>
    <t>7/3/2024</t>
  </si>
  <si>
    <t>7/5/2024</t>
  </si>
  <si>
    <t>4/3/2024</t>
  </si>
  <si>
    <t>1/5/2024</t>
  </si>
  <si>
    <t>1/10/2024</t>
  </si>
  <si>
    <t>1/17/2024</t>
  </si>
  <si>
    <t>5/15/2023</t>
  </si>
  <si>
    <t>1/4/2023</t>
  </si>
  <si>
    <t>10/2/2020</t>
  </si>
  <si>
    <t>1/10/2020</t>
  </si>
  <si>
    <t>AMT_OUTSTANDING</t>
  </si>
  <si>
    <t>Domestic</t>
  </si>
  <si>
    <t>FLT_SPREAD</t>
  </si>
  <si>
    <t>INFLATION_LINKED_INDICATOR</t>
  </si>
  <si>
    <t>CALC_TYP</t>
  </si>
  <si>
    <t>FLT_BENCH_MULTIPLIER</t>
  </si>
  <si>
    <t>BRL</t>
  </si>
  <si>
    <t>Y</t>
  </si>
  <si>
    <t>N</t>
  </si>
  <si>
    <t>FLOATING</t>
  </si>
  <si>
    <t>8/15/2032</t>
  </si>
  <si>
    <t>2/15/2018</t>
  </si>
  <si>
    <t>BRAZIL FIXED CPN</t>
  </si>
  <si>
    <t>5/15/2033</t>
  </si>
  <si>
    <t>1/12/2022</t>
  </si>
  <si>
    <t>4/1/2026</t>
  </si>
  <si>
    <t>8/15/2026</t>
  </si>
  <si>
    <t>8/15/2028</t>
  </si>
  <si>
    <t>5/15/2022</t>
  </si>
  <si>
    <t>1/7/2022</t>
  </si>
  <si>
    <t>5/15/2029</t>
  </si>
  <si>
    <t>5/15/2027</t>
  </si>
  <si>
    <t>ZERO COUPON</t>
  </si>
  <si>
    <t>7/1/2001</t>
  </si>
  <si>
    <t>8/15/2030</t>
  </si>
  <si>
    <t>3/1/2030</t>
  </si>
  <si>
    <t>5/15/2015</t>
  </si>
  <si>
    <t>5/15/2024</t>
  </si>
  <si>
    <t>9/1/2028</t>
  </si>
  <si>
    <t>1/1/2030</t>
  </si>
  <si>
    <t>6/1/2031</t>
  </si>
  <si>
    <t>3/1/2029</t>
  </si>
  <si>
    <t>9/6/2019</t>
  </si>
  <si>
    <t>AQ608474 Corp</t>
  </si>
  <si>
    <t>NOTA DO TESOURO NACIONAL</t>
  </si>
  <si>
    <t>BBG00JNKWY26</t>
  </si>
  <si>
    <t>BRSTNCNTF1Q6</t>
  </si>
  <si>
    <t>1/4/2018</t>
  </si>
  <si>
    <t>1/1/2029</t>
  </si>
  <si>
    <t>Treasury</t>
  </si>
  <si>
    <t>Government</t>
  </si>
  <si>
    <t>Sovereign</t>
  </si>
  <si>
    <t>7/1/2018</t>
  </si>
  <si>
    <t>AQ692952 Corp</t>
  </si>
  <si>
    <t>BBG00JQ3JLK4</t>
  </si>
  <si>
    <t>BRSTNCNTB4X0</t>
  </si>
  <si>
    <t>1/10/2018</t>
  </si>
  <si>
    <t>BRAZIL I/L BOND</t>
  </si>
  <si>
    <t>AW700943 Corp</t>
  </si>
  <si>
    <t>LETRAS FINANCEIRAS DO TE</t>
  </si>
  <si>
    <t>BBG00N2HDCH0</t>
  </si>
  <si>
    <t>BRSTNCLF1RD2</t>
  </si>
  <si>
    <t>3/8/2019</t>
  </si>
  <si>
    <t>9/1/2025</t>
  </si>
  <si>
    <t>BRAZIL LFT ANN-OVR</t>
  </si>
  <si>
    <t>AW701271 Corp</t>
  </si>
  <si>
    <t>BBG00N2HHMX6</t>
  </si>
  <si>
    <t>BRSTNCLF1RE0</t>
  </si>
  <si>
    <t>3/1/2026</t>
  </si>
  <si>
    <t>BQ140961 Corp</t>
  </si>
  <si>
    <t>BBG011J1S0B0</t>
  </si>
  <si>
    <t>BRSTNCLF1RH3</t>
  </si>
  <si>
    <t>9/1/2027</t>
  </si>
  <si>
    <t>BT274755 Corp</t>
  </si>
  <si>
    <t>LETRA TESOURO NACIONAL</t>
  </si>
  <si>
    <t>BBG014BF10M8</t>
  </si>
  <si>
    <t>BRSTNCLTN7Z6</t>
  </si>
  <si>
    <t>BRAZIL: BBCs/LTNs</t>
  </si>
  <si>
    <t>BT274758 Corp</t>
  </si>
  <si>
    <t>BBG014BF2341</t>
  </si>
  <si>
    <t>BRSTNCLF1RI1</t>
  </si>
  <si>
    <t>3/1/2028</t>
  </si>
  <si>
    <t>BT274981 Corp</t>
  </si>
  <si>
    <t>BBG014BF94J6</t>
  </si>
  <si>
    <t>BRSTNCNTF212</t>
  </si>
  <si>
    <t>1/1/2033</t>
  </si>
  <si>
    <t>BT275281 Corp</t>
  </si>
  <si>
    <t>BBG014BFDJ26</t>
  </si>
  <si>
    <t>BRSTNCNTB674</t>
  </si>
  <si>
    <t>BT275444 Corp</t>
  </si>
  <si>
    <t>BBG014BFG2S2</t>
  </si>
  <si>
    <t>BRSTNCNTB682</t>
  </si>
  <si>
    <t>BT275588 Corp</t>
  </si>
  <si>
    <t>BBG014BFJ646</t>
  </si>
  <si>
    <t>BRSTNCNTB690</t>
  </si>
  <si>
    <t>8/15/2060</t>
  </si>
  <si>
    <t>BV758571 Corp</t>
  </si>
  <si>
    <t>BBG016LJNMW1</t>
  </si>
  <si>
    <t>BRSTNCLF1RK7</t>
  </si>
  <si>
    <t>BX504643 Corp</t>
  </si>
  <si>
    <t>BBG018KQ94H5</t>
  </si>
  <si>
    <t>BRSTNCLTN7U7</t>
  </si>
  <si>
    <t>1/1/2026</t>
  </si>
  <si>
    <t>BZ160604 Corp</t>
  </si>
  <si>
    <t>BBG019R2X5W2</t>
  </si>
  <si>
    <t>BRSTNCLF1RL5</t>
  </si>
  <si>
    <t>EC326731 Corp</t>
  </si>
  <si>
    <t>BBG000045TR2</t>
  </si>
  <si>
    <t>BRSTNCNTC0K4</t>
  </si>
  <si>
    <t>1/2/2001</t>
  </si>
  <si>
    <t>1/1/2031</t>
  </si>
  <si>
    <t>Ba1</t>
  </si>
  <si>
    <t>ED575776 Corp</t>
  </si>
  <si>
    <t>BBG00007BC59</t>
  </si>
  <si>
    <t>BRSTNCNTB0A6</t>
  </si>
  <si>
    <t>8/16/2004</t>
  </si>
  <si>
    <t>5/15/2045</t>
  </si>
  <si>
    <t>11/15/2004</t>
  </si>
  <si>
    <t>EF323775 Corp</t>
  </si>
  <si>
    <t>BBG00009NF73</t>
  </si>
  <si>
    <t>BRSTNCNTB0O7</t>
  </si>
  <si>
    <t>3/15/2006</t>
  </si>
  <si>
    <t>5/15/2035</t>
  </si>
  <si>
    <t>5/15/2006</t>
  </si>
  <si>
    <t>EI143592 Corp</t>
  </si>
  <si>
    <t>BBG0000G01C7</t>
  </si>
  <si>
    <t>BRSTNCNTB3B8</t>
  </si>
  <si>
    <t>2/10/2010</t>
  </si>
  <si>
    <t>2/15/2010</t>
  </si>
  <si>
    <t>EI143596 Corp</t>
  </si>
  <si>
    <t>BBG0000G0CV2</t>
  </si>
  <si>
    <t>BRSTNCNTB3C6</t>
  </si>
  <si>
    <t>8/15/2040</t>
  </si>
  <si>
    <t>EI143600 Corp</t>
  </si>
  <si>
    <t>BBG0000G0KZ0</t>
  </si>
  <si>
    <t>BRSTNCNTB3D4</t>
  </si>
  <si>
    <t>8/15/2050</t>
  </si>
  <si>
    <t>EK697111 Corp</t>
  </si>
  <si>
    <t>BBG007X0THW3</t>
  </si>
  <si>
    <t>BRSTNCNTB4Q4</t>
  </si>
  <si>
    <t>1/14/2015</t>
  </si>
  <si>
    <t>5/15/2055</t>
  </si>
  <si>
    <t>JV523082 Corp</t>
  </si>
  <si>
    <t>BBG00BTFRDG5</t>
  </si>
  <si>
    <t>BRSTNCNTB4U6</t>
  </si>
  <si>
    <t>1/6/2016</t>
  </si>
  <si>
    <t>2/15/2016</t>
  </si>
  <si>
    <t>JV534152 Corp</t>
  </si>
  <si>
    <t>BBG00BTJ9QT4</t>
  </si>
  <si>
    <t>BRSTNCNTF1P8</t>
  </si>
  <si>
    <t>1/15/2016</t>
  </si>
  <si>
    <t>1/1/2027</t>
  </si>
  <si>
    <t>7/1/2016</t>
  </si>
  <si>
    <t>YQ902435 Corp</t>
  </si>
  <si>
    <t>BBG01T5DC659</t>
  </si>
  <si>
    <t>BRSTNCLF1RW2</t>
  </si>
  <si>
    <t>YS311871 Corp</t>
  </si>
  <si>
    <t>BBG01RJYYLL7</t>
  </si>
  <si>
    <t>BRSTNCLTN8J8</t>
  </si>
  <si>
    <t>1/1/2032</t>
  </si>
  <si>
    <t>YS313117 Corp</t>
  </si>
  <si>
    <t>BBG01RJZNDZ9</t>
  </si>
  <si>
    <t>BRSTNCLTN806</t>
  </si>
  <si>
    <t>YS313564 Corp</t>
  </si>
  <si>
    <t>BBG01RJZWR60</t>
  </si>
  <si>
    <t>BRSTNCLTN8I0</t>
  </si>
  <si>
    <t>4/1/2027</t>
  </si>
  <si>
    <t>YS314018 Corp</t>
  </si>
  <si>
    <t>BBG01RK037R8</t>
  </si>
  <si>
    <t>BRSTNCLF1RU6</t>
  </si>
  <si>
    <t>3/1/2031</t>
  </si>
  <si>
    <t>YW120566 Corp</t>
  </si>
  <si>
    <t>BBG01NL87MC8</t>
  </si>
  <si>
    <t>BRSTNCLTN8G4</t>
  </si>
  <si>
    <t>10/1/2026</t>
  </si>
  <si>
    <t>YW120790 Corp</t>
  </si>
  <si>
    <t>BBG01NL887C0</t>
  </si>
  <si>
    <t>BRSTNCLTN8F6</t>
  </si>
  <si>
    <t>7/1/2028</t>
  </si>
  <si>
    <t>ZF159630 Corp</t>
  </si>
  <si>
    <t>BBG01KWNM9J4</t>
  </si>
  <si>
    <t>BRSTNCLTN8B5</t>
  </si>
  <si>
    <t>ZF159734 Corp</t>
  </si>
  <si>
    <t>BBG01KWNNMN9</t>
  </si>
  <si>
    <t>BRSTNCLTN897</t>
  </si>
  <si>
    <t>1/1/2028</t>
  </si>
  <si>
    <t>ZF159828 Corp</t>
  </si>
  <si>
    <t>BBG01KWNP0F4</t>
  </si>
  <si>
    <t>BRSTNCLTN8A7</t>
  </si>
  <si>
    <t>ZF160325 Corp</t>
  </si>
  <si>
    <t>BBG01KWNRY68</t>
  </si>
  <si>
    <t>BRSTNCNTF238</t>
  </si>
  <si>
    <t>1/1/2035</t>
  </si>
  <si>
    <t>ZF160502 Corp</t>
  </si>
  <si>
    <t>BBG01KWNY466</t>
  </si>
  <si>
    <t>BRSTNCNTB716</t>
  </si>
  <si>
    <t>ZF160659 Corp</t>
  </si>
  <si>
    <t>BBG01KWNZDN6</t>
  </si>
  <si>
    <t>BRSTNCLF1RO9</t>
  </si>
  <si>
    <t>ZF160883 Corp</t>
  </si>
  <si>
    <t>BBG01KWP1VS3</t>
  </si>
  <si>
    <t>BRSTNCLF1RQ4</t>
  </si>
  <si>
    <t>6/1/2030</t>
  </si>
  <si>
    <t>ZF161125 Corp</t>
  </si>
  <si>
    <t>BBG01KWP41K4</t>
  </si>
  <si>
    <t>BRSTNCLF1RR2</t>
  </si>
  <si>
    <t>9/1/2030</t>
  </si>
  <si>
    <t>ZF161289 Corp</t>
  </si>
  <si>
    <t>BBG01KWP4PM9</t>
  </si>
  <si>
    <t>BRSTNCLF1RT8</t>
  </si>
  <si>
    <t>12/1/2030</t>
  </si>
  <si>
    <t>ZJ042848 Corp</t>
  </si>
  <si>
    <t>BBG01H3PFJT3</t>
  </si>
  <si>
    <t>BRSTNCLTN863</t>
  </si>
  <si>
    <t>7/7/2023</t>
  </si>
  <si>
    <t>ZJ042888 Corp</t>
  </si>
  <si>
    <t>BBG01H3PG095</t>
  </si>
  <si>
    <t>BRSTNCLTN871</t>
  </si>
  <si>
    <t>7/1/2027</t>
  </si>
  <si>
    <t>ZJ042916 Corp</t>
  </si>
  <si>
    <t>BBG01H3PGHN2</t>
  </si>
  <si>
    <t>BRSTNCLF1RM3</t>
  </si>
  <si>
    <t>7/5/2023</t>
  </si>
  <si>
    <t>9/1/2029</t>
  </si>
  <si>
    <t>ZM025339 Corp</t>
  </si>
  <si>
    <t>BBG01C355YP0</t>
  </si>
  <si>
    <t>BRSTNCLTN848</t>
  </si>
  <si>
    <t>1/6/2023</t>
  </si>
  <si>
    <t>ZM026356 Corp</t>
  </si>
  <si>
    <t>BBG01C35G3J3</t>
  </si>
  <si>
    <t>BRSTNCNTB6B1</t>
  </si>
  <si>
    <t>ZO783890 Corp</t>
  </si>
  <si>
    <t>BBG00XRJ0XV9</t>
  </si>
  <si>
    <t>BRSTNCLF1RG5</t>
  </si>
  <si>
    <t>3/1/2027</t>
  </si>
  <si>
    <t>ZP208480 Corp</t>
  </si>
  <si>
    <t>BBG00R7V2715</t>
  </si>
  <si>
    <t>BRSTNCNTF204</t>
  </si>
  <si>
    <t>ZP208481 Corp</t>
  </si>
  <si>
    <t>BBG00R7V29X6</t>
  </si>
  <si>
    <t>BRSTNCLF1RF7</t>
  </si>
  <si>
    <t>7/3/2020</t>
  </si>
  <si>
    <t>9/1/2026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</si>
</sst>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BDP|12107127771097844930</stp>
        <tr r="T16" s="1"/>
      </tp>
      <tp t="s">
        <v>#N/A N/A</v>
        <stp/>
        <stp>BDP|13228300569119351513</stp>
        <tr r="M29" s="1"/>
      </tp>
      <tp t="s">
        <v>#N/A N/A</v>
        <stp/>
        <stp>BDP|18136527701167889015</stp>
        <tr r="U12" s="1"/>
      </tp>
      <tp t="s">
        <v>#N/A N/A</v>
        <stp/>
        <stp>BDP|12484293915898723343</stp>
        <tr r="F32" s="1"/>
      </tp>
      <tp t="s">
        <v>#N/A N/A</v>
        <stp/>
        <stp>BDP|13388182269979809702</stp>
        <tr r="R30" s="1"/>
      </tp>
      <tp t="s">
        <v>#N/A N/A</v>
        <stp/>
        <stp>BDP|17249336506389311798</stp>
        <tr r="AE14" s="1"/>
      </tp>
      <tp t="s">
        <v>#N/A N/A</v>
        <stp/>
        <stp>BDP|14524846060436879646</stp>
        <tr r="G25" s="1"/>
      </tp>
      <tp t="s">
        <v>#N/A N/A</v>
        <stp/>
        <stp>BDP|17307288625334783968</stp>
        <tr r="F7" s="1"/>
      </tp>
      <tp t="s">
        <v>#N/A N/A</v>
        <stp/>
        <stp>BDP|16331680886724841642</stp>
        <tr r="F8" s="1"/>
      </tp>
      <tp t="s">
        <v>#N/A N/A</v>
        <stp/>
        <stp>BDP|16990759931369515192</stp>
        <tr r="AH32" s="1"/>
      </tp>
      <tp t="s">
        <v>#N/A N/A</v>
        <stp/>
        <stp>BDP|14699859874647443625</stp>
        <tr r="J29" s="1"/>
      </tp>
      <tp t="s">
        <v>#N/A N/A</v>
        <stp/>
        <stp>BDP|12236397184156622598</stp>
        <tr r="T19" s="1"/>
      </tp>
      <tp t="s">
        <v>#N/A N/A</v>
        <stp/>
        <stp>BDP|17110107746601602914</stp>
        <tr r="AH27" s="1"/>
      </tp>
      <tp t="s">
        <v>#N/A N/A</v>
        <stp/>
        <stp>BDP|10004713201369469471</stp>
        <tr r="AG43" s="1"/>
      </tp>
      <tp t="s">
        <v>#N/A N/A</v>
        <stp/>
        <stp>BDP|17199223890103150505</stp>
        <tr r="U7" s="1"/>
      </tp>
      <tp t="s">
        <v>#N/A N/A</v>
        <stp/>
        <stp>BDP|16915026689327938396</stp>
        <tr r="AF19" s="1"/>
      </tp>
      <tp t="s">
        <v>#N/A N/A</v>
        <stp/>
        <stp>BDP|15059673555988396431</stp>
        <tr r="AB6" s="1"/>
      </tp>
      <tp t="s">
        <v>#N/A N/A</v>
        <stp/>
        <stp>BDP|18403785852310570097</stp>
        <tr r="U43" s="1"/>
      </tp>
      <tp t="s">
        <v>#N/A N/A</v>
        <stp/>
        <stp>BDP|15980578809462740858</stp>
        <tr r="AE43" s="1"/>
      </tp>
      <tp t="s">
        <v>#N/A N/A</v>
        <stp/>
        <stp>BDP|11453214016790605804</stp>
        <tr r="U6" s="1"/>
      </tp>
      <tp t="s">
        <v>#N/A N/A</v>
        <stp/>
        <stp>BDP|13201137434248863386</stp>
        <tr r="N22" s="1"/>
      </tp>
      <tp t="s">
        <v>#N/A N/A</v>
        <stp/>
        <stp>BDP|10457960642686685129</stp>
        <tr r="V42" s="1"/>
      </tp>
      <tp t="s">
        <v>#N/A N/A</v>
        <stp/>
        <stp>BDP|16571629460755416979</stp>
        <tr r="X2" s="1"/>
      </tp>
      <tp t="s">
        <v>#N/A N/A</v>
        <stp/>
        <stp>BDP|15568860706002441560</stp>
        <tr r="P21" s="1"/>
      </tp>
      <tp t="s">
        <v>#N/A N/A</v>
        <stp/>
        <stp>BDP|15369857885549331675</stp>
        <tr r="R42" s="1"/>
      </tp>
      <tp t="s">
        <v>#N/A N/A</v>
        <stp/>
        <stp>BDP|15584648017340164800</stp>
        <tr r="AC25" s="1"/>
      </tp>
      <tp t="s">
        <v>#N/A N/A</v>
        <stp/>
        <stp>BDP|10185900402085315795</stp>
        <tr r="D35" s="1"/>
      </tp>
      <tp t="s">
        <v>#N/A N/A</v>
        <stp/>
        <stp>BDP|11777695900845098974</stp>
        <tr r="X17" s="1"/>
      </tp>
      <tp t="s">
        <v>#N/A N/A</v>
        <stp/>
        <stp>BDP|13752456672359134299</stp>
        <tr r="Z27" s="1"/>
      </tp>
      <tp t="s">
        <v>#N/A N/A</v>
        <stp/>
        <stp>BDP|11490192383257717422</stp>
        <tr r="G15" s="1"/>
      </tp>
      <tp t="s">
        <v>#N/A N/A</v>
        <stp/>
        <stp>BDP|15059918129713650650</stp>
        <tr r="C21" s="1"/>
      </tp>
      <tp t="s">
        <v>#N/A N/A</v>
        <stp/>
        <stp>BDP|11650508690716843053</stp>
        <tr r="H40" s="1"/>
      </tp>
      <tp t="s">
        <v>#N/A N/A</v>
        <stp/>
        <stp>BDP|14954828024550695521</stp>
        <tr r="V34" s="1"/>
      </tp>
      <tp t="s">
        <v>#N/A N/A</v>
        <stp/>
        <stp>BDP|15920786019398757046</stp>
        <tr r="AA2" s="1"/>
      </tp>
      <tp t="s">
        <v>#N/A N/A</v>
        <stp/>
        <stp>BDP|17117887212783228627</stp>
        <tr r="M33" s="1"/>
      </tp>
      <tp t="s">
        <v>#N/A N/A</v>
        <stp/>
        <stp>BDP|11126208175156728994</stp>
        <tr r="AD16" s="1"/>
      </tp>
      <tp t="s">
        <v>#N/A N/A</v>
        <stp/>
        <stp>BDP|16047936265844207690</stp>
        <tr r="I37" s="1"/>
      </tp>
      <tp t="s">
        <v>#N/A N/A</v>
        <stp/>
        <stp>BDP|12040315237271233897</stp>
        <tr r="J32" s="1"/>
      </tp>
      <tp t="s">
        <v>#N/A N/A</v>
        <stp/>
        <stp>BDP|12572887184118700129</stp>
        <tr r="C4" s="1"/>
      </tp>
      <tp t="s">
        <v>#N/A N/A</v>
        <stp/>
        <stp>BDP|15349396723516740920</stp>
        <tr r="F21" s="1"/>
      </tp>
      <tp t="s">
        <v>#N/A N/A</v>
        <stp/>
        <stp>BDP|16783803329023212408</stp>
        <tr r="P29" s="1"/>
      </tp>
      <tp t="s">
        <v>#N/A N/A</v>
        <stp/>
        <stp>BDP|14771152296507199098</stp>
        <tr r="I27" s="1"/>
      </tp>
      <tp t="s">
        <v>#N/A N/A</v>
        <stp/>
        <stp>BDP|10005372649258261407</stp>
        <tr r="AA35" s="1"/>
      </tp>
      <tp t="s">
        <v>#N/A N/A</v>
        <stp/>
        <stp>BDP|15329960692287803908</stp>
        <tr r="AC48" s="1"/>
      </tp>
      <tp t="s">
        <v>#N/A N/A</v>
        <stp/>
        <stp>BDP|10496762201309943551</stp>
        <tr r="AB11" s="1"/>
      </tp>
      <tp t="s">
        <v>#N/A N/A</v>
        <stp/>
        <stp>BDP|14788690038429974308</stp>
        <tr r="R12" s="1"/>
      </tp>
      <tp t="s">
        <v>#N/A N/A</v>
        <stp/>
        <stp>BDP|11334605683903923787</stp>
        <tr r="Y37" s="1"/>
      </tp>
      <tp t="s">
        <v>#N/A N/A</v>
        <stp/>
        <stp>BDP|18141382418364783575</stp>
        <tr r="Z5" s="1"/>
      </tp>
      <tp t="s">
        <v>#N/A N/A</v>
        <stp/>
        <stp>BDP|17235683729938126036</stp>
        <tr r="I12" s="1"/>
      </tp>
      <tp t="s">
        <v>#N/A N/A</v>
        <stp/>
        <stp>BDP|15324251352988674131</stp>
        <tr r="Q31" s="1"/>
      </tp>
      <tp t="s">
        <v>#N/A N/A</v>
        <stp/>
        <stp>BDP|14000820235671143575</stp>
        <tr r="Z28" s="1"/>
      </tp>
      <tp t="s">
        <v>#N/A N/A</v>
        <stp/>
        <stp>BDP|10503741871738386337</stp>
        <tr r="O17" s="1"/>
      </tp>
      <tp t="s">
        <v>#N/A N/A</v>
        <stp/>
        <stp>BDP|17100464981838397857</stp>
        <tr r="AF41" s="1"/>
      </tp>
      <tp t="s">
        <v>#N/A N/A</v>
        <stp/>
        <stp>BDP|12920827273596822006</stp>
        <tr r="K47" s="1"/>
      </tp>
      <tp t="s">
        <v>#N/A N/A</v>
        <stp/>
        <stp>BDP|15365905910122983498</stp>
        <tr r="Q21" s="1"/>
      </tp>
      <tp t="s">
        <v>#N/A N/A</v>
        <stp/>
        <stp>BDP|10154989829116700654</stp>
        <tr r="AC12" s="1"/>
      </tp>
      <tp t="s">
        <v>#N/A N/A</v>
        <stp/>
        <stp>BDP|17122903912592341629</stp>
        <tr r="AB29" s="1"/>
      </tp>
      <tp t="s">
        <v>#N/A N/A</v>
        <stp/>
        <stp>BDP|13977879635294078799</stp>
        <tr r="N15" s="1"/>
      </tp>
      <tp t="s">
        <v>#N/A N/A</v>
        <stp/>
        <stp>BDP|13204255687043199147</stp>
        <tr r="W28" s="1"/>
      </tp>
      <tp t="s">
        <v>#N/A N/A</v>
        <stp/>
        <stp>BDP|16070080904685195886</stp>
        <tr r="N4" s="1"/>
      </tp>
      <tp t="s">
        <v>#N/A N/A</v>
        <stp/>
        <stp>BDP|13045727676191598945</stp>
        <tr r="AH19" s="1"/>
      </tp>
      <tp t="s">
        <v>#N/A N/A</v>
        <stp/>
        <stp>BDP|18203190774882815724</stp>
        <tr r="D12" s="1"/>
      </tp>
      <tp t="s">
        <v>#N/A N/A</v>
        <stp/>
        <stp>BDP|11558186699823088112</stp>
        <tr r="O16" s="1"/>
      </tp>
      <tp t="s">
        <v>#N/A N/A</v>
        <stp/>
        <stp>BDP|10606955157967661064</stp>
        <tr r="R7" s="1"/>
      </tp>
      <tp t="s">
        <v>#N/A N/A</v>
        <stp/>
        <stp>BDP|17510084179822980994</stp>
        <tr r="AA25" s="1"/>
      </tp>
      <tp t="s">
        <v>#N/A N/A</v>
        <stp/>
        <stp>BDP|10077838513303116159</stp>
        <tr r="H42" s="1"/>
      </tp>
      <tp t="s">
        <v>#N/A N/A</v>
        <stp/>
        <stp>BDP|17016409156838370513</stp>
        <tr r="D34" s="1"/>
      </tp>
      <tp t="s">
        <v>#N/A N/A</v>
        <stp/>
        <stp>BDP|12352216572518417431</stp>
        <tr r="M47" s="1"/>
      </tp>
      <tp t="s">
        <v>#N/A N/A</v>
        <stp/>
        <stp>BDP|10337543328484992801</stp>
        <tr r="J28" s="1"/>
      </tp>
      <tp t="s">
        <v>#N/A N/A</v>
        <stp/>
        <stp>BDP|15121848321900353411</stp>
        <tr r="D11" s="1"/>
      </tp>
      <tp t="s">
        <v>#N/A N/A</v>
        <stp/>
        <stp>BDP|12287028617571009911</stp>
        <tr r="W22" s="1"/>
      </tp>
      <tp t="s">
        <v>#N/A N/A</v>
        <stp/>
        <stp>BDP|17203688897383416302</stp>
        <tr r="G32" s="1"/>
      </tp>
      <tp t="s">
        <v>#N/A N/A</v>
        <stp/>
        <stp>BDP|16957234887416406206</stp>
        <tr r="AB39" s="1"/>
      </tp>
      <tp t="s">
        <v>#N/A N/A</v>
        <stp/>
        <stp>BDP|11015175797097033697</stp>
        <tr r="W29" s="1"/>
      </tp>
      <tp t="s">
        <v>#N/A N/A</v>
        <stp/>
        <stp>BDP|13169111161328124491</stp>
        <tr r="Z13" s="1"/>
      </tp>
      <tp t="s">
        <v>#N/A N/A</v>
        <stp/>
        <stp>BDP|17669529780114506689</stp>
        <tr r="N35" s="1"/>
      </tp>
      <tp t="s">
        <v>#N/A N/A</v>
        <stp/>
        <stp>BDP|13024688660809940280</stp>
        <tr r="AC8" s="1"/>
      </tp>
      <tp t="s">
        <v>#N/A N/A</v>
        <stp/>
        <stp>BDP|11845687824765506881</stp>
        <tr r="G14" s="1"/>
      </tp>
      <tp t="s">
        <v>#N/A N/A</v>
        <stp/>
        <stp>BDP|14365142187764819109</stp>
        <tr r="R41" s="1"/>
      </tp>
      <tp t="s">
        <v>#N/A N/A</v>
        <stp/>
        <stp>BDP|13268513709238433669</stp>
        <tr r="E11" s="1"/>
      </tp>
      <tp t="s">
        <v>#N/A N/A</v>
        <stp/>
        <stp>BDP|10307325546386680993</stp>
        <tr r="I42" s="1"/>
      </tp>
      <tp t="s">
        <v>#N/A N/A</v>
        <stp/>
        <stp>BDP|17978732893416676774</stp>
        <tr r="X37" s="1"/>
      </tp>
      <tp t="s">
        <v>#N/A N/A</v>
        <stp/>
        <stp>BDP|16738416348706772811</stp>
        <tr r="AE19" s="1"/>
      </tp>
      <tp t="s">
        <v>#N/A N/A</v>
        <stp/>
        <stp>BDP|16178084184005635309</stp>
        <tr r="V25" s="1"/>
      </tp>
      <tp t="s">
        <v>#N/A N/A</v>
        <stp/>
        <stp>BDP|14793099198367466295</stp>
        <tr r="J16" s="1"/>
      </tp>
      <tp t="s">
        <v>#N/A N/A</v>
        <stp/>
        <stp>BDP|18443915064486378989</stp>
        <tr r="AC23" s="1"/>
      </tp>
      <tp t="s">
        <v>#N/A N/A</v>
        <stp/>
        <stp>BDP|16013133499756916095</stp>
        <tr r="N33" s="1"/>
      </tp>
      <tp t="s">
        <v>#N/A N/A</v>
        <stp/>
        <stp>BDP|12532981349402750595</stp>
        <tr r="C19" s="1"/>
      </tp>
      <tp t="s">
        <v>#N/A N/A</v>
        <stp/>
        <stp>BDP|12240259362638190699</stp>
        <tr r="P39" s="1"/>
      </tp>
      <tp t="s">
        <v>#N/A N/A</v>
        <stp/>
        <stp>BDP|10968964193448624076</stp>
        <tr r="E37" s="1"/>
      </tp>
      <tp t="s">
        <v>#N/A N/A</v>
        <stp/>
        <stp>BDP|18251741045036802565</stp>
        <tr r="U18" s="1"/>
      </tp>
      <tp t="s">
        <v>#N/A N/A</v>
        <stp/>
        <stp>BDP|13973931109352620080</stp>
        <tr r="AG26" s="1"/>
      </tp>
      <tp t="s">
        <v>#N/A N/A</v>
        <stp/>
        <stp>BDP|17814139462351085945</stp>
        <tr r="Y23" s="1"/>
      </tp>
      <tp t="s">
        <v>#N/A N/A</v>
        <stp/>
        <stp>BDP|10853626586790649650</stp>
        <tr r="E22" s="1"/>
      </tp>
      <tp t="s">
        <v>#N/A N/A</v>
        <stp/>
        <stp>BDP|18038550910503937733</stp>
        <tr r="AA46" s="1"/>
      </tp>
      <tp t="s">
        <v>#N/A N/A</v>
        <stp/>
        <stp>BDP|17878904053597228470</stp>
        <tr r="Y27" s="1"/>
      </tp>
      <tp t="s">
        <v>#N/A N/A</v>
        <stp/>
        <stp>BDP|15224549757679017412</stp>
        <tr r="C6" s="1"/>
      </tp>
      <tp t="s">
        <v>#N/A N/A</v>
        <stp/>
        <stp>BDP|14030045759651879855</stp>
        <tr r="AE41" s="1"/>
      </tp>
      <tp t="s">
        <v>#N/A N/A</v>
        <stp/>
        <stp>BDP|16558738461058182767</stp>
        <tr r="H41" s="1"/>
      </tp>
      <tp t="s">
        <v>#N/A N/A</v>
        <stp/>
        <stp>BDP|11796569406744308846</stp>
        <tr r="K35" s="1"/>
      </tp>
      <tp t="s">
        <v>#N/A N/A</v>
        <stp/>
        <stp>BDP|17975660570908783687</stp>
        <tr r="M42" s="1"/>
      </tp>
      <tp t="s">
        <v>#N/A N/A</v>
        <stp/>
        <stp>BDP|10167318148576808932</stp>
        <tr r="AB5" s="1"/>
      </tp>
      <tp t="s">
        <v>#N/A N/A</v>
        <stp/>
        <stp>BDP|13543374831152205928</stp>
        <tr r="V10" s="1"/>
      </tp>
      <tp t="s">
        <v>#N/A N/A</v>
        <stp/>
        <stp>BDP|13913381199963960226</stp>
        <tr r="O42" s="1"/>
      </tp>
      <tp t="s">
        <v>#N/A N/A</v>
        <stp/>
        <stp>BDP|12110968146375243202</stp>
        <tr r="K32" s="1"/>
      </tp>
      <tp t="s">
        <v>#N/A N/A</v>
        <stp/>
        <stp>BDP|18407233664841160518</stp>
        <tr r="X47" s="1"/>
      </tp>
      <tp t="s">
        <v>#N/A N/A</v>
        <stp/>
        <stp>BDP|10510533065419748276</stp>
        <tr r="AH10" s="1"/>
      </tp>
      <tp t="s">
        <v>#N/A N/A</v>
        <stp/>
        <stp>BDP|13332895044397992054</stp>
        <tr r="AC34" s="1"/>
      </tp>
      <tp t="s">
        <v>#N/A N/A</v>
        <stp/>
        <stp>BDP|15401804753905106542</stp>
        <tr r="C47" s="1"/>
      </tp>
      <tp t="s">
        <v>#N/A N/A</v>
        <stp/>
        <stp>BDP|12934038658648324743</stp>
        <tr r="AE26" s="1"/>
      </tp>
      <tp t="s">
        <v>#N/A N/A</v>
        <stp/>
        <stp>BDP|15440545164259386730</stp>
        <tr r="V15" s="1"/>
      </tp>
      <tp t="s">
        <v>#N/A N/A</v>
        <stp/>
        <stp>BDP|17532037436525603923</stp>
        <tr r="AA42" s="1"/>
      </tp>
      <tp t="s">
        <v>#N/A N/A</v>
        <stp/>
        <stp>BDP|17286464734869612101</stp>
        <tr r="AF31" s="1"/>
      </tp>
      <tp t="s">
        <v>#N/A N/A</v>
        <stp/>
        <stp>BDP|10411188498837836646</stp>
        <tr r="H20" s="1"/>
      </tp>
      <tp t="s">
        <v>#N/A N/A</v>
        <stp/>
        <stp>BDP|10862623452469768344</stp>
        <tr r="T30" s="1"/>
      </tp>
      <tp t="s">
        <v>#N/A N/A</v>
        <stp/>
        <stp>BDP|10954371928278457091</stp>
        <tr r="Z34" s="1"/>
      </tp>
      <tp t="s">
        <v>#N/A N/A</v>
        <stp/>
        <stp>BDP|14072987113400779572</stp>
        <tr r="E16" s="1"/>
      </tp>
      <tp t="s">
        <v>#N/A N/A</v>
        <stp/>
        <stp>BDP|16217362971429686288</stp>
        <tr r="C33" s="1"/>
      </tp>
      <tp t="s">
        <v>#N/A N/A</v>
        <stp/>
        <stp>BDP|13816562544632808993</stp>
        <tr r="H43" s="1"/>
      </tp>
      <tp t="s">
        <v>#N/A N/A</v>
        <stp/>
        <stp>BDP|13868152117359045308</stp>
        <tr r="AH3" s="1"/>
      </tp>
      <tp t="s">
        <v>#N/A N/A</v>
        <stp/>
        <stp>BDP|11545961951483182792</stp>
        <tr r="AE17" s="1"/>
      </tp>
      <tp t="s">
        <v>#N/A N/A</v>
        <stp/>
        <stp>BDP|17060675472647871878</stp>
        <tr r="AD27" s="1"/>
      </tp>
      <tp t="s">
        <v>#N/A N/A</v>
        <stp/>
        <stp>BDP|16337724203809811100</stp>
        <tr r="W4" s="1"/>
      </tp>
      <tp t="s">
        <v>#N/A N/A</v>
        <stp/>
        <stp>BDP|17135946515921844726</stp>
        <tr r="Y46" s="1"/>
      </tp>
      <tp t="s">
        <v>#N/A N/A</v>
        <stp/>
        <stp>BDP|12859222282556233703</stp>
        <tr r="X44" s="1"/>
      </tp>
      <tp t="s">
        <v>#N/A N/A</v>
        <stp/>
        <stp>BDP|15483942029657352008</stp>
        <tr r="AH28" s="1"/>
      </tp>
      <tp t="s">
        <v>#N/A N/A</v>
        <stp/>
        <stp>BDP|18418051935141990301</stp>
        <tr r="Q6" s="1"/>
      </tp>
      <tp t="s">
        <v>#N/A N/A</v>
        <stp/>
        <stp>BDP|13151967489163385802</stp>
        <tr r="E5" s="1"/>
      </tp>
      <tp t="s">
        <v>#N/A N/A</v>
        <stp/>
        <stp>BDP|15287842134364811362</stp>
        <tr r="Z45" s="1"/>
      </tp>
      <tp t="s">
        <v>#N/A N/A</v>
        <stp/>
        <stp>BDP|18173915121403871958</stp>
        <tr r="AG29" s="1"/>
      </tp>
      <tp t="s">
        <v>#N/A N/A</v>
        <stp/>
        <stp>BDP|10741103794354945562</stp>
        <tr r="D40" s="1"/>
      </tp>
      <tp t="s">
        <v>#N/A N/A</v>
        <stp/>
        <stp>BDP|11015966674656910072</stp>
        <tr r="Q18" s="1"/>
      </tp>
      <tp t="s">
        <v>#N/A N/A</v>
        <stp/>
        <stp>BDP|16314727546718972426</stp>
        <tr r="W7" s="1"/>
      </tp>
      <tp t="s">
        <v>#N/A N/A</v>
        <stp/>
        <stp>BDP|16412076038619683524</stp>
        <tr r="M3" s="1"/>
      </tp>
      <tp t="s">
        <v>#N/A N/A</v>
        <stp/>
        <stp>BDP|17205780085448819989</stp>
        <tr r="I33" s="1"/>
      </tp>
      <tp t="s">
        <v>#N/A N/A</v>
        <stp/>
        <stp>BDP|15565834013455594014</stp>
        <tr r="AD47" s="1"/>
      </tp>
      <tp t="s">
        <v>#N/A N/A</v>
        <stp/>
        <stp>BDP|11952156822048636399</stp>
        <tr r="P43" s="1"/>
      </tp>
      <tp t="s">
        <v>#N/A N/A</v>
        <stp/>
        <stp>BDP|10545164695943128264</stp>
        <tr r="G24" s="1"/>
      </tp>
      <tp t="s">
        <v>#N/A N/A</v>
        <stp/>
        <stp>BDP|14410200256699339309</stp>
        <tr r="D20" s="1"/>
      </tp>
      <tp t="s">
        <v>#N/A N/A</v>
        <stp/>
        <stp>BDP|16182886713120384699</stp>
        <tr r="O6" s="1"/>
      </tp>
      <tp t="s">
        <v>#N/A N/A</v>
        <stp/>
        <stp>BDP|12929403869750361903</stp>
        <tr r="P25" s="1"/>
      </tp>
      <tp t="s">
        <v>#N/A N/A</v>
        <stp/>
        <stp>BDP|10006503147808028050</stp>
        <tr r="O10" s="1"/>
      </tp>
      <tp t="s">
        <v>#N/A N/A</v>
        <stp/>
        <stp>BDP|14109565624559892396</stp>
        <tr r="I16" s="1"/>
      </tp>
      <tp t="s">
        <v>#N/A N/A</v>
        <stp/>
        <stp>BDP|16435614991498297847</stp>
        <tr r="R14" s="1"/>
      </tp>
      <tp t="s">
        <v>#N/A N/A</v>
        <stp/>
        <stp>BDP|15263687620871197992</stp>
        <tr r="W40" s="1"/>
      </tp>
      <tp t="s">
        <v>#N/A N/A</v>
        <stp/>
        <stp>BDP|15187358057789753308</stp>
        <tr r="AD29" s="1"/>
      </tp>
      <tp t="s">
        <v>#N/A N/A</v>
        <stp/>
        <stp>BDP|18442554866803044136</stp>
        <tr r="F43" s="1"/>
      </tp>
      <tp t="s">
        <v>#N/A N/A</v>
        <stp/>
        <stp>BDP|17243899762121857157</stp>
        <tr r="AD9" s="1"/>
      </tp>
      <tp t="s">
        <v>#N/A N/A</v>
        <stp/>
        <stp>BDP|16532555574808778542</stp>
        <tr r="AH9" s="1"/>
      </tp>
      <tp t="s">
        <v>#N/A N/A</v>
        <stp/>
        <stp>BDP|16263696999699181943</stp>
        <tr r="AD12" s="1"/>
      </tp>
      <tp t="s">
        <v>#N/A N/A</v>
        <stp/>
        <stp>BDP|15437804147015216562</stp>
        <tr r="J34" s="1"/>
      </tp>
      <tp t="s">
        <v>#N/A N/A</v>
        <stp/>
        <stp>BDP|14770190540880127892</stp>
        <tr r="H29" s="1"/>
      </tp>
      <tp t="s">
        <v>#N/A N/A</v>
        <stp/>
        <stp>BDP|10319156685695563500</stp>
        <tr r="R34" s="1"/>
      </tp>
      <tp t="s">
        <v>#N/A N/A</v>
        <stp/>
        <stp>BDP|12031226464248961068</stp>
        <tr r="AC39" s="1"/>
      </tp>
      <tp t="s">
        <v>#N/A N/A</v>
        <stp/>
        <stp>BDP|17047490240929363037</stp>
        <tr r="T48" s="1"/>
      </tp>
      <tp t="s">
        <v>#N/A N/A</v>
        <stp/>
        <stp>BDP|16625094529203856975</stp>
        <tr r="N46" s="1"/>
      </tp>
      <tp t="s">
        <v>#N/A N/A</v>
        <stp/>
        <stp>BDP|18253786851881742544</stp>
        <tr r="R28" s="1"/>
      </tp>
      <tp t="s">
        <v>#N/A N/A</v>
        <stp/>
        <stp>BDP|13038625883371150289</stp>
        <tr r="AB21" s="1"/>
      </tp>
      <tp t="s">
        <v>#N/A N/A</v>
        <stp/>
        <stp>BDP|15989944246011124726</stp>
        <tr r="U10" s="1"/>
      </tp>
      <tp t="s">
        <v>#N/A N/A</v>
        <stp/>
        <stp>BDP|17780801048585117053</stp>
        <tr r="AA8" s="1"/>
      </tp>
      <tp t="s">
        <v>#N/A N/A</v>
        <stp/>
        <stp>BDP|12768572896168972847</stp>
        <tr r="Z40" s="1"/>
      </tp>
      <tp t="s">
        <v>#N/A N/A</v>
        <stp/>
        <stp>BDP|16996583422109138687</stp>
        <tr r="D4" s="1"/>
      </tp>
      <tp t="s">
        <v>#N/A N/A</v>
        <stp/>
        <stp>BDP|15900986664821667594</stp>
        <tr r="AG13" s="1"/>
      </tp>
      <tp t="s">
        <v>#N/A N/A</v>
        <stp/>
        <stp>BDP|14189660521989558793</stp>
        <tr r="Y6" s="1"/>
      </tp>
      <tp t="s">
        <v>#N/A N/A</v>
        <stp/>
        <stp>BDP|16043660764650897871</stp>
        <tr r="Y38" s="1"/>
      </tp>
      <tp t="s">
        <v>#N/A N/A</v>
        <stp/>
        <stp>BDP|15504965040282665483</stp>
        <tr r="H2" s="1"/>
      </tp>
      <tp t="s">
        <v>#N/A N/A</v>
        <stp/>
        <stp>BDP|10545482620010139817</stp>
        <tr r="O21" s="1"/>
      </tp>
      <tp t="s">
        <v>#N/A N/A</v>
        <stp/>
        <stp>BDP|10358916563392400387</stp>
        <tr r="X34" s="1"/>
      </tp>
      <tp t="s">
        <v>#N/A N/A</v>
        <stp/>
        <stp>BDP|10754207149460158830</stp>
        <tr r="J42" s="1"/>
      </tp>
      <tp t="s">
        <v>#N/A N/A</v>
        <stp/>
        <stp>BDP|13216636498051630334</stp>
        <tr r="AB48" s="1"/>
      </tp>
      <tp t="s">
        <v>#N/A N/A</v>
        <stp/>
        <stp>BDP|12495114984144903177</stp>
        <tr r="T14" s="1"/>
      </tp>
      <tp t="s">
        <v>#N/A N/A</v>
        <stp/>
        <stp>BDP|14018986196948708262</stp>
        <tr r="E18" s="1"/>
      </tp>
      <tp t="s">
        <v>#N/A N/A</v>
        <stp/>
        <stp>BDP|17761098281146317732</stp>
        <tr r="E17" s="1"/>
      </tp>
      <tp t="s">
        <v>#N/A N/A</v>
        <stp/>
        <stp>BDP|13164637711352967852</stp>
        <tr r="W45" s="1"/>
      </tp>
      <tp t="s">
        <v>#N/A N/A</v>
        <stp/>
        <stp>BDP|17174246141339595603</stp>
        <tr r="AE31" s="1"/>
      </tp>
      <tp t="s">
        <v>#N/A N/A</v>
        <stp/>
        <stp>BDP|11986411815212968850</stp>
        <tr r="AG21" s="1"/>
      </tp>
      <tp t="s">
        <v>#N/A N/A</v>
        <stp/>
        <stp>BDP|15989485009288155786</stp>
        <tr r="M31" s="1"/>
      </tp>
      <tp t="s">
        <v>#N/A N/A</v>
        <stp/>
        <stp>BDP|15996495245989526214</stp>
        <tr r="Z19" s="1"/>
      </tp>
      <tp t="s">
        <v>#N/A N/A</v>
        <stp/>
        <stp>BDP|15467540080120549645</stp>
        <tr r="R9" s="1"/>
      </tp>
      <tp t="s">
        <v>#N/A N/A</v>
        <stp/>
        <stp>BDP|14289125695120049250</stp>
        <tr r="AB12" s="1"/>
      </tp>
      <tp t="s">
        <v>#N/A N/A</v>
        <stp/>
        <stp>BDP|16000187441748064598</stp>
        <tr r="O22" s="1"/>
      </tp>
      <tp t="s">
        <v>#N/A N/A</v>
        <stp/>
        <stp>BDP|10082098931339189495</stp>
        <tr r="X25" s="1"/>
      </tp>
      <tp t="s">
        <v>#N/A N/A</v>
        <stp/>
        <stp>BDP|12096682355127841853</stp>
        <tr r="AD40" s="1"/>
      </tp>
      <tp t="s">
        <v>#N/A N/A</v>
        <stp/>
        <stp>BDP|15958831569907114216</stp>
        <tr r="Y3" s="1"/>
      </tp>
      <tp t="s">
        <v>#N/A N/A</v>
        <stp/>
        <stp>BDP|15385331883358707873</stp>
        <tr r="C30" s="1"/>
      </tp>
      <tp t="s">
        <v>#N/A N/A</v>
        <stp/>
        <stp>BDP|18197634150307447253</stp>
        <tr r="I6" s="1"/>
      </tp>
      <tp t="s">
        <v>#N/A N/A</v>
        <stp/>
        <stp>BDP|18373556314951182301</stp>
        <tr r="F28" s="1"/>
      </tp>
      <tp t="s">
        <v>#N/A N/A</v>
        <stp/>
        <stp>BDP|17270310935339119044</stp>
        <tr r="G17" s="1"/>
      </tp>
      <tp t="s">
        <v>#N/A N/A</v>
        <stp/>
        <stp>BDP|14015067392167626413</stp>
        <tr r="X21" s="1"/>
      </tp>
      <tp t="s">
        <v>#N/A N/A</v>
        <stp/>
        <stp>BDP|13641736663388501412</stp>
        <tr r="X40" s="1"/>
      </tp>
      <tp t="s">
        <v>#N/A N/A</v>
        <stp/>
        <stp>BDP|16754537781393118662</stp>
        <tr r="P16" s="1"/>
      </tp>
      <tp t="s">
        <v>#N/A N/A</v>
        <stp/>
        <stp>BDP|12860346284297415094</stp>
        <tr r="C18" s="1"/>
      </tp>
      <tp t="s">
        <v>#N/A N/A</v>
        <stp/>
        <stp>BDP|18045529783512153945</stp>
        <tr r="I20" s="1"/>
      </tp>
      <tp t="s">
        <v>#N/A N/A</v>
        <stp/>
        <stp>BDP|14759453503828584607</stp>
        <tr r="R21" s="1"/>
      </tp>
      <tp t="s">
        <v>#N/A N/A</v>
        <stp/>
        <stp>BDP|10128642597995092464</stp>
        <tr r="X10" s="1"/>
      </tp>
      <tp t="s">
        <v>#N/A N/A</v>
        <stp/>
        <stp>BDP|14725799516695764988</stp>
        <tr r="V32" s="1"/>
      </tp>
      <tp t="s">
        <v>#N/A N/A</v>
        <stp/>
        <stp>BDP|11472438501093234839</stp>
        <tr r="Y9" s="1"/>
      </tp>
      <tp t="s">
        <v>#N/A N/A</v>
        <stp/>
        <stp>BDP|15154684188676737308</stp>
        <tr r="X29" s="1"/>
      </tp>
      <tp t="s">
        <v>#N/A N/A</v>
        <stp/>
        <stp>BDP|16786787313589805729</stp>
        <tr r="N45" s="1"/>
      </tp>
      <tp t="s">
        <v>#N/A N/A</v>
        <stp/>
        <stp>BDP|13393411309611449972</stp>
        <tr r="V22" s="1"/>
      </tp>
      <tp t="s">
        <v>#N/A N/A</v>
        <stp/>
        <stp>BDP|14509689696710120415</stp>
        <tr r="H36" s="1"/>
      </tp>
      <tp t="s">
        <v>#N/A N/A</v>
        <stp/>
        <stp>BDP|13370298780743081518</stp>
        <tr r="AF32" s="1"/>
      </tp>
      <tp t="s">
        <v>#N/A N/A</v>
        <stp/>
        <stp>BDP|10797129850318751397</stp>
        <tr r="C11" s="1"/>
      </tp>
      <tp t="s">
        <v>#N/A N/A</v>
        <stp/>
        <stp>BDP|15673787701634758932</stp>
        <tr r="U21" s="1"/>
      </tp>
      <tp t="s">
        <v>#N/A N/A</v>
        <stp/>
        <stp>BDP|17514546221807889829</stp>
        <tr r="T5" s="1"/>
      </tp>
      <tp t="s">
        <v>#N/A N/A</v>
        <stp/>
        <stp>BDP|16037892037435432704</stp>
        <tr r="S33" s="1"/>
      </tp>
      <tp t="s">
        <v>#N/A N/A</v>
        <stp/>
        <stp>BDP|15153929545830978757</stp>
        <tr r="J48" s="1"/>
      </tp>
      <tp t="s">
        <v>#N/A N/A</v>
        <stp/>
        <stp>BDP|17816978377001771725</stp>
        <tr r="AG23" s="1"/>
      </tp>
      <tp t="s">
        <v>#N/A N/A</v>
        <stp/>
        <stp>BDP|12422576452165909855</stp>
        <tr r="V4" s="1"/>
      </tp>
      <tp t="s">
        <v>#N/A N/A</v>
        <stp/>
        <stp>BDP|18393100478130245150</stp>
        <tr r="D25" s="1"/>
      </tp>
      <tp t="s">
        <v>#N/A N/A</v>
        <stp/>
        <stp>BDP|12997646340959820694</stp>
        <tr r="AG27" s="1"/>
      </tp>
      <tp t="s">
        <v>#N/A N/A</v>
        <stp/>
        <stp>BDP|13124072437708810769</stp>
        <tr r="X9" s="1"/>
      </tp>
      <tp t="s">
        <v>#N/A N/A</v>
        <stp/>
        <stp>BDP|15896037733059222051</stp>
        <tr r="M27" s="1"/>
      </tp>
      <tp t="s">
        <v>#N/A N/A</v>
        <stp/>
        <stp>BDP|18267694235316685474</stp>
        <tr r="M21" s="1"/>
      </tp>
      <tp t="s">
        <v>#N/A N/A</v>
        <stp/>
        <stp>BDP|10744455258919624723</stp>
        <tr r="N43" s="1"/>
      </tp>
      <tp t="s">
        <v>#N/A N/A</v>
        <stp/>
        <stp>BDP|12530931660710807209</stp>
        <tr r="AF26" s="1"/>
      </tp>
      <tp t="s">
        <v>#N/A N/A</v>
        <stp/>
        <stp>BDP|13709792499841013369</stp>
        <tr r="Z43" s="1"/>
      </tp>
      <tp t="s">
        <v>#N/A N/A</v>
        <stp/>
        <stp>BDP|15782637481684782036</stp>
        <tr r="G37" s="1"/>
      </tp>
      <tp t="s">
        <v>#N/A N/A</v>
        <stp/>
        <stp>BDP|18380952135369027408</stp>
        <tr r="N47" s="1"/>
      </tp>
      <tp t="s">
        <v>#N/A N/A</v>
        <stp/>
        <stp>BDP|10210448496233209119</stp>
        <tr r="Z2" s="1"/>
      </tp>
      <tp t="s">
        <v>#N/A N/A</v>
        <stp/>
        <stp>BDP|14641151990476735575</stp>
        <tr r="AD34" s="1"/>
      </tp>
      <tp t="s">
        <v>#N/A N/A</v>
        <stp/>
        <stp>BDP|13937812118626410373</stp>
        <tr r="U35" s="1"/>
      </tp>
      <tp t="s">
        <v>#N/A N/A</v>
        <stp/>
        <stp>BDP|11392791369239242630</stp>
        <tr r="H44" s="1"/>
      </tp>
      <tp t="s">
        <v>#N/A N/A</v>
        <stp/>
        <stp>BDP|17375830436196657520</stp>
        <tr r="F33" s="1"/>
      </tp>
      <tp t="s">
        <v>#N/A N/A</v>
        <stp/>
        <stp>BDP|15956162678705637931</stp>
        <tr r="I40" s="1"/>
      </tp>
      <tp t="s">
        <v>#N/A N/A</v>
        <stp/>
        <stp>BDP|14407390351859082490</stp>
        <tr r="Z15" s="1"/>
      </tp>
      <tp t="s">
        <v>#N/A N/A</v>
        <stp/>
        <stp>BDP|10471625010998599076</stp>
        <tr r="X38" s="1"/>
      </tp>
      <tp t="s">
        <v>#N/A N/A</v>
        <stp/>
        <stp>BDP|17578411521918407663</stp>
        <tr r="H22" s="1"/>
      </tp>
      <tp t="s">
        <v>#N/A N/A</v>
        <stp/>
        <stp>BDP|14655846637492157233</stp>
        <tr r="C36" s="1"/>
      </tp>
      <tp t="s">
        <v>#N/A N/A</v>
        <stp/>
        <stp>BDP|12244622652408024642</stp>
        <tr r="AD37" s="1"/>
      </tp>
      <tp t="s">
        <v>#N/A N/A</v>
        <stp/>
        <stp>BDP|14898818436301070195</stp>
        <tr r="H31" s="1"/>
      </tp>
      <tp t="s">
        <v>#N/A N/A</v>
        <stp/>
        <stp>BDP|13685695724659025228</stp>
        <tr r="U44" s="1"/>
      </tp>
      <tp t="s">
        <v>#N/A N/A</v>
        <stp/>
        <stp>BDP|11879754026818010006</stp>
        <tr r="N28" s="1"/>
      </tp>
      <tp t="s">
        <v>#N/A N/A</v>
        <stp/>
        <stp>BDP|17478109634089212098</stp>
        <tr r="AG16" s="1"/>
      </tp>
      <tp t="s">
        <v>#N/A N/A</v>
        <stp/>
        <stp>BDP|13815482951047335994</stp>
        <tr r="O27" s="1"/>
      </tp>
      <tp t="s">
        <v>#N/A N/A</v>
        <stp/>
        <stp>BDP|14804856544991614557</stp>
        <tr r="AH37" s="1"/>
      </tp>
      <tp t="s">
        <v>#N/A N/A</v>
        <stp/>
        <stp>BDP|12455866395457530887</stp>
        <tr r="AC30" s="1"/>
      </tp>
      <tp t="s">
        <v>#N/A N/A</v>
        <stp/>
        <stp>BDP|16868435157428133375</stp>
        <tr r="H17" s="1"/>
      </tp>
      <tp t="s">
        <v>#N/A N/A</v>
        <stp/>
        <stp>BDP|10876012246738161045</stp>
        <tr r="R36" s="1"/>
      </tp>
      <tp t="s">
        <v>#N/A N/A</v>
        <stp/>
        <stp>BDP|14330600788226960080</stp>
        <tr r="T23" s="1"/>
      </tp>
      <tp t="s">
        <v>#N/A N/A</v>
        <stp/>
        <stp>BDP|10723287234504434955</stp>
        <tr r="S3" s="1"/>
      </tp>
      <tp t="s">
        <v>#N/A N/A</v>
        <stp/>
        <stp>BDP|11871665697156069446</stp>
        <tr r="AF14" s="1"/>
      </tp>
      <tp t="s">
        <v>#N/A N/A</v>
        <stp/>
        <stp>BDP|11469973160050719287</stp>
        <tr r="W36" s="1"/>
      </tp>
      <tp t="s">
        <v>#N/A N/A</v>
        <stp/>
        <stp>BDP|16918515934579096531</stp>
        <tr r="AC7" s="1"/>
      </tp>
      <tp t="s">
        <v>#N/A N/A</v>
        <stp/>
        <stp>BDP|17121204883531852054</stp>
        <tr r="G16" s="1"/>
      </tp>
      <tp t="s">
        <v>#N/A N/A</v>
        <stp/>
        <stp>BDP|12417262744230862815</stp>
        <tr r="S44" s="1"/>
      </tp>
      <tp t="s">
        <v>#N/A N/A</v>
        <stp/>
        <stp>BDP|18063055034995799294</stp>
        <tr r="D23" s="1"/>
      </tp>
      <tp t="s">
        <v>#N/A N/A</v>
        <stp/>
        <stp>BDP|17717337481480810037</stp>
        <tr r="X8" s="1"/>
      </tp>
      <tp t="s">
        <v>#N/A N/A</v>
        <stp/>
        <stp>BDP|10239559972226618825</stp>
        <tr r="T11" s="1"/>
      </tp>
      <tp t="s">
        <v>#N/A N/A</v>
        <stp/>
        <stp>BDP|16301300387772098345</stp>
        <tr r="X41" s="1"/>
      </tp>
      <tp t="s">
        <v>#N/A N/A</v>
        <stp/>
        <stp>BDP|10394124689395811000</stp>
        <tr r="N16" s="1"/>
      </tp>
      <tp t="s">
        <v>#N/A N/A</v>
        <stp/>
        <stp>BDP|11382811528596331199</stp>
        <tr r="L20" s="1"/>
      </tp>
      <tp t="s">
        <v>#N/A N/A</v>
        <stp/>
        <stp>BDP|11773727146436141826</stp>
        <tr r="AC38" s="1"/>
      </tp>
      <tp t="s">
        <v>#N/A N/A</v>
        <stp/>
        <stp>BDP|13513449194260379255</stp>
        <tr r="V41" s="1"/>
      </tp>
      <tp t="s">
        <v>#N/A N/A</v>
        <stp/>
        <stp>BDP|18411332561930460111</stp>
        <tr r="N8" s="1"/>
      </tp>
      <tp t="s">
        <v>#N/A N/A</v>
        <stp/>
        <stp>BDP|16011880816617551481</stp>
        <tr r="Y22" s="1"/>
      </tp>
      <tp t="s">
        <v>#N/A N/A</v>
        <stp/>
        <stp>BDP|15824093689551266088</stp>
        <tr r="V30" s="1"/>
      </tp>
      <tp t="s">
        <v>#N/A N/A</v>
        <stp/>
        <stp>BDP|14554542362933365824</stp>
        <tr r="R8" s="1"/>
      </tp>
      <tp t="s">
        <v>#N/A N/A</v>
        <stp/>
        <stp>BDP|14986560493571979505</stp>
        <tr r="I45" s="1"/>
      </tp>
      <tp t="s">
        <v>#N/A N/A</v>
        <stp/>
        <stp>BDP|14503745041099336261</stp>
        <tr r="AE8" s="1"/>
      </tp>
      <tp t="s">
        <v>#N/A N/A</v>
        <stp/>
        <stp>BDP|17106804831572711227</stp>
        <tr r="L33" s="1"/>
      </tp>
      <tp t="s">
        <v>#N/A N/A</v>
        <stp/>
        <stp>BDP|13210314191402560736</stp>
        <tr r="V7" s="1"/>
      </tp>
      <tp t="s">
        <v>#N/A N/A</v>
        <stp/>
        <stp>BDP|16959378843785328892</stp>
        <tr r="P3" s="1"/>
      </tp>
      <tp t="s">
        <v>#N/A N/A</v>
        <stp/>
        <stp>BDP|13044071092884526276</stp>
        <tr r="R3" s="1"/>
      </tp>
      <tp t="s">
        <v>#N/A N/A</v>
        <stp/>
        <stp>BDP|12107910369294799596</stp>
        <tr r="Z38" s="1"/>
      </tp>
      <tp t="s">
        <v>#N/A N/A</v>
        <stp/>
        <stp>BDP|12310723364636142937</stp>
        <tr r="S45" s="1"/>
      </tp>
      <tp t="s">
        <v>#N/A N/A</v>
        <stp/>
        <stp>BDP|13630891349615559647</stp>
        <tr r="J30" s="1"/>
      </tp>
      <tp t="s">
        <v>#N/A N/A</v>
        <stp/>
        <stp>BDP|10300306532235210943</stp>
        <tr r="V48" s="1"/>
      </tp>
      <tp t="s">
        <v>#N/A N/A</v>
        <stp/>
        <stp>BDP|13264169183180651672</stp>
        <tr r="X4" s="1"/>
      </tp>
      <tp t="s">
        <v>#N/A N/A</v>
        <stp/>
        <stp>BDP|13948291528369960679</stp>
        <tr r="M25" s="1"/>
      </tp>
      <tp t="s">
        <v>#N/A N/A</v>
        <stp/>
        <stp>BDP|11968670583497807437</stp>
        <tr r="H28" s="1"/>
      </tp>
      <tp t="s">
        <v>#N/A N/A</v>
        <stp/>
        <stp>BDP|17245010728141403891</stp>
        <tr r="U40" s="1"/>
      </tp>
      <tp t="s">
        <v>#N/A N/A</v>
        <stp/>
        <stp>BDP|13596454382501273391</stp>
        <tr r="Q19" s="1"/>
      </tp>
      <tp t="s">
        <v>#N/A N/A</v>
        <stp/>
        <stp>BDP|13362261393993777684</stp>
        <tr r="P42" s="1"/>
      </tp>
      <tp t="s">
        <v>#N/A N/A</v>
        <stp/>
        <stp>BDP|14322392387533074145</stp>
        <tr r="C35" s="1"/>
      </tp>
      <tp t="s">
        <v>#N/A N/A</v>
        <stp/>
        <stp>BDP|12013092111728477648</stp>
        <tr r="R11" s="1"/>
      </tp>
      <tp t="s">
        <v>#N/A N/A</v>
        <stp/>
        <stp>BDP|17048031792611813210</stp>
        <tr r="F11" s="1"/>
      </tp>
      <tp t="s">
        <v>#N/A N/A</v>
        <stp/>
        <stp>BDP|16750254629042619956</stp>
        <tr r="AB30" s="1"/>
      </tp>
      <tp t="s">
        <v>#N/A N/A</v>
        <stp/>
        <stp>BDP|10702504194516065781</stp>
        <tr r="V38" s="1"/>
      </tp>
      <tp t="s">
        <v>#N/A N/A</v>
        <stp/>
        <stp>BDP|11969105294100549433</stp>
        <tr r="G42" s="1"/>
      </tp>
      <tp t="s">
        <v>#N/A N/A</v>
        <stp/>
        <stp>BDP|16406821811471518390</stp>
        <tr r="F4" s="1"/>
      </tp>
      <tp t="s">
        <v>#N/A N/A</v>
        <stp/>
        <stp>BDP|18334788804795036727</stp>
        <tr r="F6" s="1"/>
      </tp>
      <tp t="s">
        <v>#N/A N/A</v>
        <stp/>
        <stp>BDP|16951109826679261102</stp>
        <tr r="H9" s="1"/>
      </tp>
      <tp t="s">
        <v>#N/A N/A</v>
        <stp/>
        <stp>BDP|17847862637897276665</stp>
        <tr r="E28" s="1"/>
      </tp>
      <tp t="s">
        <v>#N/A N/A</v>
        <stp/>
        <stp>BDP|12463292056829621111</stp>
        <tr r="E45" s="1"/>
      </tp>
      <tp t="s">
        <v>#N/A N/A</v>
        <stp/>
        <stp>BDP|17944132749077952862</stp>
        <tr r="X22" s="1"/>
      </tp>
      <tp t="s">
        <v>#N/A N/A</v>
        <stp/>
        <stp>BDP|12053835617563156594</stp>
        <tr r="E3" s="1"/>
      </tp>
      <tp t="s">
        <v>#N/A N/A</v>
        <stp/>
        <stp>BDP|17779854725639109984</stp>
        <tr r="AF8" s="1"/>
      </tp>
      <tp t="s">
        <v>#N/A N/A</v>
        <stp/>
        <stp>BDP|14953635836015014927</stp>
        <tr r="N14" s="1"/>
      </tp>
      <tp t="s">
        <v>#N/A N/A</v>
        <stp/>
        <stp>BDP|12177162666650279827</stp>
        <tr r="W5" s="1"/>
      </tp>
      <tp t="s">
        <v>#N/A N/A</v>
        <stp/>
        <stp>BDP|14938808872311989733</stp>
        <tr r="W10" s="1"/>
      </tp>
      <tp t="s">
        <v>#N/A N/A</v>
        <stp/>
        <stp>BDP|10187461082788231970</stp>
        <tr r="AB47" s="1"/>
      </tp>
      <tp t="s">
        <v>#N/A N/A</v>
        <stp/>
        <stp>BDP|14836594513485913888</stp>
        <tr r="S6" s="1"/>
      </tp>
      <tp t="s">
        <v>#N/A N/A</v>
        <stp/>
        <stp>BDP|10546914547926065606</stp>
        <tr r="F34" s="1"/>
      </tp>
      <tp t="s">
        <v>#N/A N/A</v>
        <stp/>
        <stp>BDP|14769304577585593866</stp>
        <tr r="AA17" s="1"/>
      </tp>
      <tp t="s">
        <v>#N/A N/A</v>
        <stp/>
        <stp>BDP|17467751978472879829</stp>
        <tr r="U29" s="1"/>
      </tp>
      <tp t="s">
        <v>#N/A N/A</v>
        <stp/>
        <stp>BDP|15513403088502967668</stp>
        <tr r="R48" s="1"/>
      </tp>
      <tp t="s">
        <v>#N/A N/A</v>
        <stp/>
        <stp>BDP|16379899864432511794</stp>
        <tr r="E24" s="1"/>
      </tp>
      <tp t="s">
        <v>#N/A N/A</v>
        <stp/>
        <stp>BDP|14075891896069580183</stp>
        <tr r="Z46" s="1"/>
      </tp>
      <tp t="s">
        <v>#N/A N/A</v>
        <stp/>
        <stp>BDP|14762563933418297724</stp>
        <tr r="Z39" s="1"/>
      </tp>
      <tp t="s">
        <v>#N/A N/A</v>
        <stp/>
        <stp>BDP|14885104374169100684</stp>
        <tr r="AF38" s="1"/>
      </tp>
      <tp t="s">
        <v>#N/A N/A</v>
        <stp/>
        <stp>BDP|12039011387746584162</stp>
        <tr r="P2" s="1"/>
      </tp>
      <tp t="s">
        <v>#N/A N/A</v>
        <stp/>
        <stp>BDP|12455911624551602521</stp>
        <tr r="AC46" s="1"/>
      </tp>
      <tp t="s">
        <v>#N/A N/A</v>
        <stp/>
        <stp>BDP|10154204785303234437</stp>
        <tr r="C24" s="1"/>
      </tp>
      <tp t="s">
        <v>#N/A N/A</v>
        <stp/>
        <stp>BDP|11672937463842788144</stp>
        <tr r="AF21" s="1"/>
      </tp>
      <tp t="s">
        <v>#N/A N/A</v>
        <stp/>
        <stp>BDP|18012156961890565251</stp>
        <tr r="AE28" s="1"/>
      </tp>
      <tp t="s">
        <v>#N/A N/A</v>
        <stp/>
        <stp>BDP|10518786587900966276</stp>
        <tr r="AA14" s="1"/>
      </tp>
      <tp t="s">
        <v>#N/A N/A</v>
        <stp/>
        <stp>BDP|12703978183757480933</stp>
        <tr r="W46" s="1"/>
      </tp>
      <tp t="s">
        <v>#N/A N/A</v>
        <stp/>
        <stp>BDP|17036647383270300431</stp>
        <tr r="L12" s="1"/>
      </tp>
      <tp t="s">
        <v>#N/A N/A</v>
        <stp/>
        <stp>BDP|13660938702640861797</stp>
        <tr r="E26" s="1"/>
      </tp>
      <tp t="s">
        <v>#N/A N/A</v>
        <stp/>
        <stp>BDP|13033927125642499756</stp>
        <tr r="L45" s="1"/>
      </tp>
      <tp t="s">
        <v>#N/A N/A</v>
        <stp/>
        <stp>BDP|11236963555748727807</stp>
        <tr r="AF39" s="1"/>
      </tp>
      <tp t="s">
        <v>#N/A N/A</v>
        <stp/>
        <stp>BDP|14428305540877171938</stp>
        <tr r="M12" s="1"/>
      </tp>
      <tp t="s">
        <v>#N/A N/A</v>
        <stp/>
        <stp>BDP|18245634950737040175</stp>
        <tr r="T41" s="1"/>
      </tp>
      <tp t="s">
        <v>#N/A N/A</v>
        <stp/>
        <stp>BDP|10895726017763317770</stp>
        <tr r="Y28" s="1"/>
      </tp>
      <tp t="s">
        <v>#N/A N/A</v>
        <stp/>
        <stp>BDP|10897721217360028448</stp>
        <tr r="W2" s="1"/>
      </tp>
      <tp t="s">
        <v>#N/A N/A</v>
        <stp/>
        <stp>BDP|12598997147934315916</stp>
        <tr r="V39" s="1"/>
      </tp>
      <tp t="s">
        <v>#N/A N/A</v>
        <stp/>
        <stp>BDP|12837829963947277922</stp>
        <tr r="T25" s="1"/>
      </tp>
      <tp t="s">
        <v>#N/A N/A</v>
        <stp/>
        <stp>BDP|15409941378549629070</stp>
        <tr r="O29" s="1"/>
      </tp>
      <tp t="s">
        <v>#N/A N/A</v>
        <stp/>
        <stp>BDP|15260774129130720227</stp>
        <tr r="AF11" s="1"/>
      </tp>
      <tp t="s">
        <v>#N/A N/A</v>
        <stp/>
        <stp>BDP|15496138567789871928</stp>
        <tr r="F26" s="1"/>
      </tp>
      <tp t="s">
        <v>#N/A N/A</v>
        <stp/>
        <stp>BDP|11775382245787196313</stp>
        <tr r="T10" s="1"/>
      </tp>
      <tp t="s">
        <v>#N/A N/A</v>
        <stp/>
        <stp>BDP|15522121978189085857</stp>
        <tr r="AA7" s="1"/>
      </tp>
      <tp t="s">
        <v>#N/A N/A</v>
        <stp/>
        <stp>BDP|12828636741673562152</stp>
        <tr r="C22" s="1"/>
      </tp>
      <tp t="s">
        <v>#N/A N/A</v>
        <stp/>
        <stp>BDP|13407160867447984111</stp>
        <tr r="R38" s="1"/>
      </tp>
      <tp t="s">
        <v>#N/A N/A</v>
        <stp/>
        <stp>BDP|14528795857603103772</stp>
        <tr r="M43" s="1"/>
      </tp>
      <tp t="s">
        <v>#N/A N/A</v>
        <stp/>
        <stp>BDP|13499429265225653686</stp>
        <tr r="Z36" s="1"/>
      </tp>
      <tp t="s">
        <v>#N/A N/A</v>
        <stp/>
        <stp>BDP|11604837372555275983</stp>
        <tr r="AE18" s="1"/>
      </tp>
      <tp t="s">
        <v>#N/A N/A</v>
        <stp/>
        <stp>BDP|15971900504138201622</stp>
        <tr r="F9" s="1"/>
      </tp>
      <tp t="s">
        <v>#N/A N/A</v>
        <stp/>
        <stp>BDP|13730518444180758095</stp>
        <tr r="Q3" s="1"/>
      </tp>
      <tp t="s">
        <v>#N/A N/A</v>
        <stp/>
        <stp>BDP|15815779118790211197</stp>
        <tr r="Y43" s="1"/>
      </tp>
      <tp t="s">
        <v>#N/A N/A</v>
        <stp/>
        <stp>BDP|12444121222334134799</stp>
        <tr r="H15" s="1"/>
      </tp>
      <tp t="s">
        <v>#N/A N/A</v>
        <stp/>
        <stp>BDP|10938291360434814244</stp>
        <tr r="X27" s="1"/>
      </tp>
      <tp t="s">
        <v>#N/A N/A</v>
        <stp/>
        <stp>BDP|13042331832573573281</stp>
        <tr r="AE16" s="1"/>
      </tp>
      <tp t="s">
        <v>#N/A N/A</v>
        <stp/>
        <stp>BDP|10415866534568230184</stp>
        <tr r="AD44" s="1"/>
      </tp>
      <tp t="s">
        <v>#N/A N/A</v>
        <stp/>
        <stp>BDP|12932035557395459069</stp>
        <tr r="T44" s="1"/>
      </tp>
      <tp t="s">
        <v>#N/A N/A</v>
        <stp/>
        <stp>BDP|18317650996641789488</stp>
        <tr r="AD46" s="1"/>
      </tp>
      <tp t="s">
        <v>#N/A N/A</v>
        <stp/>
        <stp>BDP|13918080558246306248</stp>
        <tr r="V8" s="1"/>
      </tp>
      <tp t="s">
        <v>#N/A N/A</v>
        <stp/>
        <stp>BDP|13916006525997680448</stp>
        <tr r="U17" s="1"/>
      </tp>
      <tp t="s">
        <v>#N/A N/A</v>
        <stp/>
        <stp>BDP|14442394960591295210</stp>
        <tr r="G8" s="1"/>
      </tp>
      <tp t="s">
        <v>#N/A N/A</v>
        <stp/>
        <stp>BDP|13541072242286643387</stp>
        <tr r="V36" s="1"/>
      </tp>
      <tp t="s">
        <v>#N/A N/A</v>
        <stp/>
        <stp>BDP|15158973526145982985</stp>
        <tr r="S17" s="1"/>
      </tp>
      <tp t="s">
        <v>#N/A N/A</v>
        <stp/>
        <stp>BDP|13311523060530546251</stp>
        <tr r="I35" s="1"/>
      </tp>
      <tp t="s">
        <v>#N/A N/A</v>
        <stp/>
        <stp>BDP|17453792516417805423</stp>
        <tr r="L44" s="1"/>
      </tp>
      <tp t="s">
        <v>#N/A N/A</v>
        <stp/>
        <stp>BDP|11443673119312849629</stp>
        <tr r="H37" s="1"/>
      </tp>
      <tp t="s">
        <v>#N/A N/A</v>
        <stp/>
        <stp>BDP|16165181252701374180</stp>
        <tr r="S16" s="1"/>
      </tp>
      <tp t="s">
        <v>#N/A N/A</v>
        <stp/>
        <stp>BDP|17346676937244138418</stp>
        <tr r="Y11" s="1"/>
      </tp>
      <tp t="s">
        <v>#N/A N/A</v>
        <stp/>
        <stp>BDP|10793662545591671111</stp>
        <tr r="T42" s="1"/>
      </tp>
      <tp t="s">
        <v>#N/A N/A</v>
        <stp/>
        <stp>BDP|12042607760482285217</stp>
        <tr r="T9" s="1"/>
      </tp>
      <tp t="s">
        <v>#N/A N/A</v>
        <stp/>
        <stp>BDP|14315454981792128851</stp>
        <tr r="O9" s="1"/>
      </tp>
      <tp t="s">
        <v>#N/A N/A</v>
        <stp/>
        <stp>BDP|15538124972706663700</stp>
        <tr r="D47" s="1"/>
      </tp>
      <tp t="s">
        <v>#N/A N/A</v>
        <stp/>
        <stp>BDP|18114581877391454989</stp>
        <tr r="J24" s="1"/>
      </tp>
      <tp t="s">
        <v>#N/A N/A</v>
        <stp/>
        <stp>BDP|16151754284758356314</stp>
        <tr r="AH24" s="1"/>
      </tp>
      <tp t="s">
        <v>#N/A N/A</v>
        <stp/>
        <stp>BDP|13169590366896337484</stp>
        <tr r="W11" s="1"/>
      </tp>
      <tp t="s">
        <v>#N/A N/A</v>
        <stp/>
        <stp>BDP|13273386238211093075</stp>
        <tr r="F39" s="1"/>
      </tp>
      <tp t="s">
        <v>#N/A N/A</v>
        <stp/>
        <stp>BDP|10984488977522687343</stp>
        <tr r="Q42" s="1"/>
      </tp>
      <tp t="s">
        <v>#N/A N/A</v>
        <stp/>
        <stp>BDP|11499099238585806597</stp>
        <tr r="I9" s="1"/>
      </tp>
      <tp t="s">
        <v>#N/A N/A</v>
        <stp/>
        <stp>BDP|17583202824664480115</stp>
        <tr r="M44" s="1"/>
      </tp>
      <tp t="s">
        <v>#N/A N/A</v>
        <stp/>
        <stp>BDP|16295393847293111098</stp>
        <tr r="O14" s="1"/>
      </tp>
      <tp t="s">
        <v>#N/A N/A</v>
        <stp/>
        <stp>BDP|15887770374342963556</stp>
        <tr r="O45" s="1"/>
      </tp>
      <tp t="s">
        <v>#N/A N/A</v>
        <stp/>
        <stp>BDP|12719219015542462107</stp>
        <tr r="AF12" s="1"/>
      </tp>
      <tp t="s">
        <v>#N/A N/A</v>
        <stp/>
        <stp>BDP|17835274077519998972</stp>
        <tr r="V40" s="1"/>
      </tp>
      <tp t="s">
        <v>#N/A N/A</v>
        <stp/>
        <stp>BDP|10582557530624432022</stp>
        <tr r="AD32" s="1"/>
      </tp>
      <tp t="s">
        <v>#N/A N/A</v>
        <stp/>
        <stp>BDP|14206036611636049168</stp>
        <tr r="Q26" s="1"/>
      </tp>
      <tp t="s">
        <v>#N/A N/A</v>
        <stp/>
        <stp>BDP|11969672927704415249</stp>
        <tr r="Z44" s="1"/>
      </tp>
      <tp t="s">
        <v>#N/A N/A</v>
        <stp/>
        <stp>BDP|10927494929774294125</stp>
        <tr r="AE12" s="1"/>
      </tp>
      <tp t="s">
        <v>#N/A N/A</v>
        <stp/>
        <stp>BDP|14966546288328873247</stp>
        <tr r="M18" s="1"/>
      </tp>
      <tp t="s">
        <v>#N/A N/A</v>
        <stp/>
        <stp>BDP|16104099893379290504</stp>
        <tr r="N30" s="1"/>
      </tp>
      <tp t="s">
        <v>#N/A N/A</v>
        <stp/>
        <stp>BDP|17171702872607823327</stp>
        <tr r="R4" s="1"/>
      </tp>
      <tp t="s">
        <v>#N/A N/A</v>
        <stp/>
        <stp>BDP|16765699844930414773</stp>
        <tr r="V28" s="1"/>
      </tp>
      <tp t="s">
        <v>#N/A N/A</v>
        <stp/>
        <stp>BDP|10638463846986473597</stp>
        <tr r="E44" s="1"/>
      </tp>
      <tp t="s">
        <v>#N/A N/A</v>
        <stp/>
        <stp>BDP|10696373511349912827</stp>
        <tr r="I8" s="1"/>
      </tp>
      <tp t="s">
        <v>#N/A N/A</v>
        <stp/>
        <stp>BDP|17505409338342571133</stp>
        <tr r="AE22" s="1"/>
      </tp>
      <tp t="s">
        <v>#N/A N/A</v>
        <stp/>
        <stp>BDP|14817344035266647159</stp>
        <tr r="E25" s="1"/>
      </tp>
      <tp t="s">
        <v>#N/A N/A</v>
        <stp/>
        <stp>BDP|13686887700668032035</stp>
        <tr r="Z23" s="1"/>
      </tp>
      <tp t="s">
        <v>#N/A N/A</v>
        <stp/>
        <stp>BDP|15347444435974612595</stp>
        <tr r="H23" s="1"/>
      </tp>
      <tp t="s">
        <v>#N/A N/A</v>
        <stp/>
        <stp>BDP|12647379012365874665</stp>
        <tr r="P7" s="1"/>
      </tp>
      <tp t="s">
        <v>#N/A N/A</v>
        <stp/>
        <stp>BDP|17417822497514822140</stp>
        <tr r="C29" s="1"/>
      </tp>
      <tp t="s">
        <v>#N/A N/A</v>
        <stp/>
        <stp>BDP|12319069741632111792</stp>
        <tr r="V5" s="1"/>
      </tp>
      <tp t="s">
        <v>#N/A N/A</v>
        <stp/>
        <stp>BDP|11806241129476383494</stp>
        <tr r="M15" s="1"/>
      </tp>
      <tp t="s">
        <v>#N/A N/A</v>
        <stp/>
        <stp>BDP|15123988130409430525</stp>
        <tr r="G34" s="1"/>
      </tp>
      <tp t="s">
        <v>#N/A N/A</v>
        <stp/>
        <stp>BDP|11599191103020705368</stp>
        <tr r="AH20" s="1"/>
      </tp>
      <tp t="s">
        <v>#N/A N/A</v>
        <stp/>
        <stp>BDP|15841284639257544022</stp>
        <tr r="E13" s="1"/>
      </tp>
      <tp t="s">
        <v>#N/A N/A</v>
        <stp/>
        <stp>BDP|10736641287879047455</stp>
        <tr r="N25" s="1"/>
      </tp>
      <tp t="s">
        <v>#N/A N/A</v>
        <stp/>
        <stp>BDP|15557749519697817712</stp>
        <tr r="M16" s="1"/>
      </tp>
      <tp t="s">
        <v>#N/A N/A</v>
        <stp/>
        <stp>BDP|12092660906603952489</stp>
        <tr r="C48" s="1"/>
      </tp>
      <tp t="s">
        <v>#N/A N/A</v>
        <stp/>
        <stp>BDP|12706554087018605427</stp>
        <tr r="F45" s="1"/>
      </tp>
      <tp t="s">
        <v>#N/A N/A</v>
        <stp/>
        <stp>BDP|15281643519348891961</stp>
        <tr r="AG19" s="1"/>
      </tp>
      <tp t="s">
        <v>#N/A N/A</v>
        <stp/>
        <stp>BDP|13341316508233824024</stp>
        <tr r="Q48" s="1"/>
      </tp>
      <tp t="s">
        <v>#N/A N/A</v>
        <stp/>
        <stp>BDP|13398249411214195740</stp>
        <tr r="R37" s="1"/>
      </tp>
      <tp t="s">
        <v>#N/A N/A</v>
        <stp/>
        <stp>BDP|16533844457549204179</stp>
        <tr r="H6" s="1"/>
      </tp>
      <tp t="s">
        <v>#N/A N/A</v>
        <stp/>
        <stp>BDP|16193304505013208551</stp>
        <tr r="J12" s="1"/>
      </tp>
      <tp t="s">
        <v>#N/A N/A</v>
        <stp/>
        <stp>BDP|14812028484848959740</stp>
        <tr r="H25" s="1"/>
      </tp>
      <tp t="s">
        <v>#N/A N/A</v>
        <stp/>
        <stp>BDP|11658228954781623433</stp>
        <tr r="M13" s="1"/>
      </tp>
      <tp t="s">
        <v>#N/A N/A</v>
        <stp/>
        <stp>BDP|18359751240891463973</stp>
        <tr r="S38" s="1"/>
      </tp>
      <tp t="s">
        <v>#N/A N/A</v>
        <stp/>
        <stp>BDP|10472403280466398921</stp>
        <tr r="AA16" s="1"/>
      </tp>
      <tp t="s">
        <v>#N/A N/A</v>
        <stp/>
        <stp>BDP|13659124959165037183</stp>
        <tr r="AE29" s="1"/>
      </tp>
      <tp t="s">
        <v>#N/A N/A</v>
        <stp/>
        <stp>BDP|10033285169331545614</stp>
        <tr r="G45" s="1"/>
      </tp>
      <tp t="s">
        <v>#N/A N/A</v>
        <stp/>
        <stp>BDP|17436553708286830752</stp>
        <tr r="E20" s="1"/>
      </tp>
      <tp t="s">
        <v>#N/A N/A</v>
        <stp/>
        <stp>BDP|18370576321379413568</stp>
        <tr r="AB7" s="1"/>
      </tp>
      <tp t="s">
        <v>#N/A N/A</v>
        <stp/>
        <stp>BDP|13515418127400572614</stp>
        <tr r="H8" s="1"/>
      </tp>
      <tp t="s">
        <v>#N/A N/A</v>
        <stp/>
        <stp>BDP|15831537471546521280</stp>
        <tr r="G35" s="1"/>
      </tp>
      <tp t="s">
        <v>#N/A N/A</v>
        <stp/>
        <stp>BDP|15473935317846233842</stp>
        <tr r="R26" s="1"/>
      </tp>
      <tp t="s">
        <v>#N/A N/A</v>
        <stp/>
        <stp>BDP|13788354665023563649</stp>
        <tr r="Q12" s="1"/>
      </tp>
      <tp t="s">
        <v>#N/A N/A</v>
        <stp/>
        <stp>BDP|14764785563073934532</stp>
        <tr r="AB31" s="1"/>
      </tp>
      <tp t="s">
        <v>#N/A N/A</v>
        <stp/>
        <stp>BDP|16857956917384424984</stp>
        <tr r="S41" s="1"/>
      </tp>
      <tp t="s">
        <v>#N/A N/A</v>
        <stp/>
        <stp>BDP|12962322442552022708</stp>
        <tr r="J38" s="1"/>
      </tp>
      <tp t="s">
        <v>#N/A N/A</v>
        <stp/>
        <stp>BDP|17910094500612867518</stp>
        <tr r="AF5" s="1"/>
      </tp>
      <tp t="s">
        <v>#N/A N/A</v>
        <stp/>
        <stp>BDP|13798955308262267814</stp>
        <tr r="AB24" s="1"/>
      </tp>
      <tp t="s">
        <v>#N/A N/A</v>
        <stp/>
        <stp>BDP|12167521262209820806</stp>
        <tr r="U22" s="1"/>
      </tp>
      <tp t="s">
        <v>#N/A N/A</v>
        <stp/>
        <stp>BDP|15036340525792016683</stp>
        <tr r="F41" s="1"/>
      </tp>
      <tp t="s">
        <v>#N/A N/A</v>
        <stp/>
        <stp>BDP|12022865367029078586</stp>
        <tr r="N20" s="1"/>
      </tp>
      <tp t="s">
        <v>#N/A N/A</v>
        <stp/>
        <stp>BDP|11748653064182618389</stp>
        <tr r="Q7" s="1"/>
      </tp>
      <tp t="s">
        <v>#N/A N/A</v>
        <stp/>
        <stp>BDP|13954304178197058098</stp>
        <tr r="O24" s="1"/>
      </tp>
      <tp t="s">
        <v>#N/A N/A</v>
        <stp/>
        <stp>BDP|12549709969140066370</stp>
        <tr r="AC11" s="1"/>
      </tp>
      <tp t="s">
        <v>#N/A N/A</v>
        <stp/>
        <stp>BDP|17638683046964105126</stp>
        <tr r="W3" s="1"/>
      </tp>
      <tp t="s">
        <v>#N/A N/A</v>
        <stp/>
        <stp>BDP|11027093412571379130</stp>
        <tr r="R27" s="1"/>
      </tp>
      <tp t="s">
        <v>#N/A N/A</v>
        <stp/>
        <stp>BDP|17315692457573182765</stp>
        <tr r="E6" s="1"/>
      </tp>
      <tp t="s">
        <v>#N/A N/A</v>
        <stp/>
        <stp>BDP|17686110886397953926</stp>
        <tr r="Y21" s="1"/>
      </tp>
      <tp t="s">
        <v>#N/A N/A</v>
        <stp/>
        <stp>BDP|14716108738424157244</stp>
        <tr r="F17" s="1"/>
      </tp>
      <tp t="s">
        <v>#N/A N/A</v>
        <stp/>
        <stp>BDP|18303894077992728503</stp>
        <tr r="L37" s="1"/>
      </tp>
      <tp t="s">
        <v>#N/A N/A</v>
        <stp/>
        <stp>BDP|17629744397331863871</stp>
        <tr r="E48" s="1"/>
      </tp>
      <tp t="s">
        <v>#N/A N/A</v>
        <stp/>
        <stp>BDP|14481711652967877153</stp>
        <tr r="AH41" s="1"/>
      </tp>
      <tp t="s">
        <v>#N/A N/A</v>
        <stp/>
        <stp>BDP|14937535675865128331</stp>
        <tr r="R2" s="1"/>
      </tp>
      <tp t="s">
        <v>#N/A N/A</v>
        <stp/>
        <stp>BDP|10622236739430251136</stp>
        <tr r="D17" s="1"/>
      </tp>
      <tp t="s">
        <v>#N/A N/A</v>
        <stp/>
        <stp>BDP|13207804368069405436</stp>
        <tr r="AD22" s="1"/>
      </tp>
      <tp t="s">
        <v>#N/A N/A</v>
        <stp/>
        <stp>BDP|15099401188869190048</stp>
        <tr r="AE27" s="1"/>
      </tp>
      <tp t="s">
        <v>#N/A N/A</v>
        <stp/>
        <stp>BDP|13859394050510553583</stp>
        <tr r="E29" s="1"/>
      </tp>
      <tp t="s">
        <v>#N/A N/A</v>
        <stp/>
        <stp>BDP|12486502704485808248</stp>
        <tr r="E8" s="1"/>
      </tp>
      <tp t="s">
        <v>#N/A N/A</v>
        <stp/>
        <stp>BDP|16361881096380294707</stp>
        <tr r="S34" s="1"/>
      </tp>
      <tp t="s">
        <v>#N/A N/A</v>
        <stp/>
        <stp>BDP|14659971582590889544</stp>
        <tr r="AC21" s="1"/>
      </tp>
      <tp t="s">
        <v>#N/A N/A</v>
        <stp/>
        <stp>BDP|16999662260342224433</stp>
        <tr r="AE21" s="1"/>
      </tp>
      <tp t="s">
        <v>#N/A N/A</v>
        <stp/>
        <stp>BDP|14771879968262303853</stp>
        <tr r="P41" s="1"/>
      </tp>
      <tp t="s">
        <v>#N/A N/A</v>
        <stp/>
        <stp>BDP|10773104318990137005</stp>
        <tr r="S47" s="1"/>
      </tp>
      <tp t="s">
        <v>#N/A N/A</v>
        <stp/>
        <stp>BDP|18061483991851086477</stp>
        <tr r="W39" s="1"/>
      </tp>
      <tp t="s">
        <v>#N/A N/A</v>
        <stp/>
        <stp>BDP|10031012713253429283</stp>
        <tr r="AC45" s="1"/>
      </tp>
      <tp t="s">
        <v>#N/A N/A</v>
        <stp/>
        <stp>BDP|17020083531021101564</stp>
        <tr r="AB26" s="1"/>
      </tp>
      <tp t="s">
        <v>#N/A N/A</v>
        <stp/>
        <stp>BDP|15982163891838717589</stp>
        <tr r="D3" s="1"/>
      </tp>
      <tp t="s">
        <v>#N/A N/A</v>
        <stp/>
        <stp>BDP|18401606992230655719</stp>
        <tr r="L29" s="1"/>
      </tp>
      <tp t="s">
        <v>#N/A N/A</v>
        <stp/>
        <stp>BDP|12687872756297349852</stp>
        <tr r="K31" s="1"/>
      </tp>
      <tp t="s">
        <v>#N/A N/A</v>
        <stp/>
        <stp>BDP|11552204133241515125</stp>
        <tr r="AC41" s="1"/>
      </tp>
      <tp t="s">
        <v>#N/A N/A</v>
        <stp/>
        <stp>BDP|15239581771891264695</stp>
        <tr r="I11" s="1"/>
      </tp>
      <tp t="s">
        <v>#N/A N/A</v>
        <stp/>
        <stp>BDP|11382062793768121071</stp>
        <tr r="I19" s="1"/>
      </tp>
      <tp t="s">
        <v>#N/A N/A</v>
        <stp/>
        <stp>BDP|17649632524096336526</stp>
        <tr r="AG28" s="1"/>
      </tp>
      <tp t="s">
        <v>#N/A N/A</v>
        <stp/>
        <stp>BDP|17472283479424254675</stp>
        <tr r="V44" s="1"/>
      </tp>
      <tp t="s">
        <v>#N/A N/A</v>
        <stp/>
        <stp>BDP|11738012909032961360</stp>
        <tr r="AB44" s="1"/>
      </tp>
      <tp t="s">
        <v>#N/A N/A</v>
        <stp/>
        <stp>BDP|12371224008641137180</stp>
        <tr r="E12" s="1"/>
      </tp>
      <tp t="s">
        <v>#N/A N/A</v>
        <stp/>
        <stp>BDP|14006014908262935600</stp>
        <tr r="M7" s="1"/>
      </tp>
      <tp t="s">
        <v>#N/A N/A</v>
        <stp/>
        <stp>BDP|11570621622802025767</stp>
        <tr r="Z31" s="1"/>
      </tp>
      <tp t="s">
        <v>#N/A N/A</v>
        <stp/>
        <stp>BDP|17162101413540667767</stp>
        <tr r="L48" s="1"/>
      </tp>
      <tp t="s">
        <v>#N/A N/A</v>
        <stp/>
        <stp>BDP|10530916097839235945</stp>
        <tr r="K25" s="1"/>
      </tp>
      <tp t="s">
        <v>#N/A N/A</v>
        <stp/>
        <stp>BDP|12673717342806636765</stp>
        <tr r="AG8" s="1"/>
      </tp>
      <tp t="s">
        <v>#N/A N/A</v>
        <stp/>
        <stp>BDP|14669299390448369782</stp>
        <tr r="V6" s="1"/>
      </tp>
      <tp t="s">
        <v>#N/A N/A</v>
        <stp/>
        <stp>BDP|11516063227422887182</stp>
        <tr r="AF3" s="1"/>
      </tp>
      <tp t="s">
        <v>#N/A N/A</v>
        <stp/>
        <stp>BDP|12007510314596310024</stp>
        <tr r="R15" s="1"/>
      </tp>
      <tp t="s">
        <v>#N/A N/A</v>
        <stp/>
        <stp>BDP|16920071671797877608</stp>
        <tr r="I17" s="1"/>
      </tp>
      <tp t="s">
        <v>#N/A N/A</v>
        <stp/>
        <stp>BDP|15349121006426255229</stp>
        <tr r="AB37" s="1"/>
      </tp>
      <tp t="s">
        <v>#N/A N/A</v>
        <stp/>
        <stp>BDP|12887192412941561314</stp>
        <tr r="P18" s="1"/>
      </tp>
      <tp t="s">
        <v>#N/A N/A</v>
        <stp/>
        <stp>BDP|10985282901506592423</stp>
        <tr r="U15" s="1"/>
      </tp>
      <tp t="s">
        <v>#N/A N/A</v>
        <stp/>
        <stp>BDP|18012659316196556904</stp>
        <tr r="AD26" s="1"/>
      </tp>
      <tp t="s">
        <v>#N/A N/A</v>
        <stp/>
        <stp>BDP|13016721350535117454</stp>
        <tr r="AA30" s="1"/>
      </tp>
      <tp t="s">
        <v>#N/A N/A</v>
        <stp/>
        <stp>BDP|16852693276756406157</stp>
        <tr r="AH39" s="1"/>
      </tp>
      <tp t="s">
        <v>#N/A N/A</v>
        <stp/>
        <stp>BDP|10422547659500709084</stp>
        <tr r="AD15" s="1"/>
      </tp>
      <tp t="s">
        <v>#N/A N/A</v>
        <stp/>
        <stp>BDP|10982800293181016137</stp>
        <tr r="X42" s="1"/>
      </tp>
      <tp t="s">
        <v>#N/A N/A</v>
        <stp/>
        <stp>BDP|17864031976939485808</stp>
        <tr r="AB9" s="1"/>
      </tp>
      <tp t="s">
        <v>#N/A N/A</v>
        <stp/>
        <stp>BDP|17562132848580050370</stp>
        <tr r="D13" s="1"/>
      </tp>
      <tp t="s">
        <v>#N/A N/A</v>
        <stp/>
        <stp>BDP|13553475572894007585</stp>
        <tr r="O46" s="1"/>
      </tp>
      <tp t="s">
        <v>#N/A N/A</v>
        <stp/>
        <stp>BDP|14846074602353577604</stp>
        <tr r="D7" s="1"/>
      </tp>
      <tp t="s">
        <v>#N/A N/A</v>
        <stp/>
        <stp>BDP|13038779894884219895</stp>
        <tr r="Y16" s="1"/>
      </tp>
      <tp t="s">
        <v>#N/A N/A</v>
        <stp/>
        <stp>BDP|17081920902399807630</stp>
        <tr r="N2" s="1"/>
      </tp>
      <tp t="s">
        <v>#N/A N/A</v>
        <stp/>
        <stp>BDP|17644317417454938025</stp>
        <tr r="AH30" s="1"/>
      </tp>
      <tp t="s">
        <v>#N/A N/A</v>
        <stp/>
        <stp>BDP|10849244767682495752</stp>
        <tr r="K29" s="1"/>
      </tp>
      <tp t="s">
        <v>#N/A N/A</v>
        <stp/>
        <stp>BDP|11015367428216077741</stp>
        <tr r="AB2" s="1"/>
      </tp>
      <tp t="s">
        <v>#N/A N/A</v>
        <stp/>
        <stp>BDP|10666535463590989259</stp>
        <tr r="AF47" s="1"/>
      </tp>
      <tp t="s">
        <v>#N/A N/A</v>
        <stp/>
        <stp>BDP|12803302101054420475</stp>
        <tr r="I44" s="1"/>
      </tp>
      <tp t="s">
        <v>#N/A N/A</v>
        <stp/>
        <stp>BDP|12007339215108829937</stp>
        <tr r="AF6" s="1"/>
      </tp>
      <tp t="s">
        <v>#N/A N/A</v>
        <stp/>
        <stp>BDP|16037260844514831576</stp>
        <tr r="AD7" s="1"/>
      </tp>
      <tp t="s">
        <v>#N/A N/A</v>
        <stp/>
        <stp>BDP|14550819228626401959</stp>
        <tr r="E36" s="1"/>
      </tp>
      <tp t="s">
        <v>#N/A N/A</v>
        <stp/>
        <stp>BDP|11205291871730052571</stp>
        <tr r="V47" s="1"/>
      </tp>
      <tp t="s">
        <v>#N/A N/A</v>
        <stp/>
        <stp>BDP|12759621389065926887</stp>
        <tr r="W26" s="1"/>
      </tp>
      <tp t="s">
        <v>#N/A N/A</v>
        <stp/>
        <stp>BDP|16982521225124274401</stp>
        <tr r="AE33" s="1"/>
      </tp>
      <tp t="s">
        <v>#N/A N/A</v>
        <stp/>
        <stp>BDP|18314890137030008220</stp>
        <tr r="AD24" s="1"/>
      </tp>
      <tp t="s">
        <v>#N/A N/A</v>
        <stp/>
        <stp>BDP|15167237529576705235</stp>
        <tr r="T35" s="1"/>
      </tp>
      <tp t="s">
        <v>#N/A N/A</v>
        <stp/>
        <stp>BDP|14637527186080474884</stp>
        <tr r="G44" s="1"/>
      </tp>
      <tp t="s">
        <v>#N/A N/A</v>
        <stp/>
        <stp>BDP|17390294902737112380</stp>
        <tr r="U24" s="1"/>
      </tp>
      <tp t="s">
        <v>#N/A N/A</v>
        <stp/>
        <stp>BDP|11749826532892235943</stp>
        <tr r="F14" s="1"/>
      </tp>
      <tp t="s">
        <v>#N/A N/A</v>
        <stp/>
        <stp>BDP|14275317542971281323</stp>
        <tr r="P44" s="1"/>
      </tp>
      <tp t="s">
        <v>#N/A N/A</v>
        <stp/>
        <stp>BDP|12285158580039187366</stp>
        <tr r="X14" s="1"/>
      </tp>
      <tp t="s">
        <v>#N/A N/A</v>
        <stp/>
        <stp>BDP|18412226260788309553</stp>
        <tr r="D9" s="1"/>
      </tp>
      <tp t="s">
        <v>#N/A N/A</v>
        <stp/>
        <stp>BDP|17608653710730679178</stp>
        <tr r="X46" s="1"/>
      </tp>
      <tp t="s">
        <v>#N/A N/A</v>
        <stp/>
        <stp>BDP|11827262550413880447</stp>
        <tr r="W33" s="1"/>
      </tp>
      <tp t="s">
        <v>#N/A N/A</v>
        <stp/>
        <stp>BDP|16716218959898970848</stp>
        <tr r="AF16" s="1"/>
      </tp>
      <tp t="s">
        <v>#N/A N/A</v>
        <stp/>
        <stp>BDP|11792448697614417925</stp>
        <tr r="S29" s="1"/>
      </tp>
      <tp t="s">
        <v>#N/A N/A</v>
        <stp/>
        <stp>BDP|17678415830020070157</stp>
        <tr r="C43" s="1"/>
      </tp>
      <tp t="s">
        <v>#N/A N/A</v>
        <stp/>
        <stp>BDP|13266530372727933783</stp>
        <tr r="W38" s="1"/>
      </tp>
      <tp t="s">
        <v>#N/A N/A</v>
        <stp/>
        <stp>BDP|16734738817174683574</stp>
        <tr r="V12" s="1"/>
      </tp>
      <tp t="s">
        <v>#N/A N/A</v>
        <stp/>
        <stp>BDP|11138061732131696263</stp>
        <tr r="M17" s="1"/>
      </tp>
      <tp t="s">
        <v>#N/A N/A</v>
        <stp/>
        <stp>BDP|13199550307942028566</stp>
        <tr r="AG33" s="1"/>
      </tp>
      <tp t="s">
        <v>#N/A N/A</v>
        <stp/>
        <stp>BDP|16769789237242426180</stp>
        <tr r="P30" s="1"/>
      </tp>
      <tp t="s">
        <v>#N/A N/A</v>
        <stp/>
        <stp>BDP|14708837421779971688</stp>
        <tr r="AH18" s="1"/>
      </tp>
      <tp t="s">
        <v>#N/A N/A</v>
        <stp/>
        <stp>BDP|17932965668348015139</stp>
        <tr r="Y8" s="1"/>
      </tp>
      <tp t="s">
        <v>#N/A N/A</v>
        <stp/>
        <stp>BDP|13399184963830871540</stp>
        <tr r="S46" s="1"/>
      </tp>
      <tp t="s">
        <v>#N/A N/A</v>
        <stp/>
        <stp>BDP|10671547061391251357</stp>
        <tr r="I43" s="1"/>
      </tp>
      <tp t="s">
        <v>#N/A N/A</v>
        <stp/>
        <stp>BDP|13666543970254352457</stp>
        <tr r="AE32" s="1"/>
      </tp>
      <tp t="s">
        <v>#N/A N/A</v>
        <stp/>
        <stp>BDP|11122274943357361110</stp>
        <tr r="X35" s="1"/>
      </tp>
      <tp t="s">
        <v>#N/A N/A</v>
        <stp/>
        <stp>BDP|18099846643256852392</stp>
        <tr r="Y45" s="1"/>
      </tp>
      <tp t="s">
        <v>#N/A N/A</v>
        <stp/>
        <stp>BDP|12545133302255393711</stp>
        <tr r="T15" s="1"/>
      </tp>
      <tp t="s">
        <v>#N/A N/A</v>
        <stp/>
        <stp>BDP|11552495049405641555</stp>
        <tr r="H39" s="1"/>
      </tp>
      <tp t="s">
        <v>#N/A N/A</v>
        <stp/>
        <stp>BDP|10019787350620945370</stp>
        <tr r="K48" s="1"/>
      </tp>
      <tp t="s">
        <v>#N/A N/A</v>
        <stp/>
        <stp>BDP|17107200529245405459</stp>
        <tr r="H35" s="1"/>
      </tp>
      <tp t="s">
        <v>#N/A N/A</v>
        <stp/>
        <stp>BDP|11798504008805281740</stp>
        <tr r="AA24" s="1"/>
      </tp>
      <tp t="s">
        <v>#N/A N/A</v>
        <stp/>
        <stp>BDP|12532400643176676298</stp>
        <tr r="R46" s="1"/>
      </tp>
      <tp t="s">
        <v>#N/A N/A</v>
        <stp/>
        <stp>BDP|10484896691405112247</stp>
        <tr r="AA27" s="1"/>
      </tp>
      <tp t="s">
        <v>#N/A N/A</v>
        <stp/>
        <stp>BDP|15432306747210950436</stp>
        <tr r="R16" s="1"/>
      </tp>
      <tp t="s">
        <v>#N/A N/A</v>
        <stp/>
        <stp>BDP|13181168639817554036</stp>
        <tr r="X3" s="1"/>
      </tp>
      <tp t="s">
        <v>#N/A N/A</v>
        <stp/>
        <stp>BDP|15878184775227532283</stp>
        <tr r="J3" s="1"/>
      </tp>
      <tp t="s">
        <v>#N/A N/A</v>
        <stp/>
        <stp>BDP|11466189120024174059</stp>
        <tr r="C28" s="1"/>
      </tp>
      <tp t="s">
        <v>#N/A N/A</v>
        <stp/>
        <stp>BDP|14668660698859266413</stp>
        <tr r="I23" s="1"/>
      </tp>
      <tp t="s">
        <v>#N/A N/A</v>
        <stp/>
        <stp>BDP|17336086602903411269</stp>
        <tr r="J10" s="1"/>
      </tp>
      <tp t="s">
        <v>#N/A N/A</v>
        <stp/>
        <stp>BDP|12038599430297308508</stp>
        <tr r="X43" s="1"/>
      </tp>
      <tp t="s">
        <v>#N/A N/A</v>
        <stp/>
        <stp>BDP|14776556754841304380</stp>
        <tr r="AB34" s="1"/>
      </tp>
      <tp t="s">
        <v>#N/A N/A</v>
        <stp/>
        <stp>BDP|17409759870844819542</stp>
        <tr r="O48" s="1"/>
      </tp>
      <tp t="s">
        <v>#N/A N/A</v>
        <stp/>
        <stp>BDP|11562190352765008630</stp>
        <tr r="AA10" s="1"/>
      </tp>
      <tp t="s">
        <v>#N/A N/A</v>
        <stp/>
        <stp>BDP|18247283359599832060</stp>
        <tr r="F15" s="1"/>
      </tp>
      <tp t="s">
        <v>#N/A N/A</v>
        <stp/>
        <stp>BDP|14169157135754869440</stp>
        <tr r="AG17" s="1"/>
      </tp>
      <tp t="s">
        <v>#N/A N/A</v>
        <stp/>
        <stp>BDP|17831510629713441594</stp>
        <tr r="P46" s="1"/>
      </tp>
      <tp t="s">
        <v>#N/A N/A</v>
        <stp/>
        <stp>BDP|13103552661545859319</stp>
        <tr r="J9" s="1"/>
      </tp>
      <tp t="s">
        <v>#N/A N/A</v>
        <stp/>
        <stp>BDP|12491454029602311075</stp>
        <tr r="O8" s="1"/>
      </tp>
      <tp t="s">
        <v>#N/A N/A</v>
        <stp/>
        <stp>BDP|14027431804316211094</stp>
        <tr r="V43" s="1"/>
      </tp>
      <tp t="s">
        <v>#N/A N/A</v>
        <stp/>
        <stp>BDP|15235696261392231177</stp>
        <tr r="AB38" s="1"/>
      </tp>
      <tp t="s">
        <v>#N/A N/A</v>
        <stp/>
        <stp>BDP|14823400653705533612</stp>
        <tr r="AB23" s="1"/>
      </tp>
      <tp t="s">
        <v>#N/A N/A</v>
        <stp/>
        <stp>BDP|17820864186621387055</stp>
        <tr r="R43" s="1"/>
      </tp>
      <tp t="s">
        <v>#N/A N/A</v>
        <stp/>
        <stp>BDP|15017437968584384569</stp>
        <tr r="Z42" s="1"/>
      </tp>
      <tp t="s">
        <v>#N/A N/A</v>
        <stp/>
        <stp>BDP|13129317307442624408</stp>
        <tr r="P45" s="1"/>
      </tp>
      <tp t="s">
        <v>#N/A N/A</v>
        <stp/>
        <stp>BDP|17428726696676119909</stp>
        <tr r="AD38" s="1"/>
      </tp>
      <tp t="s">
        <v>#N/A N/A</v>
        <stp/>
        <stp>BDP|14498287353265774093</stp>
        <tr r="J26" s="1"/>
      </tp>
      <tp t="s">
        <v>#N/A N/A</v>
        <stp/>
        <stp>BDP|10786114011616208044</stp>
        <tr r="Z12" s="1"/>
      </tp>
      <tp t="s">
        <v>#N/A N/A</v>
        <stp/>
        <stp>BDP|13598683520038925956</stp>
        <tr r="P24" s="1"/>
      </tp>
      <tp t="s">
        <v>#N/A N/A</v>
        <stp/>
        <stp>BDP|13664822796867347309</stp>
        <tr r="I28" s="1"/>
      </tp>
      <tp t="s">
        <v>#N/A N/A</v>
        <stp/>
        <stp>BDP|16616122339427960555</stp>
        <tr r="J19" s="1"/>
      </tp>
      <tp t="s">
        <v>#N/A N/A</v>
        <stp/>
        <stp>BDP|18436435960978203450</stp>
        <tr r="G26" s="1"/>
      </tp>
      <tp t="s">
        <v>#N/A N/A</v>
        <stp/>
        <stp>BDP|15482435915400568670</stp>
        <tr r="L41" s="1"/>
      </tp>
      <tp t="s">
        <v>#N/A N/A</v>
        <stp/>
        <stp>BDP|11469563497782203971</stp>
        <tr r="D29" s="1"/>
      </tp>
      <tp t="s">
        <v>#N/A N/A</v>
        <stp/>
        <stp>BDP|11551797339155558604</stp>
        <tr r="G40" s="1"/>
      </tp>
      <tp t="s">
        <v>#N/A N/A</v>
        <stp/>
        <stp>BDP|12694416446901542579</stp>
        <tr r="AF7" s="1"/>
      </tp>
      <tp t="s">
        <v>#N/A N/A</v>
        <stp/>
        <stp>BDP|12337151283044568936</stp>
        <tr r="Z16" s="1"/>
      </tp>
      <tp t="s">
        <v>#N/A N/A</v>
        <stp/>
        <stp>BDP|18081126992660671641</stp>
        <tr r="H30" s="1"/>
      </tp>
      <tp t="s">
        <v>#N/A N/A</v>
        <stp/>
        <stp>BDP|13547559865053085575</stp>
        <tr r="J44" s="1"/>
      </tp>
      <tp t="s">
        <v>#N/A N/A</v>
        <stp/>
        <stp>BDP|15775805527969357064</stp>
        <tr r="M30" s="1"/>
      </tp>
      <tp t="s">
        <v>#N/A N/A</v>
        <stp/>
        <stp>BDP|14824686594164897996</stp>
        <tr r="AE11" s="1"/>
      </tp>
      <tp t="s">
        <v>#N/A N/A</v>
        <stp/>
        <stp>BDP|10401512056196694004</stp>
        <tr r="AD3" s="1"/>
      </tp>
      <tp t="s">
        <v>#N/A N/A</v>
        <stp/>
        <stp>BDP|13460101369685198782</stp>
        <tr r="G11" s="1"/>
      </tp>
      <tp t="s">
        <v>#N/A N/A</v>
        <stp/>
        <stp>BDP|13408078712321441516</stp>
        <tr r="O40" s="1"/>
      </tp>
      <tp t="s">
        <v>#N/A N/A</v>
        <stp/>
        <stp>BDP|13871529549457036370</stp>
        <tr r="G12" s="1"/>
      </tp>
      <tp t="s">
        <v>#N/A N/A</v>
        <stp/>
        <stp>BDP|15595593910080106792</stp>
        <tr r="R35" s="1"/>
      </tp>
      <tp t="s">
        <v>#N/A N/A</v>
        <stp/>
        <stp>BDP|18387646195308513930</stp>
        <tr r="F5" s="1"/>
      </tp>
      <tp t="s">
        <v>#N/A N/A</v>
        <stp/>
        <stp>BDP|13869593264932387427</stp>
        <tr r="AF40" s="1"/>
      </tp>
      <tp t="s">
        <v>#N/A N/A</v>
        <stp/>
        <stp>BDP|16374702705991210620</stp>
        <tr r="U41" s="1"/>
      </tp>
      <tp t="s">
        <v>#N/A N/A</v>
        <stp/>
        <stp>BDP|15841999861689117578</stp>
        <tr r="Y39" s="1"/>
      </tp>
      <tp t="s">
        <v>#N/A N/A</v>
        <stp/>
        <stp>BDP|14303035649045662397</stp>
        <tr r="AA4" s="1"/>
      </tp>
      <tp t="s">
        <v>#N/A N/A</v>
        <stp/>
        <stp>BDP|13183444520824480680</stp>
        <tr r="Q39" s="1"/>
      </tp>
      <tp t="s">
        <v>#N/A N/A</v>
        <stp/>
        <stp>BDP|16011969641984954877</stp>
        <tr r="W25" s="1"/>
      </tp>
      <tp t="s">
        <v>#N/A N/A</v>
        <stp/>
        <stp>BDP|13819414142452013632</stp>
        <tr r="E9" s="1"/>
      </tp>
      <tp t="s">
        <v>#N/A N/A</v>
        <stp/>
        <stp>BDP|17973514967043196059</stp>
        <tr r="AG40" s="1"/>
      </tp>
      <tp t="s">
        <v>#N/A N/A</v>
        <stp/>
        <stp>BDP|11886712857656160248</stp>
        <tr r="AF2" s="1"/>
      </tp>
      <tp t="s">
        <v>#N/A N/A</v>
        <stp/>
        <stp>BDP|18164652647514820906</stp>
        <tr r="AG39" s="1"/>
      </tp>
      <tp t="s">
        <v>#N/A N/A</v>
        <stp/>
        <stp>BDP|12777097429214916357</stp>
        <tr r="L18" s="1"/>
      </tp>
      <tp t="s">
        <v>#N/A N/A</v>
        <stp/>
        <stp>BDP|11981061055575930695</stp>
        <tr r="AD4" s="1"/>
      </tp>
      <tp t="s">
        <v>#N/A N/A</v>
        <stp/>
        <stp>BDP|14344841152838714684</stp>
        <tr r="L32" s="1"/>
      </tp>
      <tp t="s">
        <v>#N/A N/A</v>
        <stp/>
        <stp>BDP|18174192092580103717</stp>
        <tr r="H14" s="1"/>
      </tp>
      <tp t="s">
        <v>#N/A N/A</v>
        <stp/>
        <stp>BDP|17238553828750664734</stp>
        <tr r="AF48" s="1"/>
      </tp>
      <tp t="s">
        <v>#N/A N/A</v>
        <stp/>
        <stp>BDP|12529708253851913624</stp>
        <tr r="O3" s="1"/>
      </tp>
      <tp t="s">
        <v>#N/A N/A</v>
        <stp/>
        <stp>BDP|15249456434335946072</stp>
        <tr r="S48" s="1"/>
      </tp>
      <tp t="s">
        <v>#N/A N/A</v>
        <stp/>
        <stp>BDP|13009555318579504956</stp>
        <tr r="AB19" s="1"/>
      </tp>
      <tp t="s">
        <v>#N/A N/A</v>
        <stp/>
        <stp>BDP|11236829473418716199</stp>
        <tr r="C20" s="1"/>
      </tp>
      <tp t="s">
        <v>#N/A N/A</v>
        <stp/>
        <stp>BDP|17096498794698686576</stp>
        <tr r="W13" s="1"/>
      </tp>
      <tp t="s">
        <v>#N/A N/A</v>
        <stp/>
        <stp>BDP|16861453955871486103</stp>
        <tr r="W12" s="1"/>
      </tp>
      <tp t="s">
        <v>#N/A N/A</v>
        <stp/>
        <stp>BDP|17594027671920197786</stp>
        <tr r="R19" s="1"/>
      </tp>
      <tp t="s">
        <v>#N/A N/A</v>
        <stp/>
        <stp>BDP|17897469320170463654</stp>
        <tr r="V23" s="1"/>
      </tp>
      <tp t="s">
        <v>#N/A N/A</v>
        <stp/>
        <stp>BDP|13927242515761577626</stp>
        <tr r="AF45" s="1"/>
      </tp>
      <tp t="s">
        <v>#N/A N/A</v>
        <stp/>
        <stp>BDP|12849631273590760415</stp>
        <tr r="S31" s="1"/>
      </tp>
      <tp t="s">
        <v>#N/A N/A</v>
        <stp/>
        <stp>BDP|14611381530040923368</stp>
        <tr r="G46" s="1"/>
      </tp>
      <tp t="s">
        <v>#N/A N/A</v>
        <stp/>
        <stp>BDP|17908187832973672141</stp>
        <tr r="N13" s="1"/>
      </tp>
      <tp t="s">
        <v>#N/A N/A</v>
        <stp/>
        <stp>BDP|15116661678323997074</stp>
        <tr r="AE10" s="1"/>
      </tp>
      <tp t="s">
        <v>#N/A N/A</v>
        <stp/>
        <stp>BDP|14015614913871332515</stp>
        <tr r="D28" s="1"/>
      </tp>
      <tp t="s">
        <v>#N/A N/A</v>
        <stp/>
        <stp>BDP|15685756777741309371</stp>
        <tr r="Q40" s="1"/>
      </tp>
      <tp t="s">
        <v>#N/A N/A</v>
        <stp/>
        <stp>BDP|16194552722175721314</stp>
        <tr r="K14" s="1"/>
      </tp>
      <tp t="s">
        <v>#N/A N/A</v>
        <stp/>
        <stp>BDP|14099932625870037862</stp>
        <tr r="N27" s="1"/>
      </tp>
      <tp t="s">
        <v>#N/A N/A</v>
        <stp/>
        <stp>BDP|10665061106393105470</stp>
        <tr r="AC20" s="1"/>
      </tp>
      <tp t="s">
        <v>#N/A N/A</v>
        <stp/>
        <stp>BDP|14677154922878714852</stp>
        <tr r="J36" s="1"/>
      </tp>
      <tp t="s">
        <v>#N/A N/A</v>
        <stp/>
        <stp>BDP|10645821617689932798</stp>
        <tr r="AD39" s="1"/>
      </tp>
      <tp t="s">
        <v>#N/A N/A</v>
        <stp/>
        <stp>BDP|11795532210701565322</stp>
        <tr r="S20" s="1"/>
      </tp>
      <tp t="s">
        <v>#N/A N/A</v>
        <stp/>
        <stp>BDP|16743366805821309346</stp>
        <tr r="P6" s="1"/>
      </tp>
      <tp t="s">
        <v>#N/A N/A</v>
        <stp/>
        <stp>BDP|17889351204380287381</stp>
        <tr r="O26" s="1"/>
      </tp>
      <tp t="s">
        <v>#N/A N/A</v>
        <stp/>
        <stp>BDP|18236682378468702666</stp>
        <tr r="N44" s="1"/>
      </tp>
      <tp t="s">
        <v>#N/A N/A</v>
        <stp/>
        <stp>BDP|17690328027521499049</stp>
        <tr r="V16" s="1"/>
      </tp>
      <tp t="s">
        <v>#N/A N/A</v>
        <stp/>
        <stp>BDP|13195740905710316319</stp>
        <tr r="C17" s="1"/>
      </tp>
      <tp t="s">
        <v>#N/A N/A</v>
        <stp/>
        <stp>BDP|11326446807000008221</stp>
        <tr r="AG34" s="1"/>
      </tp>
      <tp t="s">
        <v>#N/A N/A</v>
        <stp/>
        <stp>BDP|16556625073646338626</stp>
        <tr r="D6" s="1"/>
      </tp>
      <tp t="s">
        <v>#N/A N/A</v>
        <stp/>
        <stp>BDP|12827087628654552384</stp>
        <tr r="L30" s="1"/>
      </tp>
      <tp t="s">
        <v>#N/A N/A</v>
        <stp/>
        <stp>BDP|12083031013142463604</stp>
        <tr r="I2" s="1"/>
      </tp>
      <tp t="s">
        <v>#N/A N/A</v>
        <stp/>
        <stp>BDP|17480749721636767326</stp>
        <tr r="D21" s="1"/>
      </tp>
      <tp t="s">
        <v>#N/A N/A</v>
        <stp/>
        <stp>BDP|11974084701844688226</stp>
        <tr r="Q22" s="1"/>
      </tp>
      <tp t="s">
        <v>#N/A N/A</v>
        <stp/>
        <stp>BDP|14181007442277290060</stp>
        <tr r="O36" s="1"/>
      </tp>
      <tp t="s">
        <v>#N/A N/A</v>
        <stp/>
        <stp>BDP|15384871981293088132</stp>
        <tr r="AG24" s="1"/>
      </tp>
      <tp t="s">
        <v>#N/A N/A</v>
        <stp/>
        <stp>BDP|10837181955147067435</stp>
        <tr r="L22" s="1"/>
      </tp>
      <tp t="s">
        <v>#N/A N/A</v>
        <stp/>
        <stp>BDP|14778431667892325094</stp>
        <tr r="D39" s="1"/>
      </tp>
      <tp t="s">
        <v>#N/A N/A</v>
        <stp/>
        <stp>BDP|10699988696811235535</stp>
        <tr r="Y29" s="1"/>
      </tp>
      <tp t="s">
        <v>#N/A N/A</v>
        <stp/>
        <stp>BDP|12124514698408297234</stp>
        <tr r="N17" s="1"/>
      </tp>
      <tp t="s">
        <v>#N/A N/A</v>
        <stp/>
        <stp>BDP|15620450848924164533</stp>
        <tr r="Y30" s="1"/>
      </tp>
      <tp t="s">
        <v>#N/A N/A</v>
        <stp/>
        <stp>BDP|15754996823488754230</stp>
        <tr r="L19" s="1"/>
      </tp>
      <tp t="s">
        <v>#N/A N/A</v>
        <stp/>
        <stp>BDP|17434160817332927157</stp>
        <tr r="AC26" s="1"/>
      </tp>
      <tp t="s">
        <v>#N/A N/A</v>
        <stp/>
        <stp>BDP|14170794331521051506</stp>
        <tr r="I18" s="1"/>
      </tp>
      <tp t="s">
        <v>#N/A N/A</v>
        <stp/>
        <stp>BDP|14507563661726372593</stp>
        <tr r="L2" s="1"/>
      </tp>
      <tp t="s">
        <v>#N/A N/A</v>
        <stp/>
        <stp>BDP|16157395446367536234</stp>
        <tr r="AE25" s="1"/>
      </tp>
      <tp t="s">
        <v>#N/A N/A</v>
        <stp/>
        <stp>BDP|17428070172853301780</stp>
        <tr r="H26" s="1"/>
      </tp>
      <tp t="s">
        <v>#N/A N/A</v>
        <stp/>
        <stp>BDP|15963640140960463333</stp>
        <tr r="AB22" s="1"/>
      </tp>
      <tp t="s">
        <v>#N/A N/A</v>
        <stp/>
        <stp>BDP|13835916951378265308</stp>
        <tr r="U5" s="1"/>
      </tp>
      <tp t="s">
        <v>#N/A N/A</v>
        <stp/>
        <stp>BDP|12618684155435659077</stp>
        <tr r="H19" s="1"/>
      </tp>
      <tp t="s">
        <v>#N/A N/A</v>
        <stp/>
        <stp>BDP|16420267469400599649</stp>
        <tr r="AA39" s="1"/>
      </tp>
      <tp t="s">
        <v>#N/A N/A</v>
        <stp/>
        <stp>BDP|10732438666867032180</stp>
        <tr r="S43" s="1"/>
      </tp>
      <tp t="s">
        <v>#N/A N/A</v>
        <stp/>
        <stp>BDP|15365031505774804506</stp>
        <tr r="U28" s="1"/>
      </tp>
      <tp t="s">
        <v>#N/A N/A</v>
        <stp/>
        <stp>BDP|14611569656573888312</stp>
        <tr r="G13" s="1"/>
      </tp>
      <tp t="s">
        <v>#N/A N/A</v>
        <stp/>
        <stp>BDP|14947662923686606257</stp>
        <tr r="D26" s="1"/>
      </tp>
      <tp t="s">
        <v>#N/A N/A</v>
        <stp/>
        <stp>BDP|18269480367648036626</stp>
        <tr r="AH29" s="1"/>
      </tp>
      <tp t="s">
        <v>#N/A N/A</v>
        <stp/>
        <stp>BDP|15425542647456097690</stp>
        <tr r="K3" s="1"/>
      </tp>
      <tp t="s">
        <v>#N/A N/A</v>
        <stp/>
        <stp>BDP|12744888611486970993</stp>
        <tr r="T17" s="1"/>
      </tp>
      <tp t="s">
        <v>#N/A N/A</v>
        <stp/>
        <stp>BDP|16038567371916055699</stp>
        <tr r="N39" s="1"/>
      </tp>
      <tp t="s">
        <v>#N/A N/A</v>
        <stp/>
        <stp>BDP|18149365655968883241</stp>
        <tr r="X45" s="1"/>
      </tp>
      <tp t="s">
        <v>#N/A N/A</v>
        <stp/>
        <stp>BDP|13538440272401046527</stp>
        <tr r="P5" s="1"/>
      </tp>
      <tp t="s">
        <v>#N/A N/A</v>
        <stp/>
        <stp>BDP|10593040257816503730</stp>
        <tr r="AF28" s="1"/>
      </tp>
      <tp t="s">
        <v>#N/A N/A</v>
        <stp/>
        <stp>BDP|11114448336064197620</stp>
        <tr r="C32" s="1"/>
      </tp>
      <tp t="s">
        <v>#N/A N/A</v>
        <stp/>
        <stp>BDP|16216672730211320667</stp>
        <tr r="J31" s="1"/>
      </tp>
      <tp t="s">
        <v>#N/A N/A</v>
        <stp/>
        <stp>BDP|16349130161310173538</stp>
        <tr r="AB36" s="1"/>
      </tp>
      <tp t="s">
        <v>#N/A N/A</v>
        <stp/>
        <stp>BDP|10097929766232380942</stp>
        <tr r="L27" s="1"/>
      </tp>
      <tp t="s">
        <v>#N/A N/A</v>
        <stp/>
        <stp>BDP|17858697506974011144</stp>
        <tr r="S27" s="1"/>
      </tp>
      <tp t="s">
        <v>#N/A N/A</v>
        <stp/>
        <stp>BDP|10573968383751708445</stp>
        <tr r="AG48" s="1"/>
      </tp>
      <tp t="s">
        <v>#N/A N/A</v>
        <stp/>
        <stp>BDP|14335474218520753584</stp>
        <tr r="Y40" s="1"/>
      </tp>
      <tp t="s">
        <v>#N/A N/A</v>
        <stp/>
        <stp>BDP|13457056944376395558</stp>
        <tr r="AD13" s="1"/>
      </tp>
      <tp t="s">
        <v>#N/A N/A</v>
        <stp/>
        <stp>BDP|14380996937889941369</stp>
        <tr r="AH17" s="1"/>
      </tp>
      <tp t="s">
        <v>#N/A N/A</v>
        <stp/>
        <stp>BDP|14599564270754209637</stp>
        <tr r="C10" s="1"/>
      </tp>
      <tp t="s">
        <v>#N/A N/A</v>
        <stp/>
        <stp>BDP|16666877394344220753</stp>
        <tr r="AH13" s="1"/>
      </tp>
      <tp t="s">
        <v>#N/A N/A</v>
        <stp/>
        <stp>BDP|16703122232652136244</stp>
        <tr r="X11" s="1"/>
      </tp>
      <tp t="s">
        <v>#N/A N/A</v>
        <stp/>
        <stp>BDP|10518570777820377634</stp>
        <tr r="X26" s="1"/>
      </tp>
      <tp t="s">
        <v>#N/A N/A</v>
        <stp/>
        <stp>BDP|11404659808241535296</stp>
        <tr r="AD18" s="1"/>
      </tp>
      <tp t="s">
        <v>#N/A N/A</v>
        <stp/>
        <stp>BDP|14681079367851109725</stp>
        <tr r="U42" s="1"/>
      </tp>
      <tp t="s">
        <v>#N/A N/A</v>
        <stp/>
        <stp>BDP|16567600752670326111</stp>
        <tr r="P22" s="1"/>
      </tp>
      <tp t="s">
        <v>#N/A N/A</v>
        <stp/>
        <stp>BDP|17365531757961070229</stp>
        <tr r="AF24" s="1"/>
      </tp>
      <tp t="s">
        <v>#N/A N/A</v>
        <stp/>
        <stp>BDP|12525831696244638335</stp>
        <tr r="AG6" s="1"/>
      </tp>
      <tp t="s">
        <v>#N/A N/A</v>
        <stp/>
        <stp>BDP|11511393557362755193</stp>
        <tr r="C2" s="1"/>
      </tp>
      <tp t="s">
        <v>#N/A N/A</v>
        <stp/>
        <stp>BDP|10816219494507835811</stp>
        <tr r="J18" s="1"/>
      </tp>
      <tp t="s">
        <v>#N/A N/A</v>
        <stp/>
        <stp>BDP|10147648934228252940</stp>
        <tr r="J20" s="1"/>
      </tp>
      <tp t="s">
        <v>#N/A N/A</v>
        <stp/>
        <stp>BDP|16893245828562385003</stp>
        <tr r="X33" s="1"/>
      </tp>
      <tp t="s">
        <v>#N/A N/A</v>
        <stp/>
        <stp>BDP|12120093078519625810</stp>
        <tr r="AG36" s="1"/>
      </tp>
      <tp t="s">
        <v>#N/A N/A</v>
        <stp/>
        <stp>BDP|15431612774621133171</stp>
        <tr r="P15" s="1"/>
      </tp>
      <tp t="s">
        <v>#N/A N/A</v>
        <stp/>
        <stp>BDP|11974648703202084191</stp>
        <tr r="AA41" s="1"/>
      </tp>
      <tp t="s">
        <v>#N/A N/A</v>
        <stp/>
        <stp>BDP|15031763442413187135</stp>
        <tr r="AH40" s="1"/>
      </tp>
      <tp t="s">
        <v>#N/A N/A</v>
        <stp/>
        <stp>BDP|17256926831618942011</stp>
        <tr r="AF34" s="1"/>
      </tp>
      <tp t="s">
        <v>#N/A N/A</v>
        <stp/>
        <stp>BDP|14838711227705746101</stp>
        <tr r="T29" s="1"/>
      </tp>
      <tp t="s">
        <v>#N/A N/A</v>
        <stp/>
        <stp>BDP|14348603528956438369</stp>
        <tr r="P37" s="1"/>
      </tp>
      <tp t="s">
        <v>#N/A N/A</v>
        <stp/>
        <stp>BDP|11548604222795895576</stp>
        <tr r="D36" s="1"/>
      </tp>
      <tp t="s">
        <v>#N/A N/A</v>
        <stp/>
        <stp>BDP|14307222923244885527</stp>
        <tr r="V29" s="1"/>
      </tp>
      <tp t="s">
        <v>#N/A N/A</v>
        <stp/>
        <stp>BDP|11781192412993544711</stp>
        <tr r="E33" s="1"/>
      </tp>
      <tp t="s">
        <v>#N/A N/A</v>
        <stp/>
        <stp>BDP|18405463574208834666</stp>
        <tr r="E7" s="1"/>
      </tp>
      <tp t="s">
        <v>#N/A N/A</v>
        <stp/>
        <stp>BDP|17906439544913597104</stp>
        <tr r="AE24" s="1"/>
      </tp>
      <tp t="s">
        <v>#N/A N/A</v>
        <stp/>
        <stp>BDP|11311333375507848763</stp>
        <tr r="V37" s="1"/>
      </tp>
      <tp t="s">
        <v>#N/A N/A</v>
        <stp/>
        <stp>BDP|13540871136989795497</stp>
        <tr r="AC18" s="1"/>
      </tp>
      <tp t="s">
        <v>#N/A N/A</v>
        <stp/>
        <stp>BDP|14137397542271106712</stp>
        <tr r="J8" s="1"/>
      </tp>
      <tp t="s">
        <v>#N/A N/A</v>
        <stp/>
        <stp>BDP|10582011053980235085</stp>
        <tr r="X19" s="1"/>
      </tp>
      <tp t="s">
        <v>#N/A N/A</v>
        <stp/>
        <stp>BDP|15037496827291276716</stp>
        <tr r="AH15" s="1"/>
      </tp>
      <tp t="s">
        <v>#N/A N/A</v>
        <stp/>
        <stp>BDP|16459712150045917413</stp>
        <tr r="T13" s="1"/>
      </tp>
      <tp t="s">
        <v>#N/A N/A</v>
        <stp/>
        <stp>BDP|14867000629832461193</stp>
        <tr r="E27" s="1"/>
      </tp>
      <tp t="s">
        <v>#N/A N/A</v>
        <stp/>
        <stp>BDP|11733428609788768873</stp>
        <tr r="AF33" s="1"/>
      </tp>
      <tp t="s">
        <v>#N/A N/A</v>
        <stp/>
        <stp>BDP|11779681903996152412</stp>
        <tr r="C34" s="1"/>
      </tp>
      <tp t="s">
        <v>#N/A N/A</v>
        <stp/>
        <stp>BDP|14732259867842852710</stp>
        <tr r="K45" s="1"/>
      </tp>
      <tp t="s">
        <v>#N/A N/A</v>
        <stp/>
        <stp>BDP|17442535589817328822</stp>
        <tr r="S10" s="1"/>
      </tp>
      <tp t="s">
        <v>#N/A N/A</v>
        <stp/>
        <stp>BDP|15005113805828989926</stp>
        <tr r="AA5" s="1"/>
      </tp>
      <tp t="s">
        <v>#N/A N/A</v>
        <stp/>
        <stp>BDP|13663259743578847865</stp>
        <tr r="I4" s="1"/>
      </tp>
      <tp t="s">
        <v>#N/A N/A</v>
        <stp/>
        <stp>BDP|17677682304580738439</stp>
        <tr r="W15" s="1"/>
      </tp>
      <tp t="s">
        <v>#N/A N/A</v>
        <stp/>
        <stp>BDP|14763607295947474983</stp>
        <tr r="N19" s="1"/>
      </tp>
      <tp t="s">
        <v>#N/A N/A</v>
        <stp/>
        <stp>BDP|10664990637586319950</stp>
        <tr r="N42" s="1"/>
      </tp>
      <tp t="s">
        <v>#N/A N/A</v>
        <stp/>
        <stp>BDP|12890116551327902402</stp>
        <tr r="K24" s="1"/>
      </tp>
      <tp t="s">
        <v>#N/A N/A</v>
        <stp/>
        <stp>BDP|17793003212582251169</stp>
        <tr r="M28" s="1"/>
      </tp>
      <tp t="s">
        <v>#N/A N/A</v>
        <stp/>
        <stp>BDP|14612569722301069723</stp>
        <tr r="Y26" s="1"/>
      </tp>
      <tp t="s">
        <v>#N/A N/A</v>
        <stp/>
        <stp>BDP|11060608345511641702</stp>
        <tr r="Z37" s="1"/>
      </tp>
      <tp t="s">
        <v>#N/A N/A</v>
        <stp/>
        <stp>BDP|15812873679658651736</stp>
        <tr r="K46" s="1"/>
      </tp>
      <tp t="s">
        <v>#N/A N/A</v>
        <stp/>
        <stp>BDP|10077792538481017026</stp>
        <tr r="S28" s="1"/>
      </tp>
      <tp t="s">
        <v>#N/A N/A</v>
        <stp/>
        <stp>BDP|14518027438712868043</stp>
        <tr r="Q5" s="1"/>
      </tp>
      <tp t="s">
        <v>#N/A N/A</v>
        <stp/>
        <stp>BDP|12130989865660944871</stp>
        <tr r="C41" s="1"/>
      </tp>
      <tp t="s">
        <v>#N/A N/A</v>
        <stp/>
        <stp>BDP|10645927041619000176</stp>
        <tr r="D22" s="1"/>
      </tp>
      <tp t="s">
        <v>#N/A N/A</v>
        <stp/>
        <stp>BDP|10824264218934046238</stp>
        <tr r="AC40" s="1"/>
      </tp>
      <tp t="s">
        <v>#N/A N/A</v>
        <stp/>
        <stp>BDP|12646701044741620512</stp>
        <tr r="K18" s="1"/>
      </tp>
      <tp t="s">
        <v>#N/A N/A</v>
        <stp/>
        <stp>BDP|14662892675667725980</stp>
        <tr r="W27" s="1"/>
      </tp>
      <tp t="s">
        <v>#N/A N/A</v>
        <stp/>
        <stp>BDP|15521201559080053791</stp>
        <tr r="S42" s="1"/>
      </tp>
      <tp t="s">
        <v>#N/A N/A</v>
        <stp/>
        <stp>BDP|17788543912537431115</stp>
        <tr r="J40" s="1"/>
      </tp>
      <tp t="s">
        <v>#N/A N/A</v>
        <stp/>
        <stp>BDP|15432374088462645999</stp>
        <tr r="C16" s="1"/>
      </tp>
      <tp t="s">
        <v>#N/A N/A</v>
        <stp/>
        <stp>BDP|14961568053804176590</stp>
        <tr r="K20" s="1"/>
      </tp>
      <tp t="s">
        <v>#N/A N/A</v>
        <stp/>
        <stp>BDP|15169893036142866922</stp>
        <tr r="Q45" s="1"/>
      </tp>
      <tp t="s">
        <v>#N/A N/A</v>
        <stp/>
        <stp>BDP|15900003122626973458</stp>
        <tr r="U32" s="1"/>
      </tp>
      <tp t="s">
        <v>#N/A N/A</v>
        <stp/>
        <stp>BDP|12465146260345238553</stp>
        <tr r="AF46" s="1"/>
      </tp>
      <tp t="s">
        <v>#N/A N/A</v>
        <stp/>
        <stp>BDP|10485109582554405856</stp>
        <tr r="J6" s="1"/>
      </tp>
      <tp t="s">
        <v>#N/A N/A</v>
        <stp/>
        <stp>BDP|17371919583950768314</stp>
        <tr r="M35" s="1"/>
      </tp>
      <tp t="s">
        <v>#N/A N/A</v>
        <stp/>
        <stp>BDP|12282435461540759514</stp>
        <tr r="R44" s="1"/>
      </tp>
      <tp t="s">
        <v>#N/A N/A</v>
        <stp/>
        <stp>BDP|12566083057034989652</stp>
        <tr r="P4" s="1"/>
      </tp>
      <tp t="s">
        <v>#N/A N/A</v>
        <stp/>
        <stp>BDP|15991924596213898335</stp>
        <tr r="K8" s="1"/>
      </tp>
      <tp t="s">
        <v>#N/A N/A</v>
        <stp/>
        <stp>BDP|10728747850552634533</stp>
        <tr r="AA44" s="1"/>
      </tp>
    </main>
    <main first="bofaddin.rtdserver">
      <tp t="s">
        <v>#N/A N/A</v>
        <stp/>
        <stp>BDP|3041087249652923926</stp>
        <tr r="X30" s="1"/>
      </tp>
      <tp t="s">
        <v>#N/A N/A</v>
        <stp/>
        <stp>BDP|3527103776159038096</stp>
        <tr r="AF44" s="1"/>
      </tp>
      <tp t="s">
        <v>#N/A N/A</v>
        <stp/>
        <stp>BDP|9330138450735996429</stp>
        <tr r="AG14" s="1"/>
      </tp>
      <tp t="s">
        <v>#N/A N/A</v>
        <stp/>
        <stp>BDP|9847429065806198153</stp>
        <tr r="AG20" s="1"/>
      </tp>
      <tp t="s">
        <v>#N/A N/A</v>
        <stp/>
        <stp>BDP|7969585198542062526</stp>
        <tr r="W21" s="1"/>
      </tp>
      <tp t="s">
        <v>#N/A N/A</v>
        <stp/>
        <stp>BDP|8824028821001459775</stp>
        <tr r="S8" s="1"/>
      </tp>
      <tp t="s">
        <v>#N/A N/A</v>
        <stp/>
        <stp>BDP|7452880705152666172</stp>
        <tr r="Z17" s="1"/>
      </tp>
      <tp t="s">
        <v>#N/A N/A</v>
        <stp/>
        <stp>BDP|2929795939758229236</stp>
        <tr r="Q38" s="1"/>
      </tp>
      <tp t="s">
        <v>#N/A N/A</v>
        <stp/>
        <stp>BDP|8802398962634535584</stp>
        <tr r="Q28" s="1"/>
      </tp>
      <tp t="s">
        <v>#N/A N/A</v>
        <stp/>
        <stp>BDP|5472090781856722757</stp>
        <tr r="Q37" s="1"/>
      </tp>
      <tp t="s">
        <v>#N/A N/A</v>
        <stp/>
        <stp>BDP|9094939208325445917</stp>
        <tr r="AH26" s="1"/>
      </tp>
      <tp t="s">
        <v>#N/A N/A</v>
        <stp/>
        <stp>BDP|5185594706178897487</stp>
        <tr r="AD11" s="1"/>
      </tp>
      <tp t="s">
        <v>#N/A N/A</v>
        <stp/>
        <stp>BDP|2251524827841989805</stp>
        <tr r="J17" s="1"/>
      </tp>
      <tp t="s">
        <v>#N/A N/A</v>
        <stp/>
        <stp>BDP|8092008721151667790</stp>
        <tr r="H34" s="1"/>
      </tp>
      <tp t="s">
        <v>#N/A N/A</v>
        <stp/>
        <stp>BDP|5802346875334482921</stp>
        <tr r="N24" s="1"/>
      </tp>
      <tp t="s">
        <v>#N/A N/A</v>
        <stp/>
        <stp>BDP|7632906943820951638</stp>
        <tr r="AE6" s="1"/>
      </tp>
      <tp t="s">
        <v>#N/A N/A</v>
        <stp/>
        <stp>BDP|9814777336620605102</stp>
        <tr r="E47" s="1"/>
      </tp>
      <tp t="s">
        <v>#N/A N/A</v>
        <stp/>
        <stp>BDP|8826044199055039896</stp>
        <tr r="AE37" s="1"/>
      </tp>
      <tp t="s">
        <v>#N/A N/A</v>
        <stp/>
        <stp>BDP|4098500549888449111</stp>
        <tr r="Q15" s="1"/>
      </tp>
      <tp t="s">
        <v>#N/A N/A</v>
        <stp/>
        <stp>BDP|9827147663240689258</stp>
        <tr r="AB27" s="1"/>
      </tp>
      <tp t="s">
        <v>#N/A N/A</v>
        <stp/>
        <stp>BDP|6832389487514882531</stp>
        <tr r="U8" s="1"/>
      </tp>
      <tp t="s">
        <v>#N/A N/A</v>
        <stp/>
        <stp>BDP|8220488836454912774</stp>
        <tr r="Y15" s="1"/>
      </tp>
      <tp t="s">
        <v>#N/A N/A</v>
        <stp/>
        <stp>BDP|9783476190351706953</stp>
        <tr r="M45" s="1"/>
      </tp>
      <tp t="s">
        <v>#N/A N/A</v>
        <stp/>
        <stp>BDP|7032708662952519852</stp>
        <tr r="D30" s="1"/>
      </tp>
      <tp t="s">
        <v>#N/A N/A</v>
        <stp/>
        <stp>BDP|4654371274294168863</stp>
        <tr r="Y47" s="1"/>
      </tp>
      <tp t="s">
        <v>#N/A N/A</v>
        <stp/>
        <stp>BDP|9287147495139244438</stp>
        <tr r="AD5" s="1"/>
      </tp>
      <tp t="s">
        <v>#N/A N/A</v>
        <stp/>
        <stp>BDP|1068570525982312838</stp>
        <tr r="E43" s="1"/>
      </tp>
      <tp t="s">
        <v>#N/A N/A</v>
        <stp/>
        <stp>BDP|4315881034061537293</stp>
        <tr r="L15" s="1"/>
      </tp>
      <tp t="s">
        <v>#N/A N/A</v>
        <stp/>
        <stp>BDP|5829656352769460385</stp>
        <tr r="T38" s="1"/>
      </tp>
      <tp t="s">
        <v>#N/A N/A</v>
        <stp/>
        <stp>BDP|1004609429621829815</stp>
        <tr r="Z24" s="1"/>
      </tp>
      <tp t="s">
        <v>#N/A N/A</v>
        <stp/>
        <stp>BDP|2745916275180597061</stp>
        <tr r="F47" s="1"/>
      </tp>
      <tp t="s">
        <v>#N/A N/A</v>
        <stp/>
        <stp>BDP|8962303040310845313</stp>
        <tr r="AD23" s="1"/>
      </tp>
      <tp t="s">
        <v>#N/A N/A</v>
        <stp/>
        <stp>BDP|6621979331334288422</stp>
        <tr r="V9" s="1"/>
      </tp>
      <tp t="s">
        <v>#N/A N/A</v>
        <stp/>
        <stp>BDP|6027622317185356861</stp>
        <tr r="AG30" s="1"/>
      </tp>
      <tp t="s">
        <v>#N/A N/A</v>
        <stp/>
        <stp>BDP|9173859651420336800</stp>
        <tr r="AE34" s="1"/>
      </tp>
      <tp t="s">
        <v>#N/A N/A</v>
        <stp/>
        <stp>BDP|6234375961546299901</stp>
        <tr r="P32" s="1"/>
      </tp>
      <tp t="s">
        <v>#N/A N/A</v>
        <stp/>
        <stp>BDP|9710935680503231705</stp>
        <tr r="S25" s="1"/>
      </tp>
      <tp t="s">
        <v>#N/A N/A</v>
        <stp/>
        <stp>BDP|7977955430334922529</stp>
        <tr r="Q36" s="1"/>
      </tp>
      <tp t="s">
        <v>#N/A N/A</v>
        <stp/>
        <stp>BDP|8094532373822464438</stp>
        <tr r="Q33" s="1"/>
      </tp>
      <tp t="s">
        <v>#N/A N/A</v>
        <stp/>
        <stp>BDP|3284226314318336434</stp>
        <tr r="AG10" s="1"/>
      </tp>
      <tp t="s">
        <v>#N/A N/A</v>
        <stp/>
        <stp>BDP|4222572476742611810</stp>
        <tr r="C26" s="1"/>
      </tp>
      <tp t="s">
        <v>#N/A N/A</v>
        <stp/>
        <stp>BDP|7292669997805597131</stp>
        <tr r="AE48" s="1"/>
      </tp>
      <tp t="s">
        <v>#N/A N/A</v>
        <stp/>
        <stp>BDP|2169423485277022531</stp>
        <tr r="Q4" s="1"/>
      </tp>
      <tp t="s">
        <v>#N/A N/A</v>
        <stp/>
        <stp>BDP|2305986344701484310</stp>
        <tr r="U19" s="1"/>
      </tp>
      <tp t="s">
        <v>#N/A N/A</v>
        <stp/>
        <stp>BDP|3644857653804976731</stp>
        <tr r="I22" s="1"/>
      </tp>
      <tp t="s">
        <v>#N/A N/A</v>
        <stp/>
        <stp>BDP|9031900692740137498</stp>
        <tr r="AB45" s="1"/>
      </tp>
      <tp t="s">
        <v>#N/A N/A</v>
        <stp/>
        <stp>BDP|1076186194157335346</stp>
        <tr r="AB43" s="1"/>
      </tp>
      <tp t="s">
        <v>#N/A N/A</v>
        <stp/>
        <stp>BDP|9844195128895603277</stp>
        <tr r="O25" s="1"/>
      </tp>
      <tp t="s">
        <v>#N/A N/A</v>
        <stp/>
        <stp>BDP|2307425830071974903</stp>
        <tr r="S9" s="1"/>
      </tp>
      <tp t="s">
        <v>#N/A N/A</v>
        <stp/>
        <stp>BDP|5139884711768168914</stp>
        <tr r="AE36" s="1"/>
      </tp>
      <tp t="s">
        <v>#N/A N/A</v>
        <stp/>
        <stp>BDP|8075107814850578582</stp>
        <tr r="V35" s="1"/>
      </tp>
      <tp t="s">
        <v>#N/A N/A</v>
        <stp/>
        <stp>BDP|6079956020508593892</stp>
        <tr r="K4" s="1"/>
      </tp>
      <tp t="s">
        <v>#N/A N/A</v>
        <stp/>
        <stp>BDP|3986666892901308073</stp>
        <tr r="T45" s="1"/>
      </tp>
      <tp t="s">
        <v>#N/A N/A</v>
        <stp/>
        <stp>BDP|1398207953262737991</stp>
        <tr r="U9" s="1"/>
      </tp>
      <tp t="s">
        <v>#N/A N/A</v>
        <stp/>
        <stp>BDP|2773957279245587409</stp>
        <tr r="O33" s="1"/>
      </tp>
      <tp t="s">
        <v>#N/A N/A</v>
        <stp/>
        <stp>BDP|4677376799663546031</stp>
        <tr r="AA22" s="1"/>
      </tp>
      <tp t="s">
        <v>#N/A N/A</v>
        <stp/>
        <stp>BDP|5938568475172676831</stp>
        <tr r="AB41" s="1"/>
      </tp>
      <tp t="s">
        <v>#N/A N/A</v>
        <stp/>
        <stp>BDP|3026613729682732801</stp>
        <tr r="AD21" s="1"/>
      </tp>
      <tp t="s">
        <v>#N/A N/A</v>
        <stp/>
        <stp>BDP|9943943614409067554</stp>
        <tr r="AC15" s="1"/>
      </tp>
      <tp t="s">
        <v>#N/A N/A</v>
        <stp/>
        <stp>BDP|1043995962346424536</stp>
        <tr r="V26" s="1"/>
      </tp>
      <tp t="s">
        <v>#N/A N/A</v>
        <stp/>
        <stp>BDP|2987351652598357105</stp>
        <tr r="Y19" s="1"/>
      </tp>
      <tp t="s">
        <v>#N/A N/A</v>
        <stp/>
        <stp>BDP|9833607328800869058</stp>
        <tr r="U30" s="1"/>
      </tp>
      <tp t="s">
        <v>#N/A N/A</v>
        <stp/>
        <stp>BDP|9444207137955879068</stp>
        <tr r="D8" s="1"/>
      </tp>
      <tp t="s">
        <v>#N/A N/A</v>
        <stp/>
        <stp>BDP|4538424106885609856</stp>
        <tr r="AG4" s="1"/>
      </tp>
      <tp t="s">
        <v>#N/A N/A</v>
        <stp/>
        <stp>BDP|5096249054667778858</stp>
        <tr r="H18" s="1"/>
      </tp>
      <tp t="s">
        <v>#N/A N/A</v>
        <stp/>
        <stp>BDP|2981270179619107342</stp>
        <tr r="E40" s="1"/>
      </tp>
      <tp t="s">
        <v>#N/A N/A</v>
        <stp/>
        <stp>BDP|9772269991988293702</stp>
        <tr r="AA31" s="1"/>
      </tp>
      <tp t="s">
        <v>#N/A N/A</v>
        <stp/>
        <stp>BDP|5554868781658338034</stp>
        <tr r="AF43" s="1"/>
      </tp>
      <tp t="s">
        <v>#N/A N/A</v>
        <stp/>
        <stp>BDP|1448428769279489795</stp>
        <tr r="AC35" s="1"/>
      </tp>
      <tp t="s">
        <v>#N/A N/A</v>
        <stp/>
        <stp>BDP|3322215962849411376</stp>
        <tr r="U27" s="1"/>
      </tp>
      <tp t="s">
        <v>#N/A N/A</v>
        <stp/>
        <stp>BDP|4390909257544792106</stp>
        <tr r="J5" s="1"/>
      </tp>
      <tp t="s">
        <v>#N/A N/A</v>
        <stp/>
        <stp>BDP|3215801579814888507</stp>
        <tr r="H10" s="1"/>
      </tp>
      <tp t="s">
        <v>#N/A N/A</v>
        <stp/>
        <stp>BDP|4852585124537482906</stp>
        <tr r="M4" s="1"/>
      </tp>
      <tp t="s">
        <v>#N/A N/A</v>
        <stp/>
        <stp>BDP|8904300309825719377</stp>
        <tr r="Q44" s="1"/>
      </tp>
      <tp t="s">
        <v>#N/A N/A</v>
        <stp/>
        <stp>BDP|1000037862429084360</stp>
        <tr r="AE2" s="1"/>
      </tp>
      <tp t="s">
        <v>#N/A N/A</v>
        <stp/>
        <stp>BDP|8377693978684016056</stp>
        <tr r="V19" s="1"/>
      </tp>
      <tp t="s">
        <v>#N/A N/A</v>
        <stp/>
        <stp>BDP|5552265437421198817</stp>
        <tr r="W43" s="1"/>
      </tp>
      <tp t="s">
        <v>#N/A N/A</v>
        <stp/>
        <stp>BDP|6461632867173347872</stp>
        <tr r="X16" s="1"/>
      </tp>
      <tp t="s">
        <v>#N/A N/A</v>
        <stp/>
        <stp>BDP|2527653697124157422</stp>
        <tr r="E31" s="1"/>
      </tp>
      <tp t="s">
        <v>#N/A N/A</v>
        <stp/>
        <stp>BDP|1526915612584273016</stp>
        <tr r="Z11" s="1"/>
      </tp>
      <tp t="s">
        <v>#N/A N/A</v>
        <stp/>
        <stp>BDP|1626293983291055790</stp>
        <tr r="G7" s="1"/>
      </tp>
      <tp t="s">
        <v>#N/A N/A</v>
        <stp/>
        <stp>BDP|1038954669226242648</stp>
        <tr r="V2" s="1"/>
      </tp>
      <tp t="s">
        <v>#N/A N/A</v>
        <stp/>
        <stp>BDP|1749239166029853208</stp>
        <tr r="L6" s="1"/>
      </tp>
      <tp t="s">
        <v>#N/A N/A</v>
        <stp/>
        <stp>BDP|6670613173738826179</stp>
        <tr r="S12" s="1"/>
      </tp>
      <tp t="s">
        <v>#N/A N/A</v>
        <stp/>
        <stp>BDP|4212584796107237156</stp>
        <tr r="D19" s="1"/>
      </tp>
      <tp t="s">
        <v>#N/A N/A</v>
        <stp/>
        <stp>BDP|5716008103368851340</stp>
        <tr r="AF10" s="1"/>
      </tp>
      <tp t="s">
        <v>#N/A N/A</v>
        <stp/>
        <stp>BDP|1664032095992857410</stp>
        <tr r="AB13" s="1"/>
      </tp>
      <tp t="s">
        <v>#N/A N/A</v>
        <stp/>
        <stp>BDP|5222855949102307548</stp>
        <tr r="AD2" s="1"/>
      </tp>
      <tp t="s">
        <v>#N/A N/A</v>
        <stp/>
        <stp>BDP|8259394935971270726</stp>
        <tr r="AF37" s="1"/>
      </tp>
      <tp t="s">
        <v>#N/A N/A</v>
        <stp/>
        <stp>BDP|4588697285401446535</stp>
        <tr r="N34" s="1"/>
      </tp>
      <tp t="s">
        <v>#N/A N/A</v>
        <stp/>
        <stp>BDP|3470601209263050831</stp>
        <tr r="L47" s="1"/>
      </tp>
      <tp t="s">
        <v>#N/A N/A</v>
        <stp/>
        <stp>BDP|8984225620491387765</stp>
        <tr r="X28" s="1"/>
      </tp>
      <tp t="s">
        <v>#N/A N/A</v>
        <stp/>
        <stp>BDP|6019793119169754781</stp>
        <tr r="AC27" s="1"/>
      </tp>
      <tp t="s">
        <v>#N/A N/A</v>
        <stp/>
        <stp>BDP|9912082415073806503</stp>
        <tr r="K36" s="1"/>
      </tp>
      <tp t="s">
        <v>#N/A N/A</v>
        <stp/>
        <stp>BDP|2175898989869481598</stp>
        <tr r="S23" s="1"/>
      </tp>
      <tp t="s">
        <v>#N/A N/A</v>
        <stp/>
        <stp>BDP|9056867188152215517</stp>
        <tr r="M48" s="1"/>
      </tp>
      <tp t="s">
        <v>#N/A N/A</v>
        <stp/>
        <stp>BDP|1113787222859303358</stp>
        <tr r="AC6" s="1"/>
      </tp>
      <tp t="s">
        <v>#N/A N/A</v>
        <stp/>
        <stp>BDP|3726011324547962891</stp>
        <tr r="F20" s="1"/>
      </tp>
      <tp t="s">
        <v>#N/A N/A</v>
        <stp/>
        <stp>BDP|6444401059579989069</stp>
        <tr r="Q32" s="1"/>
      </tp>
      <tp t="s">
        <v>#N/A N/A</v>
        <stp/>
        <stp>BDP|5611373226443267973</stp>
        <tr r="M46" s="1"/>
      </tp>
      <tp t="s">
        <v>#N/A N/A</v>
        <stp/>
        <stp>BDP|7580586189805023162</stp>
        <tr r="R18" s="1"/>
      </tp>
      <tp t="s">
        <v>#N/A N/A</v>
        <stp/>
        <stp>BDP|8396569742957404003</stp>
        <tr r="O31" s="1"/>
      </tp>
      <tp t="s">
        <v>#N/A N/A</v>
        <stp/>
        <stp>BDP|6987307300492334992</stp>
        <tr r="S4" s="1"/>
      </tp>
      <tp t="s">
        <v>#N/A N/A</v>
        <stp/>
        <stp>BDP|9300512053365566277</stp>
        <tr r="W16" s="1"/>
      </tp>
      <tp t="s">
        <v>#N/A N/A</v>
        <stp/>
        <stp>BDP|9602942133219786468</stp>
        <tr r="T47" s="1"/>
      </tp>
      <tp t="s">
        <v>#N/A N/A</v>
        <stp/>
        <stp>BDP|9972119754415843649</stp>
        <tr r="AC24" s="1"/>
      </tp>
      <tp t="s">
        <v>#N/A N/A</v>
        <stp/>
        <stp>BDP|3220078577598323206</stp>
        <tr r="E38" s="1"/>
      </tp>
      <tp t="s">
        <v>#N/A N/A</v>
        <stp/>
        <stp>BDP|7132806058954913011</stp>
        <tr r="T12" s="1"/>
      </tp>
      <tp t="s">
        <v>#N/A N/A</v>
        <stp/>
        <stp>BDP|2570367739495928924</stp>
        <tr r="W41" s="1"/>
      </tp>
      <tp t="s">
        <v>#N/A N/A</v>
        <stp/>
        <stp>BDP|9744054330326379200</stp>
        <tr r="R20" s="1"/>
      </tp>
      <tp t="s">
        <v>#N/A N/A</v>
        <stp/>
        <stp>BDP|3473915805494737062</stp>
        <tr r="R45" s="1"/>
      </tp>
      <tp t="s">
        <v>#N/A N/A</v>
        <stp/>
        <stp>BDP|2928792493371629346</stp>
        <tr r="T37" s="1"/>
      </tp>
      <tp t="s">
        <v>#N/A N/A</v>
        <stp/>
        <stp>BDP|3886457258628717458</stp>
        <tr r="W37" s="1"/>
      </tp>
      <tp t="s">
        <v>#N/A N/A</v>
        <stp/>
        <stp>BDP|4345802354393298428</stp>
        <tr r="K34" s="1"/>
      </tp>
      <tp t="s">
        <v>#N/A N/A</v>
        <stp/>
        <stp>BDP|8245921700558087743</stp>
        <tr r="U47" s="1"/>
      </tp>
      <tp t="s">
        <v>#N/A N/A</v>
        <stp/>
        <stp>BDP|5289056657076535807</stp>
        <tr r="E19" s="1"/>
      </tp>
      <tp t="s">
        <v>#N/A N/A</v>
        <stp/>
        <stp>BDP|1236004871009215147</stp>
        <tr r="R31" s="1"/>
      </tp>
      <tp t="s">
        <v>#N/A N/A</v>
        <stp/>
        <stp>BDP|3840151943079984128</stp>
        <tr r="AG15" s="1"/>
      </tp>
      <tp t="s">
        <v>#N/A N/A</v>
        <stp/>
        <stp>BDP|4555708747350109969</stp>
        <tr r="H7" s="1"/>
      </tp>
      <tp t="s">
        <v>#N/A N/A</v>
        <stp/>
        <stp>BDP|7419957975426155101</stp>
        <tr r="AE46" s="1"/>
      </tp>
      <tp t="s">
        <v>#N/A N/A</v>
        <stp/>
        <stp>BDP|5543323528908674334</stp>
        <tr r="Y20" s="1"/>
      </tp>
      <tp t="s">
        <v>#N/A N/A</v>
        <stp/>
        <stp>BDP|3043382646648433300</stp>
        <tr r="I14" s="1"/>
      </tp>
      <tp t="s">
        <v>#N/A N/A</v>
        <stp/>
        <stp>BDP|3079031122346986832</stp>
        <tr r="Y17" s="1"/>
      </tp>
      <tp t="s">
        <v>#N/A N/A</v>
        <stp/>
        <stp>BDP|3889725385304491709</stp>
        <tr r="Y48" s="1"/>
      </tp>
      <tp t="s">
        <v>#N/A N/A</v>
        <stp/>
        <stp>BDP|9534688369412992463</stp>
        <tr r="I3" s="1"/>
      </tp>
      <tp t="s">
        <v>#N/A N/A</v>
        <stp/>
        <stp>BDP|5888510796960148665</stp>
        <tr r="D27" s="1"/>
      </tp>
      <tp t="s">
        <v>#N/A N/A</v>
        <stp/>
        <stp>BDP|2397490291167123733</stp>
        <tr r="O7" s="1"/>
      </tp>
      <tp t="s">
        <v>#N/A N/A</v>
        <stp/>
        <stp>BDP|5453222166988639686</stp>
        <tr r="O39" s="1"/>
      </tp>
      <tp t="s">
        <v>#N/A N/A</v>
        <stp/>
        <stp>BDP|1999645964339265753</stp>
        <tr r="C40" s="1"/>
      </tp>
      <tp t="s">
        <v>#N/A N/A</v>
        <stp/>
        <stp>BDP|6099896900962368341</stp>
        <tr r="AG22" s="1"/>
      </tp>
      <tp t="s">
        <v>#N/A N/A</v>
        <stp/>
        <stp>BDP|9462095085896355859</stp>
        <tr r="AE30" s="1"/>
      </tp>
      <tp t="s">
        <v>#N/A N/A</v>
        <stp/>
        <stp>BDP|5143015498664086775</stp>
        <tr r="Z47" s="1"/>
      </tp>
      <tp t="s">
        <v>#N/A N/A</v>
        <stp/>
        <stp>BDP|9365453738081815098</stp>
        <tr r="C37" s="1"/>
      </tp>
      <tp t="s">
        <v>#N/A N/A</v>
        <stp/>
        <stp>BDP|8823613882709315071</stp>
        <tr r="V24" s="1"/>
      </tp>
      <tp t="s">
        <v>#N/A N/A</v>
        <stp/>
        <stp>BDP|6504688125579242463</stp>
        <tr r="U45" s="1"/>
      </tp>
      <tp t="s">
        <v>#N/A N/A</v>
        <stp/>
        <stp>BDP|2198565194342709388</stp>
        <tr r="Z35" s="1"/>
      </tp>
      <tp t="s">
        <v>#N/A N/A</v>
        <stp/>
        <stp>BDP|7885058980678327822</stp>
        <tr r="AA23" s="1"/>
      </tp>
      <tp t="s">
        <v>#N/A N/A</v>
        <stp/>
        <stp>BDP|8836125123390456409</stp>
        <tr r="S11" s="1"/>
      </tp>
      <tp t="s">
        <v>#N/A N/A</v>
        <stp/>
        <stp>BDP|7994441396806275344</stp>
        <tr r="R40" s="1"/>
      </tp>
      <tp t="s">
        <v>#N/A N/A</v>
        <stp/>
        <stp>BDP|4753677709818801532</stp>
        <tr r="Q17" s="1"/>
      </tp>
      <tp t="s">
        <v>#N/A N/A</v>
        <stp/>
        <stp>BDP|2902299411818158626</stp>
        <tr r="W8" s="1"/>
      </tp>
      <tp t="s">
        <v>#N/A N/A</v>
        <stp/>
        <stp>BDP|9577641916844506515</stp>
        <tr r="F48" s="1"/>
      </tp>
      <tp t="s">
        <v>#N/A N/A</v>
        <stp/>
        <stp>BDP|2305151183297765314</stp>
        <tr r="AF22" s="1"/>
      </tp>
      <tp t="s">
        <v>#N/A N/A</v>
        <stp/>
        <stp>BDP|7594334677929778557</stp>
        <tr r="I10" s="1"/>
      </tp>
      <tp t="s">
        <v>#N/A N/A</v>
        <stp/>
        <stp>BDP|1393637307029559128</stp>
        <tr r="X6" s="1"/>
      </tp>
      <tp t="s">
        <v>#N/A N/A</v>
        <stp/>
        <stp>BDP|6214908329871817329</stp>
        <tr r="F23" s="1"/>
      </tp>
      <tp t="s">
        <v>#N/A N/A</v>
        <stp/>
        <stp>BDP|2386861692558353451</stp>
        <tr r="R24" s="1"/>
      </tp>
      <tp t="s">
        <v>#N/A N/A</v>
        <stp/>
        <stp>BDP|2673588114640876930</stp>
        <tr r="K27" s="1"/>
      </tp>
      <tp t="s">
        <v>#N/A N/A</v>
        <stp/>
        <stp>BDP|4365231264129517602</stp>
        <tr r="J33" s="1"/>
      </tp>
      <tp t="s">
        <v>#N/A N/A</v>
        <stp/>
        <stp>BDP|9563444360433465747</stp>
        <tr r="J23" s="1"/>
      </tp>
      <tp t="s">
        <v>#N/A N/A</v>
        <stp/>
        <stp>BDP|2432092092636182282</stp>
        <tr r="Z33" s="1"/>
      </tp>
      <tp t="s">
        <v>#N/A N/A</v>
        <stp/>
        <stp>BDP|8703075411032358440</stp>
        <tr r="AB17" s="1"/>
      </tp>
      <tp t="s">
        <v>#N/A N/A</v>
        <stp/>
        <stp>BDP|9912706422322459189</stp>
        <tr r="V11" s="1"/>
      </tp>
      <tp t="s">
        <v>#N/A N/A</v>
        <stp/>
        <stp>BDP|2160223684243915496</stp>
        <tr r="S39" s="1"/>
      </tp>
      <tp t="s">
        <v>#N/A N/A</v>
        <stp/>
        <stp>BDP|8800682666982393519</stp>
        <tr r="F16" s="1"/>
      </tp>
      <tp t="s">
        <v>#N/A N/A</v>
        <stp/>
        <stp>BDP|1860596804329685275</stp>
        <tr r="K5" s="1"/>
      </tp>
      <tp t="s">
        <v>#N/A N/A</v>
        <stp/>
        <stp>BDP|1545369881623574632</stp>
        <tr r="U11" s="1"/>
      </tp>
      <tp t="s">
        <v>#N/A N/A</v>
        <stp/>
        <stp>BDP|7405032216650305967</stp>
        <tr r="X23" s="1"/>
      </tp>
      <tp t="s">
        <v>#N/A N/A</v>
        <stp/>
        <stp>BDP|3147971264610319350</stp>
        <tr r="K38" s="1"/>
      </tp>
      <tp t="s">
        <v>#N/A N/A</v>
        <stp/>
        <stp>BDP|7186002331582060952</stp>
        <tr r="O38" s="1"/>
      </tp>
      <tp t="s">
        <v>#N/A N/A</v>
        <stp/>
        <stp>BDP|1288528606529029239</stp>
        <tr r="AH47" s="1"/>
      </tp>
      <tp t="s">
        <v>#N/A N/A</v>
        <stp/>
        <stp>BDP|4772561790670761732</stp>
        <tr r="W35" s="1"/>
      </tp>
      <tp t="s">
        <v>#N/A N/A</v>
        <stp/>
        <stp>BDP|6508427410764630847</stp>
        <tr r="Y18" s="1"/>
      </tp>
      <tp t="s">
        <v>#N/A N/A</v>
        <stp/>
        <stp>BDP|1306687673290256819</stp>
        <tr r="AA34" s="1"/>
      </tp>
      <tp t="s">
        <v>#N/A N/A</v>
        <stp/>
        <stp>BDP|9815728871886469770</stp>
        <tr r="Z25" s="1"/>
      </tp>
      <tp t="s">
        <v>#N/A N/A</v>
        <stp/>
        <stp>BDP|5527982411827137241</stp>
        <tr r="U4" s="1"/>
      </tp>
      <tp t="s">
        <v>#N/A N/A</v>
        <stp/>
        <stp>BDP|4424959621027091098</stp>
        <tr r="W48" s="1"/>
      </tp>
      <tp t="s">
        <v>#N/A N/A</v>
        <stp/>
        <stp>BDP|2293676169199743353</stp>
        <tr r="AG47" s="1"/>
      </tp>
      <tp t="s">
        <v>#N/A N/A</v>
        <stp/>
        <stp>BDP|7324693254298388435</stp>
        <tr r="T6" s="1"/>
      </tp>
      <tp t="s">
        <v>#N/A N/A</v>
        <stp/>
        <stp>BDP|2238992295722110811</stp>
        <tr r="U2" s="1"/>
      </tp>
      <tp t="s">
        <v>#N/A N/A</v>
        <stp/>
        <stp>BDP|1595352072749435499</stp>
        <tr r="Q47" s="1"/>
      </tp>
      <tp t="s">
        <v>#N/A N/A</v>
        <stp/>
        <stp>BDP|2960971232861407146</stp>
        <tr r="AD42" s="1"/>
      </tp>
      <tp t="s">
        <v>#N/A N/A</v>
        <stp/>
        <stp>BDP|1599239749358428770</stp>
        <tr r="T26" s="1"/>
      </tp>
      <tp t="s">
        <v>#N/A N/A</v>
        <stp/>
        <stp>BDP|1538397350228901797</stp>
        <tr r="M34" s="1"/>
      </tp>
      <tp t="s">
        <v>#N/A N/A</v>
        <stp/>
        <stp>BDP|8726229887148792282</stp>
        <tr r="G39" s="1"/>
      </tp>
      <tp t="s">
        <v>#N/A N/A</v>
        <stp/>
        <stp>BDP|1874339506362865888</stp>
        <tr r="AF36" s="1"/>
      </tp>
      <tp t="s">
        <v>#N/A N/A</v>
        <stp/>
        <stp>BDP|7135919924373244742</stp>
        <tr r="F30" s="1"/>
      </tp>
      <tp t="s">
        <v>#N/A N/A</v>
        <stp/>
        <stp>BDP|3767657955750772820</stp>
        <tr r="N37" s="1"/>
      </tp>
      <tp t="s">
        <v>#N/A N/A</v>
        <stp/>
        <stp>BDP|8311021194011750806</stp>
        <tr r="J37" s="1"/>
      </tp>
      <tp t="s">
        <v>#N/A N/A</v>
        <stp/>
        <stp>BDP|7648670972577730966</stp>
        <tr r="D18" s="1"/>
      </tp>
      <tp t="s">
        <v>#N/A N/A</v>
        <stp/>
        <stp>BDP|7672651882285564465</stp>
        <tr r="O32" s="1"/>
      </tp>
      <tp t="s">
        <v>#N/A N/A</v>
        <stp/>
        <stp>BDP|4737012009585953959</stp>
        <tr r="O12" s="1"/>
      </tp>
      <tp t="s">
        <v>#N/A N/A</v>
        <stp/>
        <stp>BDP|3434664121319197613</stp>
        <tr r="AA20" s="1"/>
      </tp>
      <tp t="s">
        <v>#N/A N/A</v>
        <stp/>
        <stp>BDP|8210814913359000036</stp>
        <tr r="O34" s="1"/>
      </tp>
      <tp t="s">
        <v>#N/A N/A</v>
        <stp/>
        <stp>BDP|9709267635567517724</stp>
        <tr r="P40" s="1"/>
      </tp>
      <tp t="s">
        <v>#N/A N/A</v>
        <stp/>
        <stp>BDP|4219610674209325448</stp>
        <tr r="Y32" s="1"/>
      </tp>
      <tp t="s">
        <v>#N/A N/A</v>
        <stp/>
        <stp>BDP|6927813634162945758</stp>
        <tr r="AF25" s="1"/>
      </tp>
      <tp t="s">
        <v>#N/A N/A</v>
        <stp/>
        <stp>BDP|7452407316702402869</stp>
        <tr r="Y7" s="1"/>
      </tp>
      <tp t="s">
        <v>#N/A N/A</v>
        <stp/>
        <stp>BDP|2786520182911326640</stp>
        <tr r="M9" s="1"/>
      </tp>
      <tp t="s">
        <v>#N/A N/A</v>
        <stp/>
        <stp>BDP|7950993658107063491</stp>
        <tr r="AE15" s="1"/>
      </tp>
      <tp t="s">
        <v>#N/A N/A</v>
        <stp/>
        <stp>BDP|6242127491774632264</stp>
        <tr r="AF35" s="1"/>
      </tp>
      <tp t="s">
        <v>#N/A N/A</v>
        <stp/>
        <stp>BDP|8366879750309200401</stp>
        <tr r="S30" s="1"/>
      </tp>
      <tp t="s">
        <v>#N/A N/A</v>
        <stp/>
        <stp>BDP|1609954961530165658</stp>
        <tr r="M24" s="1"/>
      </tp>
      <tp t="s">
        <v>#N/A N/A</v>
        <stp/>
        <stp>BDP|9409308134957722616</stp>
        <tr r="T40" s="1"/>
      </tp>
      <tp t="s">
        <v>#N/A N/A</v>
        <stp/>
        <stp>BDP|2405765684172062706</stp>
        <tr r="S14" s="1"/>
      </tp>
      <tp t="s">
        <v>#N/A N/A</v>
        <stp/>
        <stp>BDP|4808591447224007919</stp>
        <tr r="L14" s="1"/>
      </tp>
      <tp t="s">
        <v>#N/A N/A</v>
        <stp/>
        <stp>BDP|6491769513270232844</stp>
        <tr r="D15" s="1"/>
      </tp>
      <tp t="s">
        <v>#N/A N/A</v>
        <stp/>
        <stp>BDP|8532200956283107456</stp>
        <tr r="E41" s="1"/>
      </tp>
      <tp t="s">
        <v>#N/A N/A</v>
        <stp/>
        <stp>BDP|3916939374726190381</stp>
        <tr r="O5" s="1"/>
      </tp>
      <tp t="s">
        <v>#N/A N/A</v>
        <stp/>
        <stp>BDP|8743480716912934746</stp>
        <tr r="V20" s="1"/>
      </tp>
      <tp t="s">
        <v>#N/A N/A</v>
        <stp/>
        <stp>BDP|9420204863390416575</stp>
        <tr r="I5" s="1"/>
      </tp>
      <tp t="s">
        <v>#N/A N/A</v>
        <stp/>
        <stp>BDP|2321613983602642632</stp>
        <tr r="K41" s="1"/>
      </tp>
      <tp t="s">
        <v>#N/A N/A</v>
        <stp/>
        <stp>BDP|5307841669791363294</stp>
        <tr r="L3" s="1"/>
      </tp>
      <tp t="s">
        <v>#N/A N/A</v>
        <stp/>
        <stp>BDP|5951211342052696995</stp>
        <tr r="I15" s="1"/>
      </tp>
      <tp t="s">
        <v>#N/A N/A</v>
        <stp/>
        <stp>BDP|1612332498173878000</stp>
        <tr r="AF4" s="1"/>
      </tp>
      <tp t="s">
        <v>#N/A N/A</v>
        <stp/>
        <stp>BDP|4928780436819825050</stp>
        <tr r="K10" s="1"/>
      </tp>
      <tp t="s">
        <v>#N/A N/A</v>
        <stp/>
        <stp>BDP|7358813738901001404</stp>
        <tr r="O18" s="1"/>
      </tp>
      <tp t="s">
        <v>#N/A N/A</v>
        <stp/>
        <stp>BDP|9783497383419562523</stp>
        <tr r="AH21" s="1"/>
      </tp>
      <tp t="s">
        <v>#N/A N/A</v>
        <stp/>
        <stp>BDP|6732543659547071806</stp>
        <tr r="I13" s="1"/>
      </tp>
      <tp t="s">
        <v>#N/A N/A</v>
        <stp/>
        <stp>BDP|5482821270966524595</stp>
        <tr r="F37" s="1"/>
      </tp>
      <tp t="s">
        <v>#N/A N/A</v>
        <stp/>
        <stp>BDP|9251675531481796487</stp>
        <tr r="M32" s="1"/>
      </tp>
      <tp t="s">
        <v>#N/A N/A</v>
        <stp/>
        <stp>BDP|4880144186477080328</stp>
        <tr r="AG31" s="1"/>
      </tp>
      <tp t="s">
        <v>#N/A N/A</v>
        <stp/>
        <stp>BDP|5989990009527657276</stp>
        <tr r="D33" s="1"/>
      </tp>
      <tp t="s">
        <v>#N/A N/A</v>
        <stp/>
        <stp>BDP|3164739032757100980</stp>
        <tr r="U25" s="1"/>
      </tp>
      <tp t="s">
        <v>#N/A N/A</v>
        <stp/>
        <stp>BDP|9914428846336532616</stp>
        <tr r="AG37" s="1"/>
      </tp>
      <tp t="s">
        <v>#N/A N/A</v>
        <stp/>
        <stp>BDP|6322180963251595947</stp>
        <tr r="Q46" s="1"/>
      </tp>
      <tp t="s">
        <v>#N/A N/A</v>
        <stp/>
        <stp>BDP|4551880983204861988</stp>
        <tr r="X20" s="1"/>
      </tp>
      <tp t="s">
        <v>#N/A N/A</v>
        <stp/>
        <stp>BDP|9610868143795465993</stp>
        <tr r="AG2" s="1"/>
      </tp>
      <tp t="s">
        <v>#N/A N/A</v>
        <stp/>
        <stp>BDP|7073959913435015381</stp>
        <tr r="P8" s="1"/>
      </tp>
      <tp t="s">
        <v>#N/A N/A</v>
        <stp/>
        <stp>BDP|7590300687494455184</stp>
        <tr r="AH34" s="1"/>
      </tp>
      <tp t="s">
        <v>#N/A N/A</v>
        <stp/>
        <stp>BDP|4259169757779564082</stp>
        <tr r="AA13" s="1"/>
      </tp>
      <tp t="s">
        <v>#N/A N/A</v>
        <stp/>
        <stp>BDP|3947982565266353385</stp>
        <tr r="W31" s="1"/>
      </tp>
      <tp t="s">
        <v>#N/A N/A</v>
        <stp/>
        <stp>BDP|8263389074775333017</stp>
        <tr r="C25" s="1"/>
      </tp>
      <tp t="s">
        <v>#N/A N/A</v>
        <stp/>
        <stp>BDP|5186569498269288914</stp>
        <tr r="N10" s="1"/>
      </tp>
      <tp t="s">
        <v>#N/A N/A</v>
        <stp/>
        <stp>BDP|1364235757456968922</stp>
        <tr r="H47" s="1"/>
      </tp>
      <tp t="s">
        <v>#N/A N/A</v>
        <stp/>
        <stp>BDP|8738638728376661376</stp>
        <tr r="AF17" s="1"/>
      </tp>
      <tp t="s">
        <v>#N/A N/A</v>
        <stp/>
        <stp>BDP|6164565258777439869</stp>
        <tr r="AH12" s="1"/>
      </tp>
      <tp t="s">
        <v>#N/A N/A</v>
        <stp/>
        <stp>BDP|8887471490764481865</stp>
        <tr r="P48" s="1"/>
      </tp>
      <tp t="s">
        <v>#N/A N/A</v>
        <stp/>
        <stp>BDP|3060717999046887221</stp>
        <tr r="AG11" s="1"/>
      </tp>
      <tp t="s">
        <v>#N/A N/A</v>
        <stp/>
        <stp>BDP|1737096894840850104</stp>
        <tr r="S32" s="1"/>
      </tp>
      <tp t="s">
        <v>#N/A N/A</v>
        <stp/>
        <stp>BDP|7338008350938144312</stp>
        <tr r="T3" s="1"/>
      </tp>
      <tp t="s">
        <v>#N/A N/A</v>
        <stp/>
        <stp>BDP|7933372930977779997</stp>
        <tr r="AD33" s="1"/>
      </tp>
      <tp t="s">
        <v>#N/A N/A</v>
        <stp/>
        <stp>BDP|8317326927143529333</stp>
        <tr r="K30" s="1"/>
      </tp>
      <tp t="s">
        <v>#N/A N/A</v>
        <stp/>
        <stp>BDP|9271434126096654010</stp>
        <tr r="O20" s="1"/>
      </tp>
      <tp t="s">
        <v>#N/A N/A</v>
        <stp/>
        <stp>BDP|8607385471475880064</stp>
        <tr r="G33" s="1"/>
      </tp>
      <tp t="s">
        <v>#N/A N/A</v>
        <stp/>
        <stp>BDP|4272438595665111547</stp>
        <tr r="L46" s="1"/>
      </tp>
      <tp t="s">
        <v>#N/A N/A</v>
        <stp/>
        <stp>BDP|4945896120347473053</stp>
        <tr r="AB16" s="1"/>
      </tp>
      <tp t="s">
        <v>#N/A N/A</v>
        <stp/>
        <stp>BDS|2075014840499778609</stp>
        <tr r="AK45" s="1"/>
        <tr r="AK29" s="1"/>
        <tr r="AK27" s="1"/>
        <tr r="AK17" s="1"/>
        <tr r="AK21" s="1"/>
        <tr r="AK44" s="1"/>
        <tr r="AK14" s="1"/>
        <tr r="AK47" s="1"/>
        <tr r="AK34" s="1"/>
        <tr r="AK35" s="1"/>
        <tr r="AK20" s="1"/>
        <tr r="AK25" s="1"/>
        <tr r="AK32" s="1"/>
        <tr r="AK33" s="1"/>
        <tr r="AK36" s="1"/>
        <tr r="AK48" s="1"/>
        <tr r="AK39" s="1"/>
        <tr r="AK42" s="1"/>
        <tr r="AK4" s="1"/>
        <tr r="AK10" s="1"/>
        <tr r="AK16" s="1"/>
        <tr r="AK9" s="1"/>
        <tr r="AK2" s="1"/>
        <tr r="AK11" s="1"/>
        <tr r="AK40" s="1"/>
        <tr r="AK18" s="1"/>
        <tr r="AK7" s="1"/>
        <tr r="AK31" s="1"/>
        <tr r="AK30" s="1"/>
        <tr r="AK38" s="1"/>
        <tr r="AK5" s="1"/>
        <tr r="AK12" s="1"/>
        <tr r="AK22" s="1"/>
        <tr r="AK15" s="1"/>
        <tr r="AK26" s="1"/>
        <tr r="AK23" s="1"/>
        <tr r="AK46" s="1"/>
        <tr r="AK43" s="1"/>
        <tr r="AK13" s="1"/>
        <tr r="AK6" s="1"/>
        <tr r="AK19" s="1"/>
        <tr r="AK41" s="1"/>
        <tr r="AK24" s="1"/>
        <tr r="AK28" s="1"/>
        <tr r="AK3" s="1"/>
        <tr r="AK37" s="1"/>
        <tr r="AK8" s="1"/>
      </tp>
      <tp t="s">
        <v>#N/A N/A</v>
        <stp/>
        <stp>BDP|3267157590732290032</stp>
        <tr r="X48" s="1"/>
      </tp>
      <tp t="s">
        <v>#N/A N/A</v>
        <stp/>
        <stp>BDP|4222858405373673622</stp>
        <tr r="N38" s="1"/>
      </tp>
      <tp t="s">
        <v>#N/A N/A</v>
        <stp/>
        <stp>BDP|4327837701996233350</stp>
        <tr r="P12" s="1"/>
      </tp>
      <tp t="s">
        <v>#N/A N/A</v>
        <stp/>
        <stp>BDP|8473070174267335122</stp>
        <tr r="F46" s="1"/>
      </tp>
      <tp t="s">
        <v>#N/A N/A</v>
        <stp/>
        <stp>BDP|4955431789700318178</stp>
        <tr r="D41" s="1"/>
      </tp>
      <tp t="s">
        <v>#N/A N/A</v>
        <stp/>
        <stp>BDP|8135154343395600160</stp>
        <tr r="I36" s="1"/>
      </tp>
      <tp t="s">
        <v>#N/A N/A</v>
        <stp/>
        <stp>BDP|7606384759608681048</stp>
        <tr r="R6" s="1"/>
      </tp>
      <tp t="s">
        <v>#N/A N/A</v>
        <stp/>
        <stp>BDP|3187068608610597907</stp>
        <tr r="Z18" s="1"/>
      </tp>
      <tp t="s">
        <v>#N/A N/A</v>
        <stp/>
        <stp>BDP|7375606297544987676</stp>
        <tr r="W9" s="1"/>
      </tp>
      <tp t="s">
        <v>#N/A N/A</v>
        <stp/>
        <stp>BDP|7708880870382558006</stp>
        <tr r="O2" s="1"/>
      </tp>
      <tp t="s">
        <v>#N/A N/A</v>
        <stp/>
        <stp>BDP|7046773526241824932</stp>
        <tr r="R5" s="1"/>
      </tp>
      <tp t="s">
        <v>#N/A N/A</v>
        <stp/>
        <stp>BDP|1934485530965277980</stp>
        <tr r="D2" s="1"/>
      </tp>
      <tp t="s">
        <v>#N/A N/A</v>
        <stp/>
        <stp>BDP|8740204750507564298</stp>
        <tr r="Q16" s="1"/>
      </tp>
      <tp t="s">
        <v>#N/A N/A</v>
        <stp/>
        <stp>BDP|2535612624388205490</stp>
        <tr r="AG18" s="1"/>
      </tp>
      <tp t="s">
        <v>#N/A N/A</v>
        <stp/>
        <stp>BDP|8958107173507909382</stp>
        <tr r="Q24" s="1"/>
      </tp>
      <tp t="s">
        <v>#N/A N/A</v>
        <stp/>
        <stp>BDP|8020560419693041545</stp>
        <tr r="G27" s="1"/>
      </tp>
      <tp t="s">
        <v>#N/A N/A</v>
        <stp/>
        <stp>BDP|8066420068565073513</stp>
        <tr r="Q11" s="1"/>
      </tp>
      <tp t="s">
        <v>#N/A N/A</v>
        <stp/>
        <stp>BDP|7740127577902352994</stp>
        <tr r="O4" s="1"/>
      </tp>
      <tp t="s">
        <v>#N/A N/A</v>
        <stp/>
        <stp>BDP|1852636056348184042</stp>
        <tr r="T8" s="1"/>
      </tp>
      <tp t="s">
        <v>#N/A N/A</v>
        <stp/>
        <stp>BDP|3781765087224684285</stp>
        <tr r="J35" s="1"/>
      </tp>
      <tp t="s">
        <v>#N/A N/A</v>
        <stp/>
        <stp>BDP|1013490114257120958</stp>
        <tr r="C31" s="1"/>
      </tp>
      <tp t="s">
        <v>#N/A N/A</v>
        <stp/>
        <stp>BDP|9280157408545441723</stp>
        <tr r="L23" s="1"/>
      </tp>
      <tp t="s">
        <v>#N/A N/A</v>
        <stp/>
        <stp>BDP|5004172789566287053</stp>
        <tr r="L28" s="1"/>
      </tp>
      <tp t="s">
        <v>#N/A N/A</v>
        <stp/>
        <stp>BDP|4331460707479202392</stp>
        <tr r="J41" s="1"/>
      </tp>
      <tp t="s">
        <v>#N/A N/A</v>
        <stp/>
        <stp>BDP|9956267750594208043</stp>
        <tr r="E32" s="1"/>
      </tp>
      <tp t="s">
        <v>#N/A N/A</v>
        <stp/>
        <stp>BDP|8180082516221974282</stp>
        <tr r="F18" s="1"/>
      </tp>
      <tp t="s">
        <v>#N/A N/A</v>
        <stp/>
        <stp>BDP|3386951763286349080</stp>
        <tr r="AB42" s="1"/>
      </tp>
      <tp t="s">
        <v>#N/A N/A</v>
        <stp/>
        <stp>BDP|7542556785280370087</stp>
        <tr r="L38" s="1"/>
      </tp>
      <tp t="s">
        <v>#N/A N/A</v>
        <stp/>
        <stp>BDP|3335189083280075074</stp>
        <tr r="AH7" s="1"/>
      </tp>
      <tp t="s">
        <v>#N/A N/A</v>
        <stp/>
        <stp>BDP|3597190903259050137</stp>
        <tr r="Y5" s="1"/>
      </tp>
      <tp t="s">
        <v>#N/A N/A</v>
        <stp/>
        <stp>BDP|8110722676330964209</stp>
        <tr r="I39" s="1"/>
      </tp>
      <tp t="s">
        <v>#N/A N/A</v>
        <stp/>
        <stp>BDP|5470493075205250964</stp>
        <tr r="P19" s="1"/>
      </tp>
      <tp t="s">
        <v>#N/A N/A</v>
        <stp/>
        <stp>BDP|3226229349267523814</stp>
        <tr r="AE13" s="1"/>
      </tp>
      <tp t="s">
        <v>#N/A N/A</v>
        <stp/>
        <stp>BDP|8625050549056889003</stp>
        <tr r="E4" s="1"/>
      </tp>
      <tp t="s">
        <v>#N/A N/A</v>
        <stp/>
        <stp>BDP|6769209042613135964</stp>
        <tr r="H38" s="1"/>
      </tp>
      <tp t="s">
        <v>#N/A N/A</v>
        <stp/>
        <stp>BDP|5916833173139821936</stp>
        <tr r="L42" s="1"/>
      </tp>
      <tp t="s">
        <v>#N/A N/A</v>
        <stp/>
        <stp>BDP|4779914912052440409</stp>
        <tr r="Z4" s="1"/>
      </tp>
      <tp t="s">
        <v>#N/A N/A</v>
        <stp/>
        <stp>BDP|1344676085246021311</stp>
        <tr r="X5" s="1"/>
      </tp>
      <tp t="s">
        <v>#N/A N/A</v>
        <stp/>
        <stp>BDP|7151735882570722275</stp>
        <tr r="M11" s="1"/>
      </tp>
      <tp t="s">
        <v>#N/A N/A</v>
        <stp/>
        <stp>BDP|9032725376701404218</stp>
        <tr r="K9" s="1"/>
      </tp>
      <tp t="s">
        <v>#N/A N/A</v>
        <stp/>
        <stp>BDP|7205443684813406270</stp>
        <tr r="U39" s="1"/>
      </tp>
      <tp t="s">
        <v>#N/A N/A</v>
        <stp/>
        <stp>BDP|8191758162390554328</stp>
        <tr r="X39" s="1"/>
      </tp>
      <tp t="s">
        <v>#N/A N/A</v>
        <stp/>
        <stp>BDP|1481652363252651953</stp>
        <tr r="U37" s="1"/>
      </tp>
      <tp t="s">
        <v>#N/A N/A</v>
        <stp/>
        <stp>BDP|6240893121453304583</stp>
        <tr r="L13" s="1"/>
      </tp>
      <tp t="s">
        <v>#N/A N/A</v>
        <stp/>
        <stp>BDP|3835869008372935395</stp>
        <tr r="P38" s="1"/>
      </tp>
      <tp t="s">
        <v>#N/A N/A</v>
        <stp/>
        <stp>BDP|3675314702752028834</stp>
        <tr r="O47" s="1"/>
      </tp>
      <tp t="s">
        <v>#N/A N/A</v>
        <stp/>
        <stp>BDP|4111346171729115334</stp>
        <tr r="J4" s="1"/>
      </tp>
      <tp t="s">
        <v>#N/A N/A</v>
        <stp/>
        <stp>BDP|4729176700758611707</stp>
        <tr r="M41" s="1"/>
      </tp>
      <tp t="s">
        <v>#N/A N/A</v>
        <stp/>
        <stp>BDP|9233658204613360643</stp>
        <tr r="G41" s="1"/>
      </tp>
      <tp t="s">
        <v>#N/A N/A</v>
        <stp/>
        <stp>BDP|6929170802134140996</stp>
        <tr r="AH36" s="1"/>
      </tp>
      <tp t="s">
        <v>#N/A N/A</v>
        <stp/>
        <stp>BDP|6447920644977688602</stp>
        <tr r="AE44" s="1"/>
      </tp>
      <tp t="s">
        <v>#N/A N/A</v>
        <stp/>
        <stp>BDP|5336384189654558032</stp>
        <tr r="AE3" s="1"/>
      </tp>
      <tp t="s">
        <v>#N/A N/A</v>
        <stp/>
        <stp>BDP|7679970745821275133</stp>
        <tr r="AE38" s="1"/>
      </tp>
      <tp t="s">
        <v>#N/A N/A</v>
        <stp/>
        <stp>BDP|9494810244739768637</stp>
        <tr r="D14" s="1"/>
      </tp>
      <tp t="s">
        <v>#N/A N/A</v>
        <stp/>
        <stp>BDP|1761250095638532870</stp>
        <tr r="W14" s="1"/>
      </tp>
      <tp t="s">
        <v>#N/A N/A</v>
        <stp/>
        <stp>BDP|8125111254307671172</stp>
        <tr r="G9" s="1"/>
      </tp>
      <tp t="s">
        <v>#N/A N/A</v>
        <stp/>
        <stp>BDP|7376456010558730042</stp>
        <tr r="AB35" s="1"/>
      </tp>
      <tp t="s">
        <v>#N/A Requesting Data...2819280726</v>
        <stp/>
        <stp>BQL|9352880684932724026</stp>
        <tr r="A1" s="1"/>
      </tp>
      <tp t="s">
        <v>#N/A N/A</v>
        <stp/>
        <stp>BDP|2251494743948742157</stp>
        <tr r="J14" s="1"/>
      </tp>
      <tp t="s">
        <v>#N/A N/A</v>
        <stp/>
        <stp>BDP|6397192589060115487</stp>
        <tr r="K26" s="1"/>
      </tp>
      <tp t="s">
        <v>#N/A N/A</v>
        <stp/>
        <stp>BDP|4774299965793468853</stp>
        <tr r="Y34" s="1"/>
      </tp>
      <tp t="s">
        <v>#N/A N/A</v>
        <stp/>
        <stp>BDP|4037231089726807385</stp>
        <tr r="AB15" s="1"/>
      </tp>
      <tp t="s">
        <v>#N/A N/A</v>
        <stp/>
        <stp>BDP|3635692844462247831</stp>
        <tr r="S18" s="1"/>
      </tp>
      <tp t="s">
        <v>#N/A N/A</v>
        <stp/>
        <stp>BDP|7921085237136449980</stp>
        <tr r="Q9" s="1"/>
      </tp>
      <tp t="s">
        <v>#N/A N/A</v>
        <stp/>
        <stp>BDP|4839083494207683193</stp>
        <tr r="F25" s="1"/>
      </tp>
      <tp t="s">
        <v>#N/A N/A</v>
        <stp/>
        <stp>BDP|2538575840439018199</stp>
        <tr r="Z20" s="1"/>
      </tp>
      <tp t="s">
        <v>#N/A N/A</v>
        <stp/>
        <stp>BDP|5540172969438532168</stp>
        <tr r="AC22" s="1"/>
      </tp>
      <tp t="s">
        <v>#N/A N/A</v>
        <stp/>
        <stp>BDP|6734295692674507218</stp>
        <tr r="AG45" s="1"/>
      </tp>
      <tp t="s">
        <v>#N/A N/A</v>
        <stp/>
        <stp>BDP|9946858280991187356</stp>
        <tr r="N41" s="1"/>
      </tp>
      <tp t="s">
        <v>#N/A N/A</v>
        <stp/>
        <stp>BDP|3824785499601564748</stp>
        <tr r="AA3" s="1"/>
      </tp>
      <tp t="s">
        <v>#N/A N/A</v>
        <stp/>
        <stp>BDP|9073391068433883409</stp>
        <tr r="D48" s="1"/>
      </tp>
      <tp t="s">
        <v>#N/A N/A</v>
        <stp/>
        <stp>BDP|5087948310012931439</stp>
        <tr r="D37" s="1"/>
      </tp>
      <tp t="s">
        <v>#N/A N/A</v>
        <stp/>
        <stp>BDP|8842207961155462237</stp>
        <tr r="V46" s="1"/>
      </tp>
      <tp t="s">
        <v>#N/A N/A</v>
        <stp/>
        <stp>BDP|6738323182196818017</stp>
        <tr r="V17" s="1"/>
      </tp>
      <tp t="s">
        <v>#N/A N/A</v>
        <stp/>
        <stp>BDP|3187886339702852175</stp>
        <tr r="I7" s="1"/>
      </tp>
      <tp t="s">
        <v>#N/A N/A</v>
        <stp/>
        <stp>BDP|5770167719797756909</stp>
        <tr r="C38" s="1"/>
      </tp>
      <tp t="s">
        <v>#N/A N/A</v>
        <stp/>
        <stp>BDP|3709037710941216892</stp>
        <tr r="K39" s="1"/>
      </tp>
      <tp t="s">
        <v>#N/A N/A</v>
        <stp/>
        <stp>BDP|6582888152309861981</stp>
        <tr r="Z21" s="1"/>
      </tp>
      <tp t="s">
        <v>#N/A N/A</v>
        <stp/>
        <stp>BDP|7607491920649954396</stp>
        <tr r="AC43" s="1"/>
      </tp>
      <tp t="s">
        <v>#N/A N/A</v>
        <stp/>
        <stp>BDP|8066752957428710998</stp>
        <tr r="W24" s="1"/>
      </tp>
      <tp t="s">
        <v>#N/A N/A</v>
        <stp/>
        <stp>BDP|5099552578395360923</stp>
        <tr r="AC14" s="1"/>
      </tp>
      <tp t="s">
        <v>#N/A N/A</v>
        <stp/>
        <stp>BDP|2221083996051889192</stp>
        <tr r="AG5" s="1"/>
      </tp>
      <tp t="s">
        <v>#N/A N/A</v>
        <stp/>
        <stp>BDP|1522165799034067673</stp>
        <tr r="X32" s="1"/>
      </tp>
      <tp t="s">
        <v>#N/A N/A</v>
        <stp/>
        <stp>BDP|4830216905898883590</stp>
        <tr r="M39" s="1"/>
      </tp>
      <tp t="s">
        <v>#N/A N/A</v>
        <stp/>
        <stp>BDP|3523077041245154909</stp>
        <tr r="AA28" s="1"/>
      </tp>
      <tp t="s">
        <v>#N/A N/A</v>
        <stp/>
        <stp>BDP|6496528183884565422</stp>
        <tr r="AH48" s="1"/>
      </tp>
      <tp t="s">
        <v>#N/A N/A</v>
        <stp/>
        <stp>BDP|8802743315107243295</stp>
        <tr r="D32" s="1"/>
      </tp>
      <tp t="s">
        <v>#N/A N/A</v>
        <stp/>
        <stp>BDP|3818731499590448654</stp>
        <tr r="O19" s="1"/>
      </tp>
      <tp t="s">
        <v>#N/A N/A</v>
        <stp/>
        <stp>BDP|6711539197845307437</stp>
        <tr r="D24" s="1"/>
      </tp>
      <tp t="s">
        <v>#N/A N/A</v>
        <stp/>
        <stp>BDP|2168940382859171164</stp>
        <tr r="G4" s="1"/>
      </tp>
      <tp t="s">
        <v>#N/A N/A</v>
        <stp/>
        <stp>BDP|7046418894520464112</stp>
        <tr r="Q41" s="1"/>
      </tp>
      <tp t="s">
        <v>#N/A N/A</v>
        <stp/>
        <stp>BDP|8313933686675173768</stp>
        <tr r="Y14" s="1"/>
      </tp>
      <tp t="s">
        <v>#N/A N/A</v>
        <stp/>
        <stp>BDP|8867252371052526488</stp>
        <tr r="AA26" s="1"/>
      </tp>
      <tp t="s">
        <v>#N/A N/A</v>
        <stp/>
        <stp>BDP|6007545812140422935</stp>
        <tr r="Y41" s="1"/>
      </tp>
      <tp t="s">
        <v>#N/A N/A</v>
        <stp/>
        <stp>BDP|6888429794252935265</stp>
        <tr r="AB40" s="1"/>
      </tp>
      <tp t="s">
        <v>#N/A N/A</v>
        <stp/>
        <stp>BDP|5420818613033237421</stp>
        <tr r="P11" s="1"/>
      </tp>
      <tp t="s">
        <v>#N/A N/A</v>
        <stp/>
        <stp>BDP|8296605876662657041</stp>
        <tr r="H32" s="1"/>
      </tp>
      <tp t="s">
        <v>#N/A N/A</v>
        <stp/>
        <stp>BDP|1994986872920216462</stp>
        <tr r="T7" s="1"/>
      </tp>
      <tp t="s">
        <v>#N/A N/A</v>
        <stp/>
        <stp>BDP|9279839408799883359</stp>
        <tr r="D42" s="1"/>
      </tp>
      <tp t="s">
        <v>#N/A N/A</v>
        <stp/>
        <stp>BDP|2980166887117505791</stp>
        <tr r="G2" s="1"/>
      </tp>
      <tp t="s">
        <v>#N/A N/A</v>
        <stp/>
        <stp>BDP|5155529874645687953</stp>
        <tr r="V31" s="1"/>
      </tp>
      <tp t="s">
        <v>#N/A N/A</v>
        <stp/>
        <stp>BDP|3379341890421120339</stp>
        <tr r="M22" s="1"/>
      </tp>
      <tp t="s">
        <v>#N/A N/A</v>
        <stp/>
        <stp>BDP|9408680597389940471</stp>
        <tr r="T28" s="1"/>
      </tp>
      <tp t="s">
        <v>#N/A N/A</v>
        <stp/>
        <stp>BDP|4622709614652950411</stp>
        <tr r="AH14" s="1"/>
      </tp>
      <tp t="s">
        <v>#N/A N/A</v>
        <stp/>
        <stp>BDP|2795862808619037733</stp>
        <tr r="F42" s="1"/>
      </tp>
      <tp t="s">
        <v>#N/A N/A</v>
        <stp/>
        <stp>BDP|2690561230168207887</stp>
        <tr r="F3" s="1"/>
      </tp>
      <tp t="s">
        <v>#N/A N/A</v>
        <stp/>
        <stp>BDP|3053289043958945980</stp>
        <tr r="F31" s="1"/>
      </tp>
      <tp t="s">
        <v>#N/A N/A</v>
        <stp/>
        <stp>BDP|4599439322611961770</stp>
        <tr r="Q43" s="1"/>
      </tp>
      <tp t="s">
        <v>#N/A N/A</v>
        <stp/>
        <stp>BDP|1862827015919087555</stp>
        <tr r="F44" s="1"/>
      </tp>
      <tp t="s">
        <v>#N/A N/A</v>
        <stp/>
        <stp>BDP|6158069770845517081</stp>
        <tr r="D5" s="1"/>
      </tp>
      <tp t="s">
        <v>#N/A N/A</v>
        <stp/>
        <stp>BDP|1018335817692714594</stp>
        <tr r="AC32" s="1"/>
      </tp>
      <tp t="s">
        <v>#N/A N/A</v>
        <stp/>
        <stp>BDP|4830657310242709518</stp>
        <tr r="P28" s="1"/>
      </tp>
      <tp t="s">
        <v>#N/A N/A</v>
        <stp/>
        <stp>BDP|7977276006310150127</stp>
        <tr r="Z32" s="1"/>
      </tp>
      <tp t="s">
        <v>#N/A N/A</v>
        <stp/>
        <stp>BDP|4327325578342034627</stp>
        <tr r="L4" s="1"/>
      </tp>
      <tp t="s">
        <v>#N/A N/A</v>
        <stp/>
        <stp>BDP|6731875666584861850</stp>
        <tr r="P14" s="1"/>
      </tp>
      <tp t="s">
        <v>#N/A N/A</v>
        <stp/>
        <stp>BDP|7567125564060854401</stp>
        <tr r="C45" s="1"/>
      </tp>
      <tp t="s">
        <v>#N/A N/A</v>
        <stp/>
        <stp>BDP|7191091044334754324</stp>
        <tr r="U20" s="1"/>
      </tp>
      <tp t="s">
        <v>#N/A N/A</v>
        <stp/>
        <stp>BDP|9990696695202985058</stp>
        <tr r="C27" s="1"/>
      </tp>
      <tp t="s">
        <v>#N/A N/A</v>
        <stp/>
        <stp>BDP|5424436675513944129</stp>
        <tr r="AA38" s="1"/>
      </tp>
      <tp t="s">
        <v>#N/A N/A</v>
        <stp/>
        <stp>BDP|3795406931193834371</stp>
        <tr r="AD48" s="1"/>
      </tp>
      <tp t="s">
        <v>#N/A N/A</v>
        <stp/>
        <stp>BDP|7743889562034633921</stp>
        <tr r="U36" s="1"/>
      </tp>
      <tp t="s">
        <v>#N/A N/A</v>
        <stp/>
        <stp>BDP|2374042438990228549</stp>
        <tr r="AA21" s="1"/>
      </tp>
      <tp t="s">
        <v>#N/A N/A</v>
        <stp/>
        <stp>BDP|7669760507075607180</stp>
        <tr r="AF27" s="1"/>
      </tp>
      <tp t="s">
        <v>#N/A N/A</v>
        <stp/>
        <stp>BDP|4700304912780986221</stp>
        <tr r="Z26" s="1"/>
      </tp>
      <tp t="s">
        <v>#N/A N/A</v>
        <stp/>
        <stp>BDP|5385554954532958358</stp>
        <tr r="R17" s="1"/>
      </tp>
      <tp t="s">
        <v>#N/A N/A</v>
        <stp/>
        <stp>BDP|8056528688204192551</stp>
        <tr r="Q20" s="1"/>
      </tp>
      <tp t="s">
        <v>#N/A N/A</v>
        <stp/>
        <stp>BDP|7335588846551595361</stp>
        <tr r="V27" s="1"/>
      </tp>
      <tp t="s">
        <v>#N/A N/A</v>
        <stp/>
        <stp>BDP|4980653424840709415</stp>
        <tr r="N48" s="1"/>
      </tp>
      <tp t="s">
        <v>#N/A N/A</v>
        <stp/>
        <stp>BDP|7103294202905480418</stp>
        <tr r="AC36" s="1"/>
      </tp>
      <tp t="s">
        <v>#N/A N/A</v>
        <stp/>
        <stp>BDP|9060952958551620043</stp>
        <tr r="S24" s="1"/>
      </tp>
      <tp t="s">
        <v>#N/A N/A</v>
        <stp/>
        <stp>BDP|2122615285241193984</stp>
        <tr r="Z9" s="1"/>
      </tp>
      <tp t="s">
        <v>#N/A N/A</v>
        <stp/>
        <stp>BDP|2398565850424813218</stp>
        <tr r="AB20" s="1"/>
      </tp>
      <tp t="s">
        <v>#N/A N/A</v>
        <stp/>
        <stp>BDP|5312505630677849072</stp>
        <tr r="AG42" s="1"/>
      </tp>
      <tp t="s">
        <v>#N/A N/A</v>
        <stp/>
        <stp>BDP|7053646419590439453</stp>
        <tr r="AB10" s="1"/>
      </tp>
      <tp t="s">
        <v>#N/A N/A</v>
        <stp/>
        <stp>BDP|4663675089896566801</stp>
        <tr r="F29" s="1"/>
      </tp>
      <tp t="s">
        <v>#N/A N/A</v>
        <stp/>
        <stp>BDP|3999775027817148555</stp>
        <tr r="Q25" s="1"/>
      </tp>
      <tp t="s">
        <v>#N/A N/A</v>
        <stp/>
        <stp>BDP|6000123133281544160</stp>
        <tr r="S2" s="1"/>
      </tp>
      <tp t="s">
        <v>#N/A N/A</v>
        <stp/>
        <stp>BDP|1319983052241309884</stp>
        <tr r="Q10" s="1"/>
      </tp>
      <tp t="s">
        <v>#N/A N/A</v>
        <stp/>
        <stp>BDP|1256181250826117785</stp>
        <tr r="AC16" s="1"/>
      </tp>
      <tp t="s">
        <v>#N/A N/A</v>
        <stp/>
        <stp>BDP|4677083518209683834</stp>
        <tr r="I47" s="1"/>
      </tp>
      <tp t="s">
        <v>#N/A N/A</v>
        <stp/>
        <stp>BDP|9793836744276421775</stp>
        <tr r="D46" s="1"/>
      </tp>
      <tp t="s">
        <v>#N/A N/A</v>
        <stp/>
        <stp>BDP|2181225015852031756</stp>
        <tr r="AE4" s="1"/>
      </tp>
      <tp t="s">
        <v>#N/A N/A</v>
        <stp/>
        <stp>BDP|4920266013043895043</stp>
        <tr r="AD36" s="1"/>
      </tp>
      <tp t="s">
        <v>#N/A N/A</v>
        <stp/>
        <stp>BDP|4127210857252684516</stp>
        <tr r="V18" s="1"/>
      </tp>
      <tp t="s">
        <v>#N/A N/A</v>
        <stp/>
        <stp>BDP|2154347385618683577</stp>
        <tr r="AC44" s="1"/>
      </tp>
      <tp t="s">
        <v>#N/A N/A</v>
        <stp/>
        <stp>BDP|2163523856330629622</stp>
        <tr r="AG35" s="1"/>
      </tp>
      <tp t="s">
        <v>#N/A N/A</v>
        <stp/>
        <stp>BDP|6087252469122932430</stp>
        <tr r="T36" s="1"/>
      </tp>
      <tp t="s">
        <v>#N/A N/A</v>
        <stp/>
        <stp>BDP|2968755906455513491</stp>
        <tr r="K17" s="1"/>
      </tp>
      <tp t="s">
        <v>#N/A N/A</v>
        <stp/>
        <stp>BDP|4645738855855629701</stp>
        <tr r="Y12" s="1"/>
      </tp>
      <tp t="s">
        <v>#N/A N/A</v>
        <stp/>
        <stp>BDP|5487568532417249047</stp>
        <tr r="Q35" s="1"/>
      </tp>
      <tp t="s">
        <v>#N/A N/A</v>
        <stp/>
        <stp>BDP|1436798109262576067</stp>
        <tr r="AD10" s="1"/>
      </tp>
      <tp t="s">
        <v>#N/A N/A</v>
        <stp/>
        <stp>BDP|4508224003292038035</stp>
        <tr r="R32" s="1"/>
      </tp>
      <tp t="s">
        <v>#N/A N/A</v>
        <stp/>
        <stp>BDP|3122300169294837674</stp>
        <tr r="S40" s="1"/>
      </tp>
      <tp t="s">
        <v>#N/A N/A</v>
        <stp/>
        <stp>BDP|1344394043633714191</stp>
        <tr r="AD30" s="1"/>
      </tp>
      <tp t="s">
        <v>#N/A N/A</v>
        <stp/>
        <stp>BDP|3547435831333432347</stp>
        <tr r="K22" s="1"/>
      </tp>
      <tp t="s">
        <v>#N/A N/A</v>
        <stp/>
        <stp>BDP|1924282943684575732</stp>
        <tr r="AB18" s="1"/>
      </tp>
      <tp t="s">
        <v>#N/A N/A</v>
        <stp/>
        <stp>BDP|9494876773040788232</stp>
        <tr r="AC10" s="1"/>
      </tp>
      <tp t="s">
        <v>#N/A N/A</v>
        <stp/>
        <stp>BDP|7557197964642492690</stp>
        <tr r="P9" s="1"/>
      </tp>
      <tp t="s">
        <v>#N/A N/A</v>
        <stp/>
        <stp>BDP|1575972786121680579</stp>
        <tr r="AA33" s="1"/>
      </tp>
      <tp t="s">
        <v>#N/A N/A</v>
        <stp/>
        <stp>BDP|7966888509518761254</stp>
        <tr r="C9" s="1"/>
      </tp>
      <tp t="s">
        <v>#N/A N/A</v>
        <stp/>
        <stp>BDP|3792658240523893706</stp>
        <tr r="O15" s="1"/>
      </tp>
      <tp t="s">
        <v>#N/A N/A</v>
        <stp/>
        <stp>BDP|7945013603712869099</stp>
        <tr r="AB14" s="1"/>
      </tp>
      <tp t="s">
        <v>#N/A N/A</v>
        <stp/>
        <stp>BDP|5382103749960776577</stp>
        <tr r="AA29" s="1"/>
      </tp>
      <tp t="s">
        <v>#N/A N/A</v>
        <stp/>
        <stp>BDP|4316815990843884300</stp>
        <tr r="H27" s="1"/>
      </tp>
      <tp t="s">
        <v>#N/A N/A</v>
        <stp/>
        <stp>BDP|6745993057207480864</stp>
        <tr r="I48" s="1"/>
      </tp>
      <tp t="s">
        <v>#N/A N/A</v>
        <stp/>
        <stp>BDP|5220273879491267458</stp>
        <tr r="E46" s="1"/>
      </tp>
      <tp t="s">
        <v>#N/A N/A</v>
        <stp/>
        <stp>BDP|4167289964477376259</stp>
        <tr r="C39" s="1"/>
      </tp>
      <tp t="s">
        <v>#N/A N/A</v>
        <stp/>
        <stp>BDP|1115442206162934220</stp>
        <tr r="Z8" s="1"/>
      </tp>
      <tp t="s">
        <v>#N/A N/A</v>
        <stp/>
        <stp>BDP|2764377027286839070</stp>
        <tr r="Q34" s="1"/>
      </tp>
      <tp t="s">
        <v>#N/A N/A</v>
        <stp/>
        <stp>BDP|3861306253683578367</stp>
        <tr r="C15" s="1"/>
      </tp>
      <tp t="s">
        <v>#N/A N/A</v>
        <stp/>
        <stp>BDP|5143403554973859242</stp>
        <tr r="L35" s="1"/>
      </tp>
      <tp t="s">
        <v>#N/A N/A</v>
        <stp/>
        <stp>BDP|6962395261105917314</stp>
        <tr r="Q2" s="1"/>
      </tp>
      <tp t="s">
        <v>#N/A N/A</v>
        <stp/>
        <stp>BDP|5680627940972830028</stp>
        <tr r="E34" s="1"/>
      </tp>
      <tp t="s">
        <v>#N/A N/A</v>
        <stp/>
        <stp>BDP|5919161044440132549</stp>
        <tr r="J2" s="1"/>
      </tp>
      <tp t="s">
        <v>#N/A N/A</v>
        <stp/>
        <stp>BDP|6562582961717678744</stp>
        <tr r="AC29" s="1"/>
      </tp>
      <tp t="s">
        <v>#N/A N/A</v>
        <stp/>
        <stp>BDP|9194687696193102009</stp>
        <tr r="AA9" s="1"/>
      </tp>
      <tp t="s">
        <v>#N/A N/A</v>
        <stp/>
        <stp>BDP|3668321829136072128</stp>
        <tr r="AA19" s="1"/>
      </tp>
      <tp t="s">
        <v>#N/A N/A</v>
        <stp/>
        <stp>BDP|5025315974124343099</stp>
        <tr r="W44" s="1"/>
      </tp>
      <tp t="s">
        <v>#N/A N/A</v>
        <stp/>
        <stp>BDP|2059732274536912119</stp>
        <tr r="P35" s="1"/>
      </tp>
      <tp t="s">
        <v>#N/A N/A</v>
        <stp/>
        <stp>BDP|7356540105540991748</stp>
        <tr r="N6" s="1"/>
      </tp>
      <tp t="s">
        <v>#N/A N/A</v>
        <stp/>
        <stp>BDP|4088657662800948116</stp>
        <tr r="U16" s="1"/>
      </tp>
      <tp t="s">
        <v>#N/A N/A</v>
        <stp/>
        <stp>BDP|8045957439861775674</stp>
        <tr r="AD25" s="1"/>
      </tp>
      <tp t="s">
        <v>#N/A N/A</v>
        <stp/>
        <stp>BDP|3046727008286364754</stp>
        <tr r="M37" s="1"/>
      </tp>
      <tp t="s">
        <v>#N/A N/A</v>
        <stp/>
        <stp>BDP|4564635852213154190</stp>
        <tr r="AA43" s="1"/>
      </tp>
      <tp t="s">
        <v>#N/A N/A</v>
        <stp/>
        <stp>BDP|2681433068757296226</stp>
        <tr r="I41" s="1"/>
      </tp>
      <tp t="s">
        <v>#N/A N/A</v>
        <stp/>
        <stp>BDP|7953007047804618259</stp>
        <tr r="S26" s="1"/>
      </tp>
      <tp t="s">
        <v>#N/A N/A</v>
        <stp/>
        <stp>BDP|7421339159854110025</stp>
        <tr r="AE7" s="1"/>
      </tp>
      <tp t="s">
        <v>#N/A N/A</v>
        <stp/>
        <stp>BDP|4221759542520089280</stp>
        <tr r="N32" s="1"/>
      </tp>
      <tp t="s">
        <v>#N/A N/A</v>
        <stp/>
        <stp>BDP|1364255343855246754</stp>
        <tr r="AE9" s="1"/>
      </tp>
      <tp t="s">
        <v>#N/A N/A</v>
        <stp/>
        <stp>BDP|3756789134497836511</stp>
        <tr r="L21" s="1"/>
      </tp>
      <tp t="s">
        <v>#N/A N/A</v>
        <stp/>
        <stp>BDP|3754426217302737169</stp>
        <tr r="H24" s="1"/>
      </tp>
      <tp t="s">
        <v>#N/A N/A</v>
        <stp/>
        <stp>BDP|9301682659097273838</stp>
        <tr r="AD45" s="1"/>
      </tp>
      <tp t="s">
        <v>#N/A N/A</v>
        <stp/>
        <stp>BDP|1262109998319151587</stp>
        <tr r="J7" s="1"/>
      </tp>
      <tp t="s">
        <v>#N/A N/A</v>
        <stp/>
        <stp>BDP|3056539348125180294</stp>
        <tr r="P13" s="1"/>
      </tp>
      <tp t="s">
        <v>#N/A N/A</v>
        <stp/>
        <stp>BDP|5183176803796185773</stp>
        <tr r="G20" s="1"/>
      </tp>
      <tp t="s">
        <v>#N/A N/A</v>
        <stp/>
        <stp>BDP|3577726822026319561</stp>
        <tr r="U13" s="1"/>
      </tp>
      <tp t="s">
        <v>#N/A N/A</v>
        <stp/>
        <stp>BDP|6831761139790342745</stp>
        <tr r="D31" s="1"/>
      </tp>
      <tp t="s">
        <v>#N/A N/A</v>
        <stp/>
        <stp>BDP|9597438204431369915</stp>
        <tr r="J45" s="1"/>
      </tp>
      <tp t="s">
        <v>#N/A N/A</v>
        <stp/>
        <stp>BDP|8879667541166775993</stp>
        <tr r="AG3" s="1"/>
      </tp>
      <tp t="s">
        <v>#N/A N/A</v>
        <stp/>
        <stp>BDP|3015503431167553751</stp>
        <tr r="AD43" s="1"/>
      </tp>
      <tp t="s">
        <v>#N/A N/A</v>
        <stp/>
        <stp>BDP|3935379296479644581</stp>
        <tr r="V33" s="1"/>
      </tp>
      <tp t="s">
        <v>#N/A N/A</v>
        <stp/>
        <stp>BDP|4978485637962715476</stp>
        <tr r="H3" s="1"/>
      </tp>
      <tp t="s">
        <v>#N/A N/A</v>
        <stp/>
        <stp>BDP|3407382180244374996</stp>
        <tr r="Z29" s="1"/>
      </tp>
      <tp t="s">
        <v>#N/A N/A</v>
        <stp/>
        <stp>BDP|6322510925307102314</stp>
        <tr r="AE5" s="1"/>
      </tp>
      <tp t="s">
        <v>#N/A N/A</v>
        <stp/>
        <stp>BDP|9429816659868999914</stp>
        <tr r="I31" s="1"/>
      </tp>
      <tp t="s">
        <v>#N/A N/A</v>
        <stp/>
        <stp>BDP|5920510712151786598</stp>
        <tr r="U26" s="1"/>
      </tp>
      <tp t="s">
        <v>#N/A N/A</v>
        <stp/>
        <stp>BDP|2213542535780362147</stp>
        <tr r="G23" s="1"/>
      </tp>
      <tp t="s">
        <v>#N/A N/A</v>
        <stp/>
        <stp>BDP|6025511361682365276</stp>
        <tr r="P26" s="1"/>
      </tp>
      <tp t="s">
        <v>#N/A N/A</v>
        <stp/>
        <stp>BDP|7306091873670423593</stp>
        <tr r="Q27" s="1"/>
      </tp>
      <tp t="s">
        <v>#N/A N/A</v>
        <stp/>
        <stp>BDP|9754145665323505869</stp>
        <tr r="T32" s="1"/>
      </tp>
      <tp t="s">
        <v>#N/A N/A</v>
        <stp/>
        <stp>BDP|8984121265179842336</stp>
        <tr r="L11" s="1"/>
      </tp>
      <tp t="s">
        <v>#N/A N/A</v>
        <stp/>
        <stp>BDP|5906549419597643379</stp>
        <tr r="L16" s="1"/>
      </tp>
      <tp t="s">
        <v>#N/A N/A</v>
        <stp/>
        <stp>BDP|7499921894408901913</stp>
        <tr r="D45" s="1"/>
      </tp>
      <tp t="s">
        <v>#N/A N/A</v>
        <stp/>
        <stp>BDP|3161460516281888124</stp>
        <tr r="AC42" s="1"/>
      </tp>
      <tp t="s">
        <v>#N/A N/A</v>
        <stp/>
        <stp>BDP|2473917409798194561</stp>
        <tr r="X24" s="1"/>
      </tp>
      <tp t="s">
        <v>#N/A N/A</v>
        <stp/>
        <stp>BDP|6875976584747424641</stp>
        <tr r="J13" s="1"/>
      </tp>
      <tp t="s">
        <v>#N/A N/A</v>
        <stp/>
        <stp>BDP|7151443109765675012</stp>
        <tr r="AG12" s="1"/>
      </tp>
      <tp t="s">
        <v>#N/A N/A</v>
        <stp/>
        <stp>BDP|2216737899409140322</stp>
        <tr r="G47" s="1"/>
      </tp>
      <tp t="s">
        <v>#N/A N/A</v>
        <stp/>
        <stp>BDP|3876817944658323150</stp>
        <tr r="AH46" s="1"/>
      </tp>
      <tp t="s">
        <v>#N/A N/A</v>
        <stp/>
        <stp>BDP|1764443438028377800</stp>
        <tr r="Q8" s="1"/>
      </tp>
      <tp t="s">
        <v>#N/A N/A</v>
        <stp/>
        <stp>BDP|2219523509030815196</stp>
        <tr r="Q13" s="1"/>
      </tp>
      <tp t="s">
        <v>#N/A N/A</v>
        <stp/>
        <stp>BDP|1106568058164747309</stp>
        <tr r="AC5" s="1"/>
      </tp>
      <tp t="s">
        <v>#N/A N/A</v>
        <stp/>
        <stp>BDP|6896436251859380803</stp>
        <tr r="S21" s="1"/>
      </tp>
      <tp t="s">
        <v>#N/A N/A</v>
        <stp/>
        <stp>BDP|4941334106470375162</stp>
        <tr r="X31" s="1"/>
      </tp>
      <tp t="s">
        <v>#N/A N/A</v>
        <stp/>
        <stp>BDP|6861703710521842792</stp>
        <tr r="E10" s="1"/>
      </tp>
      <tp t="s">
        <v>#N/A N/A</v>
        <stp/>
        <stp>BDP|2175400645780380490</stp>
        <tr r="J22" s="1"/>
      </tp>
      <tp t="s">
        <v>#N/A N/A</v>
        <stp/>
        <stp>BDP|9540026594735574388</stp>
        <tr r="AH25" s="1"/>
      </tp>
      <tp t="s">
        <v>#N/A N/A</v>
        <stp/>
        <stp>BDP|9724325472658039393</stp>
        <tr r="K11" s="1"/>
      </tp>
      <tp t="s">
        <v>#N/A N/A</v>
        <stp/>
        <stp>BDP|9608292449168009180</stp>
        <tr r="E23" s="1"/>
      </tp>
      <tp t="s">
        <v>#N/A N/A</v>
        <stp/>
        <stp>BDP|3798641118663723128</stp>
        <tr r="G22" s="1"/>
      </tp>
      <tp t="s">
        <v>#N/A N/A</v>
        <stp/>
        <stp>BDP|1835035355856582450</stp>
        <tr r="Q29" s="1"/>
      </tp>
      <tp t="s">
        <v>#N/A N/A</v>
        <stp/>
        <stp>BDP|2471992265523700816</stp>
        <tr r="C23" s="1"/>
      </tp>
      <tp t="s">
        <v>#N/A N/A</v>
        <stp/>
        <stp>BDP|6877965596512531225</stp>
        <tr r="F36" s="1"/>
      </tp>
      <tp t="s">
        <v>#N/A N/A</v>
        <stp/>
        <stp>BDP|7990678032365129118</stp>
        <tr r="AB28" s="1"/>
      </tp>
      <tp t="s">
        <v>#N/A N/A</v>
        <stp/>
        <stp>BDP|2526663263864965055</stp>
        <tr r="Y36" s="1"/>
      </tp>
      <tp t="s">
        <v>#N/A N/A</v>
        <stp/>
        <stp>BDP|2388276099696686971</stp>
        <tr r="AD20" s="1"/>
      </tp>
      <tp t="s">
        <v>#N/A N/A</v>
        <stp/>
        <stp>BDP|5147596776561711048</stp>
        <tr r="U14" s="1"/>
      </tp>
      <tp t="s">
        <v>#N/A N/A</v>
        <stp/>
        <stp>BDP|8561606882249394961</stp>
        <tr r="AE42" s="1"/>
      </tp>
      <tp t="s">
        <v>#N/A N/A</v>
        <stp/>
        <stp>BDP|4687353242793152624</stp>
        <tr r="R13" s="1"/>
      </tp>
      <tp t="s">
        <v>#N/A N/A</v>
        <stp/>
        <stp>BDP|8267985971743900308</stp>
        <tr r="T43" s="1"/>
      </tp>
      <tp t="s">
        <v>#N/A N/A</v>
        <stp/>
        <stp>BDP|5043655897318902492</stp>
        <tr r="AE45" s="1"/>
      </tp>
      <tp t="s">
        <v>#N/A N/A</v>
        <stp/>
        <stp>BDP|5146121769713822702</stp>
        <tr r="R33" s="1"/>
      </tp>
      <tp t="s">
        <v>#N/A N/A</v>
        <stp/>
        <stp>BDP|5803536597556861960</stp>
        <tr r="G21" s="1"/>
      </tp>
      <tp t="s">
        <v>#N/A N/A</v>
        <stp/>
        <stp>BDP|1593108157057100417</stp>
        <tr r="AA11" s="1"/>
      </tp>
      <tp t="s">
        <v>#N/A N/A</v>
        <stp/>
        <stp>BDP|7012236325525383460</stp>
        <tr r="G29" s="1"/>
      </tp>
      <tp t="s">
        <v>#N/A N/A</v>
        <stp/>
        <stp>BDP|2403627188752424898</stp>
        <tr r="AA45" s="1"/>
      </tp>
      <tp t="s">
        <v>#N/A N/A</v>
        <stp/>
        <stp>BDP|7625346668992065697</stp>
        <tr r="AA48" s="1"/>
      </tp>
      <tp t="s">
        <v>#N/A N/A</v>
        <stp/>
        <stp>BDP|8744977866357163643</stp>
        <tr r="U31" s="1"/>
      </tp>
      <tp t="s">
        <v>#N/A N/A</v>
        <stp/>
        <stp>BDP|8601953203804462341</stp>
        <tr r="T2" s="1"/>
      </tp>
      <tp t="s">
        <v>#N/A N/A</v>
        <stp/>
        <stp>BDP|6760435638980962752</stp>
        <tr r="K43" s="1"/>
      </tp>
      <tp t="s">
        <v>#N/A N/A</v>
        <stp/>
        <stp>BDP|5534487157557335593</stp>
        <tr r="F10" s="1"/>
      </tp>
      <tp t="s">
        <v>#N/A N/A</v>
        <stp/>
        <stp>BDP|2000676731215558437</stp>
        <tr r="AC19" s="1"/>
      </tp>
      <tp t="s">
        <v>#N/A N/A</v>
        <stp/>
        <stp>BDP|2027696376975797095</stp>
        <tr r="AJ45" s="1"/>
        <tr r="AJ44" s="1"/>
        <tr r="AJ27" s="1"/>
        <tr r="AJ21" s="1"/>
        <tr r="AJ29" s="1"/>
        <tr r="AJ14" s="1"/>
        <tr r="AJ17" s="1"/>
        <tr r="AJ33" s="1"/>
        <tr r="AJ36" s="1"/>
        <tr r="AJ34" s="1"/>
        <tr r="AJ47" s="1"/>
        <tr r="AJ25" s="1"/>
        <tr r="AJ32" s="1"/>
        <tr r="AJ35" s="1"/>
        <tr r="AJ20" s="1"/>
        <tr r="AJ39" s="1"/>
        <tr r="AJ48" s="1"/>
        <tr r="AJ11" s="1"/>
        <tr r="AJ10" s="1"/>
        <tr r="AJ16" s="1"/>
        <tr r="AJ9" s="1"/>
        <tr r="AJ42" s="1"/>
        <tr r="AJ40" s="1"/>
        <tr r="AJ2" s="1"/>
        <tr r="AJ7" s="1"/>
        <tr r="AJ4" s="1"/>
        <tr r="AJ18" s="1"/>
        <tr r="AJ22" s="1"/>
        <tr r="AJ15" s="1"/>
        <tr r="AJ23" s="1"/>
        <tr r="AJ38" s="1"/>
        <tr r="AJ30" s="1"/>
        <tr r="AJ5" s="1"/>
        <tr r="AJ26" s="1"/>
        <tr r="AJ31" s="1"/>
        <tr r="AJ12" s="1"/>
        <tr r="AJ46" s="1"/>
        <tr r="AJ41" s="1"/>
        <tr r="AJ13" s="1"/>
        <tr r="AJ19" s="1"/>
        <tr r="AJ8" s="1"/>
        <tr r="AJ28" s="1"/>
        <tr r="AJ3" s="1"/>
        <tr r="AJ37" s="1"/>
        <tr r="AJ43" s="1"/>
        <tr r="AJ6" s="1"/>
        <tr r="AJ24" s="1"/>
      </tp>
      <tp t="s">
        <v>#N/A N/A</v>
        <stp/>
        <stp>BDP|4078263470414340341</stp>
        <tr r="AF30" s="1"/>
      </tp>
      <tp t="s">
        <v>#N/A N/A</v>
        <stp/>
        <stp>BDP|2941307128977733204</stp>
        <tr r="M8" s="1"/>
      </tp>
      <tp t="s">
        <v>#N/A N/A</v>
        <stp/>
        <stp>BDP|2703133881454056933</stp>
        <tr r="P23" s="1"/>
      </tp>
      <tp t="s">
        <v>#N/A N/A</v>
        <stp/>
        <stp>BDP|5076093716513857107</stp>
        <tr r="J25" s="1"/>
      </tp>
      <tp t="s">
        <v>#N/A N/A</v>
        <stp/>
        <stp>BDP|7335460712283032706</stp>
        <tr r="V21" s="1"/>
      </tp>
      <tp t="s">
        <v>#N/A N/A</v>
        <stp/>
        <stp>BDP|2412132590639382506</stp>
        <tr r="S37" s="1"/>
      </tp>
      <tp t="s">
        <v>#N/A N/A</v>
        <stp/>
        <stp>BDP|1923554567737991367</stp>
        <tr r="J43" s="1"/>
      </tp>
      <tp t="s">
        <v>#N/A N/A</v>
        <stp/>
        <stp>BDP|5013350351657918298</stp>
        <tr r="AH42" s="1"/>
      </tp>
      <tp t="s">
        <v>#N/A N/A</v>
        <stp/>
        <stp>BDP|4356970797200204257</stp>
        <tr r="AH8" s="1"/>
      </tp>
      <tp t="s">
        <v>#N/A N/A</v>
        <stp/>
        <stp>BDP|3098009921143667435</stp>
        <tr r="E35" s="1"/>
      </tp>
      <tp t="s">
        <v>#N/A N/A</v>
        <stp/>
        <stp>BDP|4081136302682059144</stp>
        <tr r="AF20" s="1"/>
      </tp>
      <tp t="s">
        <v>#N/A N/A</v>
        <stp/>
        <stp>BDP|9510949125403408751</stp>
        <tr r="S5" s="1"/>
      </tp>
      <tp t="s">
        <v>#N/A N/A</v>
        <stp/>
        <stp>BDP|9685162221905440903</stp>
        <tr r="M14" s="1"/>
      </tp>
      <tp t="s">
        <v>#N/A N/A</v>
        <stp/>
        <stp>BDP|2404103850278804968</stp>
        <tr r="X7" s="1"/>
      </tp>
      <tp t="s">
        <v>#N/A N/A</v>
        <stp/>
        <stp>BDP|3273831888837454373</stp>
        <tr r="Z14" s="1"/>
      </tp>
      <tp t="s">
        <v>#N/A N/A</v>
        <stp/>
        <stp>BDP|1269887617379192664</stp>
        <tr r="S7" s="1"/>
      </tp>
      <tp t="s">
        <v>#N/A N/A</v>
        <stp/>
        <stp>BDP|7030487019651290499</stp>
        <tr r="AF13" s="1"/>
      </tp>
      <tp t="s">
        <v>#N/A N/A</v>
        <stp/>
        <stp>BDP|4724586707872432471</stp>
        <tr r="O35" s="1"/>
      </tp>
      <tp t="s">
        <v>#N/A N/A</v>
        <stp/>
        <stp>BDP|2044499665341268656</stp>
        <tr r="L36" s="1"/>
      </tp>
      <tp t="s">
        <v>#N/A N/A</v>
        <stp/>
        <stp>BDP|9550884062317649728</stp>
        <tr r="M40" s="1"/>
      </tp>
      <tp t="s">
        <v>#N/A N/A</v>
        <stp/>
        <stp>BDP|7495215503380822259</stp>
        <tr r="AF29" s="1"/>
      </tp>
      <tp t="s">
        <v>#N/A N/A</v>
        <stp/>
        <stp>BDP|9312436098842950194</stp>
        <tr r="Y13" s="1"/>
      </tp>
      <tp t="s">
        <v>#N/A N/A</v>
        <stp/>
        <stp>BDP|6909923711790722944</stp>
        <tr r="AA40" s="1"/>
      </tp>
      <tp t="s">
        <v>#N/A N/A</v>
        <stp/>
        <stp>BDP|9544716688834595507</stp>
        <tr r="W23" s="1"/>
      </tp>
      <tp t="s">
        <v>#N/A N/A</v>
        <stp/>
        <stp>BDP|2780802635607577991</stp>
        <tr r="N12" s="1"/>
      </tp>
      <tp t="s">
        <v>#N/A N/A</v>
        <stp/>
        <stp>BDP|3934559810527374717</stp>
        <tr r="G5" s="1"/>
      </tp>
      <tp t="s">
        <v>#N/A N/A</v>
        <stp/>
        <stp>BDP|2881308457710765363</stp>
        <tr r="K33" s="1"/>
      </tp>
      <tp t="s">
        <v>#N/A N/A</v>
        <stp/>
        <stp>BDP|2229567259790155521</stp>
        <tr r="K23" s="1"/>
      </tp>
      <tp t="s">
        <v>#N/A N/A</v>
        <stp/>
        <stp>BDP|4220537979231590023</stp>
        <tr r="U33" s="1"/>
      </tp>
      <tp t="s">
        <v>#N/A N/A</v>
        <stp/>
        <stp>BDP|5990707538587855162</stp>
        <tr r="Y35" s="1"/>
      </tp>
      <tp t="s">
        <v>#N/A N/A</v>
        <stp/>
        <stp>BDP|9286785105990752975</stp>
        <tr r="G48" s="1"/>
      </tp>
      <tp t="s">
        <v>#N/A N/A</v>
        <stp/>
        <stp>BDP|3142695716247266433</stp>
        <tr r="AH43" s="1"/>
      </tp>
      <tp t="s">
        <v>#N/A N/A</v>
        <stp/>
        <stp>BDP|8069560404803777994</stp>
        <tr r="H11" s="1"/>
      </tp>
      <tp t="s">
        <v>#N/A N/A</v>
        <stp/>
        <stp>BDP|7435516747075601481</stp>
        <tr r="AB32" s="1"/>
      </tp>
      <tp t="s">
        <v>#N/A N/A</v>
        <stp/>
        <stp>BDP|5489154522368963974</stp>
        <tr r="U46" s="1"/>
      </tp>
      <tp t="s">
        <v>#N/A N/A</v>
        <stp/>
        <stp>BDP|1441116569464109505</stp>
        <tr r="C44" s="1"/>
      </tp>
      <tp t="s">
        <v>#N/A N/A</v>
        <stp/>
        <stp>BDP|3316700811980886272</stp>
        <tr r="K21" s="1"/>
      </tp>
      <tp t="s">
        <v>#N/A N/A</v>
        <stp/>
        <stp>BDP|6872958631072872961</stp>
        <tr r="W19" s="1"/>
      </tp>
      <tp t="s">
        <v>#N/A N/A</v>
        <stp/>
        <stp>BDP|6571940464219133767</stp>
        <tr r="T4" s="1"/>
      </tp>
      <tp t="s">
        <v>#N/A N/A</v>
        <stp/>
        <stp>BDP|4589606078062620099</stp>
        <tr r="E42" s="1"/>
      </tp>
      <tp t="s">
        <v>#N/A N/A</v>
        <stp/>
        <stp>BDP|8025712479158969729</stp>
        <tr r="W42" s="1"/>
      </tp>
      <tp t="s">
        <v>#N/A N/A</v>
        <stp/>
        <stp>BDP|2605259505631097654</stp>
        <tr r="AC4" s="1"/>
      </tp>
      <tp t="s">
        <v>#N/A N/A</v>
        <stp/>
        <stp>BDP|4785489075226163683</stp>
        <tr r="Y24" s="1"/>
      </tp>
      <tp t="s">
        <v>#N/A N/A</v>
        <stp/>
        <stp>BDP|9415831407105999391</stp>
        <tr r="L10" s="1"/>
      </tp>
      <tp t="s">
        <v>#N/A N/A</v>
        <stp/>
        <stp>BDP|2587706985432713873</stp>
        <tr r="L7" s="1"/>
      </tp>
      <tp t="s">
        <v>#N/A N/A</v>
        <stp/>
        <stp>BDP|4748765210801477455</stp>
        <tr r="T34" s="1"/>
      </tp>
      <tp t="s">
        <v>#N/A N/A</v>
        <stp/>
        <stp>BDP|7559749686068064775</stp>
        <tr r="Z41" s="1"/>
      </tp>
      <tp t="s">
        <v>#N/A N/A</v>
        <stp/>
        <stp>BDP|5003526744874420734</stp>
        <tr r="AB46" s="1"/>
      </tp>
      <tp t="s">
        <v>#N/A N/A</v>
        <stp/>
        <stp>BDP|2437918124479849783</stp>
        <tr r="AB8" s="1"/>
      </tp>
      <tp t="s">
        <v>#N/A N/A</v>
        <stp/>
        <stp>BDP|5411939775348051435</stp>
        <tr r="W47" s="1"/>
      </tp>
      <tp t="s">
        <v>#N/A N/A</v>
        <stp/>
        <stp>BDP|1462381391555526993</stp>
        <tr r="V3" s="1"/>
      </tp>
      <tp t="s">
        <v>#N/A N/A</v>
        <stp/>
        <stp>BDP|7912080573036168122</stp>
        <tr r="P27" s="1"/>
      </tp>
      <tp t="s">
        <v>#N/A N/A</v>
        <stp/>
        <stp>BDP|5038794448553115215</stp>
        <tr r="Z6" s="1"/>
      </tp>
      <tp t="s">
        <v>#N/A N/A</v>
        <stp/>
        <stp>BDP|5707132633564051408</stp>
        <tr r="C12" s="1"/>
      </tp>
      <tp t="s">
        <v>#N/A N/A</v>
        <stp/>
        <stp>BDP|6804427294578897417</stp>
        <tr r="K42" s="1"/>
      </tp>
      <tp t="s">
        <v>#N/A N/A</v>
        <stp/>
        <stp>BDP|3843398676170418043</stp>
        <tr r="E39" s="1"/>
      </tp>
      <tp t="s">
        <v>#N/A N/A</v>
        <stp/>
        <stp>BDP|4262567574245629417</stp>
        <tr r="N3" s="1"/>
      </tp>
      <tp t="s">
        <v>#N/A N/A</v>
        <stp/>
        <stp>BDP|2920640492948279294</stp>
        <tr r="AD8" s="1"/>
      </tp>
      <tp t="s">
        <v>#N/A N/A</v>
        <stp/>
        <stp>BDP|3592273738297918261</stp>
        <tr r="F24" s="1"/>
      </tp>
      <tp t="s">
        <v>#N/A N/A</v>
        <stp/>
        <stp>BDP|9109670958898274590</stp>
        <tr r="AA47" s="1"/>
      </tp>
      <tp t="s">
        <v>#N/A N/A</v>
        <stp/>
        <stp>BDP|3879652243435989328</stp>
        <tr r="W30" s="1"/>
      </tp>
      <tp t="s">
        <v>#N/A N/A</v>
        <stp/>
        <stp>BDP|5288319000782179371</stp>
        <tr r="V13" s="1"/>
      </tp>
      <tp t="s">
        <v>#N/A N/A</v>
        <stp/>
        <stp>BDP|9218216655866436884</stp>
        <tr r="AH45" s="1"/>
      </tp>
      <tp t="s">
        <v>#N/A N/A</v>
        <stp/>
        <stp>BDP|8931747597113144510</stp>
        <tr r="O28" s="1"/>
      </tp>
      <tp t="s">
        <v>#N/A N/A</v>
        <stp/>
        <stp>BDP|6655880056359034223</stp>
        <tr r="T33" s="1"/>
      </tp>
      <tp t="s">
        <v>#N/A N/A</v>
        <stp/>
        <stp>BDP|1916154107199598954</stp>
        <tr r="AG44" s="1"/>
      </tp>
      <tp t="s">
        <v>#N/A N/A</v>
        <stp/>
        <stp>BDP|5859843212839727523</stp>
        <tr r="I34" s="1"/>
      </tp>
      <tp t="s">
        <v>#N/A N/A</v>
        <stp/>
        <stp>BDP|2635408646123807138</stp>
        <tr r="S35" s="1"/>
      </tp>
      <tp t="s">
        <v>#N/A N/A</v>
        <stp/>
        <stp>BDP|9676391023548414034</stp>
        <tr r="AC9" s="1"/>
      </tp>
      <tp t="s">
        <v>#N/A N/A</v>
        <stp/>
        <stp>BDP|2882449642045603709</stp>
        <tr r="AA6" s="1"/>
      </tp>
      <tp t="s">
        <v>#N/A N/A</v>
        <stp/>
        <stp>BDP|5615516606801968109</stp>
        <tr r="I25" s="1"/>
      </tp>
      <tp t="s">
        <v>#N/A N/A</v>
        <stp/>
        <stp>BDP|6889734951964227004</stp>
        <tr r="U48" s="1"/>
      </tp>
      <tp t="s">
        <v>#N/A N/A</v>
        <stp/>
        <stp>BDP|5037466043846982347</stp>
        <tr r="Z30" s="1"/>
      </tp>
      <tp t="s">
        <v>#N/A N/A</v>
        <stp/>
        <stp>BDP|3835197649285874385</stp>
        <tr r="E2" s="1"/>
      </tp>
      <tp t="s">
        <v>#N/A N/A</v>
        <stp/>
        <stp>BDP|4288495299781370884</stp>
        <tr r="AC47" s="1"/>
      </tp>
      <tp t="s">
        <v>#N/A N/A</v>
        <stp/>
        <stp>BDP|3733148848762118432</stp>
        <tr r="H21" s="1"/>
      </tp>
      <tp t="s">
        <v>#N/A N/A</v>
        <stp/>
        <stp>BDP|7946955147142110834</stp>
        <tr r="G19" s="1"/>
      </tp>
      <tp t="s">
        <v>#N/A N/A</v>
        <stp/>
        <stp>BDP|3948017209735845665</stp>
        <tr r="F35" s="1"/>
      </tp>
      <tp t="s">
        <v>#N/A N/A</v>
        <stp/>
        <stp>BDP|5520903151860987926</stp>
        <tr r="Y42" s="1"/>
      </tp>
      <tp t="s">
        <v>#N/A N/A</v>
        <stp/>
        <stp>BDP|8406609599543339422</stp>
        <tr r="X15" s="1"/>
      </tp>
      <tp t="s">
        <v>#N/A N/A</v>
        <stp/>
        <stp>BDP|6432738952544850016</stp>
        <tr r="F27" s="1"/>
      </tp>
      <tp t="s">
        <v>#N/A N/A</v>
        <stp/>
        <stp>BDP|5311375831577855213</stp>
        <tr r="M36" s="1"/>
      </tp>
      <tp t="s">
        <v>#N/A N/A</v>
        <stp/>
        <stp>BDP|6622833969540757877</stp>
        <tr r="O44" s="1"/>
      </tp>
      <tp t="s">
        <v>#N/A N/A</v>
        <stp/>
        <stp>BDP|2704546678843439325</stp>
        <tr r="S22" s="1"/>
      </tp>
      <tp t="s">
        <v>#N/A N/A</v>
        <stp/>
        <stp>BDP|9445581297007038267</stp>
        <tr r="L8" s="1"/>
      </tp>
      <tp t="s">
        <v>#N/A N/A</v>
        <stp/>
        <stp>BDP|2390365727934861783</stp>
        <tr r="T39" s="1"/>
      </tp>
      <tp t="s">
        <v>#N/A N/A</v>
        <stp/>
        <stp>BDP|5698172222961374720</stp>
        <tr r="X36" s="1"/>
      </tp>
      <tp t="s">
        <v>#N/A N/A</v>
        <stp/>
        <stp>BDP|1631704545822125015</stp>
        <tr r="G30" s="1"/>
      </tp>
      <tp t="s">
        <v>#N/A N/A</v>
        <stp/>
        <stp>BDP|5752250236044360043</stp>
        <tr r="N9" s="1"/>
      </tp>
      <tp t="s">
        <v>#N/A N/A</v>
        <stp/>
        <stp>BDP|3700602092799211547</stp>
        <tr r="Y2" s="1"/>
      </tp>
      <tp t="s">
        <v>#N/A N/A</v>
        <stp/>
        <stp>BDP|3966712309435332111</stp>
        <tr r="H5" s="1"/>
      </tp>
      <tp t="s">
        <v>#N/A N/A</v>
        <stp/>
        <stp>BDP|7034665492028364044</stp>
        <tr r="AE39" s="1"/>
      </tp>
      <tp t="s">
        <v>#N/A N/A</v>
        <stp/>
        <stp>BDP|4268249107804737264</stp>
        <tr r="N11" s="1"/>
      </tp>
      <tp t="s">
        <v>#N/A N/A</v>
        <stp/>
        <stp>BDP|8676895578802347550</stp>
        <tr r="P47" s="1"/>
      </tp>
      <tp t="s">
        <v>#N/A N/A</v>
        <stp/>
        <stp>BDP|9733815272293027553</stp>
        <tr r="I24" s="1"/>
      </tp>
      <tp t="s">
        <v>#N/A N/A</v>
        <stp/>
        <stp>BDP|4326086330302939544</stp>
        <tr r="I38" s="1"/>
      </tp>
      <tp t="s">
        <v>#N/A N/A</v>
        <stp/>
        <stp>BDP|8400587979679688347</stp>
        <tr r="AB33" s="1"/>
      </tp>
      <tp t="s">
        <v>#N/A N/A</v>
        <stp/>
        <stp>BDP|3586704226270692624</stp>
        <tr r="N23" s="1"/>
      </tp>
      <tp t="s">
        <v>#N/A N/A</v>
        <stp/>
        <stp>BDP|8044735210096492831</stp>
        <tr r="O23" s="1"/>
      </tp>
      <tp t="s">
        <v>#N/A N/A</v>
        <stp/>
        <stp>BDP|7236684859730508428</stp>
        <tr r="L24" s="1"/>
      </tp>
      <tp t="s">
        <v>#N/A N/A</v>
        <stp/>
        <stp>BDP|5170493471154432296</stp>
        <tr r="J15" s="1"/>
      </tp>
      <tp t="s">
        <v>#N/A N/A</v>
        <stp/>
        <stp>BDP|8861071887966830649</stp>
        <tr r="P34" s="1"/>
      </tp>
      <tp t="s">
        <v>#N/A N/A</v>
        <stp/>
        <stp>BDP|3932909697790079242</stp>
        <tr r="AD35" s="1"/>
      </tp>
      <tp t="s">
        <v>#N/A N/A</v>
        <stp/>
        <stp>BDP|6816636797851349940</stp>
        <tr r="Z10" s="1"/>
      </tp>
      <tp t="s">
        <v>#N/A N/A</v>
        <stp/>
        <stp>BDP|7676801893164875367</stp>
        <tr r="V14" s="1"/>
      </tp>
      <tp t="s">
        <v>#N/A N/A</v>
        <stp/>
        <stp>BDP|6957007718757915109</stp>
        <tr r="C7" s="1"/>
      </tp>
      <tp t="s">
        <v>#N/A N/A</v>
        <stp/>
        <stp>BDP|6349350635251389681</stp>
        <tr r="AD28" s="1"/>
      </tp>
      <tp t="s">
        <v>#N/A N/A</v>
        <stp/>
        <stp>BDP|4691599035177657456</stp>
        <tr r="M6" s="1"/>
      </tp>
      <tp t="s">
        <v>#N/A N/A</v>
        <stp/>
        <stp>BDP|8432351658869666615</stp>
        <tr r="AA32" s="1"/>
      </tp>
      <tp t="s">
        <v>#N/A N/A</v>
        <stp/>
        <stp>BDP|9637886101714380432</stp>
        <tr r="G18" s="1"/>
      </tp>
      <tp t="s">
        <v>#N/A N/A</v>
        <stp/>
        <stp>BDP|1307332167646976319</stp>
        <tr r="K44" s="1"/>
      </tp>
      <tp t="s">
        <v>#N/A N/A</v>
        <stp/>
        <stp>BDP|3763234156023820651</stp>
        <tr r="C13" s="1"/>
      </tp>
      <tp t="s">
        <v>#N/A N/A</v>
        <stp/>
        <stp>BDP|2289698447185548467</stp>
        <tr r="AG46" s="1"/>
      </tp>
      <tp t="s">
        <v>#N/A N/A</v>
        <stp/>
        <stp>BDP|4381057974840863256</stp>
        <tr r="C3" s="1"/>
      </tp>
      <tp t="s">
        <v>#N/A N/A</v>
        <stp/>
        <stp>BDP|3882749134414345247</stp>
        <tr r="R10" s="1"/>
      </tp>
      <tp t="s">
        <v>#N/A N/A</v>
        <stp/>
        <stp>BDP|5885111065541627261</stp>
        <tr r="W6" s="1"/>
      </tp>
      <tp t="s">
        <v>#N/A N/A</v>
        <stp/>
        <stp>BDP|1504998421958857382</stp>
        <tr r="H33" s="1"/>
      </tp>
      <tp t="s">
        <v>#N/A N/A</v>
        <stp/>
        <stp>BDP|5687905949179979047</stp>
        <tr r="G43" s="1"/>
      </tp>
      <tp t="s">
        <v>#N/A N/A</v>
        <stp/>
        <stp>BDP|2616656453146314619</stp>
        <tr r="AA12" s="1"/>
      </tp>
      <tp t="s">
        <v>#N/A N/A</v>
        <stp/>
        <stp>BDP|3752003397703674847</stp>
        <tr r="AF9" s="1"/>
      </tp>
      <tp t="s">
        <v>#N/A N/A</v>
        <stp/>
        <stp>BDP|3339319864512754539</stp>
        <tr r="V45" s="1"/>
      </tp>
      <tp t="s">
        <v>#N/A N/A</v>
        <stp/>
        <stp>BDP|3350417615464131340</stp>
        <tr r="AH5" s="1"/>
      </tp>
      <tp t="s">
        <v>#N/A N/A</v>
        <stp/>
        <stp>BDP|3536460534573153647</stp>
        <tr r="M23" s="1"/>
      </tp>
      <tp t="s">
        <v>#N/A N/A</v>
        <stp/>
        <stp>BDP|4447515181369007178</stp>
        <tr r="I29" s="1"/>
      </tp>
      <tp t="s">
        <v>#N/A N/A</v>
        <stp/>
        <stp>BDP|8522548213728669576</stp>
        <tr r="AD14" s="1"/>
      </tp>
      <tp t="s">
        <v>#N/A N/A</v>
        <stp/>
        <stp>BDP|6292619691788283039</stp>
        <tr r="AH31" s="1"/>
      </tp>
      <tp t="s">
        <v>#N/A N/A</v>
        <stp/>
        <stp>BDP|7465414947317288100</stp>
        <tr r="K16" s="1"/>
      </tp>
      <tp t="s">
        <v>#N/A N/A</v>
        <stp/>
        <stp>BDP|6929230272832066087</stp>
        <tr r="M20" s="1"/>
      </tp>
      <tp t="s">
        <v>#N/A N/A</v>
        <stp/>
        <stp>BDP|9312771798357854142</stp>
        <tr r="H4" s="1"/>
      </tp>
      <tp t="s">
        <v>#N/A N/A</v>
        <stp/>
        <stp>BDP|3763277320636596444</stp>
        <tr r="G3" s="1"/>
      </tp>
      <tp t="s">
        <v>#N/A N/A</v>
        <stp/>
        <stp>BDP|3646706134000780648</stp>
        <tr r="AD31" s="1"/>
      </tp>
      <tp t="s">
        <v>#N/A N/A</v>
        <stp/>
        <stp>BDP|1972212868875486157</stp>
        <tr r="G28" s="1"/>
      </tp>
      <tp t="s">
        <v>#N/A N/A</v>
        <stp/>
        <stp>BDP|6714783565046913056</stp>
        <tr r="AA36" s="1"/>
      </tp>
      <tp t="s">
        <v>#N/A N/A</v>
        <stp/>
        <stp>BDP|7047546814673007171</stp>
        <tr r="D16" s="1"/>
      </tp>
      <tp t="s">
        <v>#N/A N/A</v>
        <stp/>
        <stp>BDP|9012931007037108625</stp>
        <tr r="AG9" s="1"/>
      </tp>
      <tp t="s">
        <v>#N/A N/A</v>
        <stp/>
        <stp>BDP|2435961933761494828</stp>
        <tr r="AC13" s="1"/>
      </tp>
      <tp t="s">
        <v>#N/A N/A</v>
        <stp/>
        <stp>BDP|4179273277252596203</stp>
        <tr r="G38" s="1"/>
      </tp>
      <tp t="s">
        <v>#N/A N/A</v>
        <stp/>
        <stp>BDP|3792335328835826600</stp>
        <tr r="K6" s="1"/>
      </tp>
      <tp t="s">
        <v>#N/A N/A</v>
        <stp/>
        <stp>BDP|4099908924958883698</stp>
        <tr r="N7" s="1"/>
      </tp>
      <tp t="s">
        <v>#N/A N/A</v>
        <stp/>
        <stp>BDP|3952709868743521018</stp>
        <tr r="I26" s="1"/>
      </tp>
      <tp t="s">
        <v>#N/A N/A</v>
        <stp/>
        <stp>BDP|1913580725634601377</stp>
        <tr r="AD6" s="1"/>
      </tp>
      <tp t="s">
        <v>#N/A N/A</v>
        <stp/>
        <stp>BDP|7947692153477267244</stp>
        <tr r="T24" s="1"/>
      </tp>
      <tp t="s">
        <v>#N/A N/A</v>
        <stp/>
        <stp>BDP|2048261748017786137</stp>
        <tr r="J46" s="1"/>
      </tp>
      <tp t="s">
        <v>#N/A N/A</v>
        <stp/>
        <stp>BDP|2881056602930545000</stp>
        <tr r="E21" s="1"/>
      </tp>
      <tp t="s">
        <v>#N/A N/A</v>
        <stp/>
        <stp>BDP|5922272265553901080</stp>
        <tr r="AB25" s="1"/>
      </tp>
      <tp t="s">
        <v>#N/A N/A</v>
        <stp/>
        <stp>BDP|3397405270746817402</stp>
        <tr r="AA15" s="1"/>
      </tp>
      <tp t="s">
        <v>#N/A N/A</v>
        <stp/>
        <stp>BDP|4061248728062772405</stp>
        <tr r="AE20" s="1"/>
      </tp>
      <tp t="s">
        <v>#N/A N/A</v>
        <stp/>
        <stp>BDP|9356909920475930517</stp>
        <tr r="T22" s="1"/>
      </tp>
      <tp t="s">
        <v>#N/A N/A</v>
        <stp/>
        <stp>BDP|6709337353096905457</stp>
        <tr r="G36" s="1"/>
      </tp>
      <tp t="s">
        <v>#N/A N/A</v>
        <stp/>
        <stp>BDP|7130011949418517973</stp>
        <tr r="R22" s="1"/>
      </tp>
      <tp t="s">
        <v>#N/A N/A</v>
        <stp/>
        <stp>BDP|3837556364746244401</stp>
        <tr r="O37" s="1"/>
      </tp>
      <tp t="s">
        <v>#N/A N/A</v>
        <stp/>
        <stp>BDP|7960573176457557055</stp>
        <tr r="AI45" s="1"/>
        <tr r="AI44" s="1"/>
        <tr r="AI27" s="1"/>
        <tr r="AI21" s="1"/>
        <tr r="AI14" s="1"/>
        <tr r="AI29" s="1"/>
        <tr r="AI17" s="1"/>
        <tr r="AI48" s="1"/>
        <tr r="AI39" s="1"/>
        <tr r="AI47" s="1"/>
        <tr r="AI35" s="1"/>
        <tr r="AI20" s="1"/>
        <tr r="AI25" s="1"/>
        <tr r="AI34" s="1"/>
        <tr r="AI32" s="1"/>
        <tr r="AI36" s="1"/>
        <tr r="AI33" s="1"/>
        <tr r="AI18" s="1"/>
        <tr r="AI10" s="1"/>
        <tr r="AI16" s="1"/>
        <tr r="AI42" s="1"/>
        <tr r="AI9" s="1"/>
        <tr r="AI11" s="1"/>
        <tr r="AI4" s="1"/>
        <tr r="AI40" s="1"/>
        <tr r="AI2" s="1"/>
        <tr r="AI7" s="1"/>
        <tr r="AI46" s="1"/>
        <tr r="AI30" s="1"/>
        <tr r="AI5" s="1"/>
        <tr r="AI15" s="1"/>
        <tr r="AI38" s="1"/>
        <tr r="AI12" s="1"/>
        <tr r="AI26" s="1"/>
        <tr r="AI31" s="1"/>
        <tr r="AI23" s="1"/>
        <tr r="AI22" s="1"/>
        <tr r="AI3" s="1"/>
        <tr r="AI37" s="1"/>
        <tr r="AI41" s="1"/>
        <tr r="AI43" s="1"/>
        <tr r="AI13" s="1"/>
        <tr r="AI6" s="1"/>
        <tr r="AI19" s="1"/>
        <tr r="AI8" s="1"/>
        <tr r="AI24" s="1"/>
        <tr r="AI28" s="1"/>
      </tp>
      <tp t="s">
        <v>#N/A N/A</v>
        <stp/>
        <stp>BDP|2301972167057367887</stp>
        <tr r="N26" s="1"/>
      </tp>
      <tp t="s">
        <v>#N/A N/A</v>
        <stp/>
        <stp>BDP|7094957237667827832</stp>
        <tr r="AD41" s="1"/>
      </tp>
      <tp t="s">
        <v>#N/A N/A</v>
        <stp/>
        <stp>BDP|6158498400838158804</stp>
        <tr r="D43" s="1"/>
      </tp>
      <tp t="s">
        <v>#N/A N/A</v>
        <stp/>
        <stp>BDP|9828509893873719429</stp>
        <tr r="M38" s="1"/>
      </tp>
      <tp t="s">
        <v>#N/A N/A</v>
        <stp/>
        <stp>BDP|3599983500388468070</stp>
        <tr r="F13" s="1"/>
      </tp>
      <tp t="s">
        <v>#N/A N/A</v>
        <stp/>
        <stp>BDP|3388598755956868784</stp>
        <tr r="C42" s="1"/>
      </tp>
      <tp t="s">
        <v>#N/A N/A</v>
        <stp/>
        <stp>BDP|8299201178139700623</stp>
        <tr r="AH11" s="1"/>
      </tp>
      <tp t="s">
        <v>#N/A N/A</v>
        <stp/>
        <stp>BDP|7045722105041135398</stp>
        <tr r="AA37" s="1"/>
      </tp>
      <tp t="s">
        <v>#N/A N/A</v>
        <stp/>
        <stp>BDP|8384187984237384439</stp>
        <tr r="D44" s="1"/>
      </tp>
      <tp t="s">
        <v>#N/A N/A</v>
        <stp/>
        <stp>BDP|1013963894320502386</stp>
        <tr r="X12" s="1"/>
      </tp>
      <tp t="s">
        <v>#N/A N/A</v>
        <stp/>
        <stp>BDP|5686885695174019278</stp>
        <tr r="N40" s="1"/>
      </tp>
      <tp t="s">
        <v>#N/A N/A</v>
        <stp/>
        <stp>BDP|2248590945053409260</stp>
        <tr r="AF23" s="1"/>
      </tp>
      <tp t="s">
        <v>#N/A N/A</v>
        <stp/>
        <stp>BDP|6827308922852637710</stp>
        <tr r="W17" s="1"/>
      </tp>
      <tp t="s">
        <v>#N/A N/A</v>
        <stp/>
        <stp>BDP|4986246320886078001</stp>
        <tr r="W18" s="1"/>
      </tp>
      <tp t="s">
        <v>#N/A N/A</v>
        <stp/>
        <stp>BDP|5239416514374233680</stp>
        <tr r="G31" s="1"/>
      </tp>
      <tp t="s">
        <v>#N/A N/A</v>
        <stp/>
        <stp>BDP|7475229820942939723</stp>
        <tr r="C5" s="1"/>
      </tp>
      <tp t="s">
        <v>#N/A N/A</v>
        <stp/>
        <stp>BDP|4845548901932829179</stp>
        <tr r="J21" s="1"/>
      </tp>
      <tp t="s">
        <v>#N/A N/A</v>
        <stp/>
        <stp>BDP|8266483099460494759</stp>
        <tr r="AA18" s="1"/>
      </tp>
      <tp t="s">
        <v>#N/A N/A</v>
        <stp/>
        <stp>BDP|4512626573642178576</stp>
        <tr r="AH23" s="1"/>
      </tp>
      <tp t="s">
        <v>#N/A N/A</v>
        <stp/>
        <stp>BDP|3407405531214294245</stp>
        <tr r="AC31" s="1"/>
      </tp>
      <tp t="s">
        <v>#N/A N/A</v>
        <stp/>
        <stp>BDP|4354014908904826211</stp>
        <tr r="G10" s="1"/>
      </tp>
      <tp t="s">
        <v>#N/A N/A</v>
        <stp/>
        <stp>BDP|2122114747990389577</stp>
        <tr r="K37" s="1"/>
      </tp>
      <tp t="s">
        <v>#N/A N/A</v>
        <stp/>
        <stp>BDP|6992938668572525942</stp>
        <tr r="K28" s="1"/>
      </tp>
      <tp t="s">
        <v>#N/A N/A</v>
        <stp/>
        <stp>BDP|5762141094388450707</stp>
        <tr r="S13" s="1"/>
      </tp>
      <tp t="s">
        <v>#N/A N/A</v>
        <stp/>
        <stp>BDP|4212117996648412619</stp>
        <tr r="T21" s="1"/>
      </tp>
      <tp t="s">
        <v>#N/A N/A</v>
        <stp/>
        <stp>BDP|9127163263758023449</stp>
        <tr r="Y4" s="1"/>
      </tp>
      <tp t="s">
        <v>#N/A N/A</v>
        <stp/>
        <stp>BDP|3263640949006701587</stp>
        <tr r="AG25" s="1"/>
      </tp>
      <tp t="s">
        <v>#N/A N/A</v>
        <stp/>
        <stp>BDP|2526734582106694932</stp>
        <tr r="P20" s="1"/>
      </tp>
      <tp t="s">
        <v>#N/A N/A</v>
        <stp/>
        <stp>BDP|6735537472482698464</stp>
        <tr r="M2" s="1"/>
      </tp>
      <tp t="s">
        <v>#N/A N/A</v>
        <stp/>
        <stp>BDP|4228255426057330149</stp>
        <tr r="M10" s="1"/>
      </tp>
      <tp t="s">
        <v>#N/A N/A</v>
        <stp/>
        <stp>BDP|3645657675200917097</stp>
        <tr r="E30" s="1"/>
      </tp>
      <tp t="s">
        <v>#N/A N/A</v>
        <stp/>
        <stp>BDP|8109855464487745312</stp>
        <tr r="G6" s="1"/>
      </tp>
      <tp t="s">
        <v>#N/A N/A</v>
        <stp/>
        <stp>BDP|9198161237741719804</stp>
        <tr r="AD17" s="1"/>
      </tp>
      <tp t="s">
        <v>#N/A N/A</v>
        <stp/>
        <stp>BDP|6180474047412251642</stp>
        <tr r="Z7" s="1"/>
      </tp>
      <tp t="s">
        <v>#N/A N/A</v>
        <stp/>
        <stp>BDP|1949981424498733053</stp>
        <tr r="I21" s="1"/>
      </tp>
      <tp t="s">
        <v>#N/A N/A</v>
        <stp/>
        <stp>BDP|4711923571660275813</stp>
        <tr r="U23" s="1"/>
      </tp>
      <tp t="s">
        <v>#N/A N/A</v>
        <stp/>
        <stp>BDP|1671818857176158853</stp>
        <tr r="N5" s="1"/>
      </tp>
      <tp t="s">
        <v>#N/A N/A</v>
        <stp/>
        <stp>BDP|2734247333941007055</stp>
        <tr r="P31" s="1"/>
      </tp>
      <tp t="s">
        <v>#N/A N/A</v>
        <stp/>
        <stp>BDP|4984250513125203086</stp>
        <tr r="T18" s="1"/>
      </tp>
      <tp t="s">
        <v>#N/A N/A</v>
        <stp/>
        <stp>BDP|2405424965082657001</stp>
        <tr r="F2" s="1"/>
      </tp>
      <tp t="s">
        <v>#N/A N/A</v>
        <stp/>
        <stp>BDP|5545272337404993372</stp>
        <tr r="L39" s="1"/>
      </tp>
      <tp t="s">
        <v>#N/A N/A</v>
        <stp/>
        <stp>BDP|1944633558900240181</stp>
        <tr r="J39" s="1"/>
      </tp>
      <tp t="s">
        <v>#N/A N/A</v>
        <stp/>
        <stp>BDP|2698347636959598891</stp>
        <tr r="O11" s="1"/>
      </tp>
      <tp t="s">
        <v>#N/A N/A</v>
        <stp/>
        <stp>BDP|2315376412071827260</stp>
        <tr r="F19" s="1"/>
      </tp>
      <tp t="s">
        <v>#N/A N/A</v>
        <stp/>
        <stp>BDP|7968743470921173522</stp>
        <tr r="M26" s="1"/>
      </tp>
      <tp t="s">
        <v>#N/A N/A</v>
        <stp/>
        <stp>BDP|9163800719990225347</stp>
        <tr r="AC33" s="1"/>
      </tp>
      <tp t="s">
        <v>#N/A N/A</v>
        <stp/>
        <stp>BDP|7234005698055436806</stp>
        <tr r="I32" s="1"/>
      </tp>
      <tp t="s">
        <v>#N/A N/A</v>
        <stp/>
        <stp>BDP|5419137977875651592</stp>
        <tr r="AH16" s="1"/>
      </tp>
      <tp t="s">
        <v>#N/A N/A</v>
        <stp/>
        <stp>BDP|2980311233299271862</stp>
        <tr r="W20" s="1"/>
      </tp>
      <tp t="s">
        <v>#N/A N/A</v>
        <stp/>
        <stp>BDP|2863557726857490105</stp>
        <tr r="Q30" s="1"/>
      </tp>
      <tp t="s">
        <v>#N/A N/A</v>
        <stp/>
        <stp>BDP|2209347306237972565</stp>
        <tr r="P17" s="1"/>
      </tp>
      <tp t="s">
        <v>#N/A N/A</v>
        <stp/>
        <stp>BDP|4866659302355163422</stp>
        <tr r="C8" s="1"/>
      </tp>
      <tp t="s">
        <v>#N/A N/A</v>
        <stp/>
        <stp>BDP|5988668698840372981</stp>
        <tr r="Q14" s="1"/>
      </tp>
      <tp t="s">
        <v>#N/A N/A</v>
        <stp/>
        <stp>BDP|4948066899056356894</stp>
        <tr r="P33" s="1"/>
      </tp>
      <tp t="s">
        <v>#N/A N/A</v>
        <stp/>
        <stp>BDP|7076752508505200632</stp>
        <tr r="Z48" s="1"/>
      </tp>
      <tp t="s">
        <v>#N/A N/A</v>
        <stp/>
        <stp>BDP|8574563211158622781</stp>
        <tr r="L17" s="1"/>
      </tp>
      <tp t="s">
        <v>#N/A N/A</v>
        <stp/>
        <stp>BDP|6520611138571972188</stp>
        <tr r="D10" s="1"/>
      </tp>
      <tp t="s">
        <v>#N/A N/A</v>
        <stp/>
        <stp>BDP|8854319209078556088</stp>
        <tr r="AH35" s="1"/>
      </tp>
      <tp t="s">
        <v>#N/A N/A</v>
        <stp/>
        <stp>BDP|4567384852026701752</stp>
        <tr r="Z3" s="1"/>
      </tp>
      <tp t="s">
        <v>#N/A N/A</v>
        <stp/>
        <stp>BDP|9070177645706975962</stp>
        <tr r="U34" s="1"/>
      </tp>
      <tp t="s">
        <v>#N/A N/A</v>
        <stp/>
        <stp>BDP|3380445704705207130</stp>
        <tr r="AC17" s="1"/>
      </tp>
      <tp t="s">
        <v>#N/A N/A</v>
        <stp/>
        <stp>BDP|1394921093901883385</stp>
        <tr r="E15" s="1"/>
      </tp>
      <tp t="s">
        <v>#N/A N/A</v>
        <stp/>
        <stp>BDP|8925741487010994403</stp>
        <tr r="R25" s="1"/>
      </tp>
      <tp t="s">
        <v>#N/A N/A</v>
        <stp/>
        <stp>BDP|7004224851570007308</stp>
        <tr r="L40" s="1"/>
      </tp>
      <tp t="s">
        <v>#N/A N/A</v>
        <stp/>
        <stp>BDP|3947712808862405573</stp>
        <tr r="N18" s="1"/>
      </tp>
      <tp t="s">
        <v>#N/A N/A</v>
        <stp/>
        <stp>BDP|7759900797017068331</stp>
        <tr r="X13" s="1"/>
      </tp>
      <tp t="s">
        <v>#N/A N/A</v>
        <stp/>
        <stp>BDP|9446995333305815568</stp>
        <tr r="N29" s="1"/>
      </tp>
      <tp t="s">
        <v>#N/A N/A</v>
        <stp/>
        <stp>BDP|3409807747994587868</stp>
        <tr r="R29" s="1"/>
      </tp>
      <tp t="s">
        <v>#N/A N/A</v>
        <stp/>
        <stp>BDP|2499257512490698253</stp>
        <tr r="E14" s="1"/>
      </tp>
      <tp t="s">
        <v>#N/A N/A</v>
        <stp/>
        <stp>BDP|9743481648779030373</stp>
        <tr r="J27" s="1"/>
      </tp>
      <tp t="s">
        <v>#N/A N/A</v>
        <stp/>
        <stp>BDP|9785001487631381335</stp>
        <tr r="Y44" s="1"/>
      </tp>
      <tp t="s">
        <v>#N/A N/A</v>
        <stp/>
        <stp>BDP|7273781647040812753</stp>
        <tr r="AC3" s="1"/>
      </tp>
      <tp t="s">
        <v>#N/A N/A</v>
        <stp/>
        <stp>BDP|6811783185452369864</stp>
        <tr r="K13" s="1"/>
      </tp>
      <tp t="s">
        <v>#N/A N/A</v>
        <stp/>
        <stp>BDP|1994384642730004522</stp>
        <tr r="K7" s="1"/>
      </tp>
      <tp t="s">
        <v>#N/A N/A</v>
        <stp/>
        <stp>BDP|6833734959081601657</stp>
        <tr r="AH6" s="1"/>
      </tp>
      <tp t="s">
        <v>#N/A N/A</v>
        <stp/>
        <stp>BDP|7664345860468323905</stp>
        <tr r="I46" s="1"/>
      </tp>
      <tp t="s">
        <v>#N/A N/A</v>
        <stp/>
        <stp>BDP|7737703415675361779</stp>
        <tr r="U38" s="1"/>
      </tp>
      <tp t="s">
        <v>#N/A N/A</v>
        <stp/>
        <stp>BDP|2471549490554309952</stp>
        <tr r="O41" s="1"/>
      </tp>
      <tp t="s">
        <v>#N/A N/A</v>
        <stp/>
        <stp>BDP|6159455210964246408</stp>
        <tr r="N21" s="1"/>
      </tp>
      <tp t="s">
        <v>#N/A N/A</v>
        <stp/>
        <stp>BDP|1114421911677357077</stp>
        <tr r="AC28" s="1"/>
      </tp>
      <tp t="s">
        <v>#N/A N/A</v>
        <stp/>
        <stp>BDP|6171033752164439422</stp>
        <tr r="T27" s="1"/>
      </tp>
      <tp t="s">
        <v>#N/A N/A</v>
        <stp/>
        <stp>BDP|5020454530822606359</stp>
        <tr r="R47" s="1"/>
      </tp>
      <tp t="s">
        <v>#N/A N/A</v>
        <stp/>
        <stp>BDP|3792662570562630300</stp>
        <tr r="H45" s="1"/>
      </tp>
      <tp t="s">
        <v>#N/A N/A</v>
        <stp/>
        <stp>BDP|3709184449693012610</stp>
        <tr r="AG38" s="1"/>
      </tp>
      <tp t="s">
        <v>#N/A N/A</v>
        <stp/>
        <stp>BDP|9503901716341552313</stp>
        <tr r="K2" s="1"/>
      </tp>
      <tp t="s">
        <v>#N/A N/A</v>
        <stp/>
        <stp>BDP|3333337044786717146</stp>
        <tr r="W34" s="1"/>
      </tp>
      <tp t="s">
        <v>#N/A N/A</v>
        <stp/>
        <stp>BDP|2693403855038242854</stp>
        <tr r="L43" s="1"/>
      </tp>
      <tp t="s">
        <v>#N/A N/A</v>
        <stp/>
        <stp>BDP|1527373102857570612</stp>
        <tr r="AH44" s="1"/>
      </tp>
      <tp t="s">
        <v>#N/A N/A</v>
        <stp/>
        <stp>BDP|4382129238401411495</stp>
        <tr r="C14" s="1"/>
      </tp>
      <tp t="s">
        <v>#N/A N/A</v>
        <stp/>
        <stp>BDP|1215142067274138147</stp>
        <tr r="P36" s="1"/>
      </tp>
      <tp t="s">
        <v>#N/A N/A</v>
        <stp/>
        <stp>BDP|2491878308869636085</stp>
        <tr r="K40" s="1"/>
      </tp>
      <tp t="s">
        <v>#N/A N/A</v>
        <stp/>
        <stp>BDP|9926816207721288388</stp>
        <tr r="M19" s="1"/>
      </tp>
      <tp t="s">
        <v>#N/A N/A</v>
        <stp/>
        <stp>BDP|61821737356167411</stp>
        <tr r="AE23" s="1"/>
      </tp>
      <tp t="s">
        <v>#N/A N/A</v>
        <stp/>
        <stp>BDP|48402700012617457</stp>
        <tr r="L26" s="1"/>
      </tp>
      <tp t="s">
        <v>#N/A N/A</v>
        <stp/>
        <stp>BDP|96693631601232012</stp>
        <tr r="F12" s="1"/>
      </tp>
      <tp t="s">
        <v>#N/A N/A</v>
        <stp/>
        <stp>BDP|247360878934054586</stp>
        <tr r="Z22" s="1"/>
      </tp>
      <tp t="s">
        <v>#N/A N/A</v>
        <stp/>
        <stp>BDP|677357221224454040</stp>
        <tr r="AC37" s="1"/>
      </tp>
      <tp t="s">
        <v>#N/A N/A</v>
        <stp/>
        <stp>BDP|534914094564780098</stp>
        <tr r="C46" s="1"/>
      </tp>
      <tp t="s">
        <v>#N/A N/A</v>
        <stp/>
        <stp>BDP|648687224757285732</stp>
        <tr r="AB4" s="1"/>
      </tp>
      <tp t="s">
        <v>#N/A N/A</v>
        <stp/>
        <stp>BDP|929361769566443795</stp>
        <tr r="F22" s="1"/>
      </tp>
      <tp t="s">
        <v>#N/A N/A</v>
        <stp/>
        <stp>BDP|319811797023857689</stp>
        <tr r="L34" s="1"/>
      </tp>
      <tp t="s">
        <v>#N/A N/A</v>
        <stp/>
        <stp>BDP|309380169576658746</stp>
        <tr r="R39" s="1"/>
      </tp>
      <tp t="s">
        <v>#N/A N/A</v>
        <stp/>
        <stp>BDP|951492511777897685</stp>
        <tr r="AH4" s="1"/>
      </tp>
      <tp t="s">
        <v>#N/A N/A</v>
        <stp/>
        <stp>BDP|134422178964076050</stp>
        <tr r="F38" s="1"/>
      </tp>
      <tp t="s">
        <v>#N/A N/A</v>
        <stp/>
        <stp>BDP|481210060841135218</stp>
        <tr r="H16" s="1"/>
      </tp>
      <tp t="s">
        <v>#N/A N/A</v>
        <stp/>
        <stp>BDP|362398817350052580</stp>
        <tr r="L25" s="1"/>
      </tp>
      <tp t="s">
        <v>#N/A N/A</v>
        <stp/>
        <stp>BDP|182631618691205188</stp>
        <tr r="M5" s="1"/>
      </tp>
      <tp t="s">
        <v>#N/A N/A</v>
        <stp/>
        <stp>BDP|503361550554353532</stp>
        <tr r="Q23" s="1"/>
      </tp>
      <tp t="s">
        <v>#N/A N/A</v>
        <stp/>
        <stp>BDP|120948350553346967</stp>
        <tr r="S15" s="1"/>
      </tp>
      <tp t="s">
        <v>#N/A N/A</v>
        <stp/>
        <stp>BDP|302738164256616135</stp>
        <tr r="Y33" s="1"/>
      </tp>
      <tp t="s">
        <v>#N/A N/A</v>
        <stp/>
        <stp>BDP|875291474756209280</stp>
        <tr r="O43" s="1"/>
      </tp>
      <tp t="s">
        <v>#N/A N/A</v>
        <stp/>
        <stp>BDP|251966880992004207</stp>
        <tr r="AG32" s="1"/>
      </tp>
      <tp t="s">
        <v>#N/A N/A</v>
        <stp/>
        <stp>BDP|298829782471981147</stp>
        <tr r="D38" s="1"/>
      </tp>
      <tp t="s">
        <v>#N/A N/A</v>
        <stp/>
        <stp>BDP|626190248693323603</stp>
        <tr r="P10" s="1"/>
      </tp>
      <tp t="s">
        <v>#N/A N/A</v>
        <stp/>
        <stp>BDP|519317763241390443</stp>
        <tr r="F40" s="1"/>
      </tp>
      <tp t="s">
        <v>#N/A N/A</v>
        <stp/>
        <stp>BDP|414805786669794959</stp>
        <tr r="AF42" s="1"/>
      </tp>
      <tp t="s">
        <v>#N/A N/A</v>
        <stp/>
        <stp>BDP|256341765622300484</stp>
        <tr r="J47" s="1"/>
      </tp>
      <tp t="s">
        <v>#N/A N/A</v>
        <stp/>
        <stp>BDP|423032002980771397</stp>
        <tr r="O30" s="1"/>
      </tp>
      <tp t="s">
        <v>#N/A N/A</v>
        <stp/>
        <stp>BDP|135021199039934337</stp>
        <tr r="H46" s="1"/>
      </tp>
      <tp t="s">
        <v>#N/A N/A</v>
        <stp/>
        <stp>BDP|651810674918693478</stp>
        <tr r="AG7" s="1"/>
      </tp>
      <tp t="s">
        <v>#N/A N/A</v>
        <stp/>
        <stp>BDP|370667202414537113</stp>
        <tr r="T20" s="1"/>
      </tp>
      <tp t="s">
        <v>#N/A N/A</v>
        <stp/>
        <stp>BDP|515325365281051688</stp>
        <tr r="N36" s="1"/>
      </tp>
      <tp t="s">
        <v>#N/A N/A</v>
        <stp/>
        <stp>BDP|320007466347835367</stp>
        <tr r="AF15" s="1"/>
      </tp>
      <tp t="s">
        <v>#N/A N/A</v>
        <stp/>
        <stp>BDP|158863596170498342</stp>
        <tr r="T46" s="1"/>
      </tp>
      <tp t="s">
        <v>#N/A N/A</v>
        <stp/>
        <stp>BDP|897593212425051313</stp>
        <tr r="Y31" s="1"/>
      </tp>
      <tp t="s">
        <v>#N/A N/A</v>
        <stp/>
        <stp>BDP|973085429748364888</stp>
        <tr r="AH2" s="1"/>
      </tp>
      <tp t="s">
        <v>#N/A N/A</v>
        <stp/>
        <stp>BDP|922894368446063570</stp>
        <tr r="AE40" s="1"/>
      </tp>
      <tp t="s">
        <v>#N/A N/A</v>
        <stp/>
        <stp>BDP|986130992185061082</stp>
        <tr r="S19" s="1"/>
      </tp>
      <tp t="s">
        <v>#N/A N/A</v>
        <stp/>
        <stp>BDP|397532192458774894</stp>
        <tr r="J11" s="1"/>
      </tp>
      <tp t="s">
        <v>#N/A N/A</v>
        <stp/>
        <stp>BDP|655210717368755734</stp>
        <tr r="X18" s="1"/>
      </tp>
      <tp t="s">
        <v>#N/A N/A</v>
        <stp/>
        <stp>BDP|705211667029258119</stp>
        <tr r="L5" s="1"/>
      </tp>
      <tp t="s">
        <v>#N/A N/A</v>
        <stp/>
        <stp>BDP|597951647026085434</stp>
        <tr r="Y25" s="1"/>
      </tp>
      <tp t="s">
        <v>#N/A N/A</v>
        <stp/>
        <stp>BDP|811075569459085034</stp>
        <tr r="U3" s="1"/>
      </tp>
      <tp t="s">
        <v>#N/A N/A</v>
        <stp/>
        <stp>BDP|775835559075864701</stp>
        <tr r="O13" s="1"/>
      </tp>
      <tp t="s">
        <v>#N/A N/A</v>
        <stp/>
        <stp>BDP|168594096555637681</stp>
        <tr r="T31" s="1"/>
      </tp>
      <tp t="s">
        <v>#N/A N/A</v>
        <stp/>
        <stp>BDP|288197024848587498</stp>
        <tr r="AE35" s="1"/>
      </tp>
      <tp t="s">
        <v>#N/A N/A</v>
        <stp/>
        <stp>BDP|661268597937653327</stp>
        <tr r="AH33" s="1"/>
      </tp>
      <tp t="s">
        <v>#N/A N/A</v>
        <stp/>
        <stp>BDP|281023091111951601</stp>
        <tr r="H48" s="1"/>
      </tp>
      <tp t="s">
        <v>#N/A N/A</v>
        <stp/>
        <stp>BDP|614720478426520832</stp>
        <tr r="AF18" s="1"/>
      </tp>
      <tp t="s">
        <v>#N/A N/A</v>
        <stp/>
        <stp>BDP|802118990273509594</stp>
        <tr r="AH38" s="1"/>
      </tp>
      <tp t="s">
        <v>#N/A N/A</v>
        <stp/>
        <stp>BDP|929960369376127750</stp>
        <tr r="AB3" s="1"/>
      </tp>
      <tp t="s">
        <v>#N/A N/A</v>
        <stp/>
        <stp>BDP|431215246707187879</stp>
        <tr r="AC2" s="1"/>
      </tp>
      <tp t="s">
        <v>#N/A N/A</v>
        <stp/>
        <stp>BDP|242027886713598240</stp>
        <tr r="N31" s="1"/>
      </tp>
      <tp t="s">
        <v>#N/A N/A</v>
        <stp/>
        <stp>BDP|209251793537415518</stp>
        <tr r="I30" s="1"/>
      </tp>
      <tp t="s">
        <v>#N/A N/A</v>
        <stp/>
        <stp>BDP|826932568571595779</stp>
        <tr r="AG41" s="1"/>
      </tp>
      <tp t="s">
        <v>#N/A N/A</v>
        <stp/>
        <stp>BDP|467194881055338414</stp>
        <tr r="K12" s="1"/>
      </tp>
      <tp t="s">
        <v>#N/A N/A</v>
        <stp/>
        <stp>BDP|940990922446899551</stp>
        <tr r="Y10" s="1"/>
      </tp>
      <tp t="s">
        <v>#N/A N/A</v>
        <stp/>
        <stp>BDP|553612766858017083</stp>
        <tr r="L9" s="1"/>
      </tp>
      <tp t="s">
        <v>#N/A N/A</v>
        <stp/>
        <stp>BDP|679926657946113269</stp>
        <tr r="R23" s="1"/>
      </tp>
      <tp t="s">
        <v>#N/A N/A</v>
        <stp/>
        <stp>BDP|910728880377918058</stp>
        <tr r="AD19" s="1"/>
      </tp>
      <tp t="s">
        <v>#N/A N/A</v>
        <stp/>
        <stp>BDP|185845544267008304</stp>
        <tr r="H12" s="1"/>
      </tp>
      <tp t="s">
        <v>#N/A N/A</v>
        <stp/>
        <stp>BDP|769683456378301044</stp>
        <tr r="L31" s="1"/>
      </tp>
      <tp t="s">
        <v>#N/A N/A</v>
        <stp/>
        <stp>BDP|110893519195273798</stp>
        <tr r="K15" s="1"/>
      </tp>
      <tp t="s">
        <v>#N/A N/A</v>
        <stp/>
        <stp>BDP|759550068829000074</stp>
        <tr r="H13" s="1"/>
      </tp>
      <tp t="s">
        <v>#N/A N/A</v>
        <stp/>
        <stp>BDP|261492688256577093</stp>
        <tr r="W32" s="1"/>
      </tp>
      <tp t="s">
        <v>#N/A N/A</v>
        <stp/>
        <stp>BDP|619172377258948407</stp>
        <tr r="AE47" s="1"/>
      </tp>
      <tp t="s">
        <v>#N/A N/A</v>
        <stp/>
        <stp>BDP|846885931999726825</stp>
        <tr r="AH22" s="1"/>
      </tp>
      <tp t="s">
        <v>#N/A N/A</v>
        <stp/>
        <stp>BDP|332177009669367290</stp>
        <tr r="S36" s="1"/>
      </tp>
      <tp t="s">
        <v>#N/A N/A</v>
        <stp/>
        <stp>BDP|939961836108243895</stp>
        <tr r="K1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loomberglp-my.sharepoint.com/personal/tsiqueira4_bloomberg_com/Documents/Desktop/master_thesis_economics/referencias/Templates%20xls/XBDCF.xls" TargetMode="External"/><Relationship Id="rId1" Type="http://schemas.openxmlformats.org/officeDocument/2006/relationships/externalLinkPath" Target="/personal/tsiqueira4_bloomberg_com/Documents/Desktop/master_thesis_economics/referencias/Templates%20xls/XBDC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IQUE~1/AppData/Local/Temp/BLOOMB~1/data/XC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formation"/>
      <sheetName val="Capex and Deprec"/>
      <sheetName val="Sales and EBITDA"/>
      <sheetName val="Inv in Working Cap"/>
      <sheetName val="Cash Flow"/>
      <sheetName val="WACC"/>
      <sheetName val="Target Price"/>
      <sheetName val="Sensitivity"/>
      <sheetName val="LayOut"/>
      <sheetName val="DB"/>
      <sheetName val="Data - Equity Index"/>
      <sheetName val="Data - Growth Rate Index"/>
      <sheetName val="Graphs"/>
      <sheetName val="Estimates Break Down"/>
      <sheetName val="Help"/>
      <sheetName val="CompanyDebt"/>
    </sheetNames>
    <sheetDataSet>
      <sheetData sheetId="0">
        <row r="6">
          <cell r="C6" t="str">
            <v>PETR4 BS EQUITY</v>
          </cell>
        </row>
        <row r="8">
          <cell r="C8">
            <v>38687</v>
          </cell>
        </row>
        <row r="9">
          <cell r="C9">
            <v>41347</v>
          </cell>
        </row>
        <row r="14">
          <cell r="C14" t="str">
            <v>BRL</v>
          </cell>
        </row>
        <row r="18">
          <cell r="C18">
            <v>5.0599999999999999E-2</v>
          </cell>
        </row>
        <row r="22">
          <cell r="C22">
            <v>1</v>
          </cell>
          <cell r="D22">
            <v>0</v>
          </cell>
        </row>
        <row r="27">
          <cell r="C27">
            <v>10</v>
          </cell>
          <cell r="D27">
            <v>0</v>
          </cell>
        </row>
      </sheetData>
      <sheetData sheetId="1"/>
      <sheetData sheetId="2"/>
      <sheetData sheetId="3"/>
      <sheetData sheetId="4">
        <row r="3">
          <cell r="M3">
            <v>2005</v>
          </cell>
        </row>
        <row r="4">
          <cell r="M4">
            <v>9</v>
          </cell>
        </row>
        <row r="10">
          <cell r="C10">
            <v>2005</v>
          </cell>
        </row>
        <row r="11">
          <cell r="C11">
            <v>2006</v>
          </cell>
        </row>
        <row r="12">
          <cell r="C12">
            <v>2007</v>
          </cell>
        </row>
        <row r="13">
          <cell r="C13">
            <v>2008</v>
          </cell>
        </row>
        <row r="14">
          <cell r="C14">
            <v>2009</v>
          </cell>
        </row>
        <row r="15">
          <cell r="C15">
            <v>2010</v>
          </cell>
        </row>
        <row r="16">
          <cell r="C16">
            <v>2011</v>
          </cell>
        </row>
        <row r="17">
          <cell r="C17">
            <v>2012</v>
          </cell>
        </row>
        <row r="18">
          <cell r="C18">
            <v>2013</v>
          </cell>
        </row>
        <row r="19">
          <cell r="C19">
            <v>2014</v>
          </cell>
        </row>
        <row r="20">
          <cell r="C20">
            <v>2015</v>
          </cell>
        </row>
        <row r="21">
          <cell r="C21">
            <v>2016</v>
          </cell>
        </row>
        <row r="22">
          <cell r="C22">
            <v>2017</v>
          </cell>
        </row>
        <row r="23">
          <cell r="C23">
            <v>2018</v>
          </cell>
        </row>
        <row r="24">
          <cell r="C24">
            <v>2019</v>
          </cell>
        </row>
        <row r="25">
          <cell r="C25">
            <v>2020</v>
          </cell>
        </row>
      </sheetData>
      <sheetData sheetId="5"/>
      <sheetData sheetId="6">
        <row r="24">
          <cell r="E24">
            <v>6.820743880473743</v>
          </cell>
        </row>
      </sheetData>
      <sheetData sheetId="7">
        <row r="5">
          <cell r="M5" t="b">
            <v>1</v>
          </cell>
        </row>
        <row r="6">
          <cell r="D6">
            <v>24.694379614572814</v>
          </cell>
          <cell r="E6">
            <v>26.859705972904617</v>
          </cell>
          <cell r="F6">
            <v>29.666239705181603</v>
          </cell>
          <cell r="G6">
            <v>33.337081036635972</v>
          </cell>
          <cell r="H6">
            <v>37.197255429327356</v>
          </cell>
          <cell r="I6">
            <v>42.09295472463269</v>
          </cell>
          <cell r="J6">
            <v>48.370882424243497</v>
          </cell>
        </row>
        <row r="7">
          <cell r="M7" t="b">
            <v>1</v>
          </cell>
        </row>
        <row r="8">
          <cell r="D8">
            <v>-9.700935279191123</v>
          </cell>
          <cell r="E8">
            <v>1.5877239513614576</v>
          </cell>
          <cell r="F8">
            <v>15.698548554549891</v>
          </cell>
          <cell r="G8">
            <v>33.337081036635972</v>
          </cell>
          <cell r="H8">
            <v>50.975613025491398</v>
          </cell>
          <cell r="I8">
            <v>72.14185203847174</v>
          </cell>
          <cell r="J8">
            <v>97.541334021102514</v>
          </cell>
        </row>
        <row r="9">
          <cell r="M9" t="b">
            <v>1</v>
          </cell>
        </row>
        <row r="10">
          <cell r="D10">
            <v>55.893108326823807</v>
          </cell>
          <cell r="E10">
            <v>49.976774752293743</v>
          </cell>
          <cell r="F10">
            <v>42.581354905447292</v>
          </cell>
          <cell r="G10">
            <v>33.337081036635972</v>
          </cell>
          <cell r="H10">
            <v>24.092810945337003</v>
          </cell>
          <cell r="I10">
            <v>12.999678654774875</v>
          </cell>
          <cell r="J10">
            <v>-0.31207000326726014</v>
          </cell>
        </row>
        <row r="11">
          <cell r="M11" t="b">
            <v>1</v>
          </cell>
        </row>
        <row r="12">
          <cell r="D12">
            <v>34.055847283130717</v>
          </cell>
          <cell r="E12">
            <v>33.867318296870266</v>
          </cell>
          <cell r="F12">
            <v>33.63165516299231</v>
          </cell>
          <cell r="G12">
            <v>33.337080116720315</v>
          </cell>
          <cell r="H12">
            <v>33.04250478668402</v>
          </cell>
          <cell r="I12">
            <v>32.689012203924975</v>
          </cell>
          <cell r="J12">
            <v>32.264819925347297</v>
          </cell>
        </row>
        <row r="13">
          <cell r="M13" t="b">
            <v>1</v>
          </cell>
        </row>
        <row r="14">
          <cell r="D14">
            <v>34.613232050341978</v>
          </cell>
          <cell r="E14">
            <v>34.278505013885891</v>
          </cell>
          <cell r="F14">
            <v>33.860093613121471</v>
          </cell>
          <cell r="G14">
            <v>33.337081036635972</v>
          </cell>
          <cell r="H14">
            <v>32.814070843020438</v>
          </cell>
          <cell r="I14">
            <v>32.186454040765895</v>
          </cell>
          <cell r="J14">
            <v>31.433316864663656</v>
          </cell>
        </row>
        <row r="15">
          <cell r="M15" t="b">
            <v>1</v>
          </cell>
        </row>
        <row r="16">
          <cell r="D16">
            <v>34.908978886441894</v>
          </cell>
          <cell r="E16">
            <v>34.49667845848353</v>
          </cell>
          <cell r="F16">
            <v>33.981302481113502</v>
          </cell>
          <cell r="G16">
            <v>33.337081036635972</v>
          </cell>
          <cell r="H16">
            <v>32.69286137505788</v>
          </cell>
          <cell r="I16">
            <v>31.919797326795663</v>
          </cell>
          <cell r="J16">
            <v>30.992118776207406</v>
          </cell>
        </row>
        <row r="17">
          <cell r="M17" t="b">
            <v>1</v>
          </cell>
        </row>
        <row r="18">
          <cell r="D18">
            <v>32.260977262177754</v>
          </cell>
          <cell r="E18">
            <v>32.543233377730736</v>
          </cell>
          <cell r="F18">
            <v>32.89605620945872</v>
          </cell>
          <cell r="G18">
            <v>33.337081036635972</v>
          </cell>
          <cell r="H18">
            <v>33.778110005130266</v>
          </cell>
          <cell r="I18">
            <v>34.307340771172591</v>
          </cell>
          <cell r="J18">
            <v>34.942419837007016</v>
          </cell>
        </row>
        <row r="19">
          <cell r="M19" t="b">
            <v>1</v>
          </cell>
        </row>
        <row r="20">
          <cell r="D20">
            <v>31.950278044800648</v>
          </cell>
          <cell r="E20">
            <v>32.292608428424188</v>
          </cell>
          <cell r="F20">
            <v>32.741223763257345</v>
          </cell>
          <cell r="G20">
            <v>33.337081036635972</v>
          </cell>
          <cell r="H20">
            <v>33.975861454489305</v>
          </cell>
          <cell r="I20">
            <v>34.805876189955114</v>
          </cell>
          <cell r="J20">
            <v>35.906548648250741</v>
          </cell>
        </row>
        <row r="21">
          <cell r="M21" t="b">
            <v>1</v>
          </cell>
        </row>
        <row r="22">
          <cell r="D22">
            <v>30.898863027519369</v>
          </cell>
          <cell r="E22">
            <v>31.468827046680914</v>
          </cell>
          <cell r="F22">
            <v>32.203898415425797</v>
          </cell>
          <cell r="G22">
            <v>33.15996631028559</v>
          </cell>
          <cell r="H22">
            <v>34.15998577561659</v>
          </cell>
          <cell r="I22">
            <v>35.422261854456188</v>
          </cell>
          <cell r="J22">
            <v>37.034373945219507</v>
          </cell>
        </row>
        <row r="23">
          <cell r="M23" t="b">
            <v>1</v>
          </cell>
        </row>
        <row r="24">
          <cell r="D24">
            <v>37.002724470935334</v>
          </cell>
          <cell r="E24">
            <v>35.980663030447865</v>
          </cell>
          <cell r="F24">
            <v>34.763215336522862</v>
          </cell>
          <cell r="G24">
            <v>33.328295867200232</v>
          </cell>
          <cell r="H24">
            <v>31.981824733530157</v>
          </cell>
          <cell r="I24">
            <v>30.472013371264755</v>
          </cell>
          <cell r="J24">
            <v>28.797382029382749</v>
          </cell>
        </row>
        <row r="25">
          <cell r="M25" t="b">
            <v>1</v>
          </cell>
        </row>
        <row r="26">
          <cell r="D26">
            <v>78.748026362700827</v>
          </cell>
          <cell r="E26">
            <v>59.818343534529717</v>
          </cell>
          <cell r="F26">
            <v>44.972084981635099</v>
          </cell>
          <cell r="G26">
            <v>33.337085663276568</v>
          </cell>
          <cell r="H26">
            <v>25.744111579776575</v>
          </cell>
          <cell r="I26">
            <v>19.558287535409256</v>
          </cell>
          <cell r="J26">
            <v>14.541695998704274</v>
          </cell>
        </row>
      </sheetData>
      <sheetData sheetId="8"/>
      <sheetData sheetId="9">
        <row r="2">
          <cell r="B2" t="str">
            <v>ABEV3 BS</v>
          </cell>
        </row>
        <row r="3">
          <cell r="B3" t="str">
            <v>ALOS3 BS</v>
          </cell>
        </row>
        <row r="4">
          <cell r="B4" t="str">
            <v>AMOB3 BS</v>
          </cell>
        </row>
        <row r="5">
          <cell r="B5" t="str">
            <v>ASAI3 BS</v>
          </cell>
        </row>
        <row r="6">
          <cell r="B6" t="str">
            <v>AURE3 BS</v>
          </cell>
        </row>
        <row r="7">
          <cell r="B7" t="str">
            <v>AZUL4 BS</v>
          </cell>
        </row>
        <row r="8">
          <cell r="B8" t="str">
            <v>AZZA3 BS</v>
          </cell>
        </row>
        <row r="9">
          <cell r="B9" t="str">
            <v>B3SA3 BS</v>
          </cell>
        </row>
        <row r="10">
          <cell r="B10" t="str">
            <v>BBAS3 BS</v>
          </cell>
        </row>
        <row r="11">
          <cell r="B11" t="str">
            <v>BBDC3 BS</v>
          </cell>
        </row>
        <row r="12">
          <cell r="B12" t="str">
            <v>BBDC4 BS</v>
          </cell>
        </row>
        <row r="13">
          <cell r="B13" t="str">
            <v>BBSE3 BS</v>
          </cell>
        </row>
        <row r="14">
          <cell r="B14" t="str">
            <v>BEEF3 BS</v>
          </cell>
        </row>
        <row r="15">
          <cell r="B15" t="str">
            <v>BPAC11 BS</v>
          </cell>
        </row>
        <row r="16">
          <cell r="B16" t="str">
            <v>BRAP4 BS</v>
          </cell>
        </row>
        <row r="17">
          <cell r="B17" t="str">
            <v>BRAV3 BS</v>
          </cell>
        </row>
        <row r="18">
          <cell r="B18" t="str">
            <v>BRFS3 BS</v>
          </cell>
        </row>
        <row r="19">
          <cell r="B19" t="str">
            <v>BRKM5 BS</v>
          </cell>
        </row>
        <row r="20">
          <cell r="B20" t="str">
            <v>CCRO3 BS</v>
          </cell>
        </row>
        <row r="21">
          <cell r="B21" t="str">
            <v>CMIG4 BS</v>
          </cell>
        </row>
        <row r="22">
          <cell r="B22" t="str">
            <v>CMIN3 BS</v>
          </cell>
        </row>
        <row r="23">
          <cell r="B23" t="str">
            <v>COGN3 BS</v>
          </cell>
        </row>
        <row r="24">
          <cell r="B24" t="str">
            <v>CPFE3 BS</v>
          </cell>
        </row>
        <row r="25">
          <cell r="B25" t="str">
            <v>CPLE6 BS</v>
          </cell>
        </row>
        <row r="26">
          <cell r="B26" t="str">
            <v>CRFB3 BS</v>
          </cell>
        </row>
        <row r="27">
          <cell r="B27" t="str">
            <v>CSAN3 BS</v>
          </cell>
        </row>
        <row r="28">
          <cell r="B28" t="str">
            <v>CSNA3 BS</v>
          </cell>
        </row>
        <row r="29">
          <cell r="B29" t="str">
            <v>CVCB3 BS</v>
          </cell>
        </row>
        <row r="30">
          <cell r="B30" t="str">
            <v>CXSE3 BS</v>
          </cell>
        </row>
        <row r="31">
          <cell r="B31" t="str">
            <v>CYRE3 BS</v>
          </cell>
        </row>
        <row r="32">
          <cell r="B32" t="str">
            <v>EGIE3 BS</v>
          </cell>
        </row>
        <row r="33">
          <cell r="B33" t="str">
            <v>ELET3 BS</v>
          </cell>
        </row>
        <row r="34">
          <cell r="B34" t="str">
            <v>ELET6 BS</v>
          </cell>
        </row>
        <row r="35">
          <cell r="B35" t="str">
            <v>EMBR3 BS</v>
          </cell>
        </row>
        <row r="36">
          <cell r="B36" t="str">
            <v>ENEV3 BS</v>
          </cell>
        </row>
        <row r="37">
          <cell r="B37" t="str">
            <v>ENGI11 BS</v>
          </cell>
        </row>
        <row r="38">
          <cell r="B38" t="str">
            <v>EQTL3 BS</v>
          </cell>
        </row>
        <row r="39">
          <cell r="B39" t="str">
            <v>FLRY3 BS</v>
          </cell>
        </row>
        <row r="40">
          <cell r="B40" t="str">
            <v>GGBR4 BS</v>
          </cell>
        </row>
        <row r="41">
          <cell r="B41" t="str">
            <v>GOAU4 BS</v>
          </cell>
        </row>
        <row r="42">
          <cell r="B42" t="str">
            <v>HAPV3 BS</v>
          </cell>
        </row>
        <row r="43">
          <cell r="B43" t="str">
            <v>HYPE3 BS</v>
          </cell>
        </row>
        <row r="44">
          <cell r="B44" t="str">
            <v>IGTI11 BS</v>
          </cell>
        </row>
        <row r="45">
          <cell r="B45" t="str">
            <v>IRBR3 BS</v>
          </cell>
        </row>
        <row r="46">
          <cell r="B46" t="str">
            <v>ISAE4 BS</v>
          </cell>
        </row>
        <row r="47">
          <cell r="B47" t="str">
            <v>ITSA4 BS</v>
          </cell>
        </row>
        <row r="48">
          <cell r="B48" t="str">
            <v>ITUB4 BS</v>
          </cell>
        </row>
        <row r="49">
          <cell r="B49" t="str">
            <v>JBSS3 BS</v>
          </cell>
        </row>
        <row r="50">
          <cell r="B50" t="str">
            <v>KLBN11 BS</v>
          </cell>
        </row>
        <row r="51">
          <cell r="B51" t="str">
            <v>LREN3 BS</v>
          </cell>
        </row>
        <row r="52">
          <cell r="B52" t="str">
            <v>LWSA3 BS</v>
          </cell>
        </row>
        <row r="53">
          <cell r="B53" t="str">
            <v>MGLU3 BS</v>
          </cell>
        </row>
        <row r="54">
          <cell r="B54" t="str">
            <v>MRFG3 BS</v>
          </cell>
        </row>
        <row r="55">
          <cell r="B55" t="str">
            <v>MRVE3 BS</v>
          </cell>
        </row>
        <row r="56">
          <cell r="B56" t="str">
            <v>MULT3 BS</v>
          </cell>
        </row>
        <row r="57">
          <cell r="B57" t="str">
            <v>NTCO3 BS</v>
          </cell>
        </row>
        <row r="58">
          <cell r="B58" t="str">
            <v>PCAR3 BS</v>
          </cell>
        </row>
        <row r="59">
          <cell r="B59" t="str">
            <v>PETR3 BS</v>
          </cell>
        </row>
        <row r="60">
          <cell r="B60" t="str">
            <v>PETR4 BS</v>
          </cell>
        </row>
        <row r="61">
          <cell r="B61" t="str">
            <v>PETZ3 BS</v>
          </cell>
        </row>
        <row r="62">
          <cell r="B62" t="str">
            <v>POMO4 BS</v>
          </cell>
        </row>
        <row r="63">
          <cell r="B63" t="str">
            <v>PRIO3 BS</v>
          </cell>
        </row>
        <row r="64">
          <cell r="B64" t="str">
            <v>PSSA3 BS</v>
          </cell>
        </row>
        <row r="65">
          <cell r="B65" t="str">
            <v>RADL3 BS</v>
          </cell>
        </row>
        <row r="66">
          <cell r="B66" t="str">
            <v>RAIL3 BS</v>
          </cell>
        </row>
        <row r="67">
          <cell r="B67" t="str">
            <v>RAIZ4 BS</v>
          </cell>
        </row>
        <row r="68">
          <cell r="B68" t="str">
            <v>RDOR3 BS</v>
          </cell>
        </row>
        <row r="69">
          <cell r="B69" t="str">
            <v>RECV3 BS</v>
          </cell>
        </row>
        <row r="70">
          <cell r="B70" t="str">
            <v>RENT3 BS</v>
          </cell>
        </row>
        <row r="71">
          <cell r="B71" t="str">
            <v>SANB11 BS</v>
          </cell>
        </row>
        <row r="72">
          <cell r="B72" t="str">
            <v>SBSP3 BS</v>
          </cell>
        </row>
        <row r="73">
          <cell r="B73" t="str">
            <v>SLCE3 BS</v>
          </cell>
        </row>
        <row r="74">
          <cell r="B74" t="str">
            <v>SMTO3 BS</v>
          </cell>
        </row>
        <row r="75">
          <cell r="B75" t="str">
            <v>STBP3 BS</v>
          </cell>
        </row>
        <row r="76">
          <cell r="B76" t="str">
            <v>SUZB3 BS</v>
          </cell>
        </row>
        <row r="77">
          <cell r="B77" t="str">
            <v>TAEE11 BS</v>
          </cell>
        </row>
        <row r="78">
          <cell r="B78" t="str">
            <v>TIMS3 BS</v>
          </cell>
        </row>
        <row r="79">
          <cell r="B79" t="str">
            <v>TOTS3 BS</v>
          </cell>
        </row>
        <row r="80">
          <cell r="B80" t="str">
            <v>UGPA3 BS</v>
          </cell>
        </row>
        <row r="81">
          <cell r="B81" t="str">
            <v>USIM5 BS</v>
          </cell>
        </row>
        <row r="82">
          <cell r="B82" t="str">
            <v>VALE3 BS</v>
          </cell>
        </row>
        <row r="83">
          <cell r="B83" t="str">
            <v>VAMO3 BS</v>
          </cell>
        </row>
        <row r="84">
          <cell r="B84" t="str">
            <v>VBBR3 BS</v>
          </cell>
        </row>
        <row r="85">
          <cell r="B85" t="str">
            <v>VIVA3 BS</v>
          </cell>
        </row>
        <row r="86">
          <cell r="B86" t="str">
            <v>VIVT3 BS</v>
          </cell>
        </row>
        <row r="87">
          <cell r="B87" t="str">
            <v>WEGE3 BS</v>
          </cell>
        </row>
        <row r="88">
          <cell r="B88" t="str">
            <v>YDUQ3 BS</v>
          </cell>
        </row>
      </sheetData>
      <sheetData sheetId="10">
        <row r="2">
          <cell r="A2" t="str">
            <v>SPX Index</v>
          </cell>
        </row>
        <row r="3">
          <cell r="A3" t="str">
            <v>INDU Index</v>
          </cell>
        </row>
        <row r="4">
          <cell r="A4" t="str">
            <v>ESA Index</v>
          </cell>
        </row>
        <row r="5">
          <cell r="A5" t="str">
            <v>DAX Index</v>
          </cell>
        </row>
        <row r="6">
          <cell r="A6" t="str">
            <v>SX5E Index</v>
          </cell>
        </row>
        <row r="7">
          <cell r="A7" t="str">
            <v>VIX Index</v>
          </cell>
        </row>
        <row r="8">
          <cell r="A8" t="str">
            <v>NKY Index</v>
          </cell>
        </row>
        <row r="9">
          <cell r="A9" t="str">
            <v>UKX Index</v>
          </cell>
        </row>
        <row r="10">
          <cell r="A10" t="str">
            <v>HSI Index</v>
          </cell>
        </row>
        <row r="11">
          <cell r="A11" t="str">
            <v>SHCOMP Index</v>
          </cell>
        </row>
        <row r="12">
          <cell r="A12" t="str">
            <v>CAC Index</v>
          </cell>
        </row>
        <row r="13">
          <cell r="A13" t="str">
            <v>SXXP Index</v>
          </cell>
        </row>
        <row r="14">
          <cell r="A14" t="str">
            <v>TPX Index</v>
          </cell>
        </row>
        <row r="15">
          <cell r="A15" t="str">
            <v>HSCEI Index</v>
          </cell>
        </row>
        <row r="16">
          <cell r="A16" t="str">
            <v>CCMP Index</v>
          </cell>
        </row>
        <row r="17">
          <cell r="A17" t="str">
            <v>IBOV Index</v>
          </cell>
        </row>
        <row r="18">
          <cell r="A18" t="str">
            <v>NIFTY Index</v>
          </cell>
        </row>
        <row r="19">
          <cell r="A19" t="str">
            <v>AS51 Index</v>
          </cell>
        </row>
        <row r="20">
          <cell r="A20" t="str">
            <v>NDX Index</v>
          </cell>
        </row>
        <row r="21">
          <cell r="A21" t="str">
            <v>FTSEMIB Index</v>
          </cell>
        </row>
        <row r="22">
          <cell r="A22" t="str">
            <v>SMI Index</v>
          </cell>
        </row>
        <row r="23">
          <cell r="A23" t="str">
            <v>IBEX Index</v>
          </cell>
        </row>
        <row r="24">
          <cell r="A24" t="str">
            <v>RTY Index</v>
          </cell>
        </row>
        <row r="25">
          <cell r="A25" t="str">
            <v>SPXFAST Index</v>
          </cell>
        </row>
        <row r="26">
          <cell r="A26" t="str">
            <v>KOSPI Index</v>
          </cell>
        </row>
        <row r="27">
          <cell r="A27" t="str">
            <v>MXWO Index</v>
          </cell>
        </row>
        <row r="28">
          <cell r="A28" t="str">
            <v>TWSE Index</v>
          </cell>
        </row>
        <row r="29">
          <cell r="A29" t="str">
            <v>EUR003M Index</v>
          </cell>
        </row>
        <row r="30">
          <cell r="A30" t="str">
            <v>SPTSX Index</v>
          </cell>
        </row>
        <row r="31">
          <cell r="A31" t="str">
            <v>OMX Index</v>
          </cell>
        </row>
        <row r="32">
          <cell r="A32" t="str">
            <v>V2X Index</v>
          </cell>
        </row>
        <row r="33">
          <cell r="A33" t="str">
            <v>AEX Index</v>
          </cell>
        </row>
        <row r="34">
          <cell r="A34" t="str">
            <v>GJGB10 Index</v>
          </cell>
        </row>
        <row r="35">
          <cell r="A35" t="str">
            <v>SENSEX Index</v>
          </cell>
        </row>
        <row r="36">
          <cell r="A36" t="str">
            <v>MXEF Index</v>
          </cell>
        </row>
        <row r="37">
          <cell r="A37" t="str">
            <v>CDXIG519 Curncy</v>
          </cell>
        </row>
        <row r="38">
          <cell r="A38" t="str">
            <v>FSSTI Index</v>
          </cell>
        </row>
        <row r="39">
          <cell r="A39" t="str">
            <v>BDIY Index</v>
          </cell>
        </row>
        <row r="40">
          <cell r="A40" t="str">
            <v>ITRXEBE Curncy</v>
          </cell>
        </row>
        <row r="41">
          <cell r="A41" t="str">
            <v>ITRXEXE Curncy</v>
          </cell>
        </row>
        <row r="42">
          <cell r="A42" t="str">
            <v>JCI Index</v>
          </cell>
        </row>
        <row r="43">
          <cell r="A43" t="str">
            <v>RTSI$ Index</v>
          </cell>
        </row>
        <row r="44">
          <cell r="A44" t="str">
            <v>MEXBOL Index</v>
          </cell>
        </row>
        <row r="45">
          <cell r="A45" t="str">
            <v>INDEXCF Index</v>
          </cell>
        </row>
        <row r="46">
          <cell r="A46" t="str">
            <v>FBMKLCI Index</v>
          </cell>
        </row>
        <row r="47">
          <cell r="A47" t="str">
            <v>CXPHY519 Curncy</v>
          </cell>
        </row>
        <row r="48">
          <cell r="A48" t="str">
            <v>KOSPI2 Index</v>
          </cell>
        </row>
        <row r="49">
          <cell r="A49" t="str">
            <v>IBOXUMAE Curncy</v>
          </cell>
        </row>
        <row r="50">
          <cell r="A50" t="str">
            <v>ITXEX518 Curncy</v>
          </cell>
        </row>
        <row r="51">
          <cell r="A51" t="str">
            <v>DJI Index</v>
          </cell>
        </row>
        <row r="52">
          <cell r="A52" t="str">
            <v>SHSZ300 Index</v>
          </cell>
        </row>
        <row r="53">
          <cell r="A53" t="str">
            <v>SX7P Index</v>
          </cell>
        </row>
        <row r="54">
          <cell r="A54" t="str">
            <v>NIA Index</v>
          </cell>
        </row>
        <row r="55">
          <cell r="A55" t="str">
            <v>SX7E Index</v>
          </cell>
        </row>
        <row r="56">
          <cell r="A56" t="str">
            <v>ASE Index</v>
          </cell>
        </row>
        <row r="57">
          <cell r="A57" t="str">
            <v>SOX Index</v>
          </cell>
        </row>
        <row r="58">
          <cell r="A58" t="str">
            <v>ITXEB518 Curncy</v>
          </cell>
        </row>
        <row r="59">
          <cell r="A59" t="str">
            <v>TSEREIT Index</v>
          </cell>
        </row>
        <row r="60">
          <cell r="A60" t="str">
            <v>NFP TCH Index</v>
          </cell>
        </row>
        <row r="61">
          <cell r="A61" t="str">
            <v>EURR002W Index</v>
          </cell>
        </row>
      </sheetData>
      <sheetData sheetId="11">
        <row r="2">
          <cell r="A2" t="str">
            <v>CPI IPCA YoY</v>
          </cell>
        </row>
        <row r="3">
          <cell r="A3" t="str">
            <v>CPI IPCA MoM</v>
          </cell>
        </row>
        <row r="4">
          <cell r="A4" t="str">
            <v>IGP-M Y0Y</v>
          </cell>
        </row>
        <row r="5">
          <cell r="A5" t="str">
            <v>IGP-M MoM</v>
          </cell>
        </row>
        <row r="6">
          <cell r="A6" t="str">
            <v>IGPM Weekly</v>
          </cell>
        </row>
        <row r="7">
          <cell r="A7" t="str">
            <v>IGP-DI YoY</v>
          </cell>
        </row>
        <row r="8">
          <cell r="A8" t="str">
            <v>IGP-DI MoM</v>
          </cell>
        </row>
        <row r="9">
          <cell r="A9" t="str">
            <v>CPI INPC YoY</v>
          </cell>
        </row>
        <row r="10">
          <cell r="A10" t="str">
            <v>CPI INPC MoM</v>
          </cell>
        </row>
        <row r="11">
          <cell r="A11" t="str">
            <v>CPI IPC YoY</v>
          </cell>
        </row>
        <row r="12">
          <cell r="A12" t="str">
            <v>CPI IPC MoM</v>
          </cell>
        </row>
        <row r="13">
          <cell r="A13" t="str">
            <v>CPI IPCS Weekly</v>
          </cell>
        </row>
        <row r="14">
          <cell r="A14" t="str">
            <v>CPI Fipe MoM</v>
          </cell>
        </row>
        <row r="15">
          <cell r="A15" t="str">
            <v>CPI Fipe Weekly</v>
          </cell>
        </row>
      </sheetData>
      <sheetData sheetId="12"/>
      <sheetData sheetId="13">
        <row r="1">
          <cell r="W1" t="str">
            <v>BEST CAPEX</v>
          </cell>
          <cell r="Y1" t="b">
            <v>0</v>
          </cell>
        </row>
        <row r="2">
          <cell r="W2">
            <v>2013</v>
          </cell>
          <cell r="X2" t="str">
            <v>Y</v>
          </cell>
        </row>
        <row r="16">
          <cell r="H16" t="str">
            <v>Christian Audi</v>
          </cell>
          <cell r="I16" t="str">
            <v>04/17/15</v>
          </cell>
          <cell r="J16" t="str">
            <v>PERM DENIED</v>
          </cell>
          <cell r="K16" t="str">
            <v>PERM DENIED</v>
          </cell>
          <cell r="L16" t="str">
            <v>PERM DENIED</v>
          </cell>
          <cell r="M16" t="str">
            <v>PERM DENIED</v>
          </cell>
        </row>
        <row r="17">
          <cell r="G17" t="str">
            <v>UBS</v>
          </cell>
          <cell r="H17" t="str">
            <v>Lilyanna Yang</v>
          </cell>
          <cell r="I17" t="str">
            <v>04/13/15</v>
          </cell>
          <cell r="J17" t="str">
            <v>PERM DENIED</v>
          </cell>
          <cell r="K17" t="str">
            <v>PERM DENIED</v>
          </cell>
          <cell r="L17" t="str">
            <v>PERM DENIED</v>
          </cell>
          <cell r="M17" t="str">
            <v>PERM DENIED</v>
          </cell>
        </row>
        <row r="18">
          <cell r="G18" t="str">
            <v>Itau BBA Securities</v>
          </cell>
          <cell r="H18" t="str">
            <v>Paula Rotta</v>
          </cell>
          <cell r="I18" t="str">
            <v>04/07/15</v>
          </cell>
          <cell r="J18" t="str">
            <v>PERM DENIED</v>
          </cell>
          <cell r="K18" t="str">
            <v>PERM DENIED</v>
          </cell>
          <cell r="L18" t="str">
            <v>PERM DENIED</v>
          </cell>
          <cell r="M18" t="str">
            <v>PERM DENIED</v>
          </cell>
        </row>
        <row r="19">
          <cell r="G19" t="str">
            <v>JP Morgan</v>
          </cell>
          <cell r="H19" t="str">
            <v>Felipe Santos</v>
          </cell>
          <cell r="I19" t="str">
            <v>04/07/15</v>
          </cell>
          <cell r="J19" t="str">
            <v>PERM DENIED</v>
          </cell>
          <cell r="K19" t="str">
            <v>PERM DENIED</v>
          </cell>
          <cell r="L19" t="str">
            <v>PERM DENIED</v>
          </cell>
          <cell r="M19" t="str">
            <v>PERM DENIED</v>
          </cell>
        </row>
        <row r="20">
          <cell r="G20" t="str">
            <v>Societe Generale</v>
          </cell>
          <cell r="H20" t="str">
            <v>John Herrlin</v>
          </cell>
          <cell r="I20" t="str">
            <v>03/25/15</v>
          </cell>
          <cell r="J20" t="str">
            <v>PERM DENIED</v>
          </cell>
          <cell r="K20" t="str">
            <v>PERM DENIED</v>
          </cell>
          <cell r="L20" t="str">
            <v>PERM DENIED</v>
          </cell>
          <cell r="M20" t="str">
            <v>PERM DENIED</v>
          </cell>
        </row>
        <row r="21">
          <cell r="G21" t="str">
            <v>Morningstar</v>
          </cell>
          <cell r="H21" t="str">
            <v>Allen Good</v>
          </cell>
          <cell r="I21" t="str">
            <v>03/17/15</v>
          </cell>
          <cell r="J21" t="str">
            <v>PERM DENIED</v>
          </cell>
          <cell r="K21" t="str">
            <v>PERM DENIED</v>
          </cell>
          <cell r="L21" t="str">
            <v>PERM DENIED</v>
          </cell>
          <cell r="M21" t="str">
            <v>PERM DENIED</v>
          </cell>
        </row>
        <row r="22">
          <cell r="G22" t="str">
            <v>Erste Group</v>
          </cell>
          <cell r="H22" t="str">
            <v>Hans Engel</v>
          </cell>
          <cell r="I22" t="str">
            <v>03/09/15</v>
          </cell>
          <cell r="J22" t="str">
            <v/>
          </cell>
          <cell r="K22" t="str">
            <v/>
          </cell>
          <cell r="L22" t="str">
            <v>-120609.000</v>
          </cell>
          <cell r="M22" t="str">
            <v>-6830.000</v>
          </cell>
        </row>
        <row r="23">
          <cell r="G23" t="str">
            <v>GBM Grupo Bursatil Mexicano</v>
          </cell>
          <cell r="H23" t="str">
            <v>Mariana de Barros Bertone</v>
          </cell>
          <cell r="I23" t="str">
            <v>02/23/15</v>
          </cell>
          <cell r="J23" t="str">
            <v>PERM DENIED</v>
          </cell>
          <cell r="K23" t="str">
            <v>PERM DENIED</v>
          </cell>
          <cell r="L23" t="str">
            <v>PERM DENIED</v>
          </cell>
          <cell r="M23" t="str">
            <v>PERM DENIED</v>
          </cell>
        </row>
        <row r="24">
          <cell r="G24" t="str">
            <v>Bradesco BBI</v>
          </cell>
          <cell r="H24" t="str">
            <v>Auro Rozenbaum</v>
          </cell>
          <cell r="I24" t="str">
            <v>02/19/15</v>
          </cell>
          <cell r="J24" t="str">
            <v>-95581.000</v>
          </cell>
          <cell r="K24" t="str">
            <v>1684.000</v>
          </cell>
          <cell r="L24" t="str">
            <v>-93334.000</v>
          </cell>
          <cell r="M24" t="str">
            <v>6274.000</v>
          </cell>
        </row>
        <row r="25">
          <cell r="G25" t="str">
            <v>HSBC</v>
          </cell>
          <cell r="H25" t="str">
            <v>Luiz Carvalho</v>
          </cell>
          <cell r="I25" t="str">
            <v>01/29/15</v>
          </cell>
          <cell r="J25" t="str">
            <v>PERM DENIED</v>
          </cell>
          <cell r="K25" t="str">
            <v>PERM DENIED</v>
          </cell>
          <cell r="L25" t="str">
            <v>PERM DENIED</v>
          </cell>
          <cell r="M25" t="str">
            <v>PERM DENIED</v>
          </cell>
        </row>
        <row r="26">
          <cell r="G26" t="str">
            <v>Deutsche Bank</v>
          </cell>
          <cell r="H26" t="str">
            <v>Eduardo Vieira</v>
          </cell>
          <cell r="I26" t="str">
            <v>01/14/15</v>
          </cell>
          <cell r="J26" t="str">
            <v>PERM DENIED</v>
          </cell>
          <cell r="K26" t="str">
            <v>PERM DENIED</v>
          </cell>
          <cell r="L26" t="str">
            <v>PERM DENIED</v>
          </cell>
          <cell r="M26" t="str">
            <v>PERM DENIED</v>
          </cell>
        </row>
        <row r="27">
          <cell r="G27" t="str">
            <v>Banco BTG Pactual</v>
          </cell>
          <cell r="H27" t="str">
            <v>Gustavo Gattass</v>
          </cell>
          <cell r="I27" t="str">
            <v>11/07/14</v>
          </cell>
          <cell r="J27" t="str">
            <v>PERM DENIED</v>
          </cell>
          <cell r="K27" t="str">
            <v>PERM DENIED</v>
          </cell>
          <cell r="L27" t="str">
            <v>PERM DENIED</v>
          </cell>
          <cell r="M27" t="str">
            <v>PERM DENIED</v>
          </cell>
        </row>
        <row r="28">
          <cell r="G28" t="str">
            <v>Votorantim CTVM Research</v>
          </cell>
          <cell r="H28" t="str">
            <v>Leonardo Alves</v>
          </cell>
          <cell r="I28" t="str">
            <v>10/29/14</v>
          </cell>
          <cell r="J28" t="str">
            <v>-104920.000</v>
          </cell>
          <cell r="K28" t="str">
            <v>0.000</v>
          </cell>
          <cell r="L28" t="str">
            <v>-92383.000</v>
          </cell>
          <cell r="M28" t="str">
            <v>11314.000</v>
          </cell>
        </row>
        <row r="29">
          <cell r="G29" t="str">
            <v>TD Cowen</v>
          </cell>
          <cell r="H29" t="str">
            <v>Asit Sen</v>
          </cell>
          <cell r="I29" t="str">
            <v>09/10/14</v>
          </cell>
          <cell r="J29" t="str">
            <v>PERM DENIED</v>
          </cell>
          <cell r="K29" t="str">
            <v>PERM DENIED</v>
          </cell>
          <cell r="L29" t="str">
            <v>PERM DENIED</v>
          </cell>
          <cell r="M29" t="str">
            <v>PERM DENIED</v>
          </cell>
        </row>
        <row r="30">
          <cell r="G30" t="str">
            <v>VTB Capital</v>
          </cell>
          <cell r="H30" t="str">
            <v/>
          </cell>
          <cell r="I30" t="str">
            <v>01/23/14</v>
          </cell>
          <cell r="J30" t="str">
            <v>-101399.000</v>
          </cell>
          <cell r="K30" t="str">
            <v>-1882.000</v>
          </cell>
          <cell r="L30" t="str">
            <v/>
          </cell>
          <cell r="M30" t="str">
            <v/>
          </cell>
        </row>
        <row r="31">
          <cell r="G31" t="str">
            <v>Prime Executions</v>
          </cell>
          <cell r="H31" t="str">
            <v>Chris Kettenmann</v>
          </cell>
          <cell r="I31" t="str">
            <v>10/29/13</v>
          </cell>
          <cell r="J31" t="str">
            <v>-76048.000</v>
          </cell>
          <cell r="K31" t="str">
            <v>-5999.000</v>
          </cell>
          <cell r="L31" t="str">
            <v/>
          </cell>
          <cell r="M31" t="str">
            <v/>
          </cell>
        </row>
        <row r="32">
          <cell r="G32" t="str">
            <v>Company Data</v>
          </cell>
          <cell r="H32" t="str">
            <v>Company Guidance</v>
          </cell>
          <cell r="I32" t="str">
            <v>04/29/13</v>
          </cell>
          <cell r="J32" t="str">
            <v>-96249.602</v>
          </cell>
          <cell r="K32" t="str">
            <v>NA</v>
          </cell>
          <cell r="L32" t="str">
            <v/>
          </cell>
          <cell r="M32" t="str">
            <v/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Recommendations"/>
      <sheetName val="Earnings Estimates"/>
      <sheetName val="HELP"/>
      <sheetName val="XCAR"/>
    </sheetNames>
    <sheetDataSet>
      <sheetData sheetId="0">
        <row r="7">
          <cell r="C7" t="str">
            <v>IBM US</v>
          </cell>
        </row>
      </sheetData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BD16-A1B5-4761-977F-2738853852DB}">
  <dimension ref="A1:AK51"/>
  <sheetViews>
    <sheetView workbookViewId="0"/>
  </sheetViews>
  <sheetFormatPr defaultRowHeight="15" x14ac:dyDescent="0.25"/>
  <cols>
    <col min="1" max="2" width="14.5703125" bestFit="1" customWidth="1"/>
    <col min="3" max="3" width="29.28515625" bestFit="1" customWidth="1"/>
    <col min="4" max="4" width="19.28515625" bestFit="1" customWidth="1"/>
    <col min="5" max="5" width="23.85546875" bestFit="1" customWidth="1"/>
    <col min="6" max="6" width="19.28515625" bestFit="1" customWidth="1"/>
    <col min="7" max="7" width="23.85546875" bestFit="1" customWidth="1"/>
    <col min="8" max="10" width="19.28515625" bestFit="1" customWidth="1"/>
    <col min="11" max="15" width="19.28515625" customWidth="1"/>
    <col min="16" max="16" width="19.28515625" bestFit="1" customWidth="1"/>
    <col min="17" max="17" width="32.28515625" bestFit="1" customWidth="1"/>
    <col min="18" max="19" width="19.28515625" bestFit="1" customWidth="1"/>
    <col min="20" max="20" width="24" bestFit="1" customWidth="1"/>
    <col min="21" max="21" width="19.28515625" bestFit="1" customWidth="1"/>
    <col min="22" max="22" width="30.85546875" bestFit="1" customWidth="1"/>
    <col min="23" max="23" width="38.42578125" bestFit="1" customWidth="1"/>
    <col min="24" max="24" width="32" bestFit="1" customWidth="1"/>
    <col min="25" max="25" width="34.42578125" bestFit="1" customWidth="1"/>
    <col min="26" max="26" width="22.5703125" bestFit="1" customWidth="1"/>
    <col min="27" max="27" width="24.28515625" bestFit="1" customWidth="1"/>
    <col min="28" max="29" width="19.28515625" bestFit="1" customWidth="1"/>
    <col min="30" max="30" width="30.42578125" bestFit="1" customWidth="1"/>
    <col min="31" max="31" width="19.28515625" bestFit="1" customWidth="1"/>
    <col min="32" max="33" width="19.28515625" customWidth="1"/>
    <col min="34" max="34" width="30.42578125" bestFit="1" customWidth="1"/>
    <col min="35" max="35" width="20.28515625" bestFit="1" customWidth="1"/>
    <col min="36" max="36" width="11.28515625" bestFit="1" customWidth="1"/>
    <col min="37" max="37" width="7.42578125" bestFit="1" customWidth="1"/>
  </cols>
  <sheetData>
    <row r="1" spans="1:37" ht="45" x14ac:dyDescent="0.25">
      <c r="A1" t="str" cm="1">
        <f t="array" ref="A1:B51">_xll.BQL("filter(bondsuniv('active',CONSOLIDATEDUPLICATES='N'),SRCH_ASSET_CLASS=='Governments' AND TICKER IN['BLTN','BNTNF','BNTNB','BNTNC','BLFT'])","id")</f>
        <v>ID</v>
      </c>
      <c r="B1" t="str">
        <v>id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  <c r="L1" s="1" t="s">
        <v>71</v>
      </c>
      <c r="M1" s="1" t="s">
        <v>72</v>
      </c>
      <c r="N1" s="1" t="s">
        <v>23</v>
      </c>
      <c r="O1" s="1" t="s">
        <v>73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25</v>
      </c>
      <c r="AF1" s="1" t="s">
        <v>8</v>
      </c>
      <c r="AG1" s="1" t="s">
        <v>68</v>
      </c>
      <c r="AH1" s="1" t="s">
        <v>26</v>
      </c>
      <c r="AI1" s="1" t="s">
        <v>27</v>
      </c>
      <c r="AJ1" s="1" t="s">
        <v>28</v>
      </c>
      <c r="AK1" s="2" t="s">
        <v>29</v>
      </c>
    </row>
    <row r="2" spans="1:37" x14ac:dyDescent="0.25">
      <c r="A2" t="str">
        <v>AQ608474 Corp</v>
      </c>
      <c r="B2" t="str">
        <v>AQ608474 Corp</v>
      </c>
      <c r="C2" t="str" cm="1">
        <f t="array" ref="C2">_xll.BDP($B2,C$1)</f>
        <v>NOTA DO TESOURO NACIONAL</v>
      </c>
      <c r="D2" t="str" cm="1">
        <f t="array" ref="D2">_xll.BDP($B2,D$1)</f>
        <v>BBG00JNKWY26</v>
      </c>
      <c r="E2" t="str" cm="1">
        <f t="array" ref="E2">_xll.BDP($B2,E$1)</f>
        <v>BRSTNCNTF1Q6</v>
      </c>
      <c r="F2" t="str" cm="1">
        <f t="array" ref="F2">_xll.BDP($B2,F$1)</f>
        <v>1/4/2018</v>
      </c>
      <c r="G2" t="str" cm="1">
        <f t="array" ref="G2">_xll.BDP($B2,G$1)</f>
        <v>1/1/2029</v>
      </c>
      <c r="H2" t="str" cm="1">
        <f t="array" ref="H2">_xll.BDP($B2,H$1)</f>
        <v>BRL</v>
      </c>
      <c r="I2" t="str" cm="1">
        <f t="array" ref="I2">_xll.BDP($B2,I$1)</f>
        <v>FIXED</v>
      </c>
      <c r="J2" cm="1">
        <f t="array" ref="J2">_xll.BDP($B2,J$1)</f>
        <v>10</v>
      </c>
      <c r="K2" t="str" cm="1">
        <f t="array" ref="K2">_xll.BDP($B2,K$1)</f>
        <v>#N/A Field Not Applicable</v>
      </c>
      <c r="L2" t="str" cm="1">
        <f t="array" ref="L2">_xll.BDP($B2,L$1)</f>
        <v>N</v>
      </c>
      <c r="M2" cm="1">
        <f t="array" ref="M2">_xll.BDP($B2,M$1)</f>
        <v>1309</v>
      </c>
      <c r="N2" t="str" cm="1">
        <f t="array" ref="N2">_xll.BDP($B2,N$1)</f>
        <v>BRAZIL FIXED CPN</v>
      </c>
      <c r="O2" t="str" cm="1">
        <f t="array" ref="O2">_xll.BDP($B2,O$1)</f>
        <v>#N/A Field Not Applicable</v>
      </c>
      <c r="P2" t="str" cm="1">
        <f t="array" ref="P2">_xll.BDP($B2,P$1)</f>
        <v>BB</v>
      </c>
      <c r="Q2" t="str" cm="1">
        <f t="array" ref="Q2">_xll.BDP($B2,Q$1)</f>
        <v>#N/A N/A</v>
      </c>
      <c r="R2" t="str" cm="1">
        <f t="array" ref="R2">_xll.BDP($B2,R$1)</f>
        <v>BB</v>
      </c>
      <c r="S2" cm="1">
        <f t="array" ref="S2">_xll.BDP($B2,S$1)</f>
        <v>2</v>
      </c>
      <c r="T2" cm="1">
        <f t="array" ref="T2">_xll.BDP($B2,T$1)</f>
        <v>4.7799999999996956</v>
      </c>
      <c r="U2" cm="1">
        <f t="array" ref="U2">_xll.BDP($B2,U$1)</f>
        <v>13.696400000000001</v>
      </c>
      <c r="V2" cm="1">
        <f t="array" ref="V2">_xll.BDP($B2,V$1)</f>
        <v>9</v>
      </c>
      <c r="W2" cm="1">
        <f t="array" ref="W2">_xll.BDP($B2,W$1)</f>
        <v>25422140</v>
      </c>
      <c r="X2" t="str" cm="1">
        <f t="array" ref="X2">_xll.BDP($B2,X$1)</f>
        <v>1323Z BZ</v>
      </c>
      <c r="Y2" t="str" cm="1">
        <f t="array" ref="Y2">_xll.BDP($B2,Y$1)</f>
        <v>Treasury</v>
      </c>
      <c r="Z2" t="str" cm="1">
        <f t="array" ref="Z2">_xll.BDP($B2,Z$1)</f>
        <v>Government</v>
      </c>
      <c r="AA2" t="str" cm="1">
        <f t="array" ref="AA2">_xll.BDP($B2,AA$1)</f>
        <v>Sovereign</v>
      </c>
      <c r="AB2" t="str" cm="1">
        <f t="array" ref="AB2">_xll.BDP($B2,AB$1)</f>
        <v>DOMESTIC</v>
      </c>
      <c r="AC2" t="str" cm="1">
        <f t="array" ref="AC2">_xll.BDP($B2,AC$1)</f>
        <v>BR</v>
      </c>
      <c r="AD2" t="str" cm="1">
        <f t="array" ref="AD2">_xll.BDP($B2,AD$1)</f>
        <v>7/1/2018</v>
      </c>
      <c r="AE2" t="str" cm="1">
        <f t="array" ref="AE2">_xll.BDP($B2,AE$1)</f>
        <v>AT MATURITY</v>
      </c>
      <c r="AF2" cm="1">
        <f t="array" ref="AF2">_xll.BDP($B2,AF$1)</f>
        <v>112050389000</v>
      </c>
      <c r="AG2" cm="1">
        <f t="array" ref="AG2">_xll.BDP($B2,AG$1)</f>
        <v>112050389000</v>
      </c>
      <c r="AH2" t="str" cm="1">
        <f t="array" ref="AH2">_xll.BDP($B2,AH$1)</f>
        <v>Domestic</v>
      </c>
      <c r="AI2" t="str" cm="1">
        <f t="array" ref="AI2">_xll.BDP($X2 &amp; " Equity",AI$1)</f>
        <v>#N/A Field Not Applicable</v>
      </c>
      <c r="AJ2" t="str" cm="1">
        <f t="array" ref="AJ2">_xll.BDP($X2 &amp; " Equity",AJ$1)</f>
        <v>BZ</v>
      </c>
      <c r="AK2" t="str" cm="1">
        <f t="array" ref="AK2">_xll.BDS($X2&amp;"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" spans="1:37" x14ac:dyDescent="0.25">
      <c r="A3" t="str">
        <v>AQ692952 Corp</v>
      </c>
      <c r="B3" t="str">
        <v>AQ692952 Corp</v>
      </c>
      <c r="C3" t="str" cm="1">
        <f t="array" ref="C3">_xll.BDP($B3,C$1)</f>
        <v>NOTA DO TESOURO NACIONAL</v>
      </c>
      <c r="D3" t="str" cm="1">
        <f t="array" ref="D3">_xll.BDP($B3,D$1)</f>
        <v>BBG00JQ3JLK4</v>
      </c>
      <c r="E3" t="str" cm="1">
        <f t="array" ref="E3">_xll.BDP($B3,E$1)</f>
        <v>BRSTNCNTB4X0</v>
      </c>
      <c r="F3" t="str" cm="1">
        <f t="array" ref="F3">_xll.BDP($B3,F$1)</f>
        <v>1/10/2018</v>
      </c>
      <c r="G3" t="str" cm="1">
        <f t="array" ref="G3">_xll.BDP($B3,G$1)</f>
        <v>8/15/2028</v>
      </c>
      <c r="H3" t="str" cm="1">
        <f t="array" ref="H3">_xll.BDP($B3,H$1)</f>
        <v>BRL</v>
      </c>
      <c r="I3" t="str" cm="1">
        <f t="array" ref="I3">_xll.BDP($B3,I$1)</f>
        <v>FIXED</v>
      </c>
      <c r="J3" cm="1">
        <f t="array" ref="J3">_xll.BDP($B3,J$1)</f>
        <v>6</v>
      </c>
      <c r="K3" t="str" cm="1">
        <f t="array" ref="K3">_xll.BDP($B3,K$1)</f>
        <v>#N/A Field Not Applicable</v>
      </c>
      <c r="L3" t="str" cm="1">
        <f t="array" ref="L3">_xll.BDP($B3,L$1)</f>
        <v>Y</v>
      </c>
      <c r="M3" cm="1">
        <f t="array" ref="M3">_xll.BDP($B3,M$1)</f>
        <v>1193</v>
      </c>
      <c r="N3" t="str" cm="1">
        <f t="array" ref="N3">_xll.BDP($B3,N$1)</f>
        <v>BRAZIL I/L BOND</v>
      </c>
      <c r="O3" t="str" cm="1">
        <f t="array" ref="O3">_xll.BDP($B3,O$1)</f>
        <v>#N/A Field Not Applicable</v>
      </c>
      <c r="P3" t="str" cm="1">
        <f t="array" ref="P3">_xll.BDP($B3,P$1)</f>
        <v>BB</v>
      </c>
      <c r="Q3" t="str" cm="1">
        <f t="array" ref="Q3">_xll.BDP($B3,Q$1)</f>
        <v>#N/A N/A</v>
      </c>
      <c r="R3" t="str" cm="1">
        <f t="array" ref="R3">_xll.BDP($B3,R$1)</f>
        <v>BB</v>
      </c>
      <c r="S3" cm="1">
        <f t="array" ref="S3">_xll.BDP($B3,S$1)</f>
        <v>2</v>
      </c>
      <c r="T3" cm="1">
        <f t="array" ref="T3">_xll.BDP($B3,T$1)</f>
        <v>0</v>
      </c>
      <c r="U3" cm="1">
        <f t="array" ref="U3">_xll.BDP($B3,U$1)</f>
        <v>8.0357000000000003</v>
      </c>
      <c r="V3" cm="1">
        <f t="array" ref="V3">_xll.BDP($B3,V$1)</f>
        <v>6</v>
      </c>
      <c r="W3" cm="1">
        <f t="array" ref="W3">_xll.BDP($B3,W$1)</f>
        <v>315050</v>
      </c>
      <c r="X3" t="str" cm="1">
        <f t="array" ref="X3">_xll.BDP($B3,X$1)</f>
        <v>1323Z BZ</v>
      </c>
      <c r="Y3" t="str" cm="1">
        <f t="array" ref="Y3">_xll.BDP($B3,Y$1)</f>
        <v>Treasury</v>
      </c>
      <c r="Z3" t="str" cm="1">
        <f t="array" ref="Z3">_xll.BDP($B3,Z$1)</f>
        <v>Government</v>
      </c>
      <c r="AA3" t="str" cm="1">
        <f t="array" ref="AA3">_xll.BDP($B3,AA$1)</f>
        <v>Sovereign</v>
      </c>
      <c r="AB3" t="str" cm="1">
        <f t="array" ref="AB3">_xll.BDP($B3,AB$1)</f>
        <v>DOMESTIC</v>
      </c>
      <c r="AC3" t="str" cm="1">
        <f t="array" ref="AC3">_xll.BDP($B3,AC$1)</f>
        <v>BR</v>
      </c>
      <c r="AD3" t="str" cm="1">
        <f t="array" ref="AD3">_xll.BDP($B3,AD$1)</f>
        <v>2/15/2018</v>
      </c>
      <c r="AE3" t="str" cm="1">
        <f t="array" ref="AE3">_xll.BDP($B3,AE$1)</f>
        <v>AT MATURITY</v>
      </c>
      <c r="AF3" cm="1">
        <f t="array" ref="AF3">_xll.BDP($B3,AF$1)</f>
        <v>204023153000</v>
      </c>
      <c r="AG3" cm="1">
        <f t="array" ref="AG3">_xll.BDP($B3,AG$1)</f>
        <v>204023153000</v>
      </c>
      <c r="AH3" t="str" cm="1">
        <f t="array" ref="AH3">_xll.BDP($B3,AH$1)</f>
        <v>Domestic</v>
      </c>
      <c r="AI3" t="str" cm="1">
        <f t="array" ref="AI3">_xll.BDP($X3 &amp; " Equity",AI$1)</f>
        <v>#N/A Field Not Applicable</v>
      </c>
      <c r="AJ3" t="str" cm="1">
        <f t="array" ref="AJ3">_xll.BDP($X3 &amp; " Equity",AJ$1)</f>
        <v>BZ</v>
      </c>
      <c r="AK3" t="str" cm="1">
        <f t="array" ref="AK3">_xll.BDS($X3&amp;"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" spans="1:37" x14ac:dyDescent="0.25">
      <c r="A4" t="str">
        <v>AW700943 Corp</v>
      </c>
      <c r="B4" t="str">
        <v>AW700943 Corp</v>
      </c>
      <c r="C4" t="str" cm="1">
        <f t="array" ref="C4">_xll.BDP($B4,C$1)</f>
        <v>LETRAS FINANCEIRAS DO TE</v>
      </c>
      <c r="D4" t="str" cm="1">
        <f t="array" ref="D4">_xll.BDP($B4,D$1)</f>
        <v>BBG00N2HDCH0</v>
      </c>
      <c r="E4" t="str" cm="1">
        <f t="array" ref="E4">_xll.BDP($B4,E$1)</f>
        <v>BRSTNCLF1RD2</v>
      </c>
      <c r="F4" t="str" cm="1">
        <f t="array" ref="F4">_xll.BDP($B4,F$1)</f>
        <v>3/8/2019</v>
      </c>
      <c r="G4" t="str" cm="1">
        <f t="array" ref="G4">_xll.BDP($B4,G$1)</f>
        <v>9/1/2025</v>
      </c>
      <c r="H4" t="str" cm="1">
        <f t="array" ref="H4">_xll.BDP($B4,H$1)</f>
        <v>BRL</v>
      </c>
      <c r="I4" t="str" cm="1">
        <f t="array" ref="I4">_xll.BDP($B4,I$1)</f>
        <v>FLOATING</v>
      </c>
      <c r="J4" cm="1">
        <f t="array" ref="J4">_xll.BDP($B4,J$1)</f>
        <v>0</v>
      </c>
      <c r="K4" t="str" cm="1">
        <f t="array" ref="K4">_xll.BDP($B4,K$1)</f>
        <v>#N/A Field Not Applicable</v>
      </c>
      <c r="L4" t="str" cm="1">
        <f t="array" ref="L4">_xll.BDP($B4,L$1)</f>
        <v>N</v>
      </c>
      <c r="M4" cm="1">
        <f t="array" ref="M4">_xll.BDP($B4,M$1)</f>
        <v>1171</v>
      </c>
      <c r="N4" t="str" cm="1">
        <f t="array" ref="N4">_xll.BDP($B4,N$1)</f>
        <v>BRAZIL LFT ANN-OVR</v>
      </c>
      <c r="O4" t="str" cm="1">
        <f t="array" ref="O4">_xll.BDP($B4,O$1)</f>
        <v>#N/A Field Not Applicable</v>
      </c>
      <c r="P4" t="str" cm="1">
        <f t="array" ref="P4">_xll.BDP($B4,P$1)</f>
        <v>#N/A N/A</v>
      </c>
      <c r="Q4" t="str" cm="1">
        <f t="array" ref="Q4">_xll.BDP($B4,Q$1)</f>
        <v>#N/A N/A</v>
      </c>
      <c r="R4" t="str" cm="1">
        <f t="array" ref="R4">_xll.BDP($B4,R$1)</f>
        <v>BB</v>
      </c>
      <c r="S4" cm="1">
        <f t="array" ref="S4">_xll.BDP($B4,S$1)</f>
        <v>0</v>
      </c>
      <c r="T4" cm="1">
        <f t="array" ref="T4">_xll.BDP($B4,T$1)</f>
        <v>-1478.57</v>
      </c>
      <c r="U4" cm="1">
        <f t="array" ref="U4">_xll.BDP($B4,U$1)</f>
        <v>6.8999999999999999E-3</v>
      </c>
      <c r="V4" cm="1">
        <f t="array" ref="V4">_xll.BDP($B4,V$1)</f>
        <v>4</v>
      </c>
      <c r="W4" cm="1">
        <f t="array" ref="W4">_xll.BDP($B4,W$1)</f>
        <v>230300</v>
      </c>
      <c r="X4" t="str" cm="1">
        <f t="array" ref="X4">_xll.BDP($B4,X$1)</f>
        <v>1323Z BZ</v>
      </c>
      <c r="Y4" t="str" cm="1">
        <f t="array" ref="Y4">_xll.BDP($B4,Y$1)</f>
        <v>Treasury</v>
      </c>
      <c r="Z4" t="str" cm="1">
        <f t="array" ref="Z4">_xll.BDP($B4,Z$1)</f>
        <v>Government</v>
      </c>
      <c r="AA4" t="str" cm="1">
        <f t="array" ref="AA4">_xll.BDP($B4,AA$1)</f>
        <v>Sovereign</v>
      </c>
      <c r="AB4" t="str" cm="1">
        <f t="array" ref="AB4">_xll.BDP($B4,AB$1)</f>
        <v>DOMESTIC</v>
      </c>
      <c r="AC4" t="str" cm="1">
        <f t="array" ref="AC4">_xll.BDP($B4,AC$1)</f>
        <v>BR</v>
      </c>
      <c r="AD4" t="str" cm="1">
        <f t="array" ref="AD4">_xll.BDP($B4,AD$1)</f>
        <v>9/1/2025</v>
      </c>
      <c r="AE4" t="str" cm="1">
        <f t="array" ref="AE4">_xll.BDP($B4,AE$1)</f>
        <v>AT MATURITY</v>
      </c>
      <c r="AF4" cm="1">
        <f t="array" ref="AF4">_xll.BDP($B4,AF$1)</f>
        <v>242128096000</v>
      </c>
      <c r="AG4" cm="1">
        <f t="array" ref="AG4">_xll.BDP($B4,AG$1)</f>
        <v>242128096000</v>
      </c>
      <c r="AH4" t="str" cm="1">
        <f t="array" ref="AH4">_xll.BDP($B4,AH$1)</f>
        <v>Domestic</v>
      </c>
      <c r="AI4" t="str" cm="1">
        <f t="array" ref="AI4">_xll.BDP($X4 &amp; " Equity",AI$1)</f>
        <v>#N/A Field Not Applicable</v>
      </c>
      <c r="AJ4" t="str" cm="1">
        <f t="array" ref="AJ4">_xll.BDP($X4 &amp; " Equity",AJ$1)</f>
        <v>BZ</v>
      </c>
      <c r="AK4" t="str" cm="1">
        <f t="array" ref="AK4">_xll.BDS($X4&amp;"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5" spans="1:37" x14ac:dyDescent="0.25">
      <c r="A5" t="str">
        <v>AW701271 Corp</v>
      </c>
      <c r="B5" t="str">
        <v>AW701271 Corp</v>
      </c>
      <c r="C5" t="str" cm="1">
        <f t="array" ref="C5">_xll.BDP($B5,C$1)</f>
        <v>LETRAS FINANCEIRAS DO TE</v>
      </c>
      <c r="D5" t="str" cm="1">
        <f t="array" ref="D5">_xll.BDP($B5,D$1)</f>
        <v>BBG00N2HHMX6</v>
      </c>
      <c r="E5" t="str" cm="1">
        <f t="array" ref="E5">_xll.BDP($B5,E$1)</f>
        <v>BRSTNCLF1RE0</v>
      </c>
      <c r="F5" t="str" cm="1">
        <f t="array" ref="F5">_xll.BDP($B5,F$1)</f>
        <v>9/6/2019</v>
      </c>
      <c r="G5" t="str" cm="1">
        <f t="array" ref="G5">_xll.BDP($B5,G$1)</f>
        <v>3/1/2026</v>
      </c>
      <c r="H5" t="str" cm="1">
        <f t="array" ref="H5">_xll.BDP($B5,H$1)</f>
        <v>BRL</v>
      </c>
      <c r="I5" t="str" cm="1">
        <f t="array" ref="I5">_xll.BDP($B5,I$1)</f>
        <v>FLOATING</v>
      </c>
      <c r="J5" cm="1">
        <f t="array" ref="J5">_xll.BDP($B5,J$1)</f>
        <v>0</v>
      </c>
      <c r="K5" t="str" cm="1">
        <f t="array" ref="K5">_xll.BDP($B5,K$1)</f>
        <v>#N/A Field Not Applicable</v>
      </c>
      <c r="L5" t="str" cm="1">
        <f t="array" ref="L5">_xll.BDP($B5,L$1)</f>
        <v>N</v>
      </c>
      <c r="M5" cm="1">
        <f t="array" ref="M5">_xll.BDP($B5,M$1)</f>
        <v>1171</v>
      </c>
      <c r="N5" t="str" cm="1">
        <f t="array" ref="N5">_xll.BDP($B5,N$1)</f>
        <v>BRAZIL LFT ANN-OVR</v>
      </c>
      <c r="O5" t="str" cm="1">
        <f t="array" ref="O5">_xll.BDP($B5,O$1)</f>
        <v>#N/A Field Not Applicable</v>
      </c>
      <c r="P5" t="str" cm="1">
        <f t="array" ref="P5">_xll.BDP($B5,P$1)</f>
        <v>#N/A N/A</v>
      </c>
      <c r="Q5" t="str" cm="1">
        <f t="array" ref="Q5">_xll.BDP($B5,Q$1)</f>
        <v>#N/A N/A</v>
      </c>
      <c r="R5" t="str" cm="1">
        <f t="array" ref="R5">_xll.BDP($B5,R$1)</f>
        <v>BB</v>
      </c>
      <c r="S5" cm="1">
        <f t="array" ref="S5">_xll.BDP($B5,S$1)</f>
        <v>0</v>
      </c>
      <c r="T5" cm="1">
        <f t="array" ref="T5">_xll.BDP($B5,T$1)</f>
        <v>-1478.9099999999999</v>
      </c>
      <c r="U5" cm="1">
        <f t="array" ref="U5">_xll.BDP($B5,U$1)</f>
        <v>3.5000000000000001E-3</v>
      </c>
      <c r="V5" cm="1">
        <f t="array" ref="V5">_xll.BDP($B5,V$1)</f>
        <v>7</v>
      </c>
      <c r="W5" cm="1">
        <f t="array" ref="W5">_xll.BDP($B5,W$1)</f>
        <v>277892</v>
      </c>
      <c r="X5" t="str" cm="1">
        <f t="array" ref="X5">_xll.BDP($B5,X$1)</f>
        <v>1323Z BZ</v>
      </c>
      <c r="Y5" t="str" cm="1">
        <f t="array" ref="Y5">_xll.BDP($B5,Y$1)</f>
        <v>Treasury</v>
      </c>
      <c r="Z5" t="str" cm="1">
        <f t="array" ref="Z5">_xll.BDP($B5,Z$1)</f>
        <v>Government</v>
      </c>
      <c r="AA5" t="str" cm="1">
        <f t="array" ref="AA5">_xll.BDP($B5,AA$1)</f>
        <v>Sovereign</v>
      </c>
      <c r="AB5" t="str" cm="1">
        <f t="array" ref="AB5">_xll.BDP($B5,AB$1)</f>
        <v>DOMESTIC</v>
      </c>
      <c r="AC5" t="str" cm="1">
        <f t="array" ref="AC5">_xll.BDP($B5,AC$1)</f>
        <v>BR</v>
      </c>
      <c r="AD5" t="str" cm="1">
        <f t="array" ref="AD5">_xll.BDP($B5,AD$1)</f>
        <v>3/1/2026</v>
      </c>
      <c r="AE5" t="str" cm="1">
        <f t="array" ref="AE5">_xll.BDP($B5,AE$1)</f>
        <v>AT MATURITY</v>
      </c>
      <c r="AF5" cm="1">
        <f t="array" ref="AF5">_xll.BDP($B5,AF$1)</f>
        <v>310886887000</v>
      </c>
      <c r="AG5" cm="1">
        <f t="array" ref="AG5">_xll.BDP($B5,AG$1)</f>
        <v>310886887000</v>
      </c>
      <c r="AH5" t="str" cm="1">
        <f t="array" ref="AH5">_xll.BDP($B5,AH$1)</f>
        <v>Domestic</v>
      </c>
      <c r="AI5" t="str" cm="1">
        <f t="array" ref="AI5">_xll.BDP($X5 &amp; " Equity",AI$1)</f>
        <v>#N/A Field Not Applicable</v>
      </c>
      <c r="AJ5" t="str" cm="1">
        <f t="array" ref="AJ5">_xll.BDP($X5 &amp; " Equity",AJ$1)</f>
        <v>BZ</v>
      </c>
      <c r="AK5" t="str" cm="1">
        <f t="array" ref="AK5">_xll.BDS($X5&amp;"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6" spans="1:37" x14ac:dyDescent="0.25">
      <c r="A6" t="str">
        <v>BQ140961 Corp</v>
      </c>
      <c r="B6" t="str">
        <v>BQ140961 Corp</v>
      </c>
      <c r="C6" t="str" cm="1">
        <f t="array" ref="C6">_xll.BDP($B6,C$1)</f>
        <v>LETRAS FINANCEIRAS DO TE</v>
      </c>
      <c r="D6" t="str" cm="1">
        <f t="array" ref="D6">_xll.BDP($B6,D$1)</f>
        <v>BBG011J1S0B0</v>
      </c>
      <c r="E6" t="str" cm="1">
        <f t="array" ref="E6">_xll.BDP($B6,E$1)</f>
        <v>BRSTNCLF1RH3</v>
      </c>
      <c r="F6" t="str" cm="1">
        <f t="array" ref="F6">_xll.BDP($B6,F$1)</f>
        <v>7/2/2021</v>
      </c>
      <c r="G6" t="str" cm="1">
        <f t="array" ref="G6">_xll.BDP($B6,G$1)</f>
        <v>9/1/2027</v>
      </c>
      <c r="H6" t="str" cm="1">
        <f t="array" ref="H6">_xll.BDP($B6,H$1)</f>
        <v>BRL</v>
      </c>
      <c r="I6" t="str" cm="1">
        <f t="array" ref="I6">_xll.BDP($B6,I$1)</f>
        <v>FLOATING</v>
      </c>
      <c r="J6" cm="1">
        <f t="array" ref="J6">_xll.BDP($B6,J$1)</f>
        <v>0</v>
      </c>
      <c r="K6" t="str" cm="1">
        <f t="array" ref="K6">_xll.BDP($B6,K$1)</f>
        <v>#N/A Field Not Applicable</v>
      </c>
      <c r="L6" t="str" cm="1">
        <f t="array" ref="L6">_xll.BDP($B6,L$1)</f>
        <v>N</v>
      </c>
      <c r="M6" cm="1">
        <f t="array" ref="M6">_xll.BDP($B6,M$1)</f>
        <v>1171</v>
      </c>
      <c r="N6" t="str" cm="1">
        <f t="array" ref="N6">_xll.BDP($B6,N$1)</f>
        <v>BRAZIL LFT ANN-OVR</v>
      </c>
      <c r="O6" t="str" cm="1">
        <f t="array" ref="O6">_xll.BDP($B6,O$1)</f>
        <v>#N/A Field Not Applicable</v>
      </c>
      <c r="P6" t="str" cm="1">
        <f t="array" ref="P6">_xll.BDP($B6,P$1)</f>
        <v>#N/A N/A</v>
      </c>
      <c r="Q6" t="str" cm="1">
        <f t="array" ref="Q6">_xll.BDP($B6,Q$1)</f>
        <v>#N/A N/A</v>
      </c>
      <c r="R6" t="str" cm="1">
        <f t="array" ref="R6">_xll.BDP($B6,R$1)</f>
        <v>BB</v>
      </c>
      <c r="S6" cm="1">
        <f t="array" ref="S6">_xll.BDP($B6,S$1)</f>
        <v>0</v>
      </c>
      <c r="T6" cm="1">
        <f t="array" ref="T6">_xll.BDP($B6,T$1)</f>
        <v>-1380.8873454545453</v>
      </c>
      <c r="U6" cm="1">
        <f t="array" ref="U6">_xll.BDP($B6,U$1)</f>
        <v>4.3200000000000002E-2</v>
      </c>
      <c r="V6" cm="1">
        <f t="array" ref="V6">_xll.BDP($B6,V$1)</f>
        <v>1</v>
      </c>
      <c r="W6" cm="1">
        <f t="array" ref="W6">_xll.BDP($B6,W$1)</f>
        <v>30400</v>
      </c>
      <c r="X6" t="str" cm="1">
        <f t="array" ref="X6">_xll.BDP($B6,X$1)</f>
        <v>1323Z BZ</v>
      </c>
      <c r="Y6" t="str" cm="1">
        <f t="array" ref="Y6">_xll.BDP($B6,Y$1)</f>
        <v>Treasury</v>
      </c>
      <c r="Z6" t="str" cm="1">
        <f t="array" ref="Z6">_xll.BDP($B6,Z$1)</f>
        <v>Government</v>
      </c>
      <c r="AA6" t="str" cm="1">
        <f t="array" ref="AA6">_xll.BDP($B6,AA$1)</f>
        <v>Sovereign</v>
      </c>
      <c r="AB6" t="str" cm="1">
        <f t="array" ref="AB6">_xll.BDP($B6,AB$1)</f>
        <v>DOMESTIC</v>
      </c>
      <c r="AC6" t="str" cm="1">
        <f t="array" ref="AC6">_xll.BDP($B6,AC$1)</f>
        <v>BR</v>
      </c>
      <c r="AD6" t="str" cm="1">
        <f t="array" ref="AD6">_xll.BDP($B6,AD$1)</f>
        <v>9/1/2027</v>
      </c>
      <c r="AE6" t="str" cm="1">
        <f t="array" ref="AE6">_xll.BDP($B6,AE$1)</f>
        <v>AT MATURITY</v>
      </c>
      <c r="AF6" cm="1">
        <f t="array" ref="AF6">_xll.BDP($B6,AF$1)</f>
        <v>421143904000</v>
      </c>
      <c r="AG6" cm="1">
        <f t="array" ref="AG6">_xll.BDP($B6,AG$1)</f>
        <v>421143904000</v>
      </c>
      <c r="AH6" t="str" cm="1">
        <f t="array" ref="AH6">_xll.BDP($B6,AH$1)</f>
        <v>Domestic</v>
      </c>
      <c r="AI6" t="str" cm="1">
        <f t="array" ref="AI6">_xll.BDP($X6 &amp; " Equity",AI$1)</f>
        <v>#N/A Field Not Applicable</v>
      </c>
      <c r="AJ6" t="str" cm="1">
        <f t="array" ref="AJ6">_xll.BDP($X6 &amp; " Equity",AJ$1)</f>
        <v>BZ</v>
      </c>
      <c r="AK6" t="str" cm="1">
        <f t="array" ref="AK6">_xll.BDS($X6&amp;"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7" spans="1:37" x14ac:dyDescent="0.25">
      <c r="A7" t="str">
        <v>BT274755 Corp</v>
      </c>
      <c r="B7" t="str">
        <v>BT274755 Corp</v>
      </c>
      <c r="C7" t="str" cm="1">
        <f t="array" ref="C7">_xll.BDP($B7,C$1)</f>
        <v>LETRA TESOURO NACIONAL</v>
      </c>
      <c r="D7" t="str" cm="1">
        <f t="array" ref="D7">_xll.BDP($B7,D$1)</f>
        <v>BBG014BF10M8</v>
      </c>
      <c r="E7" t="str" cm="1">
        <f t="array" ref="E7">_xll.BDP($B7,E$1)</f>
        <v>BRSTNCLTN7Z6</v>
      </c>
      <c r="F7" t="str" cm="1">
        <f t="array" ref="F7">_xll.BDP($B7,F$1)</f>
        <v>1/7/2022</v>
      </c>
      <c r="G7" t="str" cm="1">
        <f t="array" ref="G7">_xll.BDP($B7,G$1)</f>
        <v>7/1/2025</v>
      </c>
      <c r="H7" t="str" cm="1">
        <f t="array" ref="H7">_xll.BDP($B7,H$1)</f>
        <v>BRL</v>
      </c>
      <c r="I7" t="str" cm="1">
        <f t="array" ref="I7">_xll.BDP($B7,I$1)</f>
        <v>ZERO COUPON</v>
      </c>
      <c r="J7" cm="1">
        <f t="array" ref="J7">_xll.BDP($B7,J$1)</f>
        <v>0</v>
      </c>
      <c r="K7" t="str" cm="1">
        <f t="array" ref="K7">_xll.BDP($B7,K$1)</f>
        <v>#N/A Field Not Applicable</v>
      </c>
      <c r="L7" t="str" cm="1">
        <f t="array" ref="L7">_xll.BDP($B7,L$1)</f>
        <v>N</v>
      </c>
      <c r="M7" cm="1">
        <f t="array" ref="M7">_xll.BDP($B7,M$1)</f>
        <v>712</v>
      </c>
      <c r="N7" t="str" cm="1">
        <f t="array" ref="N7">_xll.BDP($B7,N$1)</f>
        <v>BRAZIL: BBCs/LTNs</v>
      </c>
      <c r="O7" t="str" cm="1">
        <f t="array" ref="O7">_xll.BDP($B7,O$1)</f>
        <v>#N/A Field Not Applicable</v>
      </c>
      <c r="P7" t="str" cm="1">
        <f t="array" ref="P7">_xll.BDP($B7,P$1)</f>
        <v>#N/A N/A</v>
      </c>
      <c r="Q7" t="str" cm="1">
        <f t="array" ref="Q7">_xll.BDP($B7,Q$1)</f>
        <v>#N/A N/A</v>
      </c>
      <c r="R7" t="str" cm="1">
        <f t="array" ref="R7">_xll.BDP($B7,R$1)</f>
        <v>BB</v>
      </c>
      <c r="S7" t="str" cm="1">
        <f t="array" ref="S7">_xll.BDP($B7,S$1)</f>
        <v>#N/A Field Not Applicable</v>
      </c>
      <c r="T7" cm="1">
        <f t="array" ref="T7">_xll.BDP($B7,T$1)</f>
        <v>4.2899999999999494</v>
      </c>
      <c r="U7" cm="1">
        <f t="array" ref="U7">_xll.BDP($B7,U$1)</f>
        <v>14.8355</v>
      </c>
      <c r="V7" cm="1">
        <f t="array" ref="V7">_xll.BDP($B7,V$1)</f>
        <v>8</v>
      </c>
      <c r="W7" cm="1">
        <f t="array" ref="W7">_xll.BDP($B7,W$1)</f>
        <v>9603000</v>
      </c>
      <c r="X7" t="str" cm="1">
        <f t="array" ref="X7">_xll.BDP($B7,X$1)</f>
        <v>1323Z BZ</v>
      </c>
      <c r="Y7" t="str" cm="1">
        <f t="array" ref="Y7">_xll.BDP($B7,Y$1)</f>
        <v>Treasury</v>
      </c>
      <c r="Z7" t="str" cm="1">
        <f t="array" ref="Z7">_xll.BDP($B7,Z$1)</f>
        <v>Government</v>
      </c>
      <c r="AA7" t="str" cm="1">
        <f t="array" ref="AA7">_xll.BDP($B7,AA$1)</f>
        <v>Sovereign</v>
      </c>
      <c r="AB7" t="str" cm="1">
        <f t="array" ref="AB7">_xll.BDP($B7,AB$1)</f>
        <v>DOMESTIC</v>
      </c>
      <c r="AC7" t="str" cm="1">
        <f t="array" ref="AC7">_xll.BDP($B7,AC$1)</f>
        <v>BR</v>
      </c>
      <c r="AD7" t="str" cm="1">
        <f t="array" ref="AD7">_xll.BDP($B7,AD$1)</f>
        <v>#N/A Field Not Applicable</v>
      </c>
      <c r="AE7" t="str" cm="1">
        <f t="array" ref="AE7">_xll.BDP($B7,AE$1)</f>
        <v>AT MATURITY</v>
      </c>
      <c r="AF7" cm="1">
        <f t="array" ref="AF7">_xll.BDP($B7,AF$1)</f>
        <v>113846449000</v>
      </c>
      <c r="AG7" cm="1">
        <f t="array" ref="AG7">_xll.BDP($B7,AG$1)</f>
        <v>113846449000</v>
      </c>
      <c r="AH7" t="str" cm="1">
        <f t="array" ref="AH7">_xll.BDP($B7,AH$1)</f>
        <v>Domestic</v>
      </c>
      <c r="AI7" t="str" cm="1">
        <f t="array" ref="AI7">_xll.BDP($X7 &amp; " Equity",AI$1)</f>
        <v>#N/A Field Not Applicable</v>
      </c>
      <c r="AJ7" t="str" cm="1">
        <f t="array" ref="AJ7">_xll.BDP($X7 &amp; " Equity",AJ$1)</f>
        <v>BZ</v>
      </c>
      <c r="AK7" t="str" cm="1">
        <f t="array" ref="AK7">_xll.BDS($X7&amp;"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8" spans="1:37" x14ac:dyDescent="0.25">
      <c r="A8" t="str">
        <v>BT274758 Corp</v>
      </c>
      <c r="B8" t="str">
        <v>BT274758 Corp</v>
      </c>
      <c r="C8" t="str" cm="1">
        <f t="array" ref="C8">_xll.BDP($B8,C$1)</f>
        <v>LETRAS FINANCEIRAS DO TE</v>
      </c>
      <c r="D8" t="str" cm="1">
        <f t="array" ref="D8">_xll.BDP($B8,D$1)</f>
        <v>BBG014BF2341</v>
      </c>
      <c r="E8" t="str" cm="1">
        <f t="array" ref="E8">_xll.BDP($B8,E$1)</f>
        <v>BRSTNCLF1RI1</v>
      </c>
      <c r="F8" t="str" cm="1">
        <f t="array" ref="F8">_xll.BDP($B8,F$1)</f>
        <v>1/5/2022</v>
      </c>
      <c r="G8" t="str" cm="1">
        <f t="array" ref="G8">_xll.BDP($B8,G$1)</f>
        <v>3/1/2028</v>
      </c>
      <c r="H8" t="str" cm="1">
        <f t="array" ref="H8">_xll.BDP($B8,H$1)</f>
        <v>BRL</v>
      </c>
      <c r="I8" t="str" cm="1">
        <f t="array" ref="I8">_xll.BDP($B8,I$1)</f>
        <v>FLOATING</v>
      </c>
      <c r="J8" cm="1">
        <f t="array" ref="J8">_xll.BDP($B8,J$1)</f>
        <v>0</v>
      </c>
      <c r="K8" t="str" cm="1">
        <f t="array" ref="K8">_xll.BDP($B8,K$1)</f>
        <v>#N/A Field Not Applicable</v>
      </c>
      <c r="L8" t="str" cm="1">
        <f t="array" ref="L8">_xll.BDP($B8,L$1)</f>
        <v>N</v>
      </c>
      <c r="M8" cm="1">
        <f t="array" ref="M8">_xll.BDP($B8,M$1)</f>
        <v>1171</v>
      </c>
      <c r="N8" t="str" cm="1">
        <f t="array" ref="N8">_xll.BDP($B8,N$1)</f>
        <v>BRAZIL LFT ANN-OVR</v>
      </c>
      <c r="O8" t="str" cm="1">
        <f t="array" ref="O8">_xll.BDP($B8,O$1)</f>
        <v>#N/A Field Not Applicable</v>
      </c>
      <c r="P8" t="str" cm="1">
        <f t="array" ref="P8">_xll.BDP($B8,P$1)</f>
        <v>#N/A N/A</v>
      </c>
      <c r="Q8" t="str" cm="1">
        <f t="array" ref="Q8">_xll.BDP($B8,Q$1)</f>
        <v>#N/A N/A</v>
      </c>
      <c r="R8" t="str" cm="1">
        <f t="array" ref="R8">_xll.BDP($B8,R$1)</f>
        <v>BB</v>
      </c>
      <c r="S8" cm="1">
        <f t="array" ref="S8">_xll.BDP($B8,S$1)</f>
        <v>0</v>
      </c>
      <c r="T8" cm="1">
        <f t="array" ref="T8">_xll.BDP($B8,T$1)</f>
        <v>-1360.9232786885248</v>
      </c>
      <c r="U8" cm="1">
        <f t="array" ref="U8">_xll.BDP($B8,U$1)</f>
        <v>4.9399999999999999E-2</v>
      </c>
      <c r="V8" cm="1">
        <f t="array" ref="V8">_xll.BDP($B8,V$1)</f>
        <v>1</v>
      </c>
      <c r="W8" cm="1">
        <f t="array" ref="W8">_xll.BDP($B8,W$1)</f>
        <v>30050</v>
      </c>
      <c r="X8" t="str" cm="1">
        <f t="array" ref="X8">_xll.BDP($B8,X$1)</f>
        <v>1323Z BZ</v>
      </c>
      <c r="Y8" t="str" cm="1">
        <f t="array" ref="Y8">_xll.BDP($B8,Y$1)</f>
        <v>Treasury</v>
      </c>
      <c r="Z8" t="str" cm="1">
        <f t="array" ref="Z8">_xll.BDP($B8,Z$1)</f>
        <v>Government</v>
      </c>
      <c r="AA8" t="str" cm="1">
        <f t="array" ref="AA8">_xll.BDP($B8,AA$1)</f>
        <v>Sovereign</v>
      </c>
      <c r="AB8" t="str" cm="1">
        <f t="array" ref="AB8">_xll.BDP($B8,AB$1)</f>
        <v>DOMESTIC</v>
      </c>
      <c r="AC8" t="str" cm="1">
        <f t="array" ref="AC8">_xll.BDP($B8,AC$1)</f>
        <v>BR</v>
      </c>
      <c r="AD8" t="str" cm="1">
        <f t="array" ref="AD8">_xll.BDP($B8,AD$1)</f>
        <v>3/1/2028</v>
      </c>
      <c r="AE8" t="str" cm="1">
        <f t="array" ref="AE8">_xll.BDP($B8,AE$1)</f>
        <v>AT MATURITY</v>
      </c>
      <c r="AF8" cm="1">
        <f t="array" ref="AF8">_xll.BDP($B8,AF$1)</f>
        <v>279197979000</v>
      </c>
      <c r="AG8" cm="1">
        <f t="array" ref="AG8">_xll.BDP($B8,AG$1)</f>
        <v>279197979000</v>
      </c>
      <c r="AH8" t="str" cm="1">
        <f t="array" ref="AH8">_xll.BDP($B8,AH$1)</f>
        <v>Domestic</v>
      </c>
      <c r="AI8" t="str" cm="1">
        <f t="array" ref="AI8">_xll.BDP($X8 &amp; " Equity",AI$1)</f>
        <v>#N/A Field Not Applicable</v>
      </c>
      <c r="AJ8" t="str" cm="1">
        <f t="array" ref="AJ8">_xll.BDP($X8 &amp; " Equity",AJ$1)</f>
        <v>BZ</v>
      </c>
      <c r="AK8" t="str" cm="1">
        <f t="array" ref="AK8">_xll.BDS($X8&amp;"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9" spans="1:37" x14ac:dyDescent="0.25">
      <c r="A9" t="str">
        <v>BT274981 Corp</v>
      </c>
      <c r="B9" t="str">
        <v>BT274981 Corp</v>
      </c>
      <c r="C9" t="str" cm="1">
        <f t="array" ref="C9">_xll.BDP($B9,C$1)</f>
        <v>NOTA DO TESOURO NACIONAL</v>
      </c>
      <c r="D9" t="str" cm="1">
        <f t="array" ref="D9">_xll.BDP($B9,D$1)</f>
        <v>BBG014BF94J6</v>
      </c>
      <c r="E9" t="str" cm="1">
        <f t="array" ref="E9">_xll.BDP($B9,E$1)</f>
        <v>BRSTNCNTF212</v>
      </c>
      <c r="F9" t="str" cm="1">
        <f t="array" ref="F9">_xll.BDP($B9,F$1)</f>
        <v>1/7/2022</v>
      </c>
      <c r="G9" t="str" cm="1">
        <f t="array" ref="G9">_xll.BDP($B9,G$1)</f>
        <v>1/1/2033</v>
      </c>
      <c r="H9" t="str" cm="1">
        <f t="array" ref="H9">_xll.BDP($B9,H$1)</f>
        <v>BRL</v>
      </c>
      <c r="I9" t="str" cm="1">
        <f t="array" ref="I9">_xll.BDP($B9,I$1)</f>
        <v>FIXED</v>
      </c>
      <c r="J9" cm="1">
        <f t="array" ref="J9">_xll.BDP($B9,J$1)</f>
        <v>10</v>
      </c>
      <c r="K9" t="str" cm="1">
        <f t="array" ref="K9">_xll.BDP($B9,K$1)</f>
        <v>#N/A Field Not Applicable</v>
      </c>
      <c r="L9" t="str" cm="1">
        <f t="array" ref="L9">_xll.BDP($B9,L$1)</f>
        <v>N</v>
      </c>
      <c r="M9" cm="1">
        <f t="array" ref="M9">_xll.BDP($B9,M$1)</f>
        <v>1309</v>
      </c>
      <c r="N9" t="str" cm="1">
        <f t="array" ref="N9">_xll.BDP($B9,N$1)</f>
        <v>BRAZIL FIXED CPN</v>
      </c>
      <c r="O9" t="str" cm="1">
        <f t="array" ref="O9">_xll.BDP($B9,O$1)</f>
        <v>#N/A Field Not Applicable</v>
      </c>
      <c r="P9" t="str" cm="1">
        <f t="array" ref="P9">_xll.BDP($B9,P$1)</f>
        <v>#N/A N/A</v>
      </c>
      <c r="Q9" t="str" cm="1">
        <f t="array" ref="Q9">_xll.BDP($B9,Q$1)</f>
        <v>#N/A N/A</v>
      </c>
      <c r="R9" t="str" cm="1">
        <f t="array" ref="R9">_xll.BDP($B9,R$1)</f>
        <v>BB</v>
      </c>
      <c r="S9" cm="1">
        <f t="array" ref="S9">_xll.BDP($B9,S$1)</f>
        <v>2</v>
      </c>
      <c r="T9" cm="1">
        <f t="array" ref="T9">_xll.BDP($B9,T$1)</f>
        <v>0</v>
      </c>
      <c r="U9" cm="1">
        <f t="array" ref="U9">_xll.BDP($B9,U$1)</f>
        <v>13.902200000000001</v>
      </c>
      <c r="V9" cm="1">
        <f t="array" ref="V9">_xll.BDP($B9,V$1)</f>
        <v>5</v>
      </c>
      <c r="W9" cm="1">
        <f t="array" ref="W9">_xll.BDP($B9,W$1)</f>
        <v>5894000</v>
      </c>
      <c r="X9" t="str" cm="1">
        <f t="array" ref="X9">_xll.BDP($B9,X$1)</f>
        <v>1323Z BZ</v>
      </c>
      <c r="Y9" t="str" cm="1">
        <f t="array" ref="Y9">_xll.BDP($B9,Y$1)</f>
        <v>Treasury</v>
      </c>
      <c r="Z9" t="str" cm="1">
        <f t="array" ref="Z9">_xll.BDP($B9,Z$1)</f>
        <v>Government</v>
      </c>
      <c r="AA9" t="str" cm="1">
        <f t="array" ref="AA9">_xll.BDP($B9,AA$1)</f>
        <v>Sovereign</v>
      </c>
      <c r="AB9" t="str" cm="1">
        <f t="array" ref="AB9">_xll.BDP($B9,AB$1)</f>
        <v>DOMESTIC</v>
      </c>
      <c r="AC9" t="str" cm="1">
        <f t="array" ref="AC9">_xll.BDP($B9,AC$1)</f>
        <v>BR</v>
      </c>
      <c r="AD9" t="str" cm="1">
        <f t="array" ref="AD9">_xll.BDP($B9,AD$1)</f>
        <v>7/1/2022</v>
      </c>
      <c r="AE9" t="str" cm="1">
        <f t="array" ref="AE9">_xll.BDP($B9,AE$1)</f>
        <v>AT MATURITY</v>
      </c>
      <c r="AF9" cm="1">
        <f t="array" ref="AF9">_xll.BDP($B9,AF$1)</f>
        <v>48443816000</v>
      </c>
      <c r="AG9" cm="1">
        <f t="array" ref="AG9">_xll.BDP($B9,AG$1)</f>
        <v>48443816000</v>
      </c>
      <c r="AH9" t="str" cm="1">
        <f t="array" ref="AH9">_xll.BDP($B9,AH$1)</f>
        <v>Domestic</v>
      </c>
      <c r="AI9" t="str" cm="1">
        <f t="array" ref="AI9">_xll.BDP($X9 &amp; " Equity",AI$1)</f>
        <v>#N/A Field Not Applicable</v>
      </c>
      <c r="AJ9" t="str" cm="1">
        <f t="array" ref="AJ9">_xll.BDP($X9 &amp; " Equity",AJ$1)</f>
        <v>BZ</v>
      </c>
      <c r="AK9" t="str" cm="1">
        <f t="array" ref="AK9">_xll.BDS($X9&amp;"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0" spans="1:37" x14ac:dyDescent="0.25">
      <c r="A10" t="str">
        <v>BT275281 Corp</v>
      </c>
      <c r="B10" t="str">
        <v>BT275281 Corp</v>
      </c>
      <c r="C10" t="str" cm="1">
        <f t="array" ref="C10">_xll.BDP($B10,C$1)</f>
        <v>NOTA DO TESOURO NACIONAL</v>
      </c>
      <c r="D10" t="str" cm="1">
        <f t="array" ref="D10">_xll.BDP($B10,D$1)</f>
        <v>BBG014BFDJ26</v>
      </c>
      <c r="E10" t="str" cm="1">
        <f t="array" ref="E10">_xll.BDP($B10,E$1)</f>
        <v>BRSTNCNTB674</v>
      </c>
      <c r="F10" t="str" cm="1">
        <f t="array" ref="F10">_xll.BDP($B10,F$1)</f>
        <v>1/5/2022</v>
      </c>
      <c r="G10" t="str" cm="1">
        <f t="array" ref="G10">_xll.BDP($B10,G$1)</f>
        <v>8/15/2032</v>
      </c>
      <c r="H10" t="str" cm="1">
        <f t="array" ref="H10">_xll.BDP($B10,H$1)</f>
        <v>BRL</v>
      </c>
      <c r="I10" t="str" cm="1">
        <f t="array" ref="I10">_xll.BDP($B10,I$1)</f>
        <v>FIXED</v>
      </c>
      <c r="J10" cm="1">
        <f t="array" ref="J10">_xll.BDP($B10,J$1)</f>
        <v>6</v>
      </c>
      <c r="K10" t="str" cm="1">
        <f t="array" ref="K10">_xll.BDP($B10,K$1)</f>
        <v>#N/A Field Not Applicable</v>
      </c>
      <c r="L10" t="str" cm="1">
        <f t="array" ref="L10">_xll.BDP($B10,L$1)</f>
        <v>Y</v>
      </c>
      <c r="M10" cm="1">
        <f t="array" ref="M10">_xll.BDP($B10,M$1)</f>
        <v>1193</v>
      </c>
      <c r="N10" t="str" cm="1">
        <f t="array" ref="N10">_xll.BDP($B10,N$1)</f>
        <v>BRAZIL I/L BOND</v>
      </c>
      <c r="O10" t="str" cm="1">
        <f t="array" ref="O10">_xll.BDP($B10,O$1)</f>
        <v>#N/A Field Not Applicable</v>
      </c>
      <c r="P10" t="str" cm="1">
        <f t="array" ref="P10">_xll.BDP($B10,P$1)</f>
        <v>#N/A N/A</v>
      </c>
      <c r="Q10" t="str" cm="1">
        <f t="array" ref="Q10">_xll.BDP($B10,Q$1)</f>
        <v>#N/A N/A</v>
      </c>
      <c r="R10" t="str" cm="1">
        <f t="array" ref="R10">_xll.BDP($B10,R$1)</f>
        <v>BB</v>
      </c>
      <c r="S10" cm="1">
        <f t="array" ref="S10">_xll.BDP($B10,S$1)</f>
        <v>2</v>
      </c>
      <c r="T10" cm="1">
        <f t="array" ref="T10">_xll.BDP($B10,T$1)</f>
        <v>0</v>
      </c>
      <c r="U10" cm="1">
        <f t="array" ref="U10">_xll.BDP($B10,U$1)</f>
        <v>7.5606999999999998</v>
      </c>
      <c r="V10" cm="1">
        <f t="array" ref="V10">_xll.BDP($B10,V$1)</f>
        <v>0</v>
      </c>
      <c r="W10" t="str" cm="1">
        <f t="array" ref="W10">_xll.BDP($B10,W$1)</f>
        <v>#N/A N/A</v>
      </c>
      <c r="X10" t="str" cm="1">
        <f t="array" ref="X10">_xll.BDP($B10,X$1)</f>
        <v>1323Z BZ</v>
      </c>
      <c r="Y10" t="str" cm="1">
        <f t="array" ref="Y10">_xll.BDP($B10,Y$1)</f>
        <v>Treasury</v>
      </c>
      <c r="Z10" t="str" cm="1">
        <f t="array" ref="Z10">_xll.BDP($B10,Z$1)</f>
        <v>Government</v>
      </c>
      <c r="AA10" t="str" cm="1">
        <f t="array" ref="AA10">_xll.BDP($B10,AA$1)</f>
        <v>Sovereign</v>
      </c>
      <c r="AB10" t="str" cm="1">
        <f t="array" ref="AB10">_xll.BDP($B10,AB$1)</f>
        <v>DOMESTIC</v>
      </c>
      <c r="AC10" t="str" cm="1">
        <f t="array" ref="AC10">_xll.BDP($B10,AC$1)</f>
        <v>BR</v>
      </c>
      <c r="AD10" t="str" cm="1">
        <f t="array" ref="AD10">_xll.BDP($B10,AD$1)</f>
        <v>2/15/2022</v>
      </c>
      <c r="AE10" t="str" cm="1">
        <f t="array" ref="AE10">_xll.BDP($B10,AE$1)</f>
        <v>AT MATURITY</v>
      </c>
      <c r="AF10" cm="1">
        <f t="array" ref="AF10">_xll.BDP($B10,AF$1)</f>
        <v>86824155000</v>
      </c>
      <c r="AG10" cm="1">
        <f t="array" ref="AG10">_xll.BDP($B10,AG$1)</f>
        <v>86824155000</v>
      </c>
      <c r="AH10" t="str" cm="1">
        <f t="array" ref="AH10">_xll.BDP($B10,AH$1)</f>
        <v>Domestic</v>
      </c>
      <c r="AI10" t="str" cm="1">
        <f t="array" ref="AI10">_xll.BDP($X10 &amp; " Equity",AI$1)</f>
        <v>#N/A Field Not Applicable</v>
      </c>
      <c r="AJ10" t="str" cm="1">
        <f t="array" ref="AJ10">_xll.BDP($X10 &amp; " Equity",AJ$1)</f>
        <v>BZ</v>
      </c>
      <c r="AK10" t="str" cm="1">
        <f t="array" ref="AK10">_xll.BDS($X10&amp;"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1" spans="1:37" x14ac:dyDescent="0.25">
      <c r="A11" t="str">
        <v>BT275444 Corp</v>
      </c>
      <c r="B11" t="str">
        <v>BT275444 Corp</v>
      </c>
      <c r="C11" t="str" cm="1">
        <f t="array" ref="C11">_xll.BDP($B11,C$1)</f>
        <v>NOTA DO TESOURO NACIONAL</v>
      </c>
      <c r="D11" t="str" cm="1">
        <f t="array" ref="D11">_xll.BDP($B11,D$1)</f>
        <v>BBG014BFG2S2</v>
      </c>
      <c r="E11" t="str" cm="1">
        <f t="array" ref="E11">_xll.BDP($B11,E$1)</f>
        <v>BRSTNCNTB682</v>
      </c>
      <c r="F11" t="str" cm="1">
        <f t="array" ref="F11">_xll.BDP($B11,F$1)</f>
        <v>1/12/2022</v>
      </c>
      <c r="G11" t="str" cm="1">
        <f t="array" ref="G11">_xll.BDP($B11,G$1)</f>
        <v>5/15/2027</v>
      </c>
      <c r="H11" t="str" cm="1">
        <f t="array" ref="H11">_xll.BDP($B11,H$1)</f>
        <v>BRL</v>
      </c>
      <c r="I11" t="str" cm="1">
        <f t="array" ref="I11">_xll.BDP($B11,I$1)</f>
        <v>FIXED</v>
      </c>
      <c r="J11" cm="1">
        <f t="array" ref="J11">_xll.BDP($B11,J$1)</f>
        <v>6</v>
      </c>
      <c r="K11" t="str" cm="1">
        <f t="array" ref="K11">_xll.BDP($B11,K$1)</f>
        <v>#N/A Field Not Applicable</v>
      </c>
      <c r="L11" t="str" cm="1">
        <f t="array" ref="L11">_xll.BDP($B11,L$1)</f>
        <v>Y</v>
      </c>
      <c r="M11" cm="1">
        <f t="array" ref="M11">_xll.BDP($B11,M$1)</f>
        <v>1193</v>
      </c>
      <c r="N11" t="str" cm="1">
        <f t="array" ref="N11">_xll.BDP($B11,N$1)</f>
        <v>BRAZIL I/L BOND</v>
      </c>
      <c r="O11" t="str" cm="1">
        <f t="array" ref="O11">_xll.BDP($B11,O$1)</f>
        <v>#N/A Field Not Applicable</v>
      </c>
      <c r="P11" t="str" cm="1">
        <f t="array" ref="P11">_xll.BDP($B11,P$1)</f>
        <v>#N/A N/A</v>
      </c>
      <c r="Q11" t="str" cm="1">
        <f t="array" ref="Q11">_xll.BDP($B11,Q$1)</f>
        <v>#N/A N/A</v>
      </c>
      <c r="R11" t="str" cm="1">
        <f t="array" ref="R11">_xll.BDP($B11,R$1)</f>
        <v>BB</v>
      </c>
      <c r="S11" cm="1">
        <f t="array" ref="S11">_xll.BDP($B11,S$1)</f>
        <v>2</v>
      </c>
      <c r="T11" cm="1">
        <f t="array" ref="T11">_xll.BDP($B11,T$1)</f>
        <v>0</v>
      </c>
      <c r="U11" cm="1">
        <f t="array" ref="U11">_xll.BDP($B11,U$1)</f>
        <v>8.7157999999999998</v>
      </c>
      <c r="V11" cm="1">
        <f t="array" ref="V11">_xll.BDP($B11,V$1)</f>
        <v>1</v>
      </c>
      <c r="W11" cm="1">
        <f t="array" ref="W11">_xll.BDP($B11,W$1)</f>
        <v>30700</v>
      </c>
      <c r="X11" t="str" cm="1">
        <f t="array" ref="X11">_xll.BDP($B11,X$1)</f>
        <v>1323Z BZ</v>
      </c>
      <c r="Y11" t="str" cm="1">
        <f t="array" ref="Y11">_xll.BDP($B11,Y$1)</f>
        <v>Treasury</v>
      </c>
      <c r="Z11" t="str" cm="1">
        <f t="array" ref="Z11">_xll.BDP($B11,Z$1)</f>
        <v>Government</v>
      </c>
      <c r="AA11" t="str" cm="1">
        <f t="array" ref="AA11">_xll.BDP($B11,AA$1)</f>
        <v>Sovereign</v>
      </c>
      <c r="AB11" t="str" cm="1">
        <f t="array" ref="AB11">_xll.BDP($B11,AB$1)</f>
        <v>DOMESTIC</v>
      </c>
      <c r="AC11" t="str" cm="1">
        <f t="array" ref="AC11">_xll.BDP($B11,AC$1)</f>
        <v>BR</v>
      </c>
      <c r="AD11" t="str" cm="1">
        <f t="array" ref="AD11">_xll.BDP($B11,AD$1)</f>
        <v>5/15/2022</v>
      </c>
      <c r="AE11" t="str" cm="1">
        <f t="array" ref="AE11">_xll.BDP($B11,AE$1)</f>
        <v>AT MATURITY</v>
      </c>
      <c r="AF11" cm="1">
        <f t="array" ref="AF11">_xll.BDP($B11,AF$1)</f>
        <v>116539818000</v>
      </c>
      <c r="AG11" cm="1">
        <f t="array" ref="AG11">_xll.BDP($B11,AG$1)</f>
        <v>116539818000</v>
      </c>
      <c r="AH11" t="str" cm="1">
        <f t="array" ref="AH11">_xll.BDP($B11,AH$1)</f>
        <v>Domestic</v>
      </c>
      <c r="AI11" t="str" cm="1">
        <f t="array" ref="AI11">_xll.BDP($X11 &amp; " Equity",AI$1)</f>
        <v>#N/A Field Not Applicable</v>
      </c>
      <c r="AJ11" t="str" cm="1">
        <f t="array" ref="AJ11">_xll.BDP($X11 &amp; " Equity",AJ$1)</f>
        <v>BZ</v>
      </c>
      <c r="AK11" t="str" cm="1">
        <f t="array" ref="AK11">_xll.BDS($X11&amp;"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2" spans="1:37" x14ac:dyDescent="0.25">
      <c r="A12" t="str">
        <v>BT275588 Corp</v>
      </c>
      <c r="B12" t="str">
        <v>BT275588 Corp</v>
      </c>
      <c r="C12" t="str" cm="1">
        <f t="array" ref="C12">_xll.BDP($B12,C$1)</f>
        <v>NOTA DO TESOURO NACIONAL</v>
      </c>
      <c r="D12" t="str" cm="1">
        <f t="array" ref="D12">_xll.BDP($B12,D$1)</f>
        <v>BBG014BFJ646</v>
      </c>
      <c r="E12" t="str" cm="1">
        <f t="array" ref="E12">_xll.BDP($B12,E$1)</f>
        <v>BRSTNCNTB690</v>
      </c>
      <c r="F12" t="str" cm="1">
        <f t="array" ref="F12">_xll.BDP($B12,F$1)</f>
        <v>1/12/2022</v>
      </c>
      <c r="G12" t="str" cm="1">
        <f t="array" ref="G12">_xll.BDP($B12,G$1)</f>
        <v>8/15/2060</v>
      </c>
      <c r="H12" t="str" cm="1">
        <f t="array" ref="H12">_xll.BDP($B12,H$1)</f>
        <v>BRL</v>
      </c>
      <c r="I12" t="str" cm="1">
        <f t="array" ref="I12">_xll.BDP($B12,I$1)</f>
        <v>FIXED</v>
      </c>
      <c r="J12" cm="1">
        <f t="array" ref="J12">_xll.BDP($B12,J$1)</f>
        <v>6</v>
      </c>
      <c r="K12" t="str" cm="1">
        <f t="array" ref="K12">_xll.BDP($B12,K$1)</f>
        <v>#N/A Field Not Applicable</v>
      </c>
      <c r="L12" t="str" cm="1">
        <f t="array" ref="L12">_xll.BDP($B12,L$1)</f>
        <v>Y</v>
      </c>
      <c r="M12" cm="1">
        <f t="array" ref="M12">_xll.BDP($B12,M$1)</f>
        <v>1193</v>
      </c>
      <c r="N12" t="str" cm="1">
        <f t="array" ref="N12">_xll.BDP($B12,N$1)</f>
        <v>BRAZIL I/L BOND</v>
      </c>
      <c r="O12" t="str" cm="1">
        <f t="array" ref="O12">_xll.BDP($B12,O$1)</f>
        <v>#N/A Field Not Applicable</v>
      </c>
      <c r="P12" t="str" cm="1">
        <f t="array" ref="P12">_xll.BDP($B12,P$1)</f>
        <v>#N/A N/A</v>
      </c>
      <c r="Q12" t="str" cm="1">
        <f t="array" ref="Q12">_xll.BDP($B12,Q$1)</f>
        <v>#N/A N/A</v>
      </c>
      <c r="R12" t="str" cm="1">
        <f t="array" ref="R12">_xll.BDP($B12,R$1)</f>
        <v>BB</v>
      </c>
      <c r="S12" cm="1">
        <f t="array" ref="S12">_xll.BDP($B12,S$1)</f>
        <v>2</v>
      </c>
      <c r="T12" cm="1">
        <f t="array" ref="T12">_xll.BDP($B12,T$1)</f>
        <v>0</v>
      </c>
      <c r="U12" cm="1">
        <f t="array" ref="U12">_xll.BDP($B12,U$1)</f>
        <v>7.0709999999999997</v>
      </c>
      <c r="V12" cm="1">
        <f t="array" ref="V12">_xll.BDP($B12,V$1)</f>
        <v>1</v>
      </c>
      <c r="W12" cm="1">
        <f t="array" ref="W12">_xll.BDP($B12,W$1)</f>
        <v>31300</v>
      </c>
      <c r="X12" t="str" cm="1">
        <f t="array" ref="X12">_xll.BDP($B12,X$1)</f>
        <v>1323Z BZ</v>
      </c>
      <c r="Y12" t="str" cm="1">
        <f t="array" ref="Y12">_xll.BDP($B12,Y$1)</f>
        <v>Treasury</v>
      </c>
      <c r="Z12" t="str" cm="1">
        <f t="array" ref="Z12">_xll.BDP($B12,Z$1)</f>
        <v>Government</v>
      </c>
      <c r="AA12" t="str" cm="1">
        <f t="array" ref="AA12">_xll.BDP($B12,AA$1)</f>
        <v>Sovereign</v>
      </c>
      <c r="AB12" t="str" cm="1">
        <f t="array" ref="AB12">_xll.BDP($B12,AB$1)</f>
        <v>DOMESTIC</v>
      </c>
      <c r="AC12" t="str" cm="1">
        <f t="array" ref="AC12">_xll.BDP($B12,AC$1)</f>
        <v>BR</v>
      </c>
      <c r="AD12" t="str" cm="1">
        <f t="array" ref="AD12">_xll.BDP($B12,AD$1)</f>
        <v>2/15/2022</v>
      </c>
      <c r="AE12" t="str" cm="1">
        <f t="array" ref="AE12">_xll.BDP($B12,AE$1)</f>
        <v>AT MATURITY</v>
      </c>
      <c r="AF12" cm="1">
        <f t="array" ref="AF12">_xll.BDP($B12,AF$1)</f>
        <v>72450579000</v>
      </c>
      <c r="AG12" cm="1">
        <f t="array" ref="AG12">_xll.BDP($B12,AG$1)</f>
        <v>72450579000</v>
      </c>
      <c r="AH12" t="str" cm="1">
        <f t="array" ref="AH12">_xll.BDP($B12,AH$1)</f>
        <v>Domestic</v>
      </c>
      <c r="AI12" t="str" cm="1">
        <f t="array" ref="AI12">_xll.BDP($X12 &amp; " Equity",AI$1)</f>
        <v>#N/A Field Not Applicable</v>
      </c>
      <c r="AJ12" t="str" cm="1">
        <f t="array" ref="AJ12">_xll.BDP($X12 &amp; " Equity",AJ$1)</f>
        <v>BZ</v>
      </c>
      <c r="AK12" t="str" cm="1">
        <f t="array" ref="AK12">_xll.BDS($X12&amp;"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3" spans="1:37" x14ac:dyDescent="0.25">
      <c r="A13" t="str">
        <v>BV758571 Corp</v>
      </c>
      <c r="B13" t="str">
        <v>BV758571 Corp</v>
      </c>
      <c r="C13" t="str" cm="1">
        <f t="array" ref="C13">_xll.BDP($B13,C$1)</f>
        <v>LETRAS FINANCEIRAS DO TE</v>
      </c>
      <c r="D13" t="str" cm="1">
        <f t="array" ref="D13">_xll.BDP($B13,D$1)</f>
        <v>BBG016LJNMW1</v>
      </c>
      <c r="E13" t="str" cm="1">
        <f t="array" ref="E13">_xll.BDP($B13,E$1)</f>
        <v>BRSTNCLF1RK7</v>
      </c>
      <c r="F13" t="str" cm="1">
        <f t="array" ref="F13">_xll.BDP($B13,F$1)</f>
        <v>4/6/2022</v>
      </c>
      <c r="G13" t="str" cm="1">
        <f t="array" ref="G13">_xll.BDP($B13,G$1)</f>
        <v>9/1/2028</v>
      </c>
      <c r="H13" t="str" cm="1">
        <f t="array" ref="H13">_xll.BDP($B13,H$1)</f>
        <v>BRL</v>
      </c>
      <c r="I13" t="str" cm="1">
        <f t="array" ref="I13">_xll.BDP($B13,I$1)</f>
        <v>FLOATING</v>
      </c>
      <c r="J13" cm="1">
        <f t="array" ref="J13">_xll.BDP($B13,J$1)</f>
        <v>0</v>
      </c>
      <c r="K13" t="str" cm="1">
        <f t="array" ref="K13">_xll.BDP($B13,K$1)</f>
        <v>#N/A Field Not Applicable</v>
      </c>
      <c r="L13" t="str" cm="1">
        <f t="array" ref="L13">_xll.BDP($B13,L$1)</f>
        <v>N</v>
      </c>
      <c r="M13" cm="1">
        <f t="array" ref="M13">_xll.BDP($B13,M$1)</f>
        <v>1171</v>
      </c>
      <c r="N13" t="str" cm="1">
        <f t="array" ref="N13">_xll.BDP($B13,N$1)</f>
        <v>BRAZIL LFT ANN-OVR</v>
      </c>
      <c r="O13" t="str" cm="1">
        <f t="array" ref="O13">_xll.BDP($B13,O$1)</f>
        <v>#N/A Field Not Applicable</v>
      </c>
      <c r="P13" t="str" cm="1">
        <f t="array" ref="P13">_xll.BDP($B13,P$1)</f>
        <v>#N/A N/A</v>
      </c>
      <c r="Q13" t="str" cm="1">
        <f t="array" ref="Q13">_xll.BDP($B13,Q$1)</f>
        <v>#N/A N/A</v>
      </c>
      <c r="R13" t="str" cm="1">
        <f t="array" ref="R13">_xll.BDP($B13,R$1)</f>
        <v>BB</v>
      </c>
      <c r="S13" cm="1">
        <f t="array" ref="S13">_xll.BDP($B13,S$1)</f>
        <v>0</v>
      </c>
      <c r="T13" cm="1">
        <f t="array" ref="T13">_xll.BDP($B13,T$1)</f>
        <v>-1358.0600000000009</v>
      </c>
      <c r="U13" cm="1">
        <f t="array" ref="U13">_xll.BDP($B13,U$1)</f>
        <v>7.1999999999999995E-2</v>
      </c>
      <c r="V13" cm="1">
        <f t="array" ref="V13">_xll.BDP($B13,V$1)</f>
        <v>1</v>
      </c>
      <c r="W13" cm="1">
        <f t="array" ref="W13">_xll.BDP($B13,W$1)</f>
        <v>30450</v>
      </c>
      <c r="X13" t="str" cm="1">
        <f t="array" ref="X13">_xll.BDP($B13,X$1)</f>
        <v>1323Z BZ</v>
      </c>
      <c r="Y13" t="str" cm="1">
        <f t="array" ref="Y13">_xll.BDP($B13,Y$1)</f>
        <v>Treasury</v>
      </c>
      <c r="Z13" t="str" cm="1">
        <f t="array" ref="Z13">_xll.BDP($B13,Z$1)</f>
        <v>Government</v>
      </c>
      <c r="AA13" t="str" cm="1">
        <f t="array" ref="AA13">_xll.BDP($B13,AA$1)</f>
        <v>Sovereign</v>
      </c>
      <c r="AB13" t="str" cm="1">
        <f t="array" ref="AB13">_xll.BDP($B13,AB$1)</f>
        <v>DOMESTIC</v>
      </c>
      <c r="AC13" t="str" cm="1">
        <f t="array" ref="AC13">_xll.BDP($B13,AC$1)</f>
        <v>BR</v>
      </c>
      <c r="AD13" t="str" cm="1">
        <f t="array" ref="AD13">_xll.BDP($B13,AD$1)</f>
        <v>9/1/2028</v>
      </c>
      <c r="AE13" t="str" cm="1">
        <f t="array" ref="AE13">_xll.BDP($B13,AE$1)</f>
        <v>AT MATURITY</v>
      </c>
      <c r="AF13" cm="1">
        <f t="array" ref="AF13">_xll.BDP($B13,AF$1)</f>
        <v>234228319000</v>
      </c>
      <c r="AG13" cm="1">
        <f t="array" ref="AG13">_xll.BDP($B13,AG$1)</f>
        <v>234228319000</v>
      </c>
      <c r="AH13" t="str" cm="1">
        <f t="array" ref="AH13">_xll.BDP($B13,AH$1)</f>
        <v>Domestic</v>
      </c>
      <c r="AI13" t="str" cm="1">
        <f t="array" ref="AI13">_xll.BDP($X13 &amp; " Equity",AI$1)</f>
        <v>#N/A Field Not Applicable</v>
      </c>
      <c r="AJ13" t="str" cm="1">
        <f t="array" ref="AJ13">_xll.BDP($X13 &amp; " Equity",AJ$1)</f>
        <v>BZ</v>
      </c>
      <c r="AK13" t="str" cm="1">
        <f t="array" ref="AK13">_xll.BDS($X13&amp;"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4" spans="1:37" x14ac:dyDescent="0.25">
      <c r="A14" t="str">
        <v>BX504643 Corp</v>
      </c>
      <c r="B14" t="str">
        <v>BX504643 Corp</v>
      </c>
      <c r="C14" t="str" cm="1">
        <f t="array" ref="C14">_xll.BDP($B14,C$1)</f>
        <v>LETRA TESOURO NACIONAL</v>
      </c>
      <c r="D14" t="str" cm="1">
        <f t="array" ref="D14">_xll.BDP($B14,D$1)</f>
        <v>BBG018KQ94H5</v>
      </c>
      <c r="E14" t="str" cm="1">
        <f t="array" ref="E14">_xll.BDP($B14,E$1)</f>
        <v>BRSTNCLTN7U7</v>
      </c>
      <c r="F14" t="str" cm="1">
        <f t="array" ref="F14">_xll.BDP($B14,F$1)</f>
        <v>7/8/2022</v>
      </c>
      <c r="G14" t="str" cm="1">
        <f t="array" ref="G14">_xll.BDP($B14,G$1)</f>
        <v>1/1/2026</v>
      </c>
      <c r="H14" t="str" cm="1">
        <f t="array" ref="H14">_xll.BDP($B14,H$1)</f>
        <v>BRL</v>
      </c>
      <c r="I14" t="str" cm="1">
        <f t="array" ref="I14">_xll.BDP($B14,I$1)</f>
        <v>ZERO COUPON</v>
      </c>
      <c r="J14" cm="1">
        <f t="array" ref="J14">_xll.BDP($B14,J$1)</f>
        <v>0</v>
      </c>
      <c r="K14" t="str" cm="1">
        <f t="array" ref="K14">_xll.BDP($B14,K$1)</f>
        <v>#N/A Field Not Applicable</v>
      </c>
      <c r="L14" t="str" cm="1">
        <f t="array" ref="L14">_xll.BDP($B14,L$1)</f>
        <v>N</v>
      </c>
      <c r="M14" cm="1">
        <f t="array" ref="M14">_xll.BDP($B14,M$1)</f>
        <v>712</v>
      </c>
      <c r="N14" t="str" cm="1">
        <f t="array" ref="N14">_xll.BDP($B14,N$1)</f>
        <v>BRAZIL: BBCs/LTNs</v>
      </c>
      <c r="O14" t="str" cm="1">
        <f t="array" ref="O14">_xll.BDP($B14,O$1)</f>
        <v>#N/A Field Not Applicable</v>
      </c>
      <c r="P14" t="str" cm="1">
        <f t="array" ref="P14">_xll.BDP($B14,P$1)</f>
        <v>#N/A N/A</v>
      </c>
      <c r="Q14" t="str" cm="1">
        <f t="array" ref="Q14">_xll.BDP($B14,Q$1)</f>
        <v>#N/A N/A</v>
      </c>
      <c r="R14" t="str" cm="1">
        <f t="array" ref="R14">_xll.BDP($B14,R$1)</f>
        <v>BB</v>
      </c>
      <c r="S14" t="str" cm="1">
        <f t="array" ref="S14">_xll.BDP($B14,S$1)</f>
        <v>#N/A Field Not Applicable</v>
      </c>
      <c r="T14" cm="1">
        <f t="array" ref="T14">_xll.BDP($B14,T$1)</f>
        <v>-1.9199999999999662</v>
      </c>
      <c r="U14" cm="1">
        <f t="array" ref="U14">_xll.BDP($B14,U$1)</f>
        <v>14.773400000000001</v>
      </c>
      <c r="V14" cm="1">
        <f t="array" ref="V14">_xll.BDP($B14,V$1)</f>
        <v>1</v>
      </c>
      <c r="W14" cm="1">
        <f t="array" ref="W14">_xll.BDP($B14,W$1)</f>
        <v>40000</v>
      </c>
      <c r="X14" t="str" cm="1">
        <f t="array" ref="X14">_xll.BDP($B14,X$1)</f>
        <v>1323Z BZ</v>
      </c>
      <c r="Y14" t="str" cm="1">
        <f t="array" ref="Y14">_xll.BDP($B14,Y$1)</f>
        <v>Treasury</v>
      </c>
      <c r="Z14" t="str" cm="1">
        <f t="array" ref="Z14">_xll.BDP($B14,Z$1)</f>
        <v>Government</v>
      </c>
      <c r="AA14" t="str" cm="1">
        <f t="array" ref="AA14">_xll.BDP($B14,AA$1)</f>
        <v>Sovereign</v>
      </c>
      <c r="AB14" t="str" cm="1">
        <f t="array" ref="AB14">_xll.BDP($B14,AB$1)</f>
        <v>DOMESTIC</v>
      </c>
      <c r="AC14" t="str" cm="1">
        <f t="array" ref="AC14">_xll.BDP($B14,AC$1)</f>
        <v>BR</v>
      </c>
      <c r="AD14" t="str" cm="1">
        <f t="array" ref="AD14">_xll.BDP($B14,AD$1)</f>
        <v>#N/A Field Not Applicable</v>
      </c>
      <c r="AE14" t="str" cm="1">
        <f t="array" ref="AE14">_xll.BDP($B14,AE$1)</f>
        <v>AT MATURITY</v>
      </c>
      <c r="AF14" cm="1">
        <f t="array" ref="AF14">_xll.BDP($B14,AF$1)</f>
        <v>164020548000</v>
      </c>
      <c r="AG14" cm="1">
        <f t="array" ref="AG14">_xll.BDP($B14,AG$1)</f>
        <v>164020548000</v>
      </c>
      <c r="AH14" t="str" cm="1">
        <f t="array" ref="AH14">_xll.BDP($B14,AH$1)</f>
        <v>Domestic</v>
      </c>
      <c r="AI14" t="str" cm="1">
        <f t="array" ref="AI14">_xll.BDP($X14 &amp; " Equity",AI$1)</f>
        <v>#N/A Field Not Applicable</v>
      </c>
      <c r="AJ14" t="str" cm="1">
        <f t="array" ref="AJ14">_xll.BDP($X14 &amp; " Equity",AJ$1)</f>
        <v>BZ</v>
      </c>
      <c r="AK14" t="str" cm="1">
        <f t="array" ref="AK14">_xll.BDS($X14&amp;"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5" spans="1:37" x14ac:dyDescent="0.25">
      <c r="A15" t="str">
        <v>BZ160604 Corp</v>
      </c>
      <c r="B15" t="str">
        <v>BZ160604 Corp</v>
      </c>
      <c r="C15" t="str" cm="1">
        <f t="array" ref="C15">_xll.BDP($B15,C$1)</f>
        <v>LETRAS FINANCEIRAS DO TE</v>
      </c>
      <c r="D15" t="str" cm="1">
        <f t="array" ref="D15">_xll.BDP($B15,D$1)</f>
        <v>BBG019R2X5W2</v>
      </c>
      <c r="E15" t="str" cm="1">
        <f t="array" ref="E15">_xll.BDP($B15,E$1)</f>
        <v>BRSTNCLF1RL5</v>
      </c>
      <c r="F15" t="str" cm="1">
        <f t="array" ref="F15">_xll.BDP($B15,F$1)</f>
        <v>10/5/2022</v>
      </c>
      <c r="G15" t="str" cm="1">
        <f t="array" ref="G15">_xll.BDP($B15,G$1)</f>
        <v>3/1/2029</v>
      </c>
      <c r="H15" t="str" cm="1">
        <f t="array" ref="H15">_xll.BDP($B15,H$1)</f>
        <v>BRL</v>
      </c>
      <c r="I15" t="str" cm="1">
        <f t="array" ref="I15">_xll.BDP($B15,I$1)</f>
        <v>FLOATING</v>
      </c>
      <c r="J15" cm="1">
        <f t="array" ref="J15">_xll.BDP($B15,J$1)</f>
        <v>0</v>
      </c>
      <c r="K15" t="str" cm="1">
        <f t="array" ref="K15">_xll.BDP($B15,K$1)</f>
        <v>#N/A Field Not Applicable</v>
      </c>
      <c r="L15" t="str" cm="1">
        <f t="array" ref="L15">_xll.BDP($B15,L$1)</f>
        <v>N</v>
      </c>
      <c r="M15" cm="1">
        <f t="array" ref="M15">_xll.BDP($B15,M$1)</f>
        <v>1171</v>
      </c>
      <c r="N15" t="str" cm="1">
        <f t="array" ref="N15">_xll.BDP($B15,N$1)</f>
        <v>BRAZIL LFT ANN-OVR</v>
      </c>
      <c r="O15" t="str" cm="1">
        <f t="array" ref="O15">_xll.BDP($B15,O$1)</f>
        <v>#N/A Field Not Applicable</v>
      </c>
      <c r="P15" t="str" cm="1">
        <f t="array" ref="P15">_xll.BDP($B15,P$1)</f>
        <v>#N/A N/A</v>
      </c>
      <c r="Q15" t="str" cm="1">
        <f t="array" ref="Q15">_xll.BDP($B15,Q$1)</f>
        <v>#N/A N/A</v>
      </c>
      <c r="R15" t="str" cm="1">
        <f t="array" ref="R15">_xll.BDP($B15,R$1)</f>
        <v>BB</v>
      </c>
      <c r="S15" cm="1">
        <f t="array" ref="S15">_xll.BDP($B15,S$1)</f>
        <v>0</v>
      </c>
      <c r="T15" cm="1">
        <f t="array" ref="T15">_xll.BDP($B15,T$1)</f>
        <v>-1356.5260821917818</v>
      </c>
      <c r="U15" cm="1">
        <f t="array" ref="U15">_xll.BDP($B15,U$1)</f>
        <v>9.64E-2</v>
      </c>
      <c r="V15" cm="1">
        <f t="array" ref="V15">_xll.BDP($B15,V$1)</f>
        <v>1</v>
      </c>
      <c r="W15" cm="1">
        <f t="array" ref="W15">_xll.BDP($B15,W$1)</f>
        <v>30100</v>
      </c>
      <c r="X15" t="str" cm="1">
        <f t="array" ref="X15">_xll.BDP($B15,X$1)</f>
        <v>1323Z BZ</v>
      </c>
      <c r="Y15" t="str" cm="1">
        <f t="array" ref="Y15">_xll.BDP($B15,Y$1)</f>
        <v>Treasury</v>
      </c>
      <c r="Z15" t="str" cm="1">
        <f t="array" ref="Z15">_xll.BDP($B15,Z$1)</f>
        <v>Government</v>
      </c>
      <c r="AA15" t="str" cm="1">
        <f t="array" ref="AA15">_xll.BDP($B15,AA$1)</f>
        <v>Sovereign</v>
      </c>
      <c r="AB15" t="str" cm="1">
        <f t="array" ref="AB15">_xll.BDP($B15,AB$1)</f>
        <v>DOMESTIC</v>
      </c>
      <c r="AC15" t="str" cm="1">
        <f t="array" ref="AC15">_xll.BDP($B15,AC$1)</f>
        <v>BR</v>
      </c>
      <c r="AD15" t="str" cm="1">
        <f t="array" ref="AD15">_xll.BDP($B15,AD$1)</f>
        <v>3/1/2029</v>
      </c>
      <c r="AE15" t="str" cm="1">
        <f t="array" ref="AE15">_xll.BDP($B15,AE$1)</f>
        <v>AT MATURITY</v>
      </c>
      <c r="AF15" cm="1">
        <f t="array" ref="AF15">_xll.BDP($B15,AF$1)</f>
        <v>317404522000</v>
      </c>
      <c r="AG15" cm="1">
        <f t="array" ref="AG15">_xll.BDP($B15,AG$1)</f>
        <v>317404522000</v>
      </c>
      <c r="AH15" t="str" cm="1">
        <f t="array" ref="AH15">_xll.BDP($B15,AH$1)</f>
        <v>Domestic</v>
      </c>
      <c r="AI15" t="str" cm="1">
        <f t="array" ref="AI15">_xll.BDP($X15 &amp; " Equity",AI$1)</f>
        <v>#N/A Field Not Applicable</v>
      </c>
      <c r="AJ15" t="str" cm="1">
        <f t="array" ref="AJ15">_xll.BDP($X15 &amp; " Equity",AJ$1)</f>
        <v>BZ</v>
      </c>
      <c r="AK15" t="str" cm="1">
        <f t="array" ref="AK15">_xll.BDS($X15&amp;"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6" spans="1:37" x14ac:dyDescent="0.25">
      <c r="A16" t="str">
        <v>EC326731 Corp</v>
      </c>
      <c r="B16" t="str">
        <v>EC326731 Corp</v>
      </c>
      <c r="C16" t="str" cm="1">
        <f t="array" ref="C16">_xll.BDP($B16,C$1)</f>
        <v>NOTA DO TESOURO NACIONAL</v>
      </c>
      <c r="D16" t="str" cm="1">
        <f t="array" ref="D16">_xll.BDP($B16,D$1)</f>
        <v>BBG000045TR2</v>
      </c>
      <c r="E16" t="str" cm="1">
        <f t="array" ref="E16">_xll.BDP($B16,E$1)</f>
        <v>BRSTNCNTC0K4</v>
      </c>
      <c r="F16" t="str" cm="1">
        <f t="array" ref="F16">_xll.BDP($B16,F$1)</f>
        <v>1/2/2001</v>
      </c>
      <c r="G16" t="str" cm="1">
        <f t="array" ref="G16">_xll.BDP($B16,G$1)</f>
        <v>1/1/2031</v>
      </c>
      <c r="H16" t="str" cm="1">
        <f t="array" ref="H16">_xll.BDP($B16,H$1)</f>
        <v>BRL</v>
      </c>
      <c r="I16" t="str" cm="1">
        <f t="array" ref="I16">_xll.BDP($B16,I$1)</f>
        <v>FIXED</v>
      </c>
      <c r="J16" cm="1">
        <f t="array" ref="J16">_xll.BDP($B16,J$1)</f>
        <v>12</v>
      </c>
      <c r="K16" t="str" cm="1">
        <f t="array" ref="K16">_xll.BDP($B16,K$1)</f>
        <v>#N/A Field Not Applicable</v>
      </c>
      <c r="L16" t="str" cm="1">
        <f t="array" ref="L16">_xll.BDP($B16,L$1)</f>
        <v>Y</v>
      </c>
      <c r="M16" cm="1">
        <f t="array" ref="M16">_xll.BDP($B16,M$1)</f>
        <v>1195</v>
      </c>
      <c r="N16" t="str" cm="1">
        <f t="array" ref="N16">_xll.BDP($B16,N$1)</f>
        <v>BRAZIL I/L BOND</v>
      </c>
      <c r="O16" t="str" cm="1">
        <f t="array" ref="O16">_xll.BDP($B16,O$1)</f>
        <v>#N/A Field Not Applicable</v>
      </c>
      <c r="P16" t="str" cm="1">
        <f t="array" ref="P16">_xll.BDP($B16,P$1)</f>
        <v>BB</v>
      </c>
      <c r="Q16" t="str" cm="1">
        <f t="array" ref="Q16">_xll.BDP($B16,Q$1)</f>
        <v>Ba1</v>
      </c>
      <c r="R16" t="str" cm="1">
        <f t="array" ref="R16">_xll.BDP($B16,R$1)</f>
        <v>BB</v>
      </c>
      <c r="S16" cm="1">
        <f t="array" ref="S16">_xll.BDP($B16,S$1)</f>
        <v>2</v>
      </c>
      <c r="T16" cm="1">
        <f t="array" ref="T16">_xll.BDP($B16,T$1)</f>
        <v>-670.11999999999853</v>
      </c>
      <c r="U16" cm="1">
        <f t="array" ref="U16">_xll.BDP($B16,U$1)</f>
        <v>7.2501999999999995</v>
      </c>
      <c r="V16" cm="1">
        <f t="array" ref="V16">_xll.BDP($B16,V$1)</f>
        <v>1</v>
      </c>
      <c r="W16" cm="1">
        <f t="array" ref="W16">_xll.BDP($B16,W$1)</f>
        <v>31350</v>
      </c>
      <c r="X16" t="str" cm="1">
        <f t="array" ref="X16">_xll.BDP($B16,X$1)</f>
        <v>1323Z BZ</v>
      </c>
      <c r="Y16" t="str" cm="1">
        <f t="array" ref="Y16">_xll.BDP($B16,Y$1)</f>
        <v>Treasury</v>
      </c>
      <c r="Z16" t="str" cm="1">
        <f t="array" ref="Z16">_xll.BDP($B16,Z$1)</f>
        <v>Government</v>
      </c>
      <c r="AA16" t="str" cm="1">
        <f t="array" ref="AA16">_xll.BDP($B16,AA$1)</f>
        <v>Sovereign</v>
      </c>
      <c r="AB16" t="str" cm="1">
        <f t="array" ref="AB16">_xll.BDP($B16,AB$1)</f>
        <v>DOMESTIC</v>
      </c>
      <c r="AC16" t="str" cm="1">
        <f t="array" ref="AC16">_xll.BDP($B16,AC$1)</f>
        <v>BR</v>
      </c>
      <c r="AD16" t="str" cm="1">
        <f t="array" ref="AD16">_xll.BDP($B16,AD$1)</f>
        <v>7/1/2001</v>
      </c>
      <c r="AE16" t="str" cm="1">
        <f t="array" ref="AE16">_xll.BDP($B16,AE$1)</f>
        <v>AT MATURITY</v>
      </c>
      <c r="AF16" cm="1">
        <f t="array" ref="AF16">_xll.BDP($B16,AF$1)</f>
        <v>102743024000</v>
      </c>
      <c r="AG16" cm="1">
        <f t="array" ref="AG16">_xll.BDP($B16,AG$1)</f>
        <v>102743024000</v>
      </c>
      <c r="AH16" t="str" cm="1">
        <f t="array" ref="AH16">_xll.BDP($B16,AH$1)</f>
        <v>Domestic</v>
      </c>
      <c r="AI16" t="str" cm="1">
        <f t="array" ref="AI16">_xll.BDP($X16 &amp; " Equity",AI$1)</f>
        <v>#N/A Field Not Applicable</v>
      </c>
      <c r="AJ16" t="str" cm="1">
        <f t="array" ref="AJ16">_xll.BDP($X16 &amp; " Equity",AJ$1)</f>
        <v>BZ</v>
      </c>
      <c r="AK16" t="str" cm="1">
        <f t="array" ref="AK16">_xll.BDS($X16&amp;"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7" spans="1:37" x14ac:dyDescent="0.25">
      <c r="A17" t="str">
        <v>ED575776 Corp</v>
      </c>
      <c r="B17" t="str">
        <v>ED575776 Corp</v>
      </c>
      <c r="C17" t="str" cm="1">
        <f t="array" ref="C17">_xll.BDP($B17,C$1)</f>
        <v>NOTA DO TESOURO NACIONAL</v>
      </c>
      <c r="D17" t="str" cm="1">
        <f t="array" ref="D17">_xll.BDP($B17,D$1)</f>
        <v>BBG00007BC59</v>
      </c>
      <c r="E17" t="str" cm="1">
        <f t="array" ref="E17">_xll.BDP($B17,E$1)</f>
        <v>BRSTNCNTB0A6</v>
      </c>
      <c r="F17" t="str" cm="1">
        <f t="array" ref="F17">_xll.BDP($B17,F$1)</f>
        <v>8/16/2004</v>
      </c>
      <c r="G17" t="str" cm="1">
        <f t="array" ref="G17">_xll.BDP($B17,G$1)</f>
        <v>5/15/2045</v>
      </c>
      <c r="H17" t="str" cm="1">
        <f t="array" ref="H17">_xll.BDP($B17,H$1)</f>
        <v>BRL</v>
      </c>
      <c r="I17" t="str" cm="1">
        <f t="array" ref="I17">_xll.BDP($B17,I$1)</f>
        <v>FIXED</v>
      </c>
      <c r="J17" cm="1">
        <f t="array" ref="J17">_xll.BDP($B17,J$1)</f>
        <v>6</v>
      </c>
      <c r="K17" t="str" cm="1">
        <f t="array" ref="K17">_xll.BDP($B17,K$1)</f>
        <v>#N/A Field Not Applicable</v>
      </c>
      <c r="L17" t="str" cm="1">
        <f t="array" ref="L17">_xll.BDP($B17,L$1)</f>
        <v>Y</v>
      </c>
      <c r="M17" cm="1">
        <f t="array" ref="M17">_xll.BDP($B17,M$1)</f>
        <v>1193</v>
      </c>
      <c r="N17" t="str" cm="1">
        <f t="array" ref="N17">_xll.BDP($B17,N$1)</f>
        <v>BRAZIL I/L BOND</v>
      </c>
      <c r="O17" t="str" cm="1">
        <f t="array" ref="O17">_xll.BDP($B17,O$1)</f>
        <v>#N/A Field Not Applicable</v>
      </c>
      <c r="P17" t="str" cm="1">
        <f t="array" ref="P17">_xll.BDP($B17,P$1)</f>
        <v>BB</v>
      </c>
      <c r="Q17" t="str" cm="1">
        <f t="array" ref="Q17">_xll.BDP($B17,Q$1)</f>
        <v>Ba1</v>
      </c>
      <c r="R17" t="str" cm="1">
        <f t="array" ref="R17">_xll.BDP($B17,R$1)</f>
        <v>BB</v>
      </c>
      <c r="S17" cm="1">
        <f t="array" ref="S17">_xll.BDP($B17,S$1)</f>
        <v>2</v>
      </c>
      <c r="T17" cm="1">
        <f t="array" ref="T17">_xll.BDP($B17,T$1)</f>
        <v>0</v>
      </c>
      <c r="U17" cm="1">
        <f t="array" ref="U17">_xll.BDP($B17,U$1)</f>
        <v>7.1298000000000004</v>
      </c>
      <c r="V17" cm="1">
        <f t="array" ref="V17">_xll.BDP($B17,V$1)</f>
        <v>1</v>
      </c>
      <c r="W17" cm="1">
        <f t="array" ref="W17">_xll.BDP($B17,W$1)</f>
        <v>30900</v>
      </c>
      <c r="X17" t="str" cm="1">
        <f t="array" ref="X17">_xll.BDP($B17,X$1)</f>
        <v>1323Z BZ</v>
      </c>
      <c r="Y17" t="str" cm="1">
        <f t="array" ref="Y17">_xll.BDP($B17,Y$1)</f>
        <v>Treasury</v>
      </c>
      <c r="Z17" t="str" cm="1">
        <f t="array" ref="Z17">_xll.BDP($B17,Z$1)</f>
        <v>Government</v>
      </c>
      <c r="AA17" t="str" cm="1">
        <f t="array" ref="AA17">_xll.BDP($B17,AA$1)</f>
        <v>Sovereign</v>
      </c>
      <c r="AB17" t="str" cm="1">
        <f t="array" ref="AB17">_xll.BDP($B17,AB$1)</f>
        <v>DOMESTIC</v>
      </c>
      <c r="AC17" t="str" cm="1">
        <f t="array" ref="AC17">_xll.BDP($B17,AC$1)</f>
        <v>BR</v>
      </c>
      <c r="AD17" t="str" cm="1">
        <f t="array" ref="AD17">_xll.BDP($B17,AD$1)</f>
        <v>11/15/2004</v>
      </c>
      <c r="AE17" t="str" cm="1">
        <f t="array" ref="AE17">_xll.BDP($B17,AE$1)</f>
        <v>AT MATURITY</v>
      </c>
      <c r="AF17" cm="1">
        <f t="array" ref="AF17">_xll.BDP($B17,AF$1)</f>
        <v>132145459000</v>
      </c>
      <c r="AG17" cm="1">
        <f t="array" ref="AG17">_xll.BDP($B17,AG$1)</f>
        <v>132145459000</v>
      </c>
      <c r="AH17" t="str" cm="1">
        <f t="array" ref="AH17">_xll.BDP($B17,AH$1)</f>
        <v>Domestic</v>
      </c>
      <c r="AI17" t="str" cm="1">
        <f t="array" ref="AI17">_xll.BDP($X17 &amp; " Equity",AI$1)</f>
        <v>#N/A Field Not Applicable</v>
      </c>
      <c r="AJ17" t="str" cm="1">
        <f t="array" ref="AJ17">_xll.BDP($X17 &amp; " Equity",AJ$1)</f>
        <v>BZ</v>
      </c>
      <c r="AK17" t="str" cm="1">
        <f t="array" ref="AK17">_xll.BDS($X17&amp;"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8" spans="1:37" x14ac:dyDescent="0.25">
      <c r="A18" t="str">
        <v>EF323775 Corp</v>
      </c>
      <c r="B18" t="str">
        <v>EF323775 Corp</v>
      </c>
      <c r="C18" t="str" cm="1">
        <f t="array" ref="C18">_xll.BDP($B18,C$1)</f>
        <v>NOTA DO TESOURO NACIONAL</v>
      </c>
      <c r="D18" t="str" cm="1">
        <f t="array" ref="D18">_xll.BDP($B18,D$1)</f>
        <v>BBG00009NF73</v>
      </c>
      <c r="E18" t="str" cm="1">
        <f t="array" ref="E18">_xll.BDP($B18,E$1)</f>
        <v>BRSTNCNTB0O7</v>
      </c>
      <c r="F18" t="str" cm="1">
        <f t="array" ref="F18">_xll.BDP($B18,F$1)</f>
        <v>3/15/2006</v>
      </c>
      <c r="G18" t="str" cm="1">
        <f t="array" ref="G18">_xll.BDP($B18,G$1)</f>
        <v>5/15/2035</v>
      </c>
      <c r="H18" t="str" cm="1">
        <f t="array" ref="H18">_xll.BDP($B18,H$1)</f>
        <v>BRL</v>
      </c>
      <c r="I18" t="str" cm="1">
        <f t="array" ref="I18">_xll.BDP($B18,I$1)</f>
        <v>FIXED</v>
      </c>
      <c r="J18" cm="1">
        <f t="array" ref="J18">_xll.BDP($B18,J$1)</f>
        <v>6</v>
      </c>
      <c r="K18" t="str" cm="1">
        <f t="array" ref="K18">_xll.BDP($B18,K$1)</f>
        <v>#N/A Field Not Applicable</v>
      </c>
      <c r="L18" t="str" cm="1">
        <f t="array" ref="L18">_xll.BDP($B18,L$1)</f>
        <v>Y</v>
      </c>
      <c r="M18" cm="1">
        <f t="array" ref="M18">_xll.BDP($B18,M$1)</f>
        <v>1193</v>
      </c>
      <c r="N18" t="str" cm="1">
        <f t="array" ref="N18">_xll.BDP($B18,N$1)</f>
        <v>BRAZIL I/L BOND</v>
      </c>
      <c r="O18" t="str" cm="1">
        <f t="array" ref="O18">_xll.BDP($B18,O$1)</f>
        <v>#N/A Field Not Applicable</v>
      </c>
      <c r="P18" t="str" cm="1">
        <f t="array" ref="P18">_xll.BDP($B18,P$1)</f>
        <v>BB</v>
      </c>
      <c r="Q18" t="str" cm="1">
        <f t="array" ref="Q18">_xll.BDP($B18,Q$1)</f>
        <v>Ba1</v>
      </c>
      <c r="R18" t="str" cm="1">
        <f t="array" ref="R18">_xll.BDP($B18,R$1)</f>
        <v>BB</v>
      </c>
      <c r="S18" cm="1">
        <f t="array" ref="S18">_xll.BDP($B18,S$1)</f>
        <v>2</v>
      </c>
      <c r="T18" cm="1">
        <f t="array" ref="T18">_xll.BDP($B18,T$1)</f>
        <v>0</v>
      </c>
      <c r="U18" cm="1">
        <f t="array" ref="U18">_xll.BDP($B18,U$1)</f>
        <v>7.3494000000000002</v>
      </c>
      <c r="V18" cm="1">
        <f t="array" ref="V18">_xll.BDP($B18,V$1)</f>
        <v>2</v>
      </c>
      <c r="W18" cm="1">
        <f t="array" ref="W18">_xll.BDP($B18,W$1)</f>
        <v>193350</v>
      </c>
      <c r="X18" t="str" cm="1">
        <f t="array" ref="X18">_xll.BDP($B18,X$1)</f>
        <v>1323Z BZ</v>
      </c>
      <c r="Y18" t="str" cm="1">
        <f t="array" ref="Y18">_xll.BDP($B18,Y$1)</f>
        <v>Treasury</v>
      </c>
      <c r="Z18" t="str" cm="1">
        <f t="array" ref="Z18">_xll.BDP($B18,Z$1)</f>
        <v>Government</v>
      </c>
      <c r="AA18" t="str" cm="1">
        <f t="array" ref="AA18">_xll.BDP($B18,AA$1)</f>
        <v>Sovereign</v>
      </c>
      <c r="AB18" t="str" cm="1">
        <f t="array" ref="AB18">_xll.BDP($B18,AB$1)</f>
        <v>DOMESTIC</v>
      </c>
      <c r="AC18" t="str" cm="1">
        <f t="array" ref="AC18">_xll.BDP($B18,AC$1)</f>
        <v>BR</v>
      </c>
      <c r="AD18" t="str" cm="1">
        <f t="array" ref="AD18">_xll.BDP($B18,AD$1)</f>
        <v>5/15/2006</v>
      </c>
      <c r="AE18" t="str" cm="1">
        <f t="array" ref="AE18">_xll.BDP($B18,AE$1)</f>
        <v>AT MATURITY</v>
      </c>
      <c r="AF18" cm="1">
        <f t="array" ref="AF18">_xll.BDP($B18,AF$1)</f>
        <v>198591174000</v>
      </c>
      <c r="AG18" cm="1">
        <f t="array" ref="AG18">_xll.BDP($B18,AG$1)</f>
        <v>198591174000</v>
      </c>
      <c r="AH18" t="str" cm="1">
        <f t="array" ref="AH18">_xll.BDP($B18,AH$1)</f>
        <v>Domestic</v>
      </c>
      <c r="AI18" t="str" cm="1">
        <f t="array" ref="AI18">_xll.BDP($X18 &amp; " Equity",AI$1)</f>
        <v>#N/A Field Not Applicable</v>
      </c>
      <c r="AJ18" t="str" cm="1">
        <f t="array" ref="AJ18">_xll.BDP($X18 &amp; " Equity",AJ$1)</f>
        <v>BZ</v>
      </c>
      <c r="AK18" t="str" cm="1">
        <f t="array" ref="AK18">_xll.BDS($X18&amp;"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19" spans="1:37" x14ac:dyDescent="0.25">
      <c r="A19" t="str">
        <v>EI143592 Corp</v>
      </c>
      <c r="B19" t="str">
        <v>EI143592 Corp</v>
      </c>
      <c r="C19" t="str" cm="1">
        <f t="array" ref="C19">_xll.BDP($B19,C$1)</f>
        <v>NOTA DO TESOURO NACIONAL</v>
      </c>
      <c r="D19" t="str" cm="1">
        <f t="array" ref="D19">_xll.BDP($B19,D$1)</f>
        <v>BBG0000G01C7</v>
      </c>
      <c r="E19" t="str" cm="1">
        <f t="array" ref="E19">_xll.BDP($B19,E$1)</f>
        <v>BRSTNCNTB3B8</v>
      </c>
      <c r="F19" t="str" cm="1">
        <f t="array" ref="F19">_xll.BDP($B19,F$1)</f>
        <v>2/10/2010</v>
      </c>
      <c r="G19" t="str" cm="1">
        <f t="array" ref="G19">_xll.BDP($B19,G$1)</f>
        <v>8/15/2030</v>
      </c>
      <c r="H19" t="str" cm="1">
        <f t="array" ref="H19">_xll.BDP($B19,H$1)</f>
        <v>BRL</v>
      </c>
      <c r="I19" t="str" cm="1">
        <f t="array" ref="I19">_xll.BDP($B19,I$1)</f>
        <v>FIXED</v>
      </c>
      <c r="J19" cm="1">
        <f t="array" ref="J19">_xll.BDP($B19,J$1)</f>
        <v>6</v>
      </c>
      <c r="K19" t="str" cm="1">
        <f t="array" ref="K19">_xll.BDP($B19,K$1)</f>
        <v>#N/A Field Not Applicable</v>
      </c>
      <c r="L19" t="str" cm="1">
        <f t="array" ref="L19">_xll.BDP($B19,L$1)</f>
        <v>Y</v>
      </c>
      <c r="M19" cm="1">
        <f t="array" ref="M19">_xll.BDP($B19,M$1)</f>
        <v>1193</v>
      </c>
      <c r="N19" t="str" cm="1">
        <f t="array" ref="N19">_xll.BDP($B19,N$1)</f>
        <v>BRAZIL I/L BOND</v>
      </c>
      <c r="O19" t="str" cm="1">
        <f t="array" ref="O19">_xll.BDP($B19,O$1)</f>
        <v>#N/A Field Not Applicable</v>
      </c>
      <c r="P19" t="str" cm="1">
        <f t="array" ref="P19">_xll.BDP($B19,P$1)</f>
        <v>BB</v>
      </c>
      <c r="Q19" t="str" cm="1">
        <f t="array" ref="Q19">_xll.BDP($B19,Q$1)</f>
        <v>Ba1</v>
      </c>
      <c r="R19" t="str" cm="1">
        <f t="array" ref="R19">_xll.BDP($B19,R$1)</f>
        <v>BB</v>
      </c>
      <c r="S19" cm="1">
        <f t="array" ref="S19">_xll.BDP($B19,S$1)</f>
        <v>2</v>
      </c>
      <c r="T19" cm="1">
        <f t="array" ref="T19">_xll.BDP($B19,T$1)</f>
        <v>0</v>
      </c>
      <c r="U19" cm="1">
        <f t="array" ref="U19">_xll.BDP($B19,U$1)</f>
        <v>7.6158000000000001</v>
      </c>
      <c r="V19" cm="1">
        <f t="array" ref="V19">_xll.BDP($B19,V$1)</f>
        <v>3</v>
      </c>
      <c r="W19" cm="1">
        <f t="array" ref="W19">_xll.BDP($B19,W$1)</f>
        <v>133101</v>
      </c>
      <c r="X19" t="str" cm="1">
        <f t="array" ref="X19">_xll.BDP($B19,X$1)</f>
        <v>1323Z BZ</v>
      </c>
      <c r="Y19" t="str" cm="1">
        <f t="array" ref="Y19">_xll.BDP($B19,Y$1)</f>
        <v>Treasury</v>
      </c>
      <c r="Z19" t="str" cm="1">
        <f t="array" ref="Z19">_xll.BDP($B19,Z$1)</f>
        <v>Government</v>
      </c>
      <c r="AA19" t="str" cm="1">
        <f t="array" ref="AA19">_xll.BDP($B19,AA$1)</f>
        <v>Sovereign</v>
      </c>
      <c r="AB19" t="str" cm="1">
        <f t="array" ref="AB19">_xll.BDP($B19,AB$1)</f>
        <v>DOMESTIC</v>
      </c>
      <c r="AC19" t="str" cm="1">
        <f t="array" ref="AC19">_xll.BDP($B19,AC$1)</f>
        <v>BR</v>
      </c>
      <c r="AD19" t="str" cm="1">
        <f t="array" ref="AD19">_xll.BDP($B19,AD$1)</f>
        <v>2/15/2010</v>
      </c>
      <c r="AE19" t="str" cm="1">
        <f t="array" ref="AE19">_xll.BDP($B19,AE$1)</f>
        <v>AT MATURITY</v>
      </c>
      <c r="AF19" cm="1">
        <f t="array" ref="AF19">_xll.BDP($B19,AF$1)</f>
        <v>178868867000</v>
      </c>
      <c r="AG19" cm="1">
        <f t="array" ref="AG19">_xll.BDP($B19,AG$1)</f>
        <v>178868867000</v>
      </c>
      <c r="AH19" t="str" cm="1">
        <f t="array" ref="AH19">_xll.BDP($B19,AH$1)</f>
        <v>Domestic</v>
      </c>
      <c r="AI19" t="str" cm="1">
        <f t="array" ref="AI19">_xll.BDP($X19 &amp; " Equity",AI$1)</f>
        <v>#N/A Field Not Applicable</v>
      </c>
      <c r="AJ19" t="str" cm="1">
        <f t="array" ref="AJ19">_xll.BDP($X19 &amp; " Equity",AJ$1)</f>
        <v>BZ</v>
      </c>
      <c r="AK19" t="str" cm="1">
        <f t="array" ref="AK19">_xll.BDS($X19&amp;"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0" spans="1:37" x14ac:dyDescent="0.25">
      <c r="A20" t="str">
        <v>EI143596 Corp</v>
      </c>
      <c r="B20" t="str">
        <v>EI143596 Corp</v>
      </c>
      <c r="C20" t="str" cm="1">
        <f t="array" ref="C20">_xll.BDP($B20,C$1)</f>
        <v>NOTA DO TESOURO NACIONAL</v>
      </c>
      <c r="D20" t="str" cm="1">
        <f t="array" ref="D20">_xll.BDP($B20,D$1)</f>
        <v>BBG0000G0CV2</v>
      </c>
      <c r="E20" t="str" cm="1">
        <f t="array" ref="E20">_xll.BDP($B20,E$1)</f>
        <v>BRSTNCNTB3C6</v>
      </c>
      <c r="F20" t="str" cm="1">
        <f t="array" ref="F20">_xll.BDP($B20,F$1)</f>
        <v>2/10/2010</v>
      </c>
      <c r="G20" t="str" cm="1">
        <f t="array" ref="G20">_xll.BDP($B20,G$1)</f>
        <v>8/15/2040</v>
      </c>
      <c r="H20" t="str" cm="1">
        <f t="array" ref="H20">_xll.BDP($B20,H$1)</f>
        <v>BRL</v>
      </c>
      <c r="I20" t="str" cm="1">
        <f t="array" ref="I20">_xll.BDP($B20,I$1)</f>
        <v>FIXED</v>
      </c>
      <c r="J20" cm="1">
        <f t="array" ref="J20">_xll.BDP($B20,J$1)</f>
        <v>6</v>
      </c>
      <c r="K20" t="str" cm="1">
        <f t="array" ref="K20">_xll.BDP($B20,K$1)</f>
        <v>#N/A Field Not Applicable</v>
      </c>
      <c r="L20" t="str" cm="1">
        <f t="array" ref="L20">_xll.BDP($B20,L$1)</f>
        <v>Y</v>
      </c>
      <c r="M20" cm="1">
        <f t="array" ref="M20">_xll.BDP($B20,M$1)</f>
        <v>1193</v>
      </c>
      <c r="N20" t="str" cm="1">
        <f t="array" ref="N20">_xll.BDP($B20,N$1)</f>
        <v>BRAZIL I/L BOND</v>
      </c>
      <c r="O20" t="str" cm="1">
        <f t="array" ref="O20">_xll.BDP($B20,O$1)</f>
        <v>#N/A Field Not Applicable</v>
      </c>
      <c r="P20" t="str" cm="1">
        <f t="array" ref="P20">_xll.BDP($B20,P$1)</f>
        <v>BB</v>
      </c>
      <c r="Q20" t="str" cm="1">
        <f t="array" ref="Q20">_xll.BDP($B20,Q$1)</f>
        <v>Ba1</v>
      </c>
      <c r="R20" t="str" cm="1">
        <f t="array" ref="R20">_xll.BDP($B20,R$1)</f>
        <v>BB</v>
      </c>
      <c r="S20" cm="1">
        <f t="array" ref="S20">_xll.BDP($B20,S$1)</f>
        <v>2</v>
      </c>
      <c r="T20" cm="1">
        <f t="array" ref="T20">_xll.BDP($B20,T$1)</f>
        <v>0</v>
      </c>
      <c r="U20" cm="1">
        <f t="array" ref="U20">_xll.BDP($B20,U$1)</f>
        <v>7.1642999999999999</v>
      </c>
      <c r="V20" cm="1">
        <f t="array" ref="V20">_xll.BDP($B20,V$1)</f>
        <v>1</v>
      </c>
      <c r="W20" cm="1">
        <f t="array" ref="W20">_xll.BDP($B20,W$1)</f>
        <v>31200</v>
      </c>
      <c r="X20" t="str" cm="1">
        <f t="array" ref="X20">_xll.BDP($B20,X$1)</f>
        <v>1323Z BZ</v>
      </c>
      <c r="Y20" t="str" cm="1">
        <f t="array" ref="Y20">_xll.BDP($B20,Y$1)</f>
        <v>Treasury</v>
      </c>
      <c r="Z20" t="str" cm="1">
        <f t="array" ref="Z20">_xll.BDP($B20,Z$1)</f>
        <v>Government</v>
      </c>
      <c r="AA20" t="str" cm="1">
        <f t="array" ref="AA20">_xll.BDP($B20,AA$1)</f>
        <v>Sovereign</v>
      </c>
      <c r="AB20" t="str" cm="1">
        <f t="array" ref="AB20">_xll.BDP($B20,AB$1)</f>
        <v>DOMESTIC</v>
      </c>
      <c r="AC20" t="str" cm="1">
        <f t="array" ref="AC20">_xll.BDP($B20,AC$1)</f>
        <v>BR</v>
      </c>
      <c r="AD20" t="str" cm="1">
        <f t="array" ref="AD20">_xll.BDP($B20,AD$1)</f>
        <v>2/15/2010</v>
      </c>
      <c r="AE20" t="str" cm="1">
        <f t="array" ref="AE20">_xll.BDP($B20,AE$1)</f>
        <v>AT MATURITY</v>
      </c>
      <c r="AF20" cm="1">
        <f t="array" ref="AF20">_xll.BDP($B20,AF$1)</f>
        <v>106051837000</v>
      </c>
      <c r="AG20" cm="1">
        <f t="array" ref="AG20">_xll.BDP($B20,AG$1)</f>
        <v>106051837000</v>
      </c>
      <c r="AH20" t="str" cm="1">
        <f t="array" ref="AH20">_xll.BDP($B20,AH$1)</f>
        <v>Domestic</v>
      </c>
      <c r="AI20" t="str" cm="1">
        <f t="array" ref="AI20">_xll.BDP($X20 &amp; " Equity",AI$1)</f>
        <v>#N/A Field Not Applicable</v>
      </c>
      <c r="AJ20" t="str" cm="1">
        <f t="array" ref="AJ20">_xll.BDP($X20 &amp; " Equity",AJ$1)</f>
        <v>BZ</v>
      </c>
      <c r="AK20" t="str" cm="1">
        <f t="array" ref="AK20">_xll.BDS($X20&amp;"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1" spans="1:37" x14ac:dyDescent="0.25">
      <c r="A21" t="str">
        <v>EI143600 Corp</v>
      </c>
      <c r="B21" t="str">
        <v>EI143600 Corp</v>
      </c>
      <c r="C21" t="str" cm="1">
        <f t="array" ref="C21">_xll.BDP($B21,C$1)</f>
        <v>NOTA DO TESOURO NACIONAL</v>
      </c>
      <c r="D21" t="str" cm="1">
        <f t="array" ref="D21">_xll.BDP($B21,D$1)</f>
        <v>BBG0000G0KZ0</v>
      </c>
      <c r="E21" t="str" cm="1">
        <f t="array" ref="E21">_xll.BDP($B21,E$1)</f>
        <v>BRSTNCNTB3D4</v>
      </c>
      <c r="F21" t="str" cm="1">
        <f t="array" ref="F21">_xll.BDP($B21,F$1)</f>
        <v>2/10/2010</v>
      </c>
      <c r="G21" t="str" cm="1">
        <f t="array" ref="G21">_xll.BDP($B21,G$1)</f>
        <v>8/15/2050</v>
      </c>
      <c r="H21" t="str" cm="1">
        <f t="array" ref="H21">_xll.BDP($B21,H$1)</f>
        <v>BRL</v>
      </c>
      <c r="I21" t="str" cm="1">
        <f t="array" ref="I21">_xll.BDP($B21,I$1)</f>
        <v>FIXED</v>
      </c>
      <c r="J21" cm="1">
        <f t="array" ref="J21">_xll.BDP($B21,J$1)</f>
        <v>6</v>
      </c>
      <c r="K21" t="str" cm="1">
        <f t="array" ref="K21">_xll.BDP($B21,K$1)</f>
        <v>#N/A Field Not Applicable</v>
      </c>
      <c r="L21" t="str" cm="1">
        <f t="array" ref="L21">_xll.BDP($B21,L$1)</f>
        <v>Y</v>
      </c>
      <c r="M21" cm="1">
        <f t="array" ref="M21">_xll.BDP($B21,M$1)</f>
        <v>1193</v>
      </c>
      <c r="N21" t="str" cm="1">
        <f t="array" ref="N21">_xll.BDP($B21,N$1)</f>
        <v>BRAZIL I/L BOND</v>
      </c>
      <c r="O21" t="str" cm="1">
        <f t="array" ref="O21">_xll.BDP($B21,O$1)</f>
        <v>#N/A Field Not Applicable</v>
      </c>
      <c r="P21" t="str" cm="1">
        <f t="array" ref="P21">_xll.BDP($B21,P$1)</f>
        <v>BB</v>
      </c>
      <c r="Q21" t="str" cm="1">
        <f t="array" ref="Q21">_xll.BDP($B21,Q$1)</f>
        <v>Ba1</v>
      </c>
      <c r="R21" t="str" cm="1">
        <f t="array" ref="R21">_xll.BDP($B21,R$1)</f>
        <v>BB</v>
      </c>
      <c r="S21" cm="1">
        <f t="array" ref="S21">_xll.BDP($B21,S$1)</f>
        <v>2</v>
      </c>
      <c r="T21" cm="1">
        <f t="array" ref="T21">_xll.BDP($B21,T$1)</f>
        <v>0</v>
      </c>
      <c r="U21" cm="1">
        <f t="array" ref="U21">_xll.BDP($B21,U$1)</f>
        <v>7.0921000000000003</v>
      </c>
      <c r="V21" cm="1">
        <f t="array" ref="V21">_xll.BDP($B21,V$1)</f>
        <v>2</v>
      </c>
      <c r="W21" cm="1">
        <f t="array" ref="W21">_xll.BDP($B21,W$1)</f>
        <v>123050</v>
      </c>
      <c r="X21" t="str" cm="1">
        <f t="array" ref="X21">_xll.BDP($B21,X$1)</f>
        <v>1323Z BZ</v>
      </c>
      <c r="Y21" t="str" cm="1">
        <f t="array" ref="Y21">_xll.BDP($B21,Y$1)</f>
        <v>Treasury</v>
      </c>
      <c r="Z21" t="str" cm="1">
        <f t="array" ref="Z21">_xll.BDP($B21,Z$1)</f>
        <v>Government</v>
      </c>
      <c r="AA21" t="str" cm="1">
        <f t="array" ref="AA21">_xll.BDP($B21,AA$1)</f>
        <v>Sovereign</v>
      </c>
      <c r="AB21" t="str" cm="1">
        <f t="array" ref="AB21">_xll.BDP($B21,AB$1)</f>
        <v>DOMESTIC</v>
      </c>
      <c r="AC21" t="str" cm="1">
        <f t="array" ref="AC21">_xll.BDP($B21,AC$1)</f>
        <v>BR</v>
      </c>
      <c r="AD21" t="str" cm="1">
        <f t="array" ref="AD21">_xll.BDP($B21,AD$1)</f>
        <v>2/15/2010</v>
      </c>
      <c r="AE21" t="str" cm="1">
        <f t="array" ref="AE21">_xll.BDP($B21,AE$1)</f>
        <v>AT MATURITY</v>
      </c>
      <c r="AF21" cm="1">
        <f t="array" ref="AF21">_xll.BDP($B21,AF$1)</f>
        <v>178597650000</v>
      </c>
      <c r="AG21" cm="1">
        <f t="array" ref="AG21">_xll.BDP($B21,AG$1)</f>
        <v>178597650000</v>
      </c>
      <c r="AH21" t="str" cm="1">
        <f t="array" ref="AH21">_xll.BDP($B21,AH$1)</f>
        <v>Domestic</v>
      </c>
      <c r="AI21" t="str" cm="1">
        <f t="array" ref="AI21">_xll.BDP($X21 &amp; " Equity",AI$1)</f>
        <v>#N/A Field Not Applicable</v>
      </c>
      <c r="AJ21" t="str" cm="1">
        <f t="array" ref="AJ21">_xll.BDP($X21 &amp; " Equity",AJ$1)</f>
        <v>BZ</v>
      </c>
      <c r="AK21" t="str" cm="1">
        <f t="array" ref="AK21">_xll.BDS($X21&amp;"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2" spans="1:37" x14ac:dyDescent="0.25">
      <c r="A22" t="str">
        <v>EK697111 Corp</v>
      </c>
      <c r="B22" t="str">
        <v>EK697111 Corp</v>
      </c>
      <c r="C22" t="str" cm="1">
        <f t="array" ref="C22">_xll.BDP($B22,C$1)</f>
        <v>NOTA DO TESOURO NACIONAL</v>
      </c>
      <c r="D22" t="str" cm="1">
        <f t="array" ref="D22">_xll.BDP($B22,D$1)</f>
        <v>BBG007X0THW3</v>
      </c>
      <c r="E22" t="str" cm="1">
        <f t="array" ref="E22">_xll.BDP($B22,E$1)</f>
        <v>BRSTNCNTB4Q4</v>
      </c>
      <c r="F22" t="str" cm="1">
        <f t="array" ref="F22">_xll.BDP($B22,F$1)</f>
        <v>1/14/2015</v>
      </c>
      <c r="G22" t="str" cm="1">
        <f t="array" ref="G22">_xll.BDP($B22,G$1)</f>
        <v>5/15/2055</v>
      </c>
      <c r="H22" t="str" cm="1">
        <f t="array" ref="H22">_xll.BDP($B22,H$1)</f>
        <v>BRL</v>
      </c>
      <c r="I22" t="str" cm="1">
        <f t="array" ref="I22">_xll.BDP($B22,I$1)</f>
        <v>FIXED</v>
      </c>
      <c r="J22" cm="1">
        <f t="array" ref="J22">_xll.BDP($B22,J$1)</f>
        <v>6</v>
      </c>
      <c r="K22" t="str" cm="1">
        <f t="array" ref="K22">_xll.BDP($B22,K$1)</f>
        <v>#N/A Field Not Applicable</v>
      </c>
      <c r="L22" t="str" cm="1">
        <f t="array" ref="L22">_xll.BDP($B22,L$1)</f>
        <v>Y</v>
      </c>
      <c r="M22" cm="1">
        <f t="array" ref="M22">_xll.BDP($B22,M$1)</f>
        <v>1193</v>
      </c>
      <c r="N22" t="str" cm="1">
        <f t="array" ref="N22">_xll.BDP($B22,N$1)</f>
        <v>BRAZIL I/L BOND</v>
      </c>
      <c r="O22" t="str" cm="1">
        <f t="array" ref="O22">_xll.BDP($B22,O$1)</f>
        <v>#N/A Field Not Applicable</v>
      </c>
      <c r="P22" t="str" cm="1">
        <f t="array" ref="P22">_xll.BDP($B22,P$1)</f>
        <v>BB</v>
      </c>
      <c r="Q22" t="str" cm="1">
        <f t="array" ref="Q22">_xll.BDP($B22,Q$1)</f>
        <v>Ba1</v>
      </c>
      <c r="R22" t="str" cm="1">
        <f t="array" ref="R22">_xll.BDP($B22,R$1)</f>
        <v>#N/A N/A</v>
      </c>
      <c r="S22" cm="1">
        <f t="array" ref="S22">_xll.BDP($B22,S$1)</f>
        <v>2</v>
      </c>
      <c r="T22" cm="1">
        <f t="array" ref="T22">_xll.BDP($B22,T$1)</f>
        <v>0</v>
      </c>
      <c r="U22" cm="1">
        <f t="array" ref="U22">_xll.BDP($B22,U$1)</f>
        <v>7.0526</v>
      </c>
      <c r="V22" t="str" cm="1">
        <f t="array" ref="V22">_xll.BDP($B22,V$1)</f>
        <v>#N/A N/A</v>
      </c>
      <c r="W22" t="str" cm="1">
        <f t="array" ref="W22">_xll.BDP($B22,W$1)</f>
        <v>#N/A N/A</v>
      </c>
      <c r="X22" t="str" cm="1">
        <f t="array" ref="X22">_xll.BDP($B22,X$1)</f>
        <v>1323Z BZ</v>
      </c>
      <c r="Y22" t="str" cm="1">
        <f t="array" ref="Y22">_xll.BDP($B22,Y$1)</f>
        <v>Treasury</v>
      </c>
      <c r="Z22" t="str" cm="1">
        <f t="array" ref="Z22">_xll.BDP($B22,Z$1)</f>
        <v>Government</v>
      </c>
      <c r="AA22" t="str" cm="1">
        <f t="array" ref="AA22">_xll.BDP($B22,AA$1)</f>
        <v>Sovereign</v>
      </c>
      <c r="AB22" t="str" cm="1">
        <f t="array" ref="AB22">_xll.BDP($B22,AB$1)</f>
        <v>DOMESTIC</v>
      </c>
      <c r="AC22" t="str" cm="1">
        <f t="array" ref="AC22">_xll.BDP($B22,AC$1)</f>
        <v>BR</v>
      </c>
      <c r="AD22" t="str" cm="1">
        <f t="array" ref="AD22">_xll.BDP($B22,AD$1)</f>
        <v>5/15/2015</v>
      </c>
      <c r="AE22" t="str" cm="1">
        <f t="array" ref="AE22">_xll.BDP($B22,AE$1)</f>
        <v>AT MATURITY</v>
      </c>
      <c r="AF22" cm="1">
        <f t="array" ref="AF22">_xll.BDP($B22,AF$1)</f>
        <v>109955558000</v>
      </c>
      <c r="AG22" cm="1">
        <f t="array" ref="AG22">_xll.BDP($B22,AG$1)</f>
        <v>109955558000</v>
      </c>
      <c r="AH22" t="str" cm="1">
        <f t="array" ref="AH22">_xll.BDP($B22,AH$1)</f>
        <v>Domestic</v>
      </c>
      <c r="AI22" t="str" cm="1">
        <f t="array" ref="AI22">_xll.BDP($X22 &amp; " Equity",AI$1)</f>
        <v>#N/A Field Not Applicable</v>
      </c>
      <c r="AJ22" t="str" cm="1">
        <f t="array" ref="AJ22">_xll.BDP($X22 &amp; " Equity",AJ$1)</f>
        <v>BZ</v>
      </c>
      <c r="AK22" t="str" cm="1">
        <f t="array" ref="AK22">_xll.BDS($X22&amp;"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3" spans="1:37" x14ac:dyDescent="0.25">
      <c r="A23" t="str">
        <v>JV523082 Corp</v>
      </c>
      <c r="B23" t="str">
        <v>JV523082 Corp</v>
      </c>
      <c r="C23" t="str" cm="1">
        <f t="array" ref="C23">_xll.BDP($B23,C$1)</f>
        <v>NOTA DO TESOURO NACIONAL</v>
      </c>
      <c r="D23" t="str" cm="1">
        <f t="array" ref="D23">_xll.BDP($B23,D$1)</f>
        <v>BBG00BTFRDG5</v>
      </c>
      <c r="E23" t="str" cm="1">
        <f t="array" ref="E23">_xll.BDP($B23,E$1)</f>
        <v>BRSTNCNTB4U6</v>
      </c>
      <c r="F23" t="str" cm="1">
        <f t="array" ref="F23">_xll.BDP($B23,F$1)</f>
        <v>1/6/2016</v>
      </c>
      <c r="G23" t="str" cm="1">
        <f t="array" ref="G23">_xll.BDP($B23,G$1)</f>
        <v>8/15/2026</v>
      </c>
      <c r="H23" t="str" cm="1">
        <f t="array" ref="H23">_xll.BDP($B23,H$1)</f>
        <v>BRL</v>
      </c>
      <c r="I23" t="str" cm="1">
        <f t="array" ref="I23">_xll.BDP($B23,I$1)</f>
        <v>FIXED</v>
      </c>
      <c r="J23" cm="1">
        <f t="array" ref="J23">_xll.BDP($B23,J$1)</f>
        <v>6</v>
      </c>
      <c r="K23" t="str" cm="1">
        <f t="array" ref="K23">_xll.BDP($B23,K$1)</f>
        <v>#N/A Field Not Applicable</v>
      </c>
      <c r="L23" t="str" cm="1">
        <f t="array" ref="L23">_xll.BDP($B23,L$1)</f>
        <v>Y</v>
      </c>
      <c r="M23" cm="1">
        <f t="array" ref="M23">_xll.BDP($B23,M$1)</f>
        <v>1193</v>
      </c>
      <c r="N23" t="str" cm="1">
        <f t="array" ref="N23">_xll.BDP($B23,N$1)</f>
        <v>BRAZIL I/L BOND</v>
      </c>
      <c r="O23" t="str" cm="1">
        <f t="array" ref="O23">_xll.BDP($B23,O$1)</f>
        <v>#N/A Field Not Applicable</v>
      </c>
      <c r="P23" t="str" cm="1">
        <f t="array" ref="P23">_xll.BDP($B23,P$1)</f>
        <v>BB</v>
      </c>
      <c r="Q23" t="str" cm="1">
        <f t="array" ref="Q23">_xll.BDP($B23,Q$1)</f>
        <v>Ba1</v>
      </c>
      <c r="R23" t="str" cm="1">
        <f t="array" ref="R23">_xll.BDP($B23,R$1)</f>
        <v>BB</v>
      </c>
      <c r="S23" cm="1">
        <f t="array" ref="S23">_xll.BDP($B23,S$1)</f>
        <v>2</v>
      </c>
      <c r="T23" cm="1">
        <f t="array" ref="T23">_xll.BDP($B23,T$1)</f>
        <v>0</v>
      </c>
      <c r="U23" cm="1">
        <f t="array" ref="U23">_xll.BDP($B23,U$1)</f>
        <v>9.7164000000000001</v>
      </c>
      <c r="V23" cm="1">
        <f t="array" ref="V23">_xll.BDP($B23,V$1)</f>
        <v>6</v>
      </c>
      <c r="W23" cm="1">
        <f t="array" ref="W23">_xll.BDP($B23,W$1)</f>
        <v>1022167</v>
      </c>
      <c r="X23" t="str" cm="1">
        <f t="array" ref="X23">_xll.BDP($B23,X$1)</f>
        <v>1323Z BZ</v>
      </c>
      <c r="Y23" t="str" cm="1">
        <f t="array" ref="Y23">_xll.BDP($B23,Y$1)</f>
        <v>Treasury</v>
      </c>
      <c r="Z23" t="str" cm="1">
        <f t="array" ref="Z23">_xll.BDP($B23,Z$1)</f>
        <v>Government</v>
      </c>
      <c r="AA23" t="str" cm="1">
        <f t="array" ref="AA23">_xll.BDP($B23,AA$1)</f>
        <v>Sovereign</v>
      </c>
      <c r="AB23" t="str" cm="1">
        <f t="array" ref="AB23">_xll.BDP($B23,AB$1)</f>
        <v>DOMESTIC</v>
      </c>
      <c r="AC23" t="str" cm="1">
        <f t="array" ref="AC23">_xll.BDP($B23,AC$1)</f>
        <v>BR</v>
      </c>
      <c r="AD23" t="str" cm="1">
        <f t="array" ref="AD23">_xll.BDP($B23,AD$1)</f>
        <v>2/15/2016</v>
      </c>
      <c r="AE23" t="str" cm="1">
        <f t="array" ref="AE23">_xll.BDP($B23,AE$1)</f>
        <v>AT MATURITY</v>
      </c>
      <c r="AF23" cm="1">
        <f t="array" ref="AF23">_xll.BDP($B23,AF$1)</f>
        <v>222611149000</v>
      </c>
      <c r="AG23" cm="1">
        <f t="array" ref="AG23">_xll.BDP($B23,AG$1)</f>
        <v>222611149000</v>
      </c>
      <c r="AH23" t="str" cm="1">
        <f t="array" ref="AH23">_xll.BDP($B23,AH$1)</f>
        <v>Domestic</v>
      </c>
      <c r="AI23" t="str" cm="1">
        <f t="array" ref="AI23">_xll.BDP($X23 &amp; " Equity",AI$1)</f>
        <v>#N/A Field Not Applicable</v>
      </c>
      <c r="AJ23" t="str" cm="1">
        <f t="array" ref="AJ23">_xll.BDP($X23 &amp; " Equity",AJ$1)</f>
        <v>BZ</v>
      </c>
      <c r="AK23" t="str" cm="1">
        <f t="array" ref="AK23">_xll.BDS($X23&amp;"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4" spans="1:37" x14ac:dyDescent="0.25">
      <c r="A24" t="str">
        <v>JV534152 Corp</v>
      </c>
      <c r="B24" t="str">
        <v>JV534152 Corp</v>
      </c>
      <c r="C24" t="str" cm="1">
        <f t="array" ref="C24">_xll.BDP($B24,C$1)</f>
        <v>NOTA DO TESOURO NACIONAL</v>
      </c>
      <c r="D24" t="str" cm="1">
        <f t="array" ref="D24">_xll.BDP($B24,D$1)</f>
        <v>BBG00BTJ9QT4</v>
      </c>
      <c r="E24" t="str" cm="1">
        <f t="array" ref="E24">_xll.BDP($B24,E$1)</f>
        <v>BRSTNCNTF1P8</v>
      </c>
      <c r="F24" t="str" cm="1">
        <f t="array" ref="F24">_xll.BDP($B24,F$1)</f>
        <v>1/15/2016</v>
      </c>
      <c r="G24" t="str" cm="1">
        <f t="array" ref="G24">_xll.BDP($B24,G$1)</f>
        <v>1/1/2027</v>
      </c>
      <c r="H24" t="str" cm="1">
        <f t="array" ref="H24">_xll.BDP($B24,H$1)</f>
        <v>BRL</v>
      </c>
      <c r="I24" t="str" cm="1">
        <f t="array" ref="I24">_xll.BDP($B24,I$1)</f>
        <v>FIXED</v>
      </c>
      <c r="J24" cm="1">
        <f t="array" ref="J24">_xll.BDP($B24,J$1)</f>
        <v>10</v>
      </c>
      <c r="K24" t="str" cm="1">
        <f t="array" ref="K24">_xll.BDP($B24,K$1)</f>
        <v>#N/A Field Not Applicable</v>
      </c>
      <c r="L24" t="str" cm="1">
        <f t="array" ref="L24">_xll.BDP($B24,L$1)</f>
        <v>N</v>
      </c>
      <c r="M24" cm="1">
        <f t="array" ref="M24">_xll.BDP($B24,M$1)</f>
        <v>1309</v>
      </c>
      <c r="N24" t="str" cm="1">
        <f t="array" ref="N24">_xll.BDP($B24,N$1)</f>
        <v>BRAZIL FIXED CPN</v>
      </c>
      <c r="O24" t="str" cm="1">
        <f t="array" ref="O24">_xll.BDP($B24,O$1)</f>
        <v>#N/A Field Not Applicable</v>
      </c>
      <c r="P24" t="str" cm="1">
        <f t="array" ref="P24">_xll.BDP($B24,P$1)</f>
        <v>BB</v>
      </c>
      <c r="Q24" t="str" cm="1">
        <f t="array" ref="Q24">_xll.BDP($B24,Q$1)</f>
        <v>Ba1</v>
      </c>
      <c r="R24" t="str" cm="1">
        <f t="array" ref="R24">_xll.BDP($B24,R$1)</f>
        <v>BB</v>
      </c>
      <c r="S24" cm="1">
        <f t="array" ref="S24">_xll.BDP($B24,S$1)</f>
        <v>2</v>
      </c>
      <c r="T24" cm="1">
        <f t="array" ref="T24">_xll.BDP($B24,T$1)</f>
        <v>-5.8301369863011487</v>
      </c>
      <c r="U24" cm="1">
        <f t="array" ref="U24">_xll.BDP($B24,U$1)</f>
        <v>14.2066</v>
      </c>
      <c r="V24" cm="1">
        <f t="array" ref="V24">_xll.BDP($B24,V$1)</f>
        <v>15</v>
      </c>
      <c r="W24" cm="1">
        <f t="array" ref="W24">_xll.BDP($B24,W$1)</f>
        <v>153175950</v>
      </c>
      <c r="X24" t="str" cm="1">
        <f t="array" ref="X24">_xll.BDP($B24,X$1)</f>
        <v>1323Z BZ</v>
      </c>
      <c r="Y24" t="str" cm="1">
        <f t="array" ref="Y24">_xll.BDP($B24,Y$1)</f>
        <v>Treasury</v>
      </c>
      <c r="Z24" t="str" cm="1">
        <f t="array" ref="Z24">_xll.BDP($B24,Z$1)</f>
        <v>Government</v>
      </c>
      <c r="AA24" t="str" cm="1">
        <f t="array" ref="AA24">_xll.BDP($B24,AA$1)</f>
        <v>Sovereign</v>
      </c>
      <c r="AB24" t="str" cm="1">
        <f t="array" ref="AB24">_xll.BDP($B24,AB$1)</f>
        <v>DOMESTIC</v>
      </c>
      <c r="AC24" t="str" cm="1">
        <f t="array" ref="AC24">_xll.BDP($B24,AC$1)</f>
        <v>BR</v>
      </c>
      <c r="AD24" t="str" cm="1">
        <f t="array" ref="AD24">_xll.BDP($B24,AD$1)</f>
        <v>7/1/2016</v>
      </c>
      <c r="AE24" t="str" cm="1">
        <f t="array" ref="AE24">_xll.BDP($B24,AE$1)</f>
        <v>AT MATURITY</v>
      </c>
      <c r="AF24" cm="1">
        <f t="array" ref="AF24">_xll.BDP($B24,AF$1)</f>
        <v>109281265000</v>
      </c>
      <c r="AG24" cm="1">
        <f t="array" ref="AG24">_xll.BDP($B24,AG$1)</f>
        <v>109281265000</v>
      </c>
      <c r="AH24" t="str" cm="1">
        <f t="array" ref="AH24">_xll.BDP($B24,AH$1)</f>
        <v>Domestic</v>
      </c>
      <c r="AI24" t="str" cm="1">
        <f t="array" ref="AI24">_xll.BDP($X24 &amp; " Equity",AI$1)</f>
        <v>#N/A Field Not Applicable</v>
      </c>
      <c r="AJ24" t="str" cm="1">
        <f t="array" ref="AJ24">_xll.BDP($X24 &amp; " Equity",AJ$1)</f>
        <v>BZ</v>
      </c>
      <c r="AK24" t="str" cm="1">
        <f t="array" ref="AK24">_xll.BDS($X24&amp;"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5" spans="1:37" x14ac:dyDescent="0.25">
      <c r="A25" t="str">
        <v>YN481867 Corp</v>
      </c>
      <c r="B25" t="str">
        <v>YN481867 Corp</v>
      </c>
      <c r="C25" t="str" cm="1">
        <f t="array" ref="C25">_xll.BDP($B25,C$1)</f>
        <v>LETRA TESOURO NACIONAL</v>
      </c>
      <c r="D25" t="str" cm="1">
        <f t="array" ref="D25">_xll.BDP($B25,D$1)</f>
        <v>BBG01VKVX0C9</v>
      </c>
      <c r="E25" t="str" cm="1">
        <f t="array" ref="E25">_xll.BDP($B25,E$1)</f>
        <v>#N/A Field Not Applicable</v>
      </c>
      <c r="F25" t="str" cm="1">
        <f t="array" ref="F25">_xll.BDP($B25,F$1)</f>
        <v>7/4/2025</v>
      </c>
      <c r="G25" t="str" cm="1">
        <f t="array" ref="G25">_xll.BDP($B25,G$1)</f>
        <v>10/1/2027</v>
      </c>
      <c r="H25" t="str" cm="1">
        <f t="array" ref="H25">_xll.BDP($B25,H$1)</f>
        <v>BRL</v>
      </c>
      <c r="I25" t="str" cm="1">
        <f t="array" ref="I25">_xll.BDP($B25,I$1)</f>
        <v>ZERO COUPON</v>
      </c>
      <c r="J25" cm="1">
        <f t="array" ref="J25">_xll.BDP($B25,J$1)</f>
        <v>0</v>
      </c>
      <c r="K25" t="str" cm="1">
        <f t="array" ref="K25">_xll.BDP($B25,K$1)</f>
        <v>#N/A Field Not Applicable</v>
      </c>
      <c r="L25" t="str" cm="1">
        <f t="array" ref="L25">_xll.BDP($B25,L$1)</f>
        <v>N</v>
      </c>
      <c r="M25" cm="1">
        <f t="array" ref="M25">_xll.BDP($B25,M$1)</f>
        <v>712</v>
      </c>
      <c r="N25" t="str" cm="1">
        <f t="array" ref="N25">_xll.BDP($B25,N$1)</f>
        <v>BRAZIL: BBCs/LTNs</v>
      </c>
      <c r="O25" t="str" cm="1">
        <f t="array" ref="O25">_xll.BDP($B25,O$1)</f>
        <v>#N/A Field Not Applicable</v>
      </c>
      <c r="P25" t="str" cm="1">
        <f t="array" ref="P25">_xll.BDP($B25,P$1)</f>
        <v>#N/A N/A</v>
      </c>
      <c r="Q25" t="str" cm="1">
        <f t="array" ref="Q25">_xll.BDP($B25,Q$1)</f>
        <v>#N/A N/A</v>
      </c>
      <c r="R25" t="str" cm="1">
        <f t="array" ref="R25">_xll.BDP($B25,R$1)</f>
        <v>#N/A N/A</v>
      </c>
      <c r="S25" t="str" cm="1">
        <f t="array" ref="S25">_xll.BDP($B25,S$1)</f>
        <v>#N/A Field Not Applicable</v>
      </c>
      <c r="T25" cm="1">
        <f t="array" ref="T25">_xll.BDP($B25,T$1)</f>
        <v>0.32101818181811126</v>
      </c>
      <c r="U25" cm="1">
        <f t="array" ref="U25">_xll.BDP($B25,U$1)</f>
        <v>13.808199999999999</v>
      </c>
      <c r="V25" t="str" cm="1">
        <f t="array" ref="V25">_xll.BDP($B25,V$1)</f>
        <v>#N/A N/A</v>
      </c>
      <c r="W25" t="str" cm="1">
        <f t="array" ref="W25">_xll.BDP($B25,W$1)</f>
        <v>#N/A N/A</v>
      </c>
      <c r="X25" t="str" cm="1">
        <f t="array" ref="X25">_xll.BDP($B25,X$1)</f>
        <v>1323Z BZ</v>
      </c>
      <c r="Y25" t="str" cm="1">
        <f t="array" ref="Y25">_xll.BDP($B25,Y$1)</f>
        <v>Treasury</v>
      </c>
      <c r="Z25" t="str" cm="1">
        <f t="array" ref="Z25">_xll.BDP($B25,Z$1)</f>
        <v>Government</v>
      </c>
      <c r="AA25" t="str" cm="1">
        <f t="array" ref="AA25">_xll.BDP($B25,AA$1)</f>
        <v>Sovereign</v>
      </c>
      <c r="AB25" t="str" cm="1">
        <f t="array" ref="AB25">_xll.BDP($B25,AB$1)</f>
        <v>DOMESTIC</v>
      </c>
      <c r="AC25" t="str" cm="1">
        <f t="array" ref="AC25">_xll.BDP($B25,AC$1)</f>
        <v>BR</v>
      </c>
      <c r="AD25" t="str" cm="1">
        <f t="array" ref="AD25">_xll.BDP($B25,AD$1)</f>
        <v>#N/A Field Not Applicable</v>
      </c>
      <c r="AE25" t="str" cm="1">
        <f t="array" ref="AE25">_xll.BDP($B25,AE$1)</f>
        <v>AT MATURITY</v>
      </c>
      <c r="AF25" t="str" cm="1">
        <f t="array" ref="AF25">_xll.BDP($B25,AF$1)</f>
        <v>#N/A Field Not Applicable</v>
      </c>
      <c r="AG25" cm="1">
        <f t="array" ref="AG25">_xll.BDP($B25,AG$1)</f>
        <v>0</v>
      </c>
      <c r="AH25" t="str" cm="1">
        <f t="array" ref="AH25">_xll.BDP($B25,AH$1)</f>
        <v>Domestic</v>
      </c>
      <c r="AI25" t="str" cm="1">
        <f t="array" ref="AI25">_xll.BDP($X25 &amp; " Equity",AI$1)</f>
        <v>#N/A Field Not Applicable</v>
      </c>
      <c r="AJ25" t="str" cm="1">
        <f t="array" ref="AJ25">_xll.BDP($X25 &amp; " Equity",AJ$1)</f>
        <v>BZ</v>
      </c>
      <c r="AK25" t="str" cm="1">
        <f t="array" ref="AK25">_xll.BDS($X25&amp;"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6" spans="1:37" x14ac:dyDescent="0.25">
      <c r="A26" t="str">
        <v>YN482014 Corp</v>
      </c>
      <c r="B26" t="str">
        <v>YN482014 Corp</v>
      </c>
      <c r="C26" t="str" cm="1">
        <f t="array" ref="C26">_xll.BDP($B26,C$1)</f>
        <v>LETRAS FINANCEIRAS DO TE</v>
      </c>
      <c r="D26" t="str" cm="1">
        <f t="array" ref="D26">_xll.BDP($B26,D$1)</f>
        <v>BBG01VKW0L55</v>
      </c>
      <c r="E26" t="str" cm="1">
        <f t="array" ref="E26">_xll.BDP($B26,E$1)</f>
        <v>#N/A Field Not Applicable</v>
      </c>
      <c r="F26" t="str" cm="1">
        <f t="array" ref="F26">_xll.BDP($B26,F$1)</f>
        <v>7/2/2025</v>
      </c>
      <c r="G26" t="str" cm="1">
        <f t="array" ref="G26">_xll.BDP($B26,G$1)</f>
        <v>9/1/2031</v>
      </c>
      <c r="H26" t="str" cm="1">
        <f t="array" ref="H26">_xll.BDP($B26,H$1)</f>
        <v>BRL</v>
      </c>
      <c r="I26" t="str" cm="1">
        <f t="array" ref="I26">_xll.BDP($B26,I$1)</f>
        <v>FLOATING</v>
      </c>
      <c r="J26" cm="1">
        <f t="array" ref="J26">_xll.BDP($B26,J$1)</f>
        <v>0</v>
      </c>
      <c r="K26" t="str" cm="1">
        <f t="array" ref="K26">_xll.BDP($B26,K$1)</f>
        <v>#N/A Field Not Applicable</v>
      </c>
      <c r="L26" t="str" cm="1">
        <f t="array" ref="L26">_xll.BDP($B26,L$1)</f>
        <v>N</v>
      </c>
      <c r="M26" cm="1">
        <f t="array" ref="M26">_xll.BDP($B26,M$1)</f>
        <v>1171</v>
      </c>
      <c r="N26" t="str" cm="1">
        <f t="array" ref="N26">_xll.BDP($B26,N$1)</f>
        <v>BRAZIL LFT ANN-OVR</v>
      </c>
      <c r="O26" t="str" cm="1">
        <f t="array" ref="O26">_xll.BDP($B26,O$1)</f>
        <v>#N/A Field Not Applicable</v>
      </c>
      <c r="P26" t="str" cm="1">
        <f t="array" ref="P26">_xll.BDP($B26,P$1)</f>
        <v>#N/A N/A</v>
      </c>
      <c r="Q26" t="str" cm="1">
        <f t="array" ref="Q26">_xll.BDP($B26,Q$1)</f>
        <v>#N/A N/A</v>
      </c>
      <c r="R26" t="str" cm="1">
        <f t="array" ref="R26">_xll.BDP($B26,R$1)</f>
        <v>#N/A N/A</v>
      </c>
      <c r="S26" cm="1">
        <f t="array" ref="S26">_xll.BDP($B26,S$1)</f>
        <v>0</v>
      </c>
      <c r="T26" t="str" cm="1">
        <f t="array" ref="T26">_xll.BDP($B26,T$1)</f>
        <v>#N/A N/A</v>
      </c>
      <c r="U26" t="str" cm="1">
        <f t="array" ref="U26">_xll.BDP($B26,U$1)</f>
        <v>#N/A N/A</v>
      </c>
      <c r="V26" t="str" cm="1">
        <f t="array" ref="V26">_xll.BDP($B26,V$1)</f>
        <v>#N/A N/A</v>
      </c>
      <c r="W26" t="str" cm="1">
        <f t="array" ref="W26">_xll.BDP($B26,W$1)</f>
        <v>#N/A N/A</v>
      </c>
      <c r="X26" t="str" cm="1">
        <f t="array" ref="X26">_xll.BDP($B26,X$1)</f>
        <v>1323Z BZ</v>
      </c>
      <c r="Y26" t="str" cm="1">
        <f t="array" ref="Y26">_xll.BDP($B26,Y$1)</f>
        <v>Treasury</v>
      </c>
      <c r="Z26" t="str" cm="1">
        <f t="array" ref="Z26">_xll.BDP($B26,Z$1)</f>
        <v>Government</v>
      </c>
      <c r="AA26" t="str" cm="1">
        <f t="array" ref="AA26">_xll.BDP($B26,AA$1)</f>
        <v>Sovereign</v>
      </c>
      <c r="AB26" t="str" cm="1">
        <f t="array" ref="AB26">_xll.BDP($B26,AB$1)</f>
        <v>DOMESTIC</v>
      </c>
      <c r="AC26" t="str" cm="1">
        <f t="array" ref="AC26">_xll.BDP($B26,AC$1)</f>
        <v>BR</v>
      </c>
      <c r="AD26" t="str" cm="1">
        <f t="array" ref="AD26">_xll.BDP($B26,AD$1)</f>
        <v>9/1/2031</v>
      </c>
      <c r="AE26" t="str" cm="1">
        <f t="array" ref="AE26">_xll.BDP($B26,AE$1)</f>
        <v>AT MATURITY</v>
      </c>
      <c r="AF26" t="str" cm="1">
        <f t="array" ref="AF26">_xll.BDP($B26,AF$1)</f>
        <v>#N/A Field Not Applicable</v>
      </c>
      <c r="AG26" cm="1">
        <f t="array" ref="AG26">_xll.BDP($B26,AG$1)</f>
        <v>0</v>
      </c>
      <c r="AH26" t="str" cm="1">
        <f t="array" ref="AH26">_xll.BDP($B26,AH$1)</f>
        <v>Domestic</v>
      </c>
      <c r="AI26" t="str" cm="1">
        <f t="array" ref="AI26">_xll.BDP($X26 &amp; " Equity",AI$1)</f>
        <v>#N/A Field Not Applicable</v>
      </c>
      <c r="AJ26" t="str" cm="1">
        <f t="array" ref="AJ26">_xll.BDP($X26 &amp; " Equity",AJ$1)</f>
        <v>BZ</v>
      </c>
      <c r="AK26" t="str" cm="1">
        <f t="array" ref="AK26">_xll.BDS($X26&amp;"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7" spans="1:37" x14ac:dyDescent="0.25">
      <c r="A27" t="str">
        <v>YN482390 Corp</v>
      </c>
      <c r="B27" t="str">
        <v>YN482390 Corp</v>
      </c>
      <c r="C27" t="str" cm="1">
        <f t="array" ref="C27">_xll.BDP($B27,C$1)</f>
        <v>LETRA TESOURO NACIONAL</v>
      </c>
      <c r="D27" t="str" cm="1">
        <f t="array" ref="D27">_xll.BDP($B27,D$1)</f>
        <v>BBG01VKWC2H1</v>
      </c>
      <c r="E27" t="str" cm="1">
        <f t="array" ref="E27">_xll.BDP($B27,E$1)</f>
        <v>#N/A Field Not Applicable</v>
      </c>
      <c r="F27" t="str" cm="1">
        <f t="array" ref="F27">_xll.BDP($B27,F$1)</f>
        <v>7/4/2025</v>
      </c>
      <c r="G27" t="str" cm="1">
        <f t="array" ref="G27">_xll.BDP($B27,G$1)</f>
        <v>7/1/2029</v>
      </c>
      <c r="H27" t="str" cm="1">
        <f t="array" ref="H27">_xll.BDP($B27,H$1)</f>
        <v>BRL</v>
      </c>
      <c r="I27" t="str" cm="1">
        <f t="array" ref="I27">_xll.BDP($B27,I$1)</f>
        <v>ZERO COUPON</v>
      </c>
      <c r="J27" cm="1">
        <f t="array" ref="J27">_xll.BDP($B27,J$1)</f>
        <v>0</v>
      </c>
      <c r="K27" t="str" cm="1">
        <f t="array" ref="K27">_xll.BDP($B27,K$1)</f>
        <v>#N/A Field Not Applicable</v>
      </c>
      <c r="L27" t="str" cm="1">
        <f t="array" ref="L27">_xll.BDP($B27,L$1)</f>
        <v>N</v>
      </c>
      <c r="M27" cm="1">
        <f t="array" ref="M27">_xll.BDP($B27,M$1)</f>
        <v>712</v>
      </c>
      <c r="N27" t="str" cm="1">
        <f t="array" ref="N27">_xll.BDP($B27,N$1)</f>
        <v>BRAZIL: BBCs/LTNs</v>
      </c>
      <c r="O27" t="str" cm="1">
        <f t="array" ref="O27">_xll.BDP($B27,O$1)</f>
        <v>#N/A Field Not Applicable</v>
      </c>
      <c r="P27" t="str" cm="1">
        <f t="array" ref="P27">_xll.BDP($B27,P$1)</f>
        <v>#N/A N/A</v>
      </c>
      <c r="Q27" t="str" cm="1">
        <f t="array" ref="Q27">_xll.BDP($B27,Q$1)</f>
        <v>#N/A N/A</v>
      </c>
      <c r="R27" t="str" cm="1">
        <f t="array" ref="R27">_xll.BDP($B27,R$1)</f>
        <v>#N/A N/A</v>
      </c>
      <c r="S27" t="str" cm="1">
        <f t="array" ref="S27">_xll.BDP($B27,S$1)</f>
        <v>#N/A Field Not Applicable</v>
      </c>
      <c r="T27" cm="1">
        <f t="array" ref="T27">_xll.BDP($B27,T$1)</f>
        <v>-9.1467945205478074</v>
      </c>
      <c r="U27" cm="1">
        <f t="array" ref="U27">_xll.BDP($B27,U$1)</f>
        <v>13.597200000000001</v>
      </c>
      <c r="V27" t="str" cm="1">
        <f t="array" ref="V27">_xll.BDP($B27,V$1)</f>
        <v>#N/A N/A</v>
      </c>
      <c r="W27" t="str" cm="1">
        <f t="array" ref="W27">_xll.BDP($B27,W$1)</f>
        <v>#N/A N/A</v>
      </c>
      <c r="X27" t="str" cm="1">
        <f t="array" ref="X27">_xll.BDP($B27,X$1)</f>
        <v>1323Z BZ</v>
      </c>
      <c r="Y27" t="str" cm="1">
        <f t="array" ref="Y27">_xll.BDP($B27,Y$1)</f>
        <v>Treasury</v>
      </c>
      <c r="Z27" t="str" cm="1">
        <f t="array" ref="Z27">_xll.BDP($B27,Z$1)</f>
        <v>Government</v>
      </c>
      <c r="AA27" t="str" cm="1">
        <f t="array" ref="AA27">_xll.BDP($B27,AA$1)</f>
        <v>Sovereign</v>
      </c>
      <c r="AB27" t="str" cm="1">
        <f t="array" ref="AB27">_xll.BDP($B27,AB$1)</f>
        <v>DOMESTIC</v>
      </c>
      <c r="AC27" t="str" cm="1">
        <f t="array" ref="AC27">_xll.BDP($B27,AC$1)</f>
        <v>BR</v>
      </c>
      <c r="AD27" t="str" cm="1">
        <f t="array" ref="AD27">_xll.BDP($B27,AD$1)</f>
        <v>#N/A Field Not Applicable</v>
      </c>
      <c r="AE27" t="str" cm="1">
        <f t="array" ref="AE27">_xll.BDP($B27,AE$1)</f>
        <v>AT MATURITY</v>
      </c>
      <c r="AF27" t="str" cm="1">
        <f t="array" ref="AF27">_xll.BDP($B27,AF$1)</f>
        <v>#N/A Field Not Applicable</v>
      </c>
      <c r="AG27" cm="1">
        <f t="array" ref="AG27">_xll.BDP($B27,AG$1)</f>
        <v>0</v>
      </c>
      <c r="AH27" t="str" cm="1">
        <f t="array" ref="AH27">_xll.BDP($B27,AH$1)</f>
        <v>Domestic</v>
      </c>
      <c r="AI27" t="str" cm="1">
        <f t="array" ref="AI27">_xll.BDP($X27 &amp; " Equity",AI$1)</f>
        <v>#N/A Field Not Applicable</v>
      </c>
      <c r="AJ27" t="str" cm="1">
        <f t="array" ref="AJ27">_xll.BDP($X27 &amp; " Equity",AJ$1)</f>
        <v>BZ</v>
      </c>
      <c r="AK27" t="str" cm="1">
        <f t="array" ref="AK27">_xll.BDS($X27&amp;"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8" spans="1:37" x14ac:dyDescent="0.25">
      <c r="A28" t="str">
        <v>YQ902435 Corp</v>
      </c>
      <c r="B28" t="str">
        <v>YQ902435 Corp</v>
      </c>
      <c r="C28" t="str" cm="1">
        <f t="array" ref="C28">_xll.BDP($B28,C$1)</f>
        <v>LETRAS FINANCEIRAS DO TE</v>
      </c>
      <c r="D28" t="str" cm="1">
        <f t="array" ref="D28">_xll.BDP($B28,D$1)</f>
        <v>BBG01T5DC659</v>
      </c>
      <c r="E28" t="str" cm="1">
        <f t="array" ref="E28">_xll.BDP($B28,E$1)</f>
        <v>BRSTNCLF1RW2</v>
      </c>
      <c r="F28" t="str" cm="1">
        <f t="array" ref="F28">_xll.BDP($B28,F$1)</f>
        <v>4/2/2025</v>
      </c>
      <c r="G28" t="str" cm="1">
        <f t="array" ref="G28">_xll.BDP($B28,G$1)</f>
        <v>6/1/2031</v>
      </c>
      <c r="H28" t="str" cm="1">
        <f t="array" ref="H28">_xll.BDP($B28,H$1)</f>
        <v>BRL</v>
      </c>
      <c r="I28" t="str" cm="1">
        <f t="array" ref="I28">_xll.BDP($B28,I$1)</f>
        <v>FLOATING</v>
      </c>
      <c r="J28" cm="1">
        <f t="array" ref="J28">_xll.BDP($B28,J$1)</f>
        <v>0</v>
      </c>
      <c r="K28" t="str" cm="1">
        <f t="array" ref="K28">_xll.BDP($B28,K$1)</f>
        <v>#N/A Field Not Applicable</v>
      </c>
      <c r="L28" t="str" cm="1">
        <f t="array" ref="L28">_xll.BDP($B28,L$1)</f>
        <v>N</v>
      </c>
      <c r="M28" cm="1">
        <f t="array" ref="M28">_xll.BDP($B28,M$1)</f>
        <v>1171</v>
      </c>
      <c r="N28" t="str" cm="1">
        <f t="array" ref="N28">_xll.BDP($B28,N$1)</f>
        <v>BRAZIL LFT ANN-OVR</v>
      </c>
      <c r="O28" t="str" cm="1">
        <f t="array" ref="O28">_xll.BDP($B28,O$1)</f>
        <v>#N/A Field Not Applicable</v>
      </c>
      <c r="P28" t="str" cm="1">
        <f t="array" ref="P28">_xll.BDP($B28,P$1)</f>
        <v>#N/A N/A</v>
      </c>
      <c r="Q28" t="str" cm="1">
        <f t="array" ref="Q28">_xll.BDP($B28,Q$1)</f>
        <v>#N/A N/A</v>
      </c>
      <c r="R28" t="str" cm="1">
        <f t="array" ref="R28">_xll.BDP($B28,R$1)</f>
        <v>BB</v>
      </c>
      <c r="S28" cm="1">
        <f t="array" ref="S28">_xll.BDP($B28,S$1)</f>
        <v>0</v>
      </c>
      <c r="T28" cm="1">
        <f t="array" ref="T28">_xll.BDP($B28,T$1)</f>
        <v>-1383.7236935704509</v>
      </c>
      <c r="U28" cm="1">
        <f t="array" ref="U28">_xll.BDP($B28,U$1)</f>
        <v>0.104</v>
      </c>
      <c r="V28" cm="1">
        <f t="array" ref="V28">_xll.BDP($B28,V$1)</f>
        <v>4</v>
      </c>
      <c r="W28" cm="1">
        <f t="array" ref="W28">_xll.BDP($B28,W$1)</f>
        <v>138000</v>
      </c>
      <c r="X28" t="str" cm="1">
        <f t="array" ref="X28">_xll.BDP($B28,X$1)</f>
        <v>1323Z BZ</v>
      </c>
      <c r="Y28" t="str" cm="1">
        <f t="array" ref="Y28">_xll.BDP($B28,Y$1)</f>
        <v>Treasury</v>
      </c>
      <c r="Z28" t="str" cm="1">
        <f t="array" ref="Z28">_xll.BDP($B28,Z$1)</f>
        <v>Government</v>
      </c>
      <c r="AA28" t="str" cm="1">
        <f t="array" ref="AA28">_xll.BDP($B28,AA$1)</f>
        <v>Sovereign</v>
      </c>
      <c r="AB28" t="str" cm="1">
        <f t="array" ref="AB28">_xll.BDP($B28,AB$1)</f>
        <v>DOMESTIC</v>
      </c>
      <c r="AC28" t="str" cm="1">
        <f t="array" ref="AC28">_xll.BDP($B28,AC$1)</f>
        <v>BR</v>
      </c>
      <c r="AD28" t="str" cm="1">
        <f t="array" ref="AD28">_xll.BDP($B28,AD$1)</f>
        <v>6/1/2031</v>
      </c>
      <c r="AE28" t="str" cm="1">
        <f t="array" ref="AE28">_xll.BDP($B28,AE$1)</f>
        <v>AT MATURITY</v>
      </c>
      <c r="AF28" cm="1">
        <f t="array" ref="AF28">_xll.BDP($B28,AF$1)</f>
        <v>139403004000</v>
      </c>
      <c r="AG28" cm="1">
        <f t="array" ref="AG28">_xll.BDP($B28,AG$1)</f>
        <v>139403004000</v>
      </c>
      <c r="AH28" t="str" cm="1">
        <f t="array" ref="AH28">_xll.BDP($B28,AH$1)</f>
        <v>Domestic</v>
      </c>
      <c r="AI28" t="str" cm="1">
        <f t="array" ref="AI28">_xll.BDP($X28 &amp; " Equity",AI$1)</f>
        <v>#N/A Field Not Applicable</v>
      </c>
      <c r="AJ28" t="str" cm="1">
        <f t="array" ref="AJ28">_xll.BDP($X28 &amp; " Equity",AJ$1)</f>
        <v>BZ</v>
      </c>
      <c r="AK28" t="str" cm="1">
        <f t="array" ref="AK28">_xll.BDS($X28&amp;"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29" spans="1:37" x14ac:dyDescent="0.25">
      <c r="A29" t="str">
        <v>YS311871 Corp</v>
      </c>
      <c r="B29" t="str">
        <v>YS311871 Corp</v>
      </c>
      <c r="C29" t="str" cm="1">
        <f t="array" ref="C29">_xll.BDP($B29,C$1)</f>
        <v>LETRA TESOURO NACIONAL</v>
      </c>
      <c r="D29" t="str" cm="1">
        <f t="array" ref="D29">_xll.BDP($B29,D$1)</f>
        <v>BBG01RJYYLL7</v>
      </c>
      <c r="E29" t="str" cm="1">
        <f t="array" ref="E29">_xll.BDP($B29,E$1)</f>
        <v>BRSTNCLTN8J8</v>
      </c>
      <c r="F29" t="str" cm="1">
        <f t="array" ref="F29">_xll.BDP($B29,F$1)</f>
        <v>1/10/2025</v>
      </c>
      <c r="G29" t="str" cm="1">
        <f t="array" ref="G29">_xll.BDP($B29,G$1)</f>
        <v>1/1/2032</v>
      </c>
      <c r="H29" t="str" cm="1">
        <f t="array" ref="H29">_xll.BDP($B29,H$1)</f>
        <v>BRL</v>
      </c>
      <c r="I29" t="str" cm="1">
        <f t="array" ref="I29">_xll.BDP($B29,I$1)</f>
        <v>ZERO COUPON</v>
      </c>
      <c r="J29" cm="1">
        <f t="array" ref="J29">_xll.BDP($B29,J$1)</f>
        <v>0</v>
      </c>
      <c r="K29" t="str" cm="1">
        <f t="array" ref="K29">_xll.BDP($B29,K$1)</f>
        <v>#N/A Field Not Applicable</v>
      </c>
      <c r="L29" t="str" cm="1">
        <f t="array" ref="L29">_xll.BDP($B29,L$1)</f>
        <v>N</v>
      </c>
      <c r="M29" cm="1">
        <f t="array" ref="M29">_xll.BDP($B29,M$1)</f>
        <v>712</v>
      </c>
      <c r="N29" t="str" cm="1">
        <f t="array" ref="N29">_xll.BDP($B29,N$1)</f>
        <v>BRAZIL: BBCs/LTNs</v>
      </c>
      <c r="O29" t="str" cm="1">
        <f t="array" ref="O29">_xll.BDP($B29,O$1)</f>
        <v>#N/A Field Not Applicable</v>
      </c>
      <c r="P29" t="str" cm="1">
        <f t="array" ref="P29">_xll.BDP($B29,P$1)</f>
        <v>#N/A N/A</v>
      </c>
      <c r="Q29" t="str" cm="1">
        <f t="array" ref="Q29">_xll.BDP($B29,Q$1)</f>
        <v>#N/A N/A</v>
      </c>
      <c r="R29" t="str" cm="1">
        <f t="array" ref="R29">_xll.BDP($B29,R$1)</f>
        <v>BB</v>
      </c>
      <c r="S29" t="str" cm="1">
        <f t="array" ref="S29">_xll.BDP($B29,S$1)</f>
        <v>#N/A Field Not Applicable</v>
      </c>
      <c r="T29" cm="1">
        <f t="array" ref="T29">_xll.BDP($B29,T$1)</f>
        <v>-5.0833652530780427</v>
      </c>
      <c r="U29" cm="1">
        <f t="array" ref="U29">_xll.BDP($B29,U$1)</f>
        <v>13.875999999999999</v>
      </c>
      <c r="V29" cm="1">
        <f t="array" ref="V29">_xll.BDP($B29,V$1)</f>
        <v>3</v>
      </c>
      <c r="W29" cm="1">
        <f t="array" ref="W29">_xll.BDP($B29,W$1)</f>
        <v>2996300</v>
      </c>
      <c r="X29" t="str" cm="1">
        <f t="array" ref="X29">_xll.BDP($B29,X$1)</f>
        <v>1323Z BZ</v>
      </c>
      <c r="Y29" t="str" cm="1">
        <f t="array" ref="Y29">_xll.BDP($B29,Y$1)</f>
        <v>Treasury</v>
      </c>
      <c r="Z29" t="str" cm="1">
        <f t="array" ref="Z29">_xll.BDP($B29,Z$1)</f>
        <v>Government</v>
      </c>
      <c r="AA29" t="str" cm="1">
        <f t="array" ref="AA29">_xll.BDP($B29,AA$1)</f>
        <v>Sovereign</v>
      </c>
      <c r="AB29" t="str" cm="1">
        <f t="array" ref="AB29">_xll.BDP($B29,AB$1)</f>
        <v>DOMESTIC</v>
      </c>
      <c r="AC29" t="str" cm="1">
        <f t="array" ref="AC29">_xll.BDP($B29,AC$1)</f>
        <v>BR</v>
      </c>
      <c r="AD29" t="str" cm="1">
        <f t="array" ref="AD29">_xll.BDP($B29,AD$1)</f>
        <v>#N/A Field Not Applicable</v>
      </c>
      <c r="AE29" t="str" cm="1">
        <f t="array" ref="AE29">_xll.BDP($B29,AE$1)</f>
        <v>AT MATURITY</v>
      </c>
      <c r="AF29" cm="1">
        <f t="array" ref="AF29">_xll.BDP($B29,AF$1)</f>
        <v>28537964000</v>
      </c>
      <c r="AG29" cm="1">
        <f t="array" ref="AG29">_xll.BDP($B29,AG$1)</f>
        <v>28537964000</v>
      </c>
      <c r="AH29" t="str" cm="1">
        <f t="array" ref="AH29">_xll.BDP($B29,AH$1)</f>
        <v>Domestic</v>
      </c>
      <c r="AI29" t="str" cm="1">
        <f t="array" ref="AI29">_xll.BDP($X29 &amp; " Equity",AI$1)</f>
        <v>#N/A Field Not Applicable</v>
      </c>
      <c r="AJ29" t="str" cm="1">
        <f t="array" ref="AJ29">_xll.BDP($X29 &amp; " Equity",AJ$1)</f>
        <v>BZ</v>
      </c>
      <c r="AK29" t="str" cm="1">
        <f t="array" ref="AK29">_xll.BDS($X29&amp;"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0" spans="1:37" x14ac:dyDescent="0.25">
      <c r="A30" t="str">
        <v>YS313117 Corp</v>
      </c>
      <c r="B30" t="str">
        <v>YS313117 Corp</v>
      </c>
      <c r="C30" t="str" cm="1">
        <f t="array" ref="C30">_xll.BDP($B30,C$1)</f>
        <v>LETRA TESOURO NACIONAL</v>
      </c>
      <c r="D30" t="str" cm="1">
        <f t="array" ref="D30">_xll.BDP($B30,D$1)</f>
        <v>BBG01RJZNDZ9</v>
      </c>
      <c r="E30" t="str" cm="1">
        <f t="array" ref="E30">_xll.BDP($B30,E$1)</f>
        <v>BRSTNCLTN806</v>
      </c>
      <c r="F30" t="str" cm="1">
        <f t="array" ref="F30">_xll.BDP($B30,F$1)</f>
        <v>1/10/2025</v>
      </c>
      <c r="G30" t="str" cm="1">
        <f t="array" ref="G30">_xll.BDP($B30,G$1)</f>
        <v>1/1/2029</v>
      </c>
      <c r="H30" t="str" cm="1">
        <f t="array" ref="H30">_xll.BDP($B30,H$1)</f>
        <v>BRL</v>
      </c>
      <c r="I30" t="str" cm="1">
        <f t="array" ref="I30">_xll.BDP($B30,I$1)</f>
        <v>ZERO COUPON</v>
      </c>
      <c r="J30" cm="1">
        <f t="array" ref="J30">_xll.BDP($B30,J$1)</f>
        <v>0</v>
      </c>
      <c r="K30" t="str" cm="1">
        <f t="array" ref="K30">_xll.BDP($B30,K$1)</f>
        <v>#N/A Field Not Applicable</v>
      </c>
      <c r="L30" t="str" cm="1">
        <f t="array" ref="L30">_xll.BDP($B30,L$1)</f>
        <v>N</v>
      </c>
      <c r="M30" cm="1">
        <f t="array" ref="M30">_xll.BDP($B30,M$1)</f>
        <v>712</v>
      </c>
      <c r="N30" t="str" cm="1">
        <f t="array" ref="N30">_xll.BDP($B30,N$1)</f>
        <v>BRAZIL: BBCs/LTNs</v>
      </c>
      <c r="O30" t="str" cm="1">
        <f t="array" ref="O30">_xll.BDP($B30,O$1)</f>
        <v>#N/A Field Not Applicable</v>
      </c>
      <c r="P30" t="str" cm="1">
        <f t="array" ref="P30">_xll.BDP($B30,P$1)</f>
        <v>#N/A N/A</v>
      </c>
      <c r="Q30" t="str" cm="1">
        <f t="array" ref="Q30">_xll.BDP($B30,Q$1)</f>
        <v>#N/A N/A</v>
      </c>
      <c r="R30" t="str" cm="1">
        <f t="array" ref="R30">_xll.BDP($B30,R$1)</f>
        <v>BB</v>
      </c>
      <c r="S30" t="str" cm="1">
        <f t="array" ref="S30">_xll.BDP($B30,S$1)</f>
        <v>#N/A Field Not Applicable</v>
      </c>
      <c r="T30" cm="1">
        <f t="array" ref="T30">_xll.BDP($B30,T$1)</f>
        <v>0</v>
      </c>
      <c r="U30" cm="1">
        <f t="array" ref="U30">_xll.BDP($B30,U$1)</f>
        <v>13.6486</v>
      </c>
      <c r="V30" cm="1">
        <f t="array" ref="V30">_xll.BDP($B30,V$1)</f>
        <v>14</v>
      </c>
      <c r="W30" cm="1">
        <f t="array" ref="W30">_xll.BDP($B30,W$1)</f>
        <v>3767200</v>
      </c>
      <c r="X30" t="str" cm="1">
        <f t="array" ref="X30">_xll.BDP($B30,X$1)</f>
        <v>1323Z BZ</v>
      </c>
      <c r="Y30" t="str" cm="1">
        <f t="array" ref="Y30">_xll.BDP($B30,Y$1)</f>
        <v>Treasury</v>
      </c>
      <c r="Z30" t="str" cm="1">
        <f t="array" ref="Z30">_xll.BDP($B30,Z$1)</f>
        <v>Government</v>
      </c>
      <c r="AA30" t="str" cm="1">
        <f t="array" ref="AA30">_xll.BDP($B30,AA$1)</f>
        <v>Sovereign</v>
      </c>
      <c r="AB30" t="str" cm="1">
        <f t="array" ref="AB30">_xll.BDP($B30,AB$1)</f>
        <v>DOMESTIC</v>
      </c>
      <c r="AC30" t="str" cm="1">
        <f t="array" ref="AC30">_xll.BDP($B30,AC$1)</f>
        <v>BR</v>
      </c>
      <c r="AD30" t="str" cm="1">
        <f t="array" ref="AD30">_xll.BDP($B30,AD$1)</f>
        <v>#N/A Field Not Applicable</v>
      </c>
      <c r="AE30" t="str" cm="1">
        <f t="array" ref="AE30">_xll.BDP($B30,AE$1)</f>
        <v>AT MATURITY</v>
      </c>
      <c r="AF30" cm="1">
        <f t="array" ref="AF30">_xll.BDP($B30,AF$1)</f>
        <v>141583945000</v>
      </c>
      <c r="AG30" cm="1">
        <f t="array" ref="AG30">_xll.BDP($B30,AG$1)</f>
        <v>141583945000</v>
      </c>
      <c r="AH30" t="str" cm="1">
        <f t="array" ref="AH30">_xll.BDP($B30,AH$1)</f>
        <v>Domestic</v>
      </c>
      <c r="AI30" t="str" cm="1">
        <f t="array" ref="AI30">_xll.BDP($X30 &amp; " Equity",AI$1)</f>
        <v>#N/A Field Not Applicable</v>
      </c>
      <c r="AJ30" t="str" cm="1">
        <f t="array" ref="AJ30">_xll.BDP($X30 &amp; " Equity",AJ$1)</f>
        <v>BZ</v>
      </c>
      <c r="AK30" t="str" cm="1">
        <f t="array" ref="AK30">_xll.BDS($X30&amp;"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1" spans="1:37" x14ac:dyDescent="0.25">
      <c r="A31" t="str">
        <v>YS313564 Corp</v>
      </c>
      <c r="B31" t="str">
        <v>YS313564 Corp</v>
      </c>
      <c r="C31" t="str" cm="1">
        <f t="array" ref="C31">_xll.BDP($B31,C$1)</f>
        <v>LETRA TESOURO NACIONAL</v>
      </c>
      <c r="D31" t="str" cm="1">
        <f t="array" ref="D31">_xll.BDP($B31,D$1)</f>
        <v>BBG01RJZWR60</v>
      </c>
      <c r="E31" t="str" cm="1">
        <f t="array" ref="E31">_xll.BDP($B31,E$1)</f>
        <v>BRSTNCLTN8I0</v>
      </c>
      <c r="F31" t="str" cm="1">
        <f t="array" ref="F31">_xll.BDP($B31,F$1)</f>
        <v>1/10/2025</v>
      </c>
      <c r="G31" t="str" cm="1">
        <f t="array" ref="G31">_xll.BDP($B31,G$1)</f>
        <v>4/1/2027</v>
      </c>
      <c r="H31" t="str" cm="1">
        <f t="array" ref="H31">_xll.BDP($B31,H$1)</f>
        <v>BRL</v>
      </c>
      <c r="I31" t="str" cm="1">
        <f t="array" ref="I31">_xll.BDP($B31,I$1)</f>
        <v>ZERO COUPON</v>
      </c>
      <c r="J31" cm="1">
        <f t="array" ref="J31">_xll.BDP($B31,J$1)</f>
        <v>0</v>
      </c>
      <c r="K31" t="str" cm="1">
        <f t="array" ref="K31">_xll.BDP($B31,K$1)</f>
        <v>#N/A Field Not Applicable</v>
      </c>
      <c r="L31" t="str" cm="1">
        <f t="array" ref="L31">_xll.BDP($B31,L$1)</f>
        <v>N</v>
      </c>
      <c r="M31" cm="1">
        <f t="array" ref="M31">_xll.BDP($B31,M$1)</f>
        <v>712</v>
      </c>
      <c r="N31" t="str" cm="1">
        <f t="array" ref="N31">_xll.BDP($B31,N$1)</f>
        <v>BRAZIL: BBCs/LTNs</v>
      </c>
      <c r="O31" t="str" cm="1">
        <f t="array" ref="O31">_xll.BDP($B31,O$1)</f>
        <v>#N/A Field Not Applicable</v>
      </c>
      <c r="P31" t="str" cm="1">
        <f t="array" ref="P31">_xll.BDP($B31,P$1)</f>
        <v>#N/A N/A</v>
      </c>
      <c r="Q31" t="str" cm="1">
        <f t="array" ref="Q31">_xll.BDP($B31,Q$1)</f>
        <v>#N/A N/A</v>
      </c>
      <c r="R31" t="str" cm="1">
        <f t="array" ref="R31">_xll.BDP($B31,R$1)</f>
        <v>BB</v>
      </c>
      <c r="S31" t="str" cm="1">
        <f t="array" ref="S31">_xll.BDP($B31,S$1)</f>
        <v>#N/A Field Not Applicable</v>
      </c>
      <c r="T31" cm="1">
        <f t="array" ref="T31">_xll.BDP($B31,T$1)</f>
        <v>0</v>
      </c>
      <c r="U31" cm="1">
        <f t="array" ref="U31">_xll.BDP($B31,U$1)</f>
        <v>14.0922</v>
      </c>
      <c r="V31" cm="1">
        <f t="array" ref="V31">_xll.BDP($B31,V$1)</f>
        <v>1</v>
      </c>
      <c r="W31" cm="1">
        <f t="array" ref="W31">_xll.BDP($B31,W$1)</f>
        <v>250000</v>
      </c>
      <c r="X31" t="str" cm="1">
        <f t="array" ref="X31">_xll.BDP($B31,X$1)</f>
        <v>1323Z BZ</v>
      </c>
      <c r="Y31" t="str" cm="1">
        <f t="array" ref="Y31">_xll.BDP($B31,Y$1)</f>
        <v>Treasury</v>
      </c>
      <c r="Z31" t="str" cm="1">
        <f t="array" ref="Z31">_xll.BDP($B31,Z$1)</f>
        <v>Government</v>
      </c>
      <c r="AA31" t="str" cm="1">
        <f t="array" ref="AA31">_xll.BDP($B31,AA$1)</f>
        <v>Sovereign</v>
      </c>
      <c r="AB31" t="str" cm="1">
        <f t="array" ref="AB31">_xll.BDP($B31,AB$1)</f>
        <v>DOMESTIC</v>
      </c>
      <c r="AC31" t="str" cm="1">
        <f t="array" ref="AC31">_xll.BDP($B31,AC$1)</f>
        <v>BR</v>
      </c>
      <c r="AD31" t="str" cm="1">
        <f t="array" ref="AD31">_xll.BDP($B31,AD$1)</f>
        <v>#N/A Field Not Applicable</v>
      </c>
      <c r="AE31" t="str" cm="1">
        <f t="array" ref="AE31">_xll.BDP($B31,AE$1)</f>
        <v>AT MATURITY</v>
      </c>
      <c r="AF31" cm="1">
        <f t="array" ref="AF31">_xll.BDP($B31,AF$1)</f>
        <v>64432948000</v>
      </c>
      <c r="AG31" cm="1">
        <f t="array" ref="AG31">_xll.BDP($B31,AG$1)</f>
        <v>64432948000</v>
      </c>
      <c r="AH31" t="str" cm="1">
        <f t="array" ref="AH31">_xll.BDP($B31,AH$1)</f>
        <v>Domestic</v>
      </c>
      <c r="AI31" t="str" cm="1">
        <f t="array" ref="AI31">_xll.BDP($X31 &amp; " Equity",AI$1)</f>
        <v>#N/A Field Not Applicable</v>
      </c>
      <c r="AJ31" t="str" cm="1">
        <f t="array" ref="AJ31">_xll.BDP($X31 &amp; " Equity",AJ$1)</f>
        <v>BZ</v>
      </c>
      <c r="AK31" t="str" cm="1">
        <f t="array" ref="AK31">_xll.BDS($X31&amp;"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2" spans="1:37" x14ac:dyDescent="0.25">
      <c r="A32" t="str">
        <v>YS314018 Corp</v>
      </c>
      <c r="B32" t="str">
        <v>YS314018 Corp</v>
      </c>
      <c r="C32" t="str" cm="1">
        <f t="array" ref="C32">_xll.BDP($B32,C$1)</f>
        <v>LETRAS FINANCEIRAS DO TE</v>
      </c>
      <c r="D32" t="str" cm="1">
        <f t="array" ref="D32">_xll.BDP($B32,D$1)</f>
        <v>BBG01RK037R8</v>
      </c>
      <c r="E32" t="str" cm="1">
        <f t="array" ref="E32">_xll.BDP($B32,E$1)</f>
        <v>BRSTNCLF1RU6</v>
      </c>
      <c r="F32" t="str" cm="1">
        <f t="array" ref="F32">_xll.BDP($B32,F$1)</f>
        <v>1/8/2025</v>
      </c>
      <c r="G32" t="str" cm="1">
        <f t="array" ref="G32">_xll.BDP($B32,G$1)</f>
        <v>3/1/2031</v>
      </c>
      <c r="H32" t="str" cm="1">
        <f t="array" ref="H32">_xll.BDP($B32,H$1)</f>
        <v>BRL</v>
      </c>
      <c r="I32" t="str" cm="1">
        <f t="array" ref="I32">_xll.BDP($B32,I$1)</f>
        <v>FLOATING</v>
      </c>
      <c r="J32" cm="1">
        <f t="array" ref="J32">_xll.BDP($B32,J$1)</f>
        <v>0</v>
      </c>
      <c r="K32" t="str" cm="1">
        <f t="array" ref="K32">_xll.BDP($B32,K$1)</f>
        <v>#N/A Field Not Applicable</v>
      </c>
      <c r="L32" t="str" cm="1">
        <f t="array" ref="L32">_xll.BDP($B32,L$1)</f>
        <v>N</v>
      </c>
      <c r="M32" cm="1">
        <f t="array" ref="M32">_xll.BDP($B32,M$1)</f>
        <v>1171</v>
      </c>
      <c r="N32" t="str" cm="1">
        <f t="array" ref="N32">_xll.BDP($B32,N$1)</f>
        <v>BRAZIL LFT ANN-OVR</v>
      </c>
      <c r="O32" t="str" cm="1">
        <f t="array" ref="O32">_xll.BDP($B32,O$1)</f>
        <v>#N/A Field Not Applicable</v>
      </c>
      <c r="P32" t="str" cm="1">
        <f t="array" ref="P32">_xll.BDP($B32,P$1)</f>
        <v>#N/A N/A</v>
      </c>
      <c r="Q32" t="str" cm="1">
        <f t="array" ref="Q32">_xll.BDP($B32,Q$1)</f>
        <v>#N/A N/A</v>
      </c>
      <c r="R32" t="str" cm="1">
        <f t="array" ref="R32">_xll.BDP($B32,R$1)</f>
        <v>BB</v>
      </c>
      <c r="S32" cm="1">
        <f t="array" ref="S32">_xll.BDP($B32,S$1)</f>
        <v>0</v>
      </c>
      <c r="T32" cm="1">
        <f t="array" ref="T32">_xll.BDP($B32,T$1)</f>
        <v>-1384.1429001367983</v>
      </c>
      <c r="U32" cm="1">
        <f t="array" ref="U32">_xll.BDP($B32,U$1)</f>
        <v>0.106</v>
      </c>
      <c r="V32" cm="1">
        <f t="array" ref="V32">_xll.BDP($B32,V$1)</f>
        <v>1</v>
      </c>
      <c r="W32" cm="1">
        <f t="array" ref="W32">_xll.BDP($B32,W$1)</f>
        <v>30200</v>
      </c>
      <c r="X32" t="str" cm="1">
        <f t="array" ref="X32">_xll.BDP($B32,X$1)</f>
        <v>1323Z BZ</v>
      </c>
      <c r="Y32" t="str" cm="1">
        <f t="array" ref="Y32">_xll.BDP($B32,Y$1)</f>
        <v>Treasury</v>
      </c>
      <c r="Z32" t="str" cm="1">
        <f t="array" ref="Z32">_xll.BDP($B32,Z$1)</f>
        <v>Government</v>
      </c>
      <c r="AA32" t="str" cm="1">
        <f t="array" ref="AA32">_xll.BDP($B32,AA$1)</f>
        <v>Sovereign</v>
      </c>
      <c r="AB32" t="str" cm="1">
        <f t="array" ref="AB32">_xll.BDP($B32,AB$1)</f>
        <v>DOMESTIC</v>
      </c>
      <c r="AC32" t="str" cm="1">
        <f t="array" ref="AC32">_xll.BDP($B32,AC$1)</f>
        <v>BR</v>
      </c>
      <c r="AD32" t="str" cm="1">
        <f t="array" ref="AD32">_xll.BDP($B32,AD$1)</f>
        <v>3/1/2031</v>
      </c>
      <c r="AE32" t="str" cm="1">
        <f t="array" ref="AE32">_xll.BDP($B32,AE$1)</f>
        <v>AT MATURITY</v>
      </c>
      <c r="AF32" cm="1">
        <f t="array" ref="AF32">_xll.BDP($B32,AF$1)</f>
        <v>158843339000</v>
      </c>
      <c r="AG32" cm="1">
        <f t="array" ref="AG32">_xll.BDP($B32,AG$1)</f>
        <v>158843339000</v>
      </c>
      <c r="AH32" t="str" cm="1">
        <f t="array" ref="AH32">_xll.BDP($B32,AH$1)</f>
        <v>Domestic</v>
      </c>
      <c r="AI32" t="str" cm="1">
        <f t="array" ref="AI32">_xll.BDP($X32 &amp; " Equity",AI$1)</f>
        <v>#N/A Field Not Applicable</v>
      </c>
      <c r="AJ32" t="str" cm="1">
        <f t="array" ref="AJ32">_xll.BDP($X32 &amp; " Equity",AJ$1)</f>
        <v>BZ</v>
      </c>
      <c r="AK32" t="str" cm="1">
        <f t="array" ref="AK32">_xll.BDS($X32&amp;"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3" spans="1:37" x14ac:dyDescent="0.25">
      <c r="A33" t="str">
        <v>YW120566 Corp</v>
      </c>
      <c r="B33" t="str">
        <v>YW120566 Corp</v>
      </c>
      <c r="C33" t="str" cm="1">
        <f t="array" ref="C33">_xll.BDP($B33,C$1)</f>
        <v>LETRA TESOURO NACIONAL</v>
      </c>
      <c r="D33" t="str" cm="1">
        <f t="array" ref="D33">_xll.BDP($B33,D$1)</f>
        <v>BBG01NL87MC8</v>
      </c>
      <c r="E33" t="str" cm="1">
        <f t="array" ref="E33">_xll.BDP($B33,E$1)</f>
        <v>BRSTNCLTN8G4</v>
      </c>
      <c r="F33" t="str" cm="1">
        <f t="array" ref="F33">_xll.BDP($B33,F$1)</f>
        <v>7/5/2024</v>
      </c>
      <c r="G33" t="str" cm="1">
        <f t="array" ref="G33">_xll.BDP($B33,G$1)</f>
        <v>10/1/2026</v>
      </c>
      <c r="H33" t="str" cm="1">
        <f t="array" ref="H33">_xll.BDP($B33,H$1)</f>
        <v>BRL</v>
      </c>
      <c r="I33" t="str" cm="1">
        <f t="array" ref="I33">_xll.BDP($B33,I$1)</f>
        <v>ZERO COUPON</v>
      </c>
      <c r="J33" cm="1">
        <f t="array" ref="J33">_xll.BDP($B33,J$1)</f>
        <v>0</v>
      </c>
      <c r="K33" t="str" cm="1">
        <f t="array" ref="K33">_xll.BDP($B33,K$1)</f>
        <v>#N/A Field Not Applicable</v>
      </c>
      <c r="L33" t="str" cm="1">
        <f t="array" ref="L33">_xll.BDP($B33,L$1)</f>
        <v>N</v>
      </c>
      <c r="M33" cm="1">
        <f t="array" ref="M33">_xll.BDP($B33,M$1)</f>
        <v>712</v>
      </c>
      <c r="N33" t="str" cm="1">
        <f t="array" ref="N33">_xll.BDP($B33,N$1)</f>
        <v>BRAZIL: BBCs/LTNs</v>
      </c>
      <c r="O33" t="str" cm="1">
        <f t="array" ref="O33">_xll.BDP($B33,O$1)</f>
        <v>#N/A Field Not Applicable</v>
      </c>
      <c r="P33" t="str" cm="1">
        <f t="array" ref="P33">_xll.BDP($B33,P$1)</f>
        <v>#N/A N/A</v>
      </c>
      <c r="Q33" t="str" cm="1">
        <f t="array" ref="Q33">_xll.BDP($B33,Q$1)</f>
        <v>#N/A N/A</v>
      </c>
      <c r="R33" t="str" cm="1">
        <f t="array" ref="R33">_xll.BDP($B33,R$1)</f>
        <v>BB</v>
      </c>
      <c r="S33" t="str" cm="1">
        <f t="array" ref="S33">_xll.BDP($B33,S$1)</f>
        <v>#N/A Field Not Applicable</v>
      </c>
      <c r="T33" cm="1">
        <f t="array" ref="T33">_xll.BDP($B33,T$1)</f>
        <v>2.9759452054793911</v>
      </c>
      <c r="U33" cm="1">
        <f t="array" ref="U33">_xll.BDP($B33,U$1)</f>
        <v>14.4712</v>
      </c>
      <c r="V33" cm="1">
        <f t="array" ref="V33">_xll.BDP($B33,V$1)</f>
        <v>2</v>
      </c>
      <c r="W33" cm="1">
        <f t="array" ref="W33">_xll.BDP($B33,W$1)</f>
        <v>295000</v>
      </c>
      <c r="X33" t="str" cm="1">
        <f t="array" ref="X33">_xll.BDP($B33,X$1)</f>
        <v>1323Z BZ</v>
      </c>
      <c r="Y33" t="str" cm="1">
        <f t="array" ref="Y33">_xll.BDP($B33,Y$1)</f>
        <v>Treasury</v>
      </c>
      <c r="Z33" t="str" cm="1">
        <f t="array" ref="Z33">_xll.BDP($B33,Z$1)</f>
        <v>Government</v>
      </c>
      <c r="AA33" t="str" cm="1">
        <f t="array" ref="AA33">_xll.BDP($B33,AA$1)</f>
        <v>Sovereign</v>
      </c>
      <c r="AB33" t="str" cm="1">
        <f t="array" ref="AB33">_xll.BDP($B33,AB$1)</f>
        <v>DOMESTIC</v>
      </c>
      <c r="AC33" t="str" cm="1">
        <f t="array" ref="AC33">_xll.BDP($B33,AC$1)</f>
        <v>BR</v>
      </c>
      <c r="AD33" t="str" cm="1">
        <f t="array" ref="AD33">_xll.BDP($B33,AD$1)</f>
        <v>#N/A Field Not Applicable</v>
      </c>
      <c r="AE33" t="str" cm="1">
        <f t="array" ref="AE33">_xll.BDP($B33,AE$1)</f>
        <v>AT MATURITY</v>
      </c>
      <c r="AF33" cm="1">
        <f t="array" ref="AF33">_xll.BDP($B33,AF$1)</f>
        <v>26443051000</v>
      </c>
      <c r="AG33" cm="1">
        <f t="array" ref="AG33">_xll.BDP($B33,AG$1)</f>
        <v>26443051000</v>
      </c>
      <c r="AH33" t="str" cm="1">
        <f t="array" ref="AH33">_xll.BDP($B33,AH$1)</f>
        <v>Domestic</v>
      </c>
      <c r="AI33" t="str" cm="1">
        <f t="array" ref="AI33">_xll.BDP($X33 &amp; " Equity",AI$1)</f>
        <v>#N/A Field Not Applicable</v>
      </c>
      <c r="AJ33" t="str" cm="1">
        <f t="array" ref="AJ33">_xll.BDP($X33 &amp; " Equity",AJ$1)</f>
        <v>BZ</v>
      </c>
      <c r="AK33" t="str" cm="1">
        <f t="array" ref="AK33">_xll.BDS($X33&amp;"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4" spans="1:37" x14ac:dyDescent="0.25">
      <c r="A34" t="str">
        <v>YW120790 Corp</v>
      </c>
      <c r="B34" t="str">
        <v>YW120790 Corp</v>
      </c>
      <c r="C34" t="str" cm="1">
        <f t="array" ref="C34">_xll.BDP($B34,C$1)</f>
        <v>LETRA TESOURO NACIONAL</v>
      </c>
      <c r="D34" t="str" cm="1">
        <f t="array" ref="D34">_xll.BDP($B34,D$1)</f>
        <v>BBG01NL887C0</v>
      </c>
      <c r="E34" t="str" cm="1">
        <f t="array" ref="E34">_xll.BDP($B34,E$1)</f>
        <v>BRSTNCLTN8F6</v>
      </c>
      <c r="F34" t="str" cm="1">
        <f t="array" ref="F34">_xll.BDP($B34,F$1)</f>
        <v>7/5/2024</v>
      </c>
      <c r="G34" t="str" cm="1">
        <f t="array" ref="G34">_xll.BDP($B34,G$1)</f>
        <v>7/1/2028</v>
      </c>
      <c r="H34" t="str" cm="1">
        <f t="array" ref="H34">_xll.BDP($B34,H$1)</f>
        <v>BRL</v>
      </c>
      <c r="I34" t="str" cm="1">
        <f t="array" ref="I34">_xll.BDP($B34,I$1)</f>
        <v>ZERO COUPON</v>
      </c>
      <c r="J34" cm="1">
        <f t="array" ref="J34">_xll.BDP($B34,J$1)</f>
        <v>0</v>
      </c>
      <c r="K34" t="str" cm="1">
        <f t="array" ref="K34">_xll.BDP($B34,K$1)</f>
        <v>#N/A Field Not Applicable</v>
      </c>
      <c r="L34" t="str" cm="1">
        <f t="array" ref="L34">_xll.BDP($B34,L$1)</f>
        <v>N</v>
      </c>
      <c r="M34" cm="1">
        <f t="array" ref="M34">_xll.BDP($B34,M$1)</f>
        <v>712</v>
      </c>
      <c r="N34" t="str" cm="1">
        <f t="array" ref="N34">_xll.BDP($B34,N$1)</f>
        <v>BRAZIL: BBCs/LTNs</v>
      </c>
      <c r="O34" t="str" cm="1">
        <f t="array" ref="O34">_xll.BDP($B34,O$1)</f>
        <v>#N/A Field Not Applicable</v>
      </c>
      <c r="P34" t="str" cm="1">
        <f t="array" ref="P34">_xll.BDP($B34,P$1)</f>
        <v>#N/A N/A</v>
      </c>
      <c r="Q34" t="str" cm="1">
        <f t="array" ref="Q34">_xll.BDP($B34,Q$1)</f>
        <v>#N/A N/A</v>
      </c>
      <c r="R34" t="str" cm="1">
        <f t="array" ref="R34">_xll.BDP($B34,R$1)</f>
        <v>BB</v>
      </c>
      <c r="S34" t="str" cm="1">
        <f t="array" ref="S34">_xll.BDP($B34,S$1)</f>
        <v>#N/A Field Not Applicable</v>
      </c>
      <c r="T34" cm="1">
        <f t="array" ref="T34">_xll.BDP($B34,T$1)</f>
        <v>-8.5632786885247114</v>
      </c>
      <c r="U34" cm="1">
        <f t="array" ref="U34">_xll.BDP($B34,U$1)</f>
        <v>13.568999999999999</v>
      </c>
      <c r="V34" cm="1">
        <f t="array" ref="V34">_xll.BDP($B34,V$1)</f>
        <v>6</v>
      </c>
      <c r="W34" cm="1">
        <f t="array" ref="W34">_xll.BDP($B34,W$1)</f>
        <v>500000</v>
      </c>
      <c r="X34" t="str" cm="1">
        <f t="array" ref="X34">_xll.BDP($B34,X$1)</f>
        <v>1323Z BZ</v>
      </c>
      <c r="Y34" t="str" cm="1">
        <f t="array" ref="Y34">_xll.BDP($B34,Y$1)</f>
        <v>Treasury</v>
      </c>
      <c r="Z34" t="str" cm="1">
        <f t="array" ref="Z34">_xll.BDP($B34,Z$1)</f>
        <v>Government</v>
      </c>
      <c r="AA34" t="str" cm="1">
        <f t="array" ref="AA34">_xll.BDP($B34,AA$1)</f>
        <v>Sovereign</v>
      </c>
      <c r="AB34" t="str" cm="1">
        <f t="array" ref="AB34">_xll.BDP($B34,AB$1)</f>
        <v>DOMESTIC</v>
      </c>
      <c r="AC34" t="str" cm="1">
        <f t="array" ref="AC34">_xll.BDP($B34,AC$1)</f>
        <v>BR</v>
      </c>
      <c r="AD34" t="str" cm="1">
        <f t="array" ref="AD34">_xll.BDP($B34,AD$1)</f>
        <v>#N/A Field Not Applicable</v>
      </c>
      <c r="AE34" t="str" cm="1">
        <f t="array" ref="AE34">_xll.BDP($B34,AE$1)</f>
        <v>AT MATURITY</v>
      </c>
      <c r="AF34" cm="1">
        <f t="array" ref="AF34">_xll.BDP($B34,AF$1)</f>
        <v>19537806000</v>
      </c>
      <c r="AG34" cm="1">
        <f t="array" ref="AG34">_xll.BDP($B34,AG$1)</f>
        <v>19537806000</v>
      </c>
      <c r="AH34" t="str" cm="1">
        <f t="array" ref="AH34">_xll.BDP($B34,AH$1)</f>
        <v>Domestic</v>
      </c>
      <c r="AI34" t="str" cm="1">
        <f t="array" ref="AI34">_xll.BDP($X34 &amp; " Equity",AI$1)</f>
        <v>#N/A Field Not Applicable</v>
      </c>
      <c r="AJ34" t="str" cm="1">
        <f t="array" ref="AJ34">_xll.BDP($X34 &amp; " Equity",AJ$1)</f>
        <v>BZ</v>
      </c>
      <c r="AK34" t="str" cm="1">
        <f t="array" ref="AK34">_xll.BDS($X34&amp;"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5" spans="1:37" x14ac:dyDescent="0.25">
      <c r="A35" t="str">
        <v>ZF159630 Corp</v>
      </c>
      <c r="B35" t="str">
        <v>ZF159630 Corp</v>
      </c>
      <c r="C35" t="str" cm="1">
        <f t="array" ref="C35">_xll.BDP($B35,C$1)</f>
        <v>LETRA TESOURO NACIONAL</v>
      </c>
      <c r="D35" t="str" cm="1">
        <f t="array" ref="D35">_xll.BDP($B35,D$1)</f>
        <v>BBG01KWNM9J4</v>
      </c>
      <c r="E35" t="str" cm="1">
        <f t="array" ref="E35">_xll.BDP($B35,E$1)</f>
        <v>BRSTNCLTN8B5</v>
      </c>
      <c r="F35" t="str" cm="1">
        <f t="array" ref="F35">_xll.BDP($B35,F$1)</f>
        <v>1/5/2024</v>
      </c>
      <c r="G35" t="str" cm="1">
        <f t="array" ref="G35">_xll.BDP($B35,G$1)</f>
        <v>4/1/2026</v>
      </c>
      <c r="H35" t="str" cm="1">
        <f t="array" ref="H35">_xll.BDP($B35,H$1)</f>
        <v>BRL</v>
      </c>
      <c r="I35" t="str" cm="1">
        <f t="array" ref="I35">_xll.BDP($B35,I$1)</f>
        <v>ZERO COUPON</v>
      </c>
      <c r="J35" cm="1">
        <f t="array" ref="J35">_xll.BDP($B35,J$1)</f>
        <v>0</v>
      </c>
      <c r="K35" t="str" cm="1">
        <f t="array" ref="K35">_xll.BDP($B35,K$1)</f>
        <v>#N/A Field Not Applicable</v>
      </c>
      <c r="L35" t="str" cm="1">
        <f t="array" ref="L35">_xll.BDP($B35,L$1)</f>
        <v>N</v>
      </c>
      <c r="M35" cm="1">
        <f t="array" ref="M35">_xll.BDP($B35,M$1)</f>
        <v>712</v>
      </c>
      <c r="N35" t="str" cm="1">
        <f t="array" ref="N35">_xll.BDP($B35,N$1)</f>
        <v>BRAZIL: BBCs/LTNs</v>
      </c>
      <c r="O35" t="str" cm="1">
        <f t="array" ref="O35">_xll.BDP($B35,O$1)</f>
        <v>#N/A Field Not Applicable</v>
      </c>
      <c r="P35" t="str" cm="1">
        <f t="array" ref="P35">_xll.BDP($B35,P$1)</f>
        <v>#N/A N/A</v>
      </c>
      <c r="Q35" t="str" cm="1">
        <f t="array" ref="Q35">_xll.BDP($B35,Q$1)</f>
        <v>#N/A N/A</v>
      </c>
      <c r="R35" t="str" cm="1">
        <f t="array" ref="R35">_xll.BDP($B35,R$1)</f>
        <v>BB</v>
      </c>
      <c r="S35" t="str" cm="1">
        <f t="array" ref="S35">_xll.BDP($B35,S$1)</f>
        <v>#N/A Field Not Applicable</v>
      </c>
      <c r="T35" cm="1">
        <f t="array" ref="T35">_xll.BDP($B35,T$1)</f>
        <v>0</v>
      </c>
      <c r="U35" cm="1">
        <f t="array" ref="U35">_xll.BDP($B35,U$1)</f>
        <v>14.7926</v>
      </c>
      <c r="V35" cm="1">
        <f t="array" ref="V35">_xll.BDP($B35,V$1)</f>
        <v>5</v>
      </c>
      <c r="W35" cm="1">
        <f t="array" ref="W35">_xll.BDP($B35,W$1)</f>
        <v>370000</v>
      </c>
      <c r="X35" t="str" cm="1">
        <f t="array" ref="X35">_xll.BDP($B35,X$1)</f>
        <v>1323Z BZ</v>
      </c>
      <c r="Y35" t="str" cm="1">
        <f t="array" ref="Y35">_xll.BDP($B35,Y$1)</f>
        <v>Treasury</v>
      </c>
      <c r="Z35" t="str" cm="1">
        <f t="array" ref="Z35">_xll.BDP($B35,Z$1)</f>
        <v>Government</v>
      </c>
      <c r="AA35" t="str" cm="1">
        <f t="array" ref="AA35">_xll.BDP($B35,AA$1)</f>
        <v>Sovereign</v>
      </c>
      <c r="AB35" t="str" cm="1">
        <f t="array" ref="AB35">_xll.BDP($B35,AB$1)</f>
        <v>DOMESTIC</v>
      </c>
      <c r="AC35" t="str" cm="1">
        <f t="array" ref="AC35">_xll.BDP($B35,AC$1)</f>
        <v>BR</v>
      </c>
      <c r="AD35" t="str" cm="1">
        <f t="array" ref="AD35">_xll.BDP($B35,AD$1)</f>
        <v>#N/A Field Not Applicable</v>
      </c>
      <c r="AE35" t="str" cm="1">
        <f t="array" ref="AE35">_xll.BDP($B35,AE$1)</f>
        <v>AT MATURITY</v>
      </c>
      <c r="AF35" cm="1">
        <f t="array" ref="AF35">_xll.BDP($B35,AF$1)</f>
        <v>85772805000</v>
      </c>
      <c r="AG35" cm="1">
        <f t="array" ref="AG35">_xll.BDP($B35,AG$1)</f>
        <v>85772805000</v>
      </c>
      <c r="AH35" t="str" cm="1">
        <f t="array" ref="AH35">_xll.BDP($B35,AH$1)</f>
        <v>Domestic</v>
      </c>
      <c r="AI35" t="str" cm="1">
        <f t="array" ref="AI35">_xll.BDP($X35 &amp; " Equity",AI$1)</f>
        <v>#N/A Field Not Applicable</v>
      </c>
      <c r="AJ35" t="str" cm="1">
        <f t="array" ref="AJ35">_xll.BDP($X35 &amp; " Equity",AJ$1)</f>
        <v>BZ</v>
      </c>
      <c r="AK35" t="str" cm="1">
        <f t="array" ref="AK35">_xll.BDS($X35&amp;"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6" spans="1:37" x14ac:dyDescent="0.25">
      <c r="A36" t="str">
        <v>ZF159734 Corp</v>
      </c>
      <c r="B36" t="str">
        <v>ZF159734 Corp</v>
      </c>
      <c r="C36" t="str" cm="1">
        <f t="array" ref="C36">_xll.BDP($B36,C$1)</f>
        <v>LETRA TESOURO NACIONAL</v>
      </c>
      <c r="D36" t="str" cm="1">
        <f t="array" ref="D36">_xll.BDP($B36,D$1)</f>
        <v>BBG01KWNNMN9</v>
      </c>
      <c r="E36" t="str" cm="1">
        <f t="array" ref="E36">_xll.BDP($B36,E$1)</f>
        <v>BRSTNCLTN897</v>
      </c>
      <c r="F36" t="str" cm="1">
        <f t="array" ref="F36">_xll.BDP($B36,F$1)</f>
        <v>1/5/2024</v>
      </c>
      <c r="G36" t="str" cm="1">
        <f t="array" ref="G36">_xll.BDP($B36,G$1)</f>
        <v>1/1/2028</v>
      </c>
      <c r="H36" t="str" cm="1">
        <f t="array" ref="H36">_xll.BDP($B36,H$1)</f>
        <v>BRL</v>
      </c>
      <c r="I36" t="str" cm="1">
        <f t="array" ref="I36">_xll.BDP($B36,I$1)</f>
        <v>ZERO COUPON</v>
      </c>
      <c r="J36" cm="1">
        <f t="array" ref="J36">_xll.BDP($B36,J$1)</f>
        <v>0</v>
      </c>
      <c r="K36" t="str" cm="1">
        <f t="array" ref="K36">_xll.BDP($B36,K$1)</f>
        <v>#N/A Field Not Applicable</v>
      </c>
      <c r="L36" t="str" cm="1">
        <f t="array" ref="L36">_xll.BDP($B36,L$1)</f>
        <v>N</v>
      </c>
      <c r="M36" cm="1">
        <f t="array" ref="M36">_xll.BDP($B36,M$1)</f>
        <v>712</v>
      </c>
      <c r="N36" t="str" cm="1">
        <f t="array" ref="N36">_xll.BDP($B36,N$1)</f>
        <v>BRAZIL: BBCs/LTNs</v>
      </c>
      <c r="O36" t="str" cm="1">
        <f t="array" ref="O36">_xll.BDP($B36,O$1)</f>
        <v>#N/A Field Not Applicable</v>
      </c>
      <c r="P36" t="str" cm="1">
        <f t="array" ref="P36">_xll.BDP($B36,P$1)</f>
        <v>#N/A N/A</v>
      </c>
      <c r="Q36" t="str" cm="1">
        <f t="array" ref="Q36">_xll.BDP($B36,Q$1)</f>
        <v>#N/A N/A</v>
      </c>
      <c r="R36" t="str" cm="1">
        <f t="array" ref="R36">_xll.BDP($B36,R$1)</f>
        <v>BB</v>
      </c>
      <c r="S36" t="str" cm="1">
        <f t="array" ref="S36">_xll.BDP($B36,S$1)</f>
        <v>#N/A Field Not Applicable</v>
      </c>
      <c r="T36" cm="1">
        <f t="array" ref="T36">_xll.BDP($B36,T$1)</f>
        <v>0</v>
      </c>
      <c r="U36" cm="1">
        <f t="array" ref="U36">_xll.BDP($B36,U$1)</f>
        <v>13.660600000000001</v>
      </c>
      <c r="V36" cm="1">
        <f t="array" ref="V36">_xll.BDP($B36,V$1)</f>
        <v>6</v>
      </c>
      <c r="W36" cm="1">
        <f t="array" ref="W36">_xll.BDP($B36,W$1)</f>
        <v>200410</v>
      </c>
      <c r="X36" t="str" cm="1">
        <f t="array" ref="X36">_xll.BDP($B36,X$1)</f>
        <v>1323Z BZ</v>
      </c>
      <c r="Y36" t="str" cm="1">
        <f t="array" ref="Y36">_xll.BDP($B36,Y$1)</f>
        <v>Treasury</v>
      </c>
      <c r="Z36" t="str" cm="1">
        <f t="array" ref="Z36">_xll.BDP($B36,Z$1)</f>
        <v>Government</v>
      </c>
      <c r="AA36" t="str" cm="1">
        <f t="array" ref="AA36">_xll.BDP($B36,AA$1)</f>
        <v>Sovereign</v>
      </c>
      <c r="AB36" t="str" cm="1">
        <f t="array" ref="AB36">_xll.BDP($B36,AB$1)</f>
        <v>DOMESTIC</v>
      </c>
      <c r="AC36" t="str" cm="1">
        <f t="array" ref="AC36">_xll.BDP($B36,AC$1)</f>
        <v>BR</v>
      </c>
      <c r="AD36" t="str" cm="1">
        <f t="array" ref="AD36">_xll.BDP($B36,AD$1)</f>
        <v>#N/A Field Not Applicable</v>
      </c>
      <c r="AE36" t="str" cm="1">
        <f t="array" ref="AE36">_xll.BDP($B36,AE$1)</f>
        <v>AT MATURITY</v>
      </c>
      <c r="AF36" cm="1">
        <f t="array" ref="AF36">_xll.BDP($B36,AF$1)</f>
        <v>51445785000</v>
      </c>
      <c r="AG36" cm="1">
        <f t="array" ref="AG36">_xll.BDP($B36,AG$1)</f>
        <v>51445785000</v>
      </c>
      <c r="AH36" t="str" cm="1">
        <f t="array" ref="AH36">_xll.BDP($B36,AH$1)</f>
        <v>Domestic</v>
      </c>
      <c r="AI36" t="str" cm="1">
        <f t="array" ref="AI36">_xll.BDP($X36 &amp; " Equity",AI$1)</f>
        <v>#N/A Field Not Applicable</v>
      </c>
      <c r="AJ36" t="str" cm="1">
        <f t="array" ref="AJ36">_xll.BDP($X36 &amp; " Equity",AJ$1)</f>
        <v>BZ</v>
      </c>
      <c r="AK36" t="str" cm="1">
        <f t="array" ref="AK36">_xll.BDS($X36&amp;"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7" spans="1:37" x14ac:dyDescent="0.25">
      <c r="A37" t="str">
        <v>ZF159828 Corp</v>
      </c>
      <c r="B37" t="str">
        <v>ZF159828 Corp</v>
      </c>
      <c r="C37" t="str" cm="1">
        <f t="array" ref="C37">_xll.BDP($B37,C$1)</f>
        <v>LETRA TESOURO NACIONAL</v>
      </c>
      <c r="D37" t="str" cm="1">
        <f t="array" ref="D37">_xll.BDP($B37,D$1)</f>
        <v>BBG01KWNP0F4</v>
      </c>
      <c r="E37" t="str" cm="1">
        <f t="array" ref="E37">_xll.BDP($B37,E$1)</f>
        <v>BRSTNCLTN8A7</v>
      </c>
      <c r="F37" t="str" cm="1">
        <f t="array" ref="F37">_xll.BDP($B37,F$1)</f>
        <v>1/5/2024</v>
      </c>
      <c r="G37" t="str" cm="1">
        <f t="array" ref="G37">_xll.BDP($B37,G$1)</f>
        <v>1/1/2030</v>
      </c>
      <c r="H37" t="str" cm="1">
        <f t="array" ref="H37">_xll.BDP($B37,H$1)</f>
        <v>BRL</v>
      </c>
      <c r="I37" t="str" cm="1">
        <f t="array" ref="I37">_xll.BDP($B37,I$1)</f>
        <v>ZERO COUPON</v>
      </c>
      <c r="J37" cm="1">
        <f t="array" ref="J37">_xll.BDP($B37,J$1)</f>
        <v>0</v>
      </c>
      <c r="K37" t="str" cm="1">
        <f t="array" ref="K37">_xll.BDP($B37,K$1)</f>
        <v>#N/A Field Not Applicable</v>
      </c>
      <c r="L37" t="str" cm="1">
        <f t="array" ref="L37">_xll.BDP($B37,L$1)</f>
        <v>N</v>
      </c>
      <c r="M37" cm="1">
        <f t="array" ref="M37">_xll.BDP($B37,M$1)</f>
        <v>712</v>
      </c>
      <c r="N37" t="str" cm="1">
        <f t="array" ref="N37">_xll.BDP($B37,N$1)</f>
        <v>BRAZIL: BBCs/LTNs</v>
      </c>
      <c r="O37" t="str" cm="1">
        <f t="array" ref="O37">_xll.BDP($B37,O$1)</f>
        <v>#N/A Field Not Applicable</v>
      </c>
      <c r="P37" t="str" cm="1">
        <f t="array" ref="P37">_xll.BDP($B37,P$1)</f>
        <v>#N/A N/A</v>
      </c>
      <c r="Q37" t="str" cm="1">
        <f t="array" ref="Q37">_xll.BDP($B37,Q$1)</f>
        <v>#N/A N/A</v>
      </c>
      <c r="R37" t="str" cm="1">
        <f t="array" ref="R37">_xll.BDP($B37,R$1)</f>
        <v>BB</v>
      </c>
      <c r="S37" t="str" cm="1">
        <f t="array" ref="S37">_xll.BDP($B37,S$1)</f>
        <v>#N/A Field Not Applicable</v>
      </c>
      <c r="T37" cm="1">
        <f t="array" ref="T37">_xll.BDP($B37,T$1)</f>
        <v>0</v>
      </c>
      <c r="U37" cm="1">
        <f t="array" ref="U37">_xll.BDP($B37,U$1)</f>
        <v>13.7294</v>
      </c>
      <c r="V37" cm="1">
        <f t="array" ref="V37">_xll.BDP($B37,V$1)</f>
        <v>9</v>
      </c>
      <c r="W37" cm="1">
        <f t="array" ref="W37">_xll.BDP($B37,W$1)</f>
        <v>2902431</v>
      </c>
      <c r="X37" t="str" cm="1">
        <f t="array" ref="X37">_xll.BDP($B37,X$1)</f>
        <v>1323Z BZ</v>
      </c>
      <c r="Y37" t="str" cm="1">
        <f t="array" ref="Y37">_xll.BDP($B37,Y$1)</f>
        <v>Treasury</v>
      </c>
      <c r="Z37" t="str" cm="1">
        <f t="array" ref="Z37">_xll.BDP($B37,Z$1)</f>
        <v>Government</v>
      </c>
      <c r="AA37" t="str" cm="1">
        <f t="array" ref="AA37">_xll.BDP($B37,AA$1)</f>
        <v>Sovereign</v>
      </c>
      <c r="AB37" t="str" cm="1">
        <f t="array" ref="AB37">_xll.BDP($B37,AB$1)</f>
        <v>DOMESTIC</v>
      </c>
      <c r="AC37" t="str" cm="1">
        <f t="array" ref="AC37">_xll.BDP($B37,AC$1)</f>
        <v>BR</v>
      </c>
      <c r="AD37" t="str" cm="1">
        <f t="array" ref="AD37">_xll.BDP($B37,AD$1)</f>
        <v>#N/A Field Not Applicable</v>
      </c>
      <c r="AE37" t="str" cm="1">
        <f t="array" ref="AE37">_xll.BDP($B37,AE$1)</f>
        <v>AT MATURITY</v>
      </c>
      <c r="AF37" cm="1">
        <f t="array" ref="AF37">_xll.BDP($B37,AF$1)</f>
        <v>58894405000</v>
      </c>
      <c r="AG37" cm="1">
        <f t="array" ref="AG37">_xll.BDP($B37,AG$1)</f>
        <v>58894405000</v>
      </c>
      <c r="AH37" t="str" cm="1">
        <f t="array" ref="AH37">_xll.BDP($B37,AH$1)</f>
        <v>Domestic</v>
      </c>
      <c r="AI37" t="str" cm="1">
        <f t="array" ref="AI37">_xll.BDP($X37 &amp; " Equity",AI$1)</f>
        <v>#N/A Field Not Applicable</v>
      </c>
      <c r="AJ37" t="str" cm="1">
        <f t="array" ref="AJ37">_xll.BDP($X37 &amp; " Equity",AJ$1)</f>
        <v>BZ</v>
      </c>
      <c r="AK37" t="str" cm="1">
        <f t="array" ref="AK37">_xll.BDS($X37&amp;"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8" spans="1:37" x14ac:dyDescent="0.25">
      <c r="A38" t="str">
        <v>ZF160325 Corp</v>
      </c>
      <c r="B38" t="str">
        <v>ZF160325 Corp</v>
      </c>
      <c r="C38" t="str" cm="1">
        <f t="array" ref="C38">_xll.BDP($B38,C$1)</f>
        <v>NOTA DO TESOURO NACIONAL</v>
      </c>
      <c r="D38" t="str" cm="1">
        <f t="array" ref="D38">_xll.BDP($B38,D$1)</f>
        <v>BBG01KWNRY68</v>
      </c>
      <c r="E38" t="str" cm="1">
        <f t="array" ref="E38">_xll.BDP($B38,E$1)</f>
        <v>BRSTNCNTF238</v>
      </c>
      <c r="F38" t="str" cm="1">
        <f t="array" ref="F38">_xll.BDP($B38,F$1)</f>
        <v>1/5/2024</v>
      </c>
      <c r="G38" t="str" cm="1">
        <f t="array" ref="G38">_xll.BDP($B38,G$1)</f>
        <v>1/1/2035</v>
      </c>
      <c r="H38" t="str" cm="1">
        <f t="array" ref="H38">_xll.BDP($B38,H$1)</f>
        <v>BRL</v>
      </c>
      <c r="I38" t="str" cm="1">
        <f t="array" ref="I38">_xll.BDP($B38,I$1)</f>
        <v>FIXED</v>
      </c>
      <c r="J38" cm="1">
        <f t="array" ref="J38">_xll.BDP($B38,J$1)</f>
        <v>10</v>
      </c>
      <c r="K38" t="str" cm="1">
        <f t="array" ref="K38">_xll.BDP($B38,K$1)</f>
        <v>#N/A Field Not Applicable</v>
      </c>
      <c r="L38" t="str" cm="1">
        <f t="array" ref="L38">_xll.BDP($B38,L$1)</f>
        <v>N</v>
      </c>
      <c r="M38" cm="1">
        <f t="array" ref="M38">_xll.BDP($B38,M$1)</f>
        <v>1309</v>
      </c>
      <c r="N38" t="str" cm="1">
        <f t="array" ref="N38">_xll.BDP($B38,N$1)</f>
        <v>BRAZIL FIXED CPN</v>
      </c>
      <c r="O38" t="str" cm="1">
        <f t="array" ref="O38">_xll.BDP($B38,O$1)</f>
        <v>#N/A Field Not Applicable</v>
      </c>
      <c r="P38" t="str" cm="1">
        <f t="array" ref="P38">_xll.BDP($B38,P$1)</f>
        <v>#N/A N/A</v>
      </c>
      <c r="Q38" t="str" cm="1">
        <f t="array" ref="Q38">_xll.BDP($B38,Q$1)</f>
        <v>#N/A N/A</v>
      </c>
      <c r="R38" t="str" cm="1">
        <f t="array" ref="R38">_xll.BDP($B38,R$1)</f>
        <v>BB</v>
      </c>
      <c r="S38" cm="1">
        <f t="array" ref="S38">_xll.BDP($B38,S$1)</f>
        <v>2</v>
      </c>
      <c r="T38" cm="1">
        <f t="array" ref="T38">_xll.BDP($B38,T$1)</f>
        <v>0</v>
      </c>
      <c r="U38" cm="1">
        <f t="array" ref="U38">_xll.BDP($B38,U$1)</f>
        <v>14.016999999999999</v>
      </c>
      <c r="V38" cm="1">
        <f t="array" ref="V38">_xll.BDP($B38,V$1)</f>
        <v>5</v>
      </c>
      <c r="W38" cm="1">
        <f t="array" ref="W38">_xll.BDP($B38,W$1)</f>
        <v>2016170</v>
      </c>
      <c r="X38" t="str" cm="1">
        <f t="array" ref="X38">_xll.BDP($B38,X$1)</f>
        <v>1323Z BZ</v>
      </c>
      <c r="Y38" t="str" cm="1">
        <f t="array" ref="Y38">_xll.BDP($B38,Y$1)</f>
        <v>Treasury</v>
      </c>
      <c r="Z38" t="str" cm="1">
        <f t="array" ref="Z38">_xll.BDP($B38,Z$1)</f>
        <v>Government</v>
      </c>
      <c r="AA38" t="str" cm="1">
        <f t="array" ref="AA38">_xll.BDP($B38,AA$1)</f>
        <v>Sovereign</v>
      </c>
      <c r="AB38" t="str" cm="1">
        <f t="array" ref="AB38">_xll.BDP($B38,AB$1)</f>
        <v>DOMESTIC</v>
      </c>
      <c r="AC38" t="str" cm="1">
        <f t="array" ref="AC38">_xll.BDP($B38,AC$1)</f>
        <v>BR</v>
      </c>
      <c r="AD38" t="str" cm="1">
        <f t="array" ref="AD38">_xll.BDP($B38,AD$1)</f>
        <v>7/1/2024</v>
      </c>
      <c r="AE38" t="str" cm="1">
        <f t="array" ref="AE38">_xll.BDP($B38,AE$1)</f>
        <v>AT MATURITY</v>
      </c>
      <c r="AF38" cm="1">
        <f t="array" ref="AF38">_xll.BDP($B38,AF$1)</f>
        <v>69461237000</v>
      </c>
      <c r="AG38" cm="1">
        <f t="array" ref="AG38">_xll.BDP($B38,AG$1)</f>
        <v>69461237000</v>
      </c>
      <c r="AH38" t="str" cm="1">
        <f t="array" ref="AH38">_xll.BDP($B38,AH$1)</f>
        <v>Domestic</v>
      </c>
      <c r="AI38" t="str" cm="1">
        <f t="array" ref="AI38">_xll.BDP($X38 &amp; " Equity",AI$1)</f>
        <v>#N/A Field Not Applicable</v>
      </c>
      <c r="AJ38" t="str" cm="1">
        <f t="array" ref="AJ38">_xll.BDP($X38 &amp; " Equity",AJ$1)</f>
        <v>BZ</v>
      </c>
      <c r="AK38" t="str" cm="1">
        <f t="array" ref="AK38">_xll.BDS($X38&amp;"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39" spans="1:37" x14ac:dyDescent="0.25">
      <c r="A39" t="str">
        <v>ZF160502 Corp</v>
      </c>
      <c r="B39" t="str">
        <v>ZF160502 Corp</v>
      </c>
      <c r="C39" t="str" cm="1">
        <f t="array" ref="C39">_xll.BDP($B39,C$1)</f>
        <v>NOTA DO TESOURO NACIONAL</v>
      </c>
      <c r="D39" t="str" cm="1">
        <f t="array" ref="D39">_xll.BDP($B39,D$1)</f>
        <v>BBG01KWNY466</v>
      </c>
      <c r="E39" t="str" cm="1">
        <f t="array" ref="E39">_xll.BDP($B39,E$1)</f>
        <v>BRSTNCNTB716</v>
      </c>
      <c r="F39" t="str" cm="1">
        <f t="array" ref="F39">_xll.BDP($B39,F$1)</f>
        <v>1/17/2024</v>
      </c>
      <c r="G39" t="str" cm="1">
        <f t="array" ref="G39">_xll.BDP($B39,G$1)</f>
        <v>5/15/2029</v>
      </c>
      <c r="H39" t="str" cm="1">
        <f t="array" ref="H39">_xll.BDP($B39,H$1)</f>
        <v>BRL</v>
      </c>
      <c r="I39" t="str" cm="1">
        <f t="array" ref="I39">_xll.BDP($B39,I$1)</f>
        <v>FIXED</v>
      </c>
      <c r="J39" cm="1">
        <f t="array" ref="J39">_xll.BDP($B39,J$1)</f>
        <v>6</v>
      </c>
      <c r="K39" t="str" cm="1">
        <f t="array" ref="K39">_xll.BDP($B39,K$1)</f>
        <v>#N/A Field Not Applicable</v>
      </c>
      <c r="L39" t="str" cm="1">
        <f t="array" ref="L39">_xll.BDP($B39,L$1)</f>
        <v>Y</v>
      </c>
      <c r="M39" cm="1">
        <f t="array" ref="M39">_xll.BDP($B39,M$1)</f>
        <v>1193</v>
      </c>
      <c r="N39" t="str" cm="1">
        <f t="array" ref="N39">_xll.BDP($B39,N$1)</f>
        <v>BRAZIL I/L BOND</v>
      </c>
      <c r="O39" t="str" cm="1">
        <f t="array" ref="O39">_xll.BDP($B39,O$1)</f>
        <v>#N/A Field Not Applicable</v>
      </c>
      <c r="P39" t="str" cm="1">
        <f t="array" ref="P39">_xll.BDP($B39,P$1)</f>
        <v>#N/A N/A</v>
      </c>
      <c r="Q39" t="str" cm="1">
        <f t="array" ref="Q39">_xll.BDP($B39,Q$1)</f>
        <v>#N/A N/A</v>
      </c>
      <c r="R39" t="str" cm="1">
        <f t="array" ref="R39">_xll.BDP($B39,R$1)</f>
        <v>BB</v>
      </c>
      <c r="S39" cm="1">
        <f t="array" ref="S39">_xll.BDP($B39,S$1)</f>
        <v>2</v>
      </c>
      <c r="T39" cm="1">
        <f t="array" ref="T39">_xll.BDP($B39,T$1)</f>
        <v>0</v>
      </c>
      <c r="U39" cm="1">
        <f t="array" ref="U39">_xll.BDP($B39,U$1)</f>
        <v>7.7304000000000004</v>
      </c>
      <c r="V39" cm="1">
        <f t="array" ref="V39">_xll.BDP($B39,V$1)</f>
        <v>1</v>
      </c>
      <c r="W39" cm="1">
        <f t="array" ref="W39">_xll.BDP($B39,W$1)</f>
        <v>30750</v>
      </c>
      <c r="X39" t="str" cm="1">
        <f t="array" ref="X39">_xll.BDP($B39,X$1)</f>
        <v>1323Z BZ</v>
      </c>
      <c r="Y39" t="str" cm="1">
        <f t="array" ref="Y39">_xll.BDP($B39,Y$1)</f>
        <v>Treasury</v>
      </c>
      <c r="Z39" t="str" cm="1">
        <f t="array" ref="Z39">_xll.BDP($B39,Z$1)</f>
        <v>Government</v>
      </c>
      <c r="AA39" t="str" cm="1">
        <f t="array" ref="AA39">_xll.BDP($B39,AA$1)</f>
        <v>Sovereign</v>
      </c>
      <c r="AB39" t="str" cm="1">
        <f t="array" ref="AB39">_xll.BDP($B39,AB$1)</f>
        <v>DOMESTIC</v>
      </c>
      <c r="AC39" t="str" cm="1">
        <f t="array" ref="AC39">_xll.BDP($B39,AC$1)</f>
        <v>BR</v>
      </c>
      <c r="AD39" t="str" cm="1">
        <f t="array" ref="AD39">_xll.BDP($B39,AD$1)</f>
        <v>5/15/2024</v>
      </c>
      <c r="AE39" t="str" cm="1">
        <f t="array" ref="AE39">_xll.BDP($B39,AE$1)</f>
        <v>AT MATURITY</v>
      </c>
      <c r="AF39" cm="1">
        <f t="array" ref="AF39">_xll.BDP($B39,AF$1)</f>
        <v>44962009000</v>
      </c>
      <c r="AG39" cm="1">
        <f t="array" ref="AG39">_xll.BDP($B39,AG$1)</f>
        <v>44962009000</v>
      </c>
      <c r="AH39" t="str" cm="1">
        <f t="array" ref="AH39">_xll.BDP($B39,AH$1)</f>
        <v>Domestic</v>
      </c>
      <c r="AI39" t="str" cm="1">
        <f t="array" ref="AI39">_xll.BDP($X39 &amp; " Equity",AI$1)</f>
        <v>#N/A Field Not Applicable</v>
      </c>
      <c r="AJ39" t="str" cm="1">
        <f t="array" ref="AJ39">_xll.BDP($X39 &amp; " Equity",AJ$1)</f>
        <v>BZ</v>
      </c>
      <c r="AK39" t="str" cm="1">
        <f t="array" ref="AK39">_xll.BDS($X39&amp;"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0" spans="1:37" x14ac:dyDescent="0.25">
      <c r="A40" t="str">
        <v>ZF160659 Corp</v>
      </c>
      <c r="B40" t="str">
        <v>ZF160659 Corp</v>
      </c>
      <c r="C40" t="str" cm="1">
        <f t="array" ref="C40">_xll.BDP($B40,C$1)</f>
        <v>LETRAS FINANCEIRAS DO TE</v>
      </c>
      <c r="D40" t="str" cm="1">
        <f t="array" ref="D40">_xll.BDP($B40,D$1)</f>
        <v>BBG01KWNZDN6</v>
      </c>
      <c r="E40" t="str" cm="1">
        <f t="array" ref="E40">_xll.BDP($B40,E$1)</f>
        <v>BRSTNCLF1RO9</v>
      </c>
      <c r="F40" t="str" cm="1">
        <f t="array" ref="F40">_xll.BDP($B40,F$1)</f>
        <v>1/10/2024</v>
      </c>
      <c r="G40" t="str" cm="1">
        <f t="array" ref="G40">_xll.BDP($B40,G$1)</f>
        <v>3/1/2030</v>
      </c>
      <c r="H40" t="str" cm="1">
        <f t="array" ref="H40">_xll.BDP($B40,H$1)</f>
        <v>BRL</v>
      </c>
      <c r="I40" t="str" cm="1">
        <f t="array" ref="I40">_xll.BDP($B40,I$1)</f>
        <v>FLOATING</v>
      </c>
      <c r="J40" cm="1">
        <f t="array" ref="J40">_xll.BDP($B40,J$1)</f>
        <v>0</v>
      </c>
      <c r="K40" t="str" cm="1">
        <f t="array" ref="K40">_xll.BDP($B40,K$1)</f>
        <v>#N/A Field Not Applicable</v>
      </c>
      <c r="L40" t="str" cm="1">
        <f t="array" ref="L40">_xll.BDP($B40,L$1)</f>
        <v>N</v>
      </c>
      <c r="M40" cm="1">
        <f t="array" ref="M40">_xll.BDP($B40,M$1)</f>
        <v>1171</v>
      </c>
      <c r="N40" t="str" cm="1">
        <f t="array" ref="N40">_xll.BDP($B40,N$1)</f>
        <v>BRAZIL LFT ANN-OVR</v>
      </c>
      <c r="O40" t="str" cm="1">
        <f t="array" ref="O40">_xll.BDP($B40,O$1)</f>
        <v>#N/A Field Not Applicable</v>
      </c>
      <c r="P40" t="str" cm="1">
        <f t="array" ref="P40">_xll.BDP($B40,P$1)</f>
        <v>#N/A N/A</v>
      </c>
      <c r="Q40" t="str" cm="1">
        <f t="array" ref="Q40">_xll.BDP($B40,Q$1)</f>
        <v>#N/A N/A</v>
      </c>
      <c r="R40" t="str" cm="1">
        <f t="array" ref="R40">_xll.BDP($B40,R$1)</f>
        <v>#N/A N/A</v>
      </c>
      <c r="S40" cm="1">
        <f t="array" ref="S40">_xll.BDP($B40,S$1)</f>
        <v>0</v>
      </c>
      <c r="T40" cm="1">
        <f t="array" ref="T40">_xll.BDP($B40,T$1)</f>
        <v>-1364.178493150685</v>
      </c>
      <c r="U40" cm="1">
        <f t="array" ref="U40">_xll.BDP($B40,U$1)</f>
        <v>0.1235</v>
      </c>
      <c r="V40" cm="1">
        <f t="array" ref="V40">_xll.BDP($B40,V$1)</f>
        <v>1</v>
      </c>
      <c r="W40" cm="1">
        <f t="array" ref="W40">_xll.BDP($B40,W$1)</f>
        <v>30150</v>
      </c>
      <c r="X40" t="str" cm="1">
        <f t="array" ref="X40">_xll.BDP($B40,X$1)</f>
        <v>1323Z BZ</v>
      </c>
      <c r="Y40" t="str" cm="1">
        <f t="array" ref="Y40">_xll.BDP($B40,Y$1)</f>
        <v>Treasury</v>
      </c>
      <c r="Z40" t="str" cm="1">
        <f t="array" ref="Z40">_xll.BDP($B40,Z$1)</f>
        <v>Government</v>
      </c>
      <c r="AA40" t="str" cm="1">
        <f t="array" ref="AA40">_xll.BDP($B40,AA$1)</f>
        <v>Sovereign</v>
      </c>
      <c r="AB40" t="str" cm="1">
        <f t="array" ref="AB40">_xll.BDP($B40,AB$1)</f>
        <v>DOMESTIC</v>
      </c>
      <c r="AC40" t="str" cm="1">
        <f t="array" ref="AC40">_xll.BDP($B40,AC$1)</f>
        <v>BR</v>
      </c>
      <c r="AD40" t="str" cm="1">
        <f t="array" ref="AD40">_xll.BDP($B40,AD$1)</f>
        <v>3/1/2030</v>
      </c>
      <c r="AE40" t="str" cm="1">
        <f t="array" ref="AE40">_xll.BDP($B40,AE$1)</f>
        <v>AT MATURITY</v>
      </c>
      <c r="AF40" cm="1">
        <f t="array" ref="AF40">_xll.BDP($B40,AF$1)</f>
        <v>233275713000</v>
      </c>
      <c r="AG40" cm="1">
        <f t="array" ref="AG40">_xll.BDP($B40,AG$1)</f>
        <v>233275713000</v>
      </c>
      <c r="AH40" t="str" cm="1">
        <f t="array" ref="AH40">_xll.BDP($B40,AH$1)</f>
        <v>Domestic</v>
      </c>
      <c r="AI40" t="str" cm="1">
        <f t="array" ref="AI40">_xll.BDP($X40 &amp; " Equity",AI$1)</f>
        <v>#N/A Field Not Applicable</v>
      </c>
      <c r="AJ40" t="str" cm="1">
        <f t="array" ref="AJ40">_xll.BDP($X40 &amp; " Equity",AJ$1)</f>
        <v>BZ</v>
      </c>
      <c r="AK40" t="str" cm="1">
        <f t="array" ref="AK40">_xll.BDS($X40&amp;"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1" spans="1:37" x14ac:dyDescent="0.25">
      <c r="A41" t="str">
        <v>ZF160883 Corp</v>
      </c>
      <c r="B41" t="str">
        <v>ZF160883 Corp</v>
      </c>
      <c r="C41" t="str" cm="1">
        <f t="array" ref="C41">_xll.BDP($B41,C$1)</f>
        <v>LETRAS FINANCEIRAS DO TE</v>
      </c>
      <c r="D41" t="str" cm="1">
        <f t="array" ref="D41">_xll.BDP($B41,D$1)</f>
        <v>BBG01KWP1VS3</v>
      </c>
      <c r="E41" t="str" cm="1">
        <f t="array" ref="E41">_xll.BDP($B41,E$1)</f>
        <v>BRSTNCLF1RQ4</v>
      </c>
      <c r="F41" t="str" cm="1">
        <f t="array" ref="F41">_xll.BDP($B41,F$1)</f>
        <v>4/3/2024</v>
      </c>
      <c r="G41" t="str" cm="1">
        <f t="array" ref="G41">_xll.BDP($B41,G$1)</f>
        <v>6/1/2030</v>
      </c>
      <c r="H41" t="str" cm="1">
        <f t="array" ref="H41">_xll.BDP($B41,H$1)</f>
        <v>BRL</v>
      </c>
      <c r="I41" t="str" cm="1">
        <f t="array" ref="I41">_xll.BDP($B41,I$1)</f>
        <v>FLOATING</v>
      </c>
      <c r="J41" cm="1">
        <f t="array" ref="J41">_xll.BDP($B41,J$1)</f>
        <v>0</v>
      </c>
      <c r="K41" t="str" cm="1">
        <f t="array" ref="K41">_xll.BDP($B41,K$1)</f>
        <v>#N/A Field Not Applicable</v>
      </c>
      <c r="L41" t="str" cm="1">
        <f t="array" ref="L41">_xll.BDP($B41,L$1)</f>
        <v>N</v>
      </c>
      <c r="M41" cm="1">
        <f t="array" ref="M41">_xll.BDP($B41,M$1)</f>
        <v>1171</v>
      </c>
      <c r="N41" t="str" cm="1">
        <f t="array" ref="N41">_xll.BDP($B41,N$1)</f>
        <v>BRAZIL LFT ANN-OVR</v>
      </c>
      <c r="O41" t="str" cm="1">
        <f t="array" ref="O41">_xll.BDP($B41,O$1)</f>
        <v>#N/A Field Not Applicable</v>
      </c>
      <c r="P41" t="str" cm="1">
        <f t="array" ref="P41">_xll.BDP($B41,P$1)</f>
        <v>#N/A N/A</v>
      </c>
      <c r="Q41" t="str" cm="1">
        <f t="array" ref="Q41">_xll.BDP($B41,Q$1)</f>
        <v>#N/A N/A</v>
      </c>
      <c r="R41" t="str" cm="1">
        <f t="array" ref="R41">_xll.BDP($B41,R$1)</f>
        <v>#N/A N/A</v>
      </c>
      <c r="S41" cm="1">
        <f t="array" ref="S41">_xll.BDP($B41,S$1)</f>
        <v>0</v>
      </c>
      <c r="T41" cm="1">
        <f t="array" ref="T41">_xll.BDP($B41,T$1)</f>
        <v>-1369.824109589041</v>
      </c>
      <c r="U41" cm="1">
        <f t="array" ref="U41">_xll.BDP($B41,U$1)</f>
        <v>0.123</v>
      </c>
      <c r="V41" cm="1">
        <f t="array" ref="V41">_xll.BDP($B41,V$1)</f>
        <v>0</v>
      </c>
      <c r="W41" t="str" cm="1">
        <f t="array" ref="W41">_xll.BDP($B41,W$1)</f>
        <v>#N/A N/A</v>
      </c>
      <c r="X41" t="str" cm="1">
        <f t="array" ref="X41">_xll.BDP($B41,X$1)</f>
        <v>1323Z BZ</v>
      </c>
      <c r="Y41" t="str" cm="1">
        <f t="array" ref="Y41">_xll.BDP($B41,Y$1)</f>
        <v>Treasury</v>
      </c>
      <c r="Z41" t="str" cm="1">
        <f t="array" ref="Z41">_xll.BDP($B41,Z$1)</f>
        <v>Government</v>
      </c>
      <c r="AA41" t="str" cm="1">
        <f t="array" ref="AA41">_xll.BDP($B41,AA$1)</f>
        <v>Sovereign</v>
      </c>
      <c r="AB41" t="str" cm="1">
        <f t="array" ref="AB41">_xll.BDP($B41,AB$1)</f>
        <v>DOMESTIC</v>
      </c>
      <c r="AC41" t="str" cm="1">
        <f t="array" ref="AC41">_xll.BDP($B41,AC$1)</f>
        <v>BR</v>
      </c>
      <c r="AD41" t="str" cm="1">
        <f t="array" ref="AD41">_xll.BDP($B41,AD$1)</f>
        <v>6/1/2030</v>
      </c>
      <c r="AE41" t="str" cm="1">
        <f t="array" ref="AE41">_xll.BDP($B41,AE$1)</f>
        <v>AT MATURITY</v>
      </c>
      <c r="AF41" cm="1">
        <f t="array" ref="AF41">_xll.BDP($B41,AF$1)</f>
        <v>173257243000</v>
      </c>
      <c r="AG41" cm="1">
        <f t="array" ref="AG41">_xll.BDP($B41,AG$1)</f>
        <v>173257243000</v>
      </c>
      <c r="AH41" t="str" cm="1">
        <f t="array" ref="AH41">_xll.BDP($B41,AH$1)</f>
        <v>Domestic</v>
      </c>
      <c r="AI41" t="str" cm="1">
        <f t="array" ref="AI41">_xll.BDP($X41 &amp; " Equity",AI$1)</f>
        <v>#N/A Field Not Applicable</v>
      </c>
      <c r="AJ41" t="str" cm="1">
        <f t="array" ref="AJ41">_xll.BDP($X41 &amp; " Equity",AJ$1)</f>
        <v>BZ</v>
      </c>
      <c r="AK41" t="str" cm="1">
        <f t="array" ref="AK41">_xll.BDS($X41&amp;"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2" spans="1:37" x14ac:dyDescent="0.25">
      <c r="A42" t="str">
        <v>ZF161125 Corp</v>
      </c>
      <c r="B42" t="str">
        <v>ZF161125 Corp</v>
      </c>
      <c r="C42" t="str" cm="1">
        <f t="array" ref="C42">_xll.BDP($B42,C$1)</f>
        <v>LETRAS FINANCEIRAS DO TE</v>
      </c>
      <c r="D42" t="str" cm="1">
        <f t="array" ref="D42">_xll.BDP($B42,D$1)</f>
        <v>BBG01KWP41K4</v>
      </c>
      <c r="E42" t="str" cm="1">
        <f t="array" ref="E42">_xll.BDP($B42,E$1)</f>
        <v>BRSTNCLF1RR2</v>
      </c>
      <c r="F42" t="str" cm="1">
        <f t="array" ref="F42">_xll.BDP($B42,F$1)</f>
        <v>7/3/2024</v>
      </c>
      <c r="G42" t="str" cm="1">
        <f t="array" ref="G42">_xll.BDP($B42,G$1)</f>
        <v>9/1/2030</v>
      </c>
      <c r="H42" t="str" cm="1">
        <f t="array" ref="H42">_xll.BDP($B42,H$1)</f>
        <v>BRL</v>
      </c>
      <c r="I42" t="str" cm="1">
        <f t="array" ref="I42">_xll.BDP($B42,I$1)</f>
        <v>FLOATING</v>
      </c>
      <c r="J42" cm="1">
        <f t="array" ref="J42">_xll.BDP($B42,J$1)</f>
        <v>0</v>
      </c>
      <c r="K42" t="str" cm="1">
        <f t="array" ref="K42">_xll.BDP($B42,K$1)</f>
        <v>#N/A Field Not Applicable</v>
      </c>
      <c r="L42" t="str" cm="1">
        <f t="array" ref="L42">_xll.BDP($B42,L$1)</f>
        <v>N</v>
      </c>
      <c r="M42" cm="1">
        <f t="array" ref="M42">_xll.BDP($B42,M$1)</f>
        <v>1171</v>
      </c>
      <c r="N42" t="str" cm="1">
        <f t="array" ref="N42">_xll.BDP($B42,N$1)</f>
        <v>BRAZIL LFT ANN-OVR</v>
      </c>
      <c r="O42" t="str" cm="1">
        <f t="array" ref="O42">_xll.BDP($B42,O$1)</f>
        <v>#N/A Field Not Applicable</v>
      </c>
      <c r="P42" t="str" cm="1">
        <f t="array" ref="P42">_xll.BDP($B42,P$1)</f>
        <v>#N/A N/A</v>
      </c>
      <c r="Q42" t="str" cm="1">
        <f t="array" ref="Q42">_xll.BDP($B42,Q$1)</f>
        <v>#N/A N/A</v>
      </c>
      <c r="R42" t="str" cm="1">
        <f t="array" ref="R42">_xll.BDP($B42,R$1)</f>
        <v>BB</v>
      </c>
      <c r="S42" cm="1">
        <f t="array" ref="S42">_xll.BDP($B42,S$1)</f>
        <v>0</v>
      </c>
      <c r="T42" cm="1">
        <f t="array" ref="T42">_xll.BDP($B42,T$1)</f>
        <v>-1375.719726027397</v>
      </c>
      <c r="U42" cm="1">
        <f t="array" ref="U42">_xll.BDP($B42,U$1)</f>
        <v>0.12</v>
      </c>
      <c r="V42" cm="1">
        <f t="array" ref="V42">_xll.BDP($B42,V$1)</f>
        <v>0</v>
      </c>
      <c r="W42" t="str" cm="1">
        <f t="array" ref="W42">_xll.BDP($B42,W$1)</f>
        <v>#N/A N/A</v>
      </c>
      <c r="X42" t="str" cm="1">
        <f t="array" ref="X42">_xll.BDP($B42,X$1)</f>
        <v>1323Z BZ</v>
      </c>
      <c r="Y42" t="str" cm="1">
        <f t="array" ref="Y42">_xll.BDP($B42,Y$1)</f>
        <v>Treasury</v>
      </c>
      <c r="Z42" t="str" cm="1">
        <f t="array" ref="Z42">_xll.BDP($B42,Z$1)</f>
        <v>Government</v>
      </c>
      <c r="AA42" t="str" cm="1">
        <f t="array" ref="AA42">_xll.BDP($B42,AA$1)</f>
        <v>Sovereign</v>
      </c>
      <c r="AB42" t="str" cm="1">
        <f t="array" ref="AB42">_xll.BDP($B42,AB$1)</f>
        <v>DOMESTIC</v>
      </c>
      <c r="AC42" t="str" cm="1">
        <f t="array" ref="AC42">_xll.BDP($B42,AC$1)</f>
        <v>BR</v>
      </c>
      <c r="AD42" t="str" cm="1">
        <f t="array" ref="AD42">_xll.BDP($B42,AD$1)</f>
        <v>9/1/2030</v>
      </c>
      <c r="AE42" t="str" cm="1">
        <f t="array" ref="AE42">_xll.BDP($B42,AE$1)</f>
        <v>AT MATURITY</v>
      </c>
      <c r="AF42" cm="1">
        <f t="array" ref="AF42">_xll.BDP($B42,AF$1)</f>
        <v>189953513000</v>
      </c>
      <c r="AG42" cm="1">
        <f t="array" ref="AG42">_xll.BDP($B42,AG$1)</f>
        <v>189953513000</v>
      </c>
      <c r="AH42" t="str" cm="1">
        <f t="array" ref="AH42">_xll.BDP($B42,AH$1)</f>
        <v>Domestic</v>
      </c>
      <c r="AI42" t="str" cm="1">
        <f t="array" ref="AI42">_xll.BDP($X42 &amp; " Equity",AI$1)</f>
        <v>#N/A Field Not Applicable</v>
      </c>
      <c r="AJ42" t="str" cm="1">
        <f t="array" ref="AJ42">_xll.BDP($X42 &amp; " Equity",AJ$1)</f>
        <v>BZ</v>
      </c>
      <c r="AK42" t="str" cm="1">
        <f t="array" ref="AK42">_xll.BDS($X42&amp;"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3" spans="1:37" x14ac:dyDescent="0.25">
      <c r="A43" t="str">
        <v>ZF161289 Corp</v>
      </c>
      <c r="B43" t="str">
        <v>ZF161289 Corp</v>
      </c>
      <c r="C43" t="str" cm="1">
        <f t="array" ref="C43">_xll.BDP($B43,C$1)</f>
        <v>LETRAS FINANCEIRAS DO TE</v>
      </c>
      <c r="D43" t="str" cm="1">
        <f t="array" ref="D43">_xll.BDP($B43,D$1)</f>
        <v>BBG01KWP4PM9</v>
      </c>
      <c r="E43" t="str" cm="1">
        <f t="array" ref="E43">_xll.BDP($B43,E$1)</f>
        <v>BRSTNCLF1RT8</v>
      </c>
      <c r="F43" t="str" cm="1">
        <f t="array" ref="F43">_xll.BDP($B43,F$1)</f>
        <v>10/2/2024</v>
      </c>
      <c r="G43" t="str" cm="1">
        <f t="array" ref="G43">_xll.BDP($B43,G$1)</f>
        <v>12/1/2030</v>
      </c>
      <c r="H43" t="str" cm="1">
        <f t="array" ref="H43">_xll.BDP($B43,H$1)</f>
        <v>BRL</v>
      </c>
      <c r="I43" t="str" cm="1">
        <f t="array" ref="I43">_xll.BDP($B43,I$1)</f>
        <v>FLOATING</v>
      </c>
      <c r="J43" cm="1">
        <f t="array" ref="J43">_xll.BDP($B43,J$1)</f>
        <v>0</v>
      </c>
      <c r="K43" t="str" cm="1">
        <f t="array" ref="K43">_xll.BDP($B43,K$1)</f>
        <v>#N/A Field Not Applicable</v>
      </c>
      <c r="L43" t="str" cm="1">
        <f t="array" ref="L43">_xll.BDP($B43,L$1)</f>
        <v>N</v>
      </c>
      <c r="M43" cm="1">
        <f t="array" ref="M43">_xll.BDP($B43,M$1)</f>
        <v>1171</v>
      </c>
      <c r="N43" t="str" cm="1">
        <f t="array" ref="N43">_xll.BDP($B43,N$1)</f>
        <v>BRAZIL LFT ANN-OVR</v>
      </c>
      <c r="O43" t="str" cm="1">
        <f t="array" ref="O43">_xll.BDP($B43,O$1)</f>
        <v>#N/A Field Not Applicable</v>
      </c>
      <c r="P43" t="str" cm="1">
        <f t="array" ref="P43">_xll.BDP($B43,P$1)</f>
        <v>#N/A N/A</v>
      </c>
      <c r="Q43" t="str" cm="1">
        <f t="array" ref="Q43">_xll.BDP($B43,Q$1)</f>
        <v>#N/A N/A</v>
      </c>
      <c r="R43" t="str" cm="1">
        <f t="array" ref="R43">_xll.BDP($B43,R$1)</f>
        <v>BB</v>
      </c>
      <c r="S43" cm="1">
        <f t="array" ref="S43">_xll.BDP($B43,S$1)</f>
        <v>0</v>
      </c>
      <c r="T43" cm="1">
        <f t="array" ref="T43">_xll.BDP($B43,T$1)</f>
        <v>-1382.4745205479446</v>
      </c>
      <c r="U43" cm="1">
        <f t="array" ref="U43">_xll.BDP($B43,U$1)</f>
        <v>0.10780000000000001</v>
      </c>
      <c r="V43" cm="1">
        <f t="array" ref="V43">_xll.BDP($B43,V$1)</f>
        <v>0</v>
      </c>
      <c r="W43" t="str" cm="1">
        <f t="array" ref="W43">_xll.BDP($B43,W$1)</f>
        <v>#N/A N/A</v>
      </c>
      <c r="X43" t="str" cm="1">
        <f t="array" ref="X43">_xll.BDP($B43,X$1)</f>
        <v>1323Z BZ</v>
      </c>
      <c r="Y43" t="str" cm="1">
        <f t="array" ref="Y43">_xll.BDP($B43,Y$1)</f>
        <v>Treasury</v>
      </c>
      <c r="Z43" t="str" cm="1">
        <f t="array" ref="Z43">_xll.BDP($B43,Z$1)</f>
        <v>Government</v>
      </c>
      <c r="AA43" t="str" cm="1">
        <f t="array" ref="AA43">_xll.BDP($B43,AA$1)</f>
        <v>Sovereign</v>
      </c>
      <c r="AB43" t="str" cm="1">
        <f t="array" ref="AB43">_xll.BDP($B43,AB$1)</f>
        <v>DOMESTIC</v>
      </c>
      <c r="AC43" t="str" cm="1">
        <f t="array" ref="AC43">_xll.BDP($B43,AC$1)</f>
        <v>BR</v>
      </c>
      <c r="AD43" t="str" cm="1">
        <f t="array" ref="AD43">_xll.BDP($B43,AD$1)</f>
        <v>12/1/2030</v>
      </c>
      <c r="AE43" t="str" cm="1">
        <f t="array" ref="AE43">_xll.BDP($B43,AE$1)</f>
        <v>AT MATURITY</v>
      </c>
      <c r="AF43" cm="1">
        <f t="array" ref="AF43">_xll.BDP($B43,AF$1)</f>
        <v>125856659000</v>
      </c>
      <c r="AG43" cm="1">
        <f t="array" ref="AG43">_xll.BDP($B43,AG$1)</f>
        <v>125856659000</v>
      </c>
      <c r="AH43" t="str" cm="1">
        <f t="array" ref="AH43">_xll.BDP($B43,AH$1)</f>
        <v>Domestic</v>
      </c>
      <c r="AI43" t="str" cm="1">
        <f t="array" ref="AI43">_xll.BDP($X43 &amp; " Equity",AI$1)</f>
        <v>#N/A Field Not Applicable</v>
      </c>
      <c r="AJ43" t="str" cm="1">
        <f t="array" ref="AJ43">_xll.BDP($X43 &amp; " Equity",AJ$1)</f>
        <v>BZ</v>
      </c>
      <c r="AK43" t="str" cm="1">
        <f t="array" ref="AK43">_xll.BDS($X43&amp;"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4" spans="1:37" x14ac:dyDescent="0.25">
      <c r="A44" t="str">
        <v>ZJ042848 Corp</v>
      </c>
      <c r="B44" t="str">
        <v>ZJ042848 Corp</v>
      </c>
      <c r="C44" t="str" cm="1">
        <f t="array" ref="C44">_xll.BDP($B44,C$1)</f>
        <v>LETRA TESOURO NACIONAL</v>
      </c>
      <c r="D44" t="str" cm="1">
        <f t="array" ref="D44">_xll.BDP($B44,D$1)</f>
        <v>BBG01H3PFJT3</v>
      </c>
      <c r="E44" t="str" cm="1">
        <f t="array" ref="E44">_xll.BDP($B44,E$1)</f>
        <v>BRSTNCLTN863</v>
      </c>
      <c r="F44" t="str" cm="1">
        <f t="array" ref="F44">_xll.BDP($B44,F$1)</f>
        <v>7/7/2023</v>
      </c>
      <c r="G44" t="str" cm="1">
        <f t="array" ref="G44">_xll.BDP($B44,G$1)</f>
        <v>10/1/2025</v>
      </c>
      <c r="H44" t="str" cm="1">
        <f t="array" ref="H44">_xll.BDP($B44,H$1)</f>
        <v>BRL</v>
      </c>
      <c r="I44" t="str" cm="1">
        <f t="array" ref="I44">_xll.BDP($B44,I$1)</f>
        <v>ZERO COUPON</v>
      </c>
      <c r="J44" cm="1">
        <f t="array" ref="J44">_xll.BDP($B44,J$1)</f>
        <v>0</v>
      </c>
      <c r="K44" t="str" cm="1">
        <f t="array" ref="K44">_xll.BDP($B44,K$1)</f>
        <v>#N/A Field Not Applicable</v>
      </c>
      <c r="L44" t="str" cm="1">
        <f t="array" ref="L44">_xll.BDP($B44,L$1)</f>
        <v>N</v>
      </c>
      <c r="M44" cm="1">
        <f t="array" ref="M44">_xll.BDP($B44,M$1)</f>
        <v>712</v>
      </c>
      <c r="N44" t="str" cm="1">
        <f t="array" ref="N44">_xll.BDP($B44,N$1)</f>
        <v>BRAZIL: BBCs/LTNs</v>
      </c>
      <c r="O44" t="str" cm="1">
        <f t="array" ref="O44">_xll.BDP($B44,O$1)</f>
        <v>#N/A Field Not Applicable</v>
      </c>
      <c r="P44" t="str" cm="1">
        <f t="array" ref="P44">_xll.BDP($B44,P$1)</f>
        <v>#N/A N/A</v>
      </c>
      <c r="Q44" t="str" cm="1">
        <f t="array" ref="Q44">_xll.BDP($B44,Q$1)</f>
        <v>#N/A N/A</v>
      </c>
      <c r="R44" t="str" cm="1">
        <f t="array" ref="R44">_xll.BDP($B44,R$1)</f>
        <v>BB</v>
      </c>
      <c r="S44" t="str" cm="1">
        <f t="array" ref="S44">_xll.BDP($B44,S$1)</f>
        <v>#N/A Field Not Applicable</v>
      </c>
      <c r="T44" cm="1">
        <f t="array" ref="T44">_xll.BDP($B44,T$1)</f>
        <v>-4.2600000000000193</v>
      </c>
      <c r="U44" cm="1">
        <f t="array" ref="U44">_xll.BDP($B44,U$1)</f>
        <v>14.75</v>
      </c>
      <c r="V44" cm="1">
        <f t="array" ref="V44">_xll.BDP($B44,V$1)</f>
        <v>0</v>
      </c>
      <c r="W44" t="str" cm="1">
        <f t="array" ref="W44">_xll.BDP($B44,W$1)</f>
        <v>#N/A N/A</v>
      </c>
      <c r="X44" t="str" cm="1">
        <f t="array" ref="X44">_xll.BDP($B44,X$1)</f>
        <v>1323Z BZ</v>
      </c>
      <c r="Y44" t="str" cm="1">
        <f t="array" ref="Y44">_xll.BDP($B44,Y$1)</f>
        <v>Treasury</v>
      </c>
      <c r="Z44" t="str" cm="1">
        <f t="array" ref="Z44">_xll.BDP($B44,Z$1)</f>
        <v>Government</v>
      </c>
      <c r="AA44" t="str" cm="1">
        <f t="array" ref="AA44">_xll.BDP($B44,AA$1)</f>
        <v>Sovereign</v>
      </c>
      <c r="AB44" t="str" cm="1">
        <f t="array" ref="AB44">_xll.BDP($B44,AB$1)</f>
        <v>DOMESTIC</v>
      </c>
      <c r="AC44" t="str" cm="1">
        <f t="array" ref="AC44">_xll.BDP($B44,AC$1)</f>
        <v>BR</v>
      </c>
      <c r="AD44" t="str" cm="1">
        <f t="array" ref="AD44">_xll.BDP($B44,AD$1)</f>
        <v>#N/A Field Not Applicable</v>
      </c>
      <c r="AE44" t="str" cm="1">
        <f t="array" ref="AE44">_xll.BDP($B44,AE$1)</f>
        <v>AT MATURITY</v>
      </c>
      <c r="AF44" cm="1">
        <f t="array" ref="AF44">_xll.BDP($B44,AF$1)</f>
        <v>109304140000</v>
      </c>
      <c r="AG44" cm="1">
        <f t="array" ref="AG44">_xll.BDP($B44,AG$1)</f>
        <v>109304140000</v>
      </c>
      <c r="AH44" t="str" cm="1">
        <f t="array" ref="AH44">_xll.BDP($B44,AH$1)</f>
        <v>Domestic</v>
      </c>
      <c r="AI44" t="str" cm="1">
        <f t="array" ref="AI44">_xll.BDP($X44 &amp; " Equity",AI$1)</f>
        <v>#N/A Field Not Applicable</v>
      </c>
      <c r="AJ44" t="str" cm="1">
        <f t="array" ref="AJ44">_xll.BDP($X44 &amp; " Equity",AJ$1)</f>
        <v>BZ</v>
      </c>
      <c r="AK44" t="str" cm="1">
        <f t="array" ref="AK44">_xll.BDS($X44&amp;"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5" spans="1:37" x14ac:dyDescent="0.25">
      <c r="A45" t="str">
        <v>ZJ042888 Corp</v>
      </c>
      <c r="B45" t="str">
        <v>ZJ042888 Corp</v>
      </c>
      <c r="C45" t="str" cm="1">
        <f t="array" ref="C45">_xll.BDP($B45,C$1)</f>
        <v>LETRA TESOURO NACIONAL</v>
      </c>
      <c r="D45" t="str" cm="1">
        <f t="array" ref="D45">_xll.BDP($B45,D$1)</f>
        <v>BBG01H3PG095</v>
      </c>
      <c r="E45" t="str" cm="1">
        <f t="array" ref="E45">_xll.BDP($B45,E$1)</f>
        <v>BRSTNCLTN871</v>
      </c>
      <c r="F45" t="str" cm="1">
        <f t="array" ref="F45">_xll.BDP($B45,F$1)</f>
        <v>7/7/2023</v>
      </c>
      <c r="G45" t="str" cm="1">
        <f t="array" ref="G45">_xll.BDP($B45,G$1)</f>
        <v>7/1/2027</v>
      </c>
      <c r="H45" t="str" cm="1">
        <f t="array" ref="H45">_xll.BDP($B45,H$1)</f>
        <v>BRL</v>
      </c>
      <c r="I45" t="str" cm="1">
        <f t="array" ref="I45">_xll.BDP($B45,I$1)</f>
        <v>ZERO COUPON</v>
      </c>
      <c r="J45" cm="1">
        <f t="array" ref="J45">_xll.BDP($B45,J$1)</f>
        <v>0</v>
      </c>
      <c r="K45" t="str" cm="1">
        <f t="array" ref="K45">_xll.BDP($B45,K$1)</f>
        <v>#N/A Field Not Applicable</v>
      </c>
      <c r="L45" t="str" cm="1">
        <f t="array" ref="L45">_xll.BDP($B45,L$1)</f>
        <v>N</v>
      </c>
      <c r="M45" cm="1">
        <f t="array" ref="M45">_xll.BDP($B45,M$1)</f>
        <v>712</v>
      </c>
      <c r="N45" t="str" cm="1">
        <f t="array" ref="N45">_xll.BDP($B45,N$1)</f>
        <v>BRAZIL: BBCs/LTNs</v>
      </c>
      <c r="O45" t="str" cm="1">
        <f t="array" ref="O45">_xll.BDP($B45,O$1)</f>
        <v>#N/A Field Not Applicable</v>
      </c>
      <c r="P45" t="str" cm="1">
        <f t="array" ref="P45">_xll.BDP($B45,P$1)</f>
        <v>#N/A N/A</v>
      </c>
      <c r="Q45" t="str" cm="1">
        <f t="array" ref="Q45">_xll.BDP($B45,Q$1)</f>
        <v>#N/A N/A</v>
      </c>
      <c r="R45" t="str" cm="1">
        <f t="array" ref="R45">_xll.BDP($B45,R$1)</f>
        <v>BB</v>
      </c>
      <c r="S45" t="str" cm="1">
        <f t="array" ref="S45">_xll.BDP($B45,S$1)</f>
        <v>#N/A Field Not Applicable</v>
      </c>
      <c r="T45" cm="1">
        <f t="array" ref="T45">_xll.BDP($B45,T$1)</f>
        <v>-4.7479636363636502</v>
      </c>
      <c r="U45" cm="1">
        <f t="array" ref="U45">_xll.BDP($B45,U$1)</f>
        <v>13.901899999999999</v>
      </c>
      <c r="V45" cm="1">
        <f t="array" ref="V45">_xll.BDP($B45,V$1)</f>
        <v>2</v>
      </c>
      <c r="W45" cm="1">
        <f t="array" ref="W45">_xll.BDP($B45,W$1)</f>
        <v>58620</v>
      </c>
      <c r="X45" t="str" cm="1">
        <f t="array" ref="X45">_xll.BDP($B45,X$1)</f>
        <v>1323Z BZ</v>
      </c>
      <c r="Y45" t="str" cm="1">
        <f t="array" ref="Y45">_xll.BDP($B45,Y$1)</f>
        <v>Treasury</v>
      </c>
      <c r="Z45" t="str" cm="1">
        <f t="array" ref="Z45">_xll.BDP($B45,Z$1)</f>
        <v>Government</v>
      </c>
      <c r="AA45" t="str" cm="1">
        <f t="array" ref="AA45">_xll.BDP($B45,AA$1)</f>
        <v>Sovereign</v>
      </c>
      <c r="AB45" t="str" cm="1">
        <f t="array" ref="AB45">_xll.BDP($B45,AB$1)</f>
        <v>DOMESTIC</v>
      </c>
      <c r="AC45" t="str" cm="1">
        <f t="array" ref="AC45">_xll.BDP($B45,AC$1)</f>
        <v>BR</v>
      </c>
      <c r="AD45" t="str" cm="1">
        <f t="array" ref="AD45">_xll.BDP($B45,AD$1)</f>
        <v>#N/A Field Not Applicable</v>
      </c>
      <c r="AE45" t="str" cm="1">
        <f t="array" ref="AE45">_xll.BDP($B45,AE$1)</f>
        <v>AT MATURITY</v>
      </c>
      <c r="AF45" cm="1">
        <f t="array" ref="AF45">_xll.BDP($B45,AF$1)</f>
        <v>87206394000</v>
      </c>
      <c r="AG45" cm="1">
        <f t="array" ref="AG45">_xll.BDP($B45,AG$1)</f>
        <v>87206394000</v>
      </c>
      <c r="AH45" t="str" cm="1">
        <f t="array" ref="AH45">_xll.BDP($B45,AH$1)</f>
        <v>Domestic</v>
      </c>
      <c r="AI45" t="str" cm="1">
        <f t="array" ref="AI45">_xll.BDP($X45 &amp; " Equity",AI$1)</f>
        <v>#N/A Field Not Applicable</v>
      </c>
      <c r="AJ45" t="str" cm="1">
        <f t="array" ref="AJ45">_xll.BDP($X45 &amp; " Equity",AJ$1)</f>
        <v>BZ</v>
      </c>
      <c r="AK45" t="str" cm="1">
        <f t="array" ref="AK45">_xll.BDS($X45&amp;"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6" spans="1:37" x14ac:dyDescent="0.25">
      <c r="A46" t="str">
        <v>ZJ042916 Corp</v>
      </c>
      <c r="B46" t="str">
        <v>ZJ042916 Corp</v>
      </c>
      <c r="C46" t="str" cm="1">
        <f t="array" ref="C46">_xll.BDP($B46,C$1)</f>
        <v>LETRAS FINANCEIRAS DO TE</v>
      </c>
      <c r="D46" t="str" cm="1">
        <f t="array" ref="D46">_xll.BDP($B46,D$1)</f>
        <v>BBG01H3PGHN2</v>
      </c>
      <c r="E46" t="str" cm="1">
        <f t="array" ref="E46">_xll.BDP($B46,E$1)</f>
        <v>BRSTNCLF1RM3</v>
      </c>
      <c r="F46" t="str" cm="1">
        <f t="array" ref="F46">_xll.BDP($B46,F$1)</f>
        <v>7/5/2023</v>
      </c>
      <c r="G46" t="str" cm="1">
        <f t="array" ref="G46">_xll.BDP($B46,G$1)</f>
        <v>9/1/2029</v>
      </c>
      <c r="H46" t="str" cm="1">
        <f t="array" ref="H46">_xll.BDP($B46,H$1)</f>
        <v>BRL</v>
      </c>
      <c r="I46" t="str" cm="1">
        <f t="array" ref="I46">_xll.BDP($B46,I$1)</f>
        <v>FLOATING</v>
      </c>
      <c r="J46" cm="1">
        <f t="array" ref="J46">_xll.BDP($B46,J$1)</f>
        <v>0</v>
      </c>
      <c r="K46" t="str" cm="1">
        <f t="array" ref="K46">_xll.BDP($B46,K$1)</f>
        <v>#N/A Field Not Applicable</v>
      </c>
      <c r="L46" t="str" cm="1">
        <f t="array" ref="L46">_xll.BDP($B46,L$1)</f>
        <v>N</v>
      </c>
      <c r="M46" cm="1">
        <f t="array" ref="M46">_xll.BDP($B46,M$1)</f>
        <v>1171</v>
      </c>
      <c r="N46" t="str" cm="1">
        <f t="array" ref="N46">_xll.BDP($B46,N$1)</f>
        <v>BRAZIL LFT ANN-OVR</v>
      </c>
      <c r="O46" t="str" cm="1">
        <f t="array" ref="O46">_xll.BDP($B46,O$1)</f>
        <v>#N/A Field Not Applicable</v>
      </c>
      <c r="P46" t="str" cm="1">
        <f t="array" ref="P46">_xll.BDP($B46,P$1)</f>
        <v>#N/A N/A</v>
      </c>
      <c r="Q46" t="str" cm="1">
        <f t="array" ref="Q46">_xll.BDP($B46,Q$1)</f>
        <v>#N/A N/A</v>
      </c>
      <c r="R46" t="str" cm="1">
        <f t="array" ref="R46">_xll.BDP($B46,R$1)</f>
        <v>#N/A N/A</v>
      </c>
      <c r="S46" cm="1">
        <f t="array" ref="S46">_xll.BDP($B46,S$1)</f>
        <v>0</v>
      </c>
      <c r="T46" cm="1">
        <f t="array" ref="T46">_xll.BDP($B46,T$1)</f>
        <v>-1359.1592876712334</v>
      </c>
      <c r="U46" cm="1">
        <f t="array" ref="U46">_xll.BDP($B46,U$1)</f>
        <v>0.1108</v>
      </c>
      <c r="V46" cm="1">
        <f t="array" ref="V46">_xll.BDP($B46,V$1)</f>
        <v>0</v>
      </c>
      <c r="W46" t="str" cm="1">
        <f t="array" ref="W46">_xll.BDP($B46,W$1)</f>
        <v>#N/A N/A</v>
      </c>
      <c r="X46" t="str" cm="1">
        <f t="array" ref="X46">_xll.BDP($B46,X$1)</f>
        <v>1323Z BZ</v>
      </c>
      <c r="Y46" t="str" cm="1">
        <f t="array" ref="Y46">_xll.BDP($B46,Y$1)</f>
        <v>Treasury</v>
      </c>
      <c r="Z46" t="str" cm="1">
        <f t="array" ref="Z46">_xll.BDP($B46,Z$1)</f>
        <v>Government</v>
      </c>
      <c r="AA46" t="str" cm="1">
        <f t="array" ref="AA46">_xll.BDP($B46,AA$1)</f>
        <v>Sovereign</v>
      </c>
      <c r="AB46" t="str" cm="1">
        <f t="array" ref="AB46">_xll.BDP($B46,AB$1)</f>
        <v>DOMESTIC</v>
      </c>
      <c r="AC46" t="str" cm="1">
        <f t="array" ref="AC46">_xll.BDP($B46,AC$1)</f>
        <v>BR</v>
      </c>
      <c r="AD46" t="str" cm="1">
        <f t="array" ref="AD46">_xll.BDP($B46,AD$1)</f>
        <v>9/1/2029</v>
      </c>
      <c r="AE46" t="str" cm="1">
        <f t="array" ref="AE46">_xll.BDP($B46,AE$1)</f>
        <v>AT MATURITY</v>
      </c>
      <c r="AF46" cm="1">
        <f t="array" ref="AF46">_xll.BDP($B46,AF$1)</f>
        <v>283038820000</v>
      </c>
      <c r="AG46" cm="1">
        <f t="array" ref="AG46">_xll.BDP($B46,AG$1)</f>
        <v>283038820000</v>
      </c>
      <c r="AH46" t="str" cm="1">
        <f t="array" ref="AH46">_xll.BDP($B46,AH$1)</f>
        <v>Domestic</v>
      </c>
      <c r="AI46" t="str" cm="1">
        <f t="array" ref="AI46">_xll.BDP($X46 &amp; " Equity",AI$1)</f>
        <v>#N/A Field Not Applicable</v>
      </c>
      <c r="AJ46" t="str" cm="1">
        <f t="array" ref="AJ46">_xll.BDP($X46 &amp; " Equity",AJ$1)</f>
        <v>BZ</v>
      </c>
      <c r="AK46" t="str" cm="1">
        <f t="array" ref="AK46">_xll.BDS($X46&amp;"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7" spans="1:37" x14ac:dyDescent="0.25">
      <c r="A47" t="str">
        <v>ZM025339 Corp</v>
      </c>
      <c r="B47" t="str">
        <v>ZM025339 Corp</v>
      </c>
      <c r="C47" t="str" cm="1">
        <f t="array" ref="C47">_xll.BDP($B47,C$1)</f>
        <v>LETRA TESOURO NACIONAL</v>
      </c>
      <c r="D47" t="str" cm="1">
        <f t="array" ref="D47">_xll.BDP($B47,D$1)</f>
        <v>BBG01C355YP0</v>
      </c>
      <c r="E47" t="str" cm="1">
        <f t="array" ref="E47">_xll.BDP($B47,E$1)</f>
        <v>BRSTNCLTN848</v>
      </c>
      <c r="F47" t="str" cm="1">
        <f t="array" ref="F47">_xll.BDP($B47,F$1)</f>
        <v>1/6/2023</v>
      </c>
      <c r="G47" t="str" cm="1">
        <f t="array" ref="G47">_xll.BDP($B47,G$1)</f>
        <v>7/1/2026</v>
      </c>
      <c r="H47" t="str" cm="1">
        <f t="array" ref="H47">_xll.BDP($B47,H$1)</f>
        <v>BRL</v>
      </c>
      <c r="I47" t="str" cm="1">
        <f t="array" ref="I47">_xll.BDP($B47,I$1)</f>
        <v>ZERO COUPON</v>
      </c>
      <c r="J47" cm="1">
        <f t="array" ref="J47">_xll.BDP($B47,J$1)</f>
        <v>0</v>
      </c>
      <c r="K47" t="str" cm="1">
        <f t="array" ref="K47">_xll.BDP($B47,K$1)</f>
        <v>#N/A Field Not Applicable</v>
      </c>
      <c r="L47" t="str" cm="1">
        <f t="array" ref="L47">_xll.BDP($B47,L$1)</f>
        <v>N</v>
      </c>
      <c r="M47" cm="1">
        <f t="array" ref="M47">_xll.BDP($B47,M$1)</f>
        <v>712</v>
      </c>
      <c r="N47" t="str" cm="1">
        <f t="array" ref="N47">_xll.BDP($B47,N$1)</f>
        <v>BRAZIL: BBCs/LTNs</v>
      </c>
      <c r="O47" t="str" cm="1">
        <f t="array" ref="O47">_xll.BDP($B47,O$1)</f>
        <v>#N/A Field Not Applicable</v>
      </c>
      <c r="P47" t="str" cm="1">
        <f t="array" ref="P47">_xll.BDP($B47,P$1)</f>
        <v>#N/A N/A</v>
      </c>
      <c r="Q47" t="str" cm="1">
        <f t="array" ref="Q47">_xll.BDP($B47,Q$1)</f>
        <v>#N/A N/A</v>
      </c>
      <c r="R47" t="str" cm="1">
        <f t="array" ref="R47">_xll.BDP($B47,R$1)</f>
        <v>BB</v>
      </c>
      <c r="S47" t="str" cm="1">
        <f t="array" ref="S47">_xll.BDP($B47,S$1)</f>
        <v>#N/A Field Not Applicable</v>
      </c>
      <c r="T47" cm="1">
        <f t="array" ref="T47">_xll.BDP($B47,T$1)</f>
        <v>8.7420273972602658</v>
      </c>
      <c r="U47" cm="1">
        <f t="array" ref="U47">_xll.BDP($B47,U$1)</f>
        <v>14.705400000000001</v>
      </c>
      <c r="V47" cm="1">
        <f t="array" ref="V47">_xll.BDP($B47,V$1)</f>
        <v>8</v>
      </c>
      <c r="W47" cm="1">
        <f t="array" ref="W47">_xll.BDP($B47,W$1)</f>
        <v>783550</v>
      </c>
      <c r="X47" t="str" cm="1">
        <f t="array" ref="X47">_xll.BDP($B47,X$1)</f>
        <v>1323Z BZ</v>
      </c>
      <c r="Y47" t="str" cm="1">
        <f t="array" ref="Y47">_xll.BDP($B47,Y$1)</f>
        <v>Treasury</v>
      </c>
      <c r="Z47" t="str" cm="1">
        <f t="array" ref="Z47">_xll.BDP($B47,Z$1)</f>
        <v>Government</v>
      </c>
      <c r="AA47" t="str" cm="1">
        <f t="array" ref="AA47">_xll.BDP($B47,AA$1)</f>
        <v>Sovereign</v>
      </c>
      <c r="AB47" t="str" cm="1">
        <f t="array" ref="AB47">_xll.BDP($B47,AB$1)</f>
        <v>DOMESTIC</v>
      </c>
      <c r="AC47" t="str" cm="1">
        <f t="array" ref="AC47">_xll.BDP($B47,AC$1)</f>
        <v>BR</v>
      </c>
      <c r="AD47" t="str" cm="1">
        <f t="array" ref="AD47">_xll.BDP($B47,AD$1)</f>
        <v>#N/A Field Not Applicable</v>
      </c>
      <c r="AE47" t="str" cm="1">
        <f t="array" ref="AE47">_xll.BDP($B47,AE$1)</f>
        <v>AT MATURITY</v>
      </c>
      <c r="AF47" cm="1">
        <f t="array" ref="AF47">_xll.BDP($B47,AF$1)</f>
        <v>187333728000</v>
      </c>
      <c r="AG47" cm="1">
        <f t="array" ref="AG47">_xll.BDP($B47,AG$1)</f>
        <v>187333728000</v>
      </c>
      <c r="AH47" t="str" cm="1">
        <f t="array" ref="AH47">_xll.BDP($B47,AH$1)</f>
        <v>Domestic</v>
      </c>
      <c r="AI47" t="str" cm="1">
        <f t="array" ref="AI47">_xll.BDP($X47 &amp; " Equity",AI$1)</f>
        <v>#N/A Field Not Applicable</v>
      </c>
      <c r="AJ47" t="str" cm="1">
        <f t="array" ref="AJ47">_xll.BDP($X47 &amp; " Equity",AJ$1)</f>
        <v>BZ</v>
      </c>
      <c r="AK47" t="str" cm="1">
        <f t="array" ref="AK47">_xll.BDS($X47&amp;"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8" spans="1:37" x14ac:dyDescent="0.25">
      <c r="A48" t="str">
        <v>ZM026356 Corp</v>
      </c>
      <c r="B48" t="str">
        <v>ZM026356 Corp</v>
      </c>
      <c r="C48" t="str" cm="1">
        <f t="array" ref="C48">_xll.BDP($B48,C$1)</f>
        <v>NOTA DO TESOURO NACIONAL</v>
      </c>
      <c r="D48" t="str" cm="1">
        <f t="array" ref="D48">_xll.BDP($B48,D$1)</f>
        <v>BBG01C35G3J3</v>
      </c>
      <c r="E48" t="str" cm="1">
        <f t="array" ref="E48">_xll.BDP($B48,E$1)</f>
        <v>BRSTNCNTB6B1</v>
      </c>
      <c r="F48" t="str" cm="1">
        <f t="array" ref="F48">_xll.BDP($B48,F$1)</f>
        <v>1/4/2023</v>
      </c>
      <c r="G48" t="str" cm="1">
        <f t="array" ref="G48">_xll.BDP($B48,G$1)</f>
        <v>5/15/2033</v>
      </c>
      <c r="H48" t="str" cm="1">
        <f t="array" ref="H48">_xll.BDP($B48,H$1)</f>
        <v>BRL</v>
      </c>
      <c r="I48" t="str" cm="1">
        <f t="array" ref="I48">_xll.BDP($B48,I$1)</f>
        <v>FIXED</v>
      </c>
      <c r="J48" cm="1">
        <f t="array" ref="J48">_xll.BDP($B48,J$1)</f>
        <v>6</v>
      </c>
      <c r="K48" t="str" cm="1">
        <f t="array" ref="K48">_xll.BDP($B48,K$1)</f>
        <v>#N/A Field Not Applicable</v>
      </c>
      <c r="L48" t="str" cm="1">
        <f t="array" ref="L48">_xll.BDP($B48,L$1)</f>
        <v>Y</v>
      </c>
      <c r="M48" cm="1">
        <f t="array" ref="M48">_xll.BDP($B48,M$1)</f>
        <v>1193</v>
      </c>
      <c r="N48" t="str" cm="1">
        <f t="array" ref="N48">_xll.BDP($B48,N$1)</f>
        <v>BRAZIL I/L BOND</v>
      </c>
      <c r="O48" t="str" cm="1">
        <f t="array" ref="O48">_xll.BDP($B48,O$1)</f>
        <v>#N/A Field Not Applicable</v>
      </c>
      <c r="P48" t="str" cm="1">
        <f t="array" ref="P48">_xll.BDP($B48,P$1)</f>
        <v>#N/A N/A</v>
      </c>
      <c r="Q48" t="str" cm="1">
        <f t="array" ref="Q48">_xll.BDP($B48,Q$1)</f>
        <v>#N/A N/A</v>
      </c>
      <c r="R48" t="str" cm="1">
        <f t="array" ref="R48">_xll.BDP($B48,R$1)</f>
        <v>BB</v>
      </c>
      <c r="S48" cm="1">
        <f t="array" ref="S48">_xll.BDP($B48,S$1)</f>
        <v>2</v>
      </c>
      <c r="T48" cm="1">
        <f t="array" ref="T48">_xll.BDP($B48,T$1)</f>
        <v>0</v>
      </c>
      <c r="U48" cm="1">
        <f t="array" ref="U48">_xll.BDP($B48,U$1)</f>
        <v>7.4770000000000003</v>
      </c>
      <c r="V48" cm="1">
        <f t="array" ref="V48">_xll.BDP($B48,V$1)</f>
        <v>1</v>
      </c>
      <c r="W48" cm="1">
        <f t="array" ref="W48">_xll.BDP($B48,W$1)</f>
        <v>30800</v>
      </c>
      <c r="X48" t="str" cm="1">
        <f t="array" ref="X48">_xll.BDP($B48,X$1)</f>
        <v>1323Z BZ</v>
      </c>
      <c r="Y48" t="str" cm="1">
        <f t="array" ref="Y48">_xll.BDP($B48,Y$1)</f>
        <v>Treasury</v>
      </c>
      <c r="Z48" t="str" cm="1">
        <f t="array" ref="Z48">_xll.BDP($B48,Z$1)</f>
        <v>Government</v>
      </c>
      <c r="AA48" t="str" cm="1">
        <f t="array" ref="AA48">_xll.BDP($B48,AA$1)</f>
        <v>Sovereign</v>
      </c>
      <c r="AB48" t="str" cm="1">
        <f t="array" ref="AB48">_xll.BDP($B48,AB$1)</f>
        <v>DOMESTIC</v>
      </c>
      <c r="AC48" t="str" cm="1">
        <f t="array" ref="AC48">_xll.BDP($B48,AC$1)</f>
        <v>BR</v>
      </c>
      <c r="AD48" t="str" cm="1">
        <f t="array" ref="AD48">_xll.BDP($B48,AD$1)</f>
        <v>5/15/2023</v>
      </c>
      <c r="AE48" t="str" cm="1">
        <f t="array" ref="AE48">_xll.BDP($B48,AE$1)</f>
        <v>AT MATURITY</v>
      </c>
      <c r="AF48" cm="1">
        <f t="array" ref="AF48">_xll.BDP($B48,AF$1)</f>
        <v>48864978000</v>
      </c>
      <c r="AG48" cm="1">
        <f t="array" ref="AG48">_xll.BDP($B48,AG$1)</f>
        <v>48864978000</v>
      </c>
      <c r="AH48" t="str" cm="1">
        <f t="array" ref="AH48">_xll.BDP($B48,AH$1)</f>
        <v>Domestic</v>
      </c>
      <c r="AI48" t="str" cm="1">
        <f t="array" ref="AI48">_xll.BDP($X48 &amp; " Equity",AI$1)</f>
        <v>#N/A Field Not Applicable</v>
      </c>
      <c r="AJ48" t="str" cm="1">
        <f t="array" ref="AJ48">_xll.BDP($X48 &amp; " Equity",AJ$1)</f>
        <v>BZ</v>
      </c>
      <c r="AK48" t="str" cm="1">
        <f t="array" ref="AK48">_xll.BDS($X48&amp;" Equity",AK$1,"FILL=NA","Aggregate=y")</f>
        <v>Federative Republic of Brazil is a country located in Eastern South America, bordering the Atlantic Ocean. The Country's natural resources include bauxite, gold, iron ore, manganese, nickel, phosphates, platinum, tin, uranium, petroleum, hydropower and timber.</v>
      </c>
    </row>
    <row r="49" spans="1:2" x14ac:dyDescent="0.25">
      <c r="A49" t="str">
        <v>ZO783890 Corp</v>
      </c>
      <c r="B49" t="str">
        <v>ZO783890 Corp</v>
      </c>
    </row>
    <row r="50" spans="1:2" x14ac:dyDescent="0.25">
      <c r="A50" t="str">
        <v>ZP208480 Corp</v>
      </c>
      <c r="B50" t="str">
        <v>ZP208480 Corp</v>
      </c>
    </row>
    <row r="51" spans="1:2" x14ac:dyDescent="0.25">
      <c r="A51" t="str">
        <v>ZP208481 Corp</v>
      </c>
      <c r="B51" t="str">
        <v>ZP208481 Corp</v>
      </c>
    </row>
  </sheetData>
  <autoFilter ref="A1:X5595" xr:uid="{A44A7C5E-5287-467A-BA45-7FF4E57514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3A3-3B25-4E74-8645-96D31BFFA9AD}">
  <dimension ref="A1:AK48"/>
  <sheetViews>
    <sheetView tabSelected="1" topLeftCell="X1" zoomScale="80" zoomScaleNormal="80" workbookViewId="0">
      <selection activeCell="AD6" sqref="AD6"/>
    </sheetView>
  </sheetViews>
  <sheetFormatPr defaultRowHeight="15" x14ac:dyDescent="0.25"/>
  <cols>
    <col min="1" max="2" width="14.5703125" bestFit="1" customWidth="1"/>
    <col min="3" max="3" width="29.28515625" bestFit="1" customWidth="1"/>
    <col min="4" max="4" width="19.28515625" bestFit="1" customWidth="1"/>
    <col min="5" max="5" width="23.85546875" bestFit="1" customWidth="1"/>
    <col min="6" max="6" width="19.28515625" bestFit="1" customWidth="1"/>
    <col min="7" max="7" width="23.85546875" bestFit="1" customWidth="1"/>
    <col min="8" max="10" width="19.28515625" bestFit="1" customWidth="1"/>
    <col min="11" max="15" width="19.28515625" customWidth="1"/>
    <col min="16" max="16" width="19.28515625" bestFit="1" customWidth="1"/>
    <col min="17" max="17" width="32.28515625" bestFit="1" customWidth="1"/>
    <col min="18" max="19" width="19.28515625" bestFit="1" customWidth="1"/>
    <col min="20" max="20" width="24" bestFit="1" customWidth="1"/>
    <col min="21" max="21" width="19.28515625" bestFit="1" customWidth="1"/>
    <col min="22" max="22" width="30.85546875" bestFit="1" customWidth="1"/>
    <col min="23" max="23" width="38.42578125" bestFit="1" customWidth="1"/>
    <col min="24" max="24" width="32" bestFit="1" customWidth="1"/>
    <col min="25" max="25" width="34.42578125" bestFit="1" customWidth="1"/>
    <col min="26" max="26" width="22.5703125" bestFit="1" customWidth="1"/>
    <col min="27" max="27" width="24.28515625" bestFit="1" customWidth="1"/>
    <col min="28" max="29" width="19.28515625" bestFit="1" customWidth="1"/>
    <col min="30" max="30" width="30.42578125" bestFit="1" customWidth="1"/>
    <col min="31" max="31" width="19.28515625" bestFit="1" customWidth="1"/>
    <col min="32" max="33" width="19.28515625" customWidth="1"/>
    <col min="34" max="34" width="30.42578125" bestFit="1" customWidth="1"/>
    <col min="35" max="35" width="20.28515625" bestFit="1" customWidth="1"/>
    <col min="36" max="36" width="11.28515625" bestFit="1" customWidth="1"/>
    <col min="37" max="37" width="7.42578125" bestFit="1" customWidth="1"/>
  </cols>
  <sheetData>
    <row r="1" spans="1:37" ht="30" x14ac:dyDescent="0.25">
      <c r="A1" t="s">
        <v>30</v>
      </c>
      <c r="B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  <c r="L1" s="1" t="s">
        <v>71</v>
      </c>
      <c r="M1" s="1" t="s">
        <v>72</v>
      </c>
      <c r="N1" s="1" t="s">
        <v>23</v>
      </c>
      <c r="O1" s="1" t="s">
        <v>73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25</v>
      </c>
      <c r="AF1" s="1" t="s">
        <v>8</v>
      </c>
      <c r="AG1" s="1" t="s">
        <v>68</v>
      </c>
      <c r="AH1" s="1" t="s">
        <v>26</v>
      </c>
      <c r="AI1" s="1" t="s">
        <v>27</v>
      </c>
      <c r="AJ1" s="1" t="s">
        <v>28</v>
      </c>
      <c r="AK1" s="2" t="s">
        <v>29</v>
      </c>
    </row>
    <row r="2" spans="1:37" x14ac:dyDescent="0.25">
      <c r="A2" t="s">
        <v>101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74</v>
      </c>
      <c r="I2" t="s">
        <v>32</v>
      </c>
      <c r="J2">
        <v>10</v>
      </c>
      <c r="K2" t="s">
        <v>37</v>
      </c>
      <c r="L2" t="s">
        <v>76</v>
      </c>
      <c r="M2">
        <v>1309</v>
      </c>
      <c r="N2" t="s">
        <v>80</v>
      </c>
      <c r="O2" t="s">
        <v>37</v>
      </c>
      <c r="P2" t="s">
        <v>38</v>
      </c>
      <c r="Q2" t="s">
        <v>33</v>
      </c>
      <c r="R2" t="s">
        <v>38</v>
      </c>
      <c r="S2">
        <v>2</v>
      </c>
      <c r="T2">
        <v>4.0700000000006398</v>
      </c>
      <c r="U2">
        <v>13.7469</v>
      </c>
      <c r="V2">
        <v>15</v>
      </c>
      <c r="W2">
        <v>244018940</v>
      </c>
      <c r="X2" t="s">
        <v>43</v>
      </c>
      <c r="Y2" t="s">
        <v>107</v>
      </c>
      <c r="Z2" t="s">
        <v>108</v>
      </c>
      <c r="AA2" t="s">
        <v>109</v>
      </c>
      <c r="AB2" t="s">
        <v>45</v>
      </c>
      <c r="AC2" t="s">
        <v>34</v>
      </c>
      <c r="AD2" t="s">
        <v>110</v>
      </c>
      <c r="AE2" t="s">
        <v>35</v>
      </c>
      <c r="AF2">
        <v>110200109000</v>
      </c>
      <c r="AG2">
        <v>110200109000</v>
      </c>
      <c r="AH2" t="s">
        <v>69</v>
      </c>
      <c r="AI2" t="s">
        <v>37</v>
      </c>
      <c r="AJ2" t="s">
        <v>36</v>
      </c>
      <c r="AK2" t="s">
        <v>44</v>
      </c>
    </row>
    <row r="3" spans="1:37" x14ac:dyDescent="0.25">
      <c r="A3" t="s">
        <v>111</v>
      </c>
      <c r="B3" t="s">
        <v>111</v>
      </c>
      <c r="C3" t="s">
        <v>102</v>
      </c>
      <c r="D3" t="s">
        <v>112</v>
      </c>
      <c r="E3" t="s">
        <v>113</v>
      </c>
      <c r="F3" t="s">
        <v>114</v>
      </c>
      <c r="G3" t="s">
        <v>85</v>
      </c>
      <c r="H3" t="s">
        <v>74</v>
      </c>
      <c r="I3" t="s">
        <v>32</v>
      </c>
      <c r="J3">
        <v>6</v>
      </c>
      <c r="K3" t="s">
        <v>37</v>
      </c>
      <c r="L3" t="s">
        <v>75</v>
      </c>
      <c r="M3">
        <v>1193</v>
      </c>
      <c r="N3" t="s">
        <v>115</v>
      </c>
      <c r="O3" t="s">
        <v>37</v>
      </c>
      <c r="P3" t="s">
        <v>38</v>
      </c>
      <c r="Q3" t="s">
        <v>33</v>
      </c>
      <c r="R3" t="s">
        <v>38</v>
      </c>
      <c r="S3">
        <v>2</v>
      </c>
      <c r="T3">
        <v>0</v>
      </c>
      <c r="U3">
        <v>7.5872999999999999</v>
      </c>
      <c r="V3">
        <v>6</v>
      </c>
      <c r="W3">
        <v>1127766</v>
      </c>
      <c r="X3" t="s">
        <v>43</v>
      </c>
      <c r="Y3" t="s">
        <v>107</v>
      </c>
      <c r="Z3" t="s">
        <v>108</v>
      </c>
      <c r="AA3" t="s">
        <v>109</v>
      </c>
      <c r="AB3" t="s">
        <v>45</v>
      </c>
      <c r="AC3" t="s">
        <v>34</v>
      </c>
      <c r="AD3" t="s">
        <v>79</v>
      </c>
      <c r="AE3" t="s">
        <v>35</v>
      </c>
      <c r="AF3">
        <v>200712516000</v>
      </c>
      <c r="AG3">
        <v>200712516000</v>
      </c>
      <c r="AH3" t="s">
        <v>69</v>
      </c>
      <c r="AI3" t="s">
        <v>37</v>
      </c>
      <c r="AJ3" t="s">
        <v>36</v>
      </c>
      <c r="AK3" t="s">
        <v>44</v>
      </c>
    </row>
    <row r="4" spans="1:37" x14ac:dyDescent="0.25">
      <c r="A4" t="s">
        <v>116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74</v>
      </c>
      <c r="I4" t="s">
        <v>77</v>
      </c>
      <c r="J4">
        <v>0</v>
      </c>
      <c r="K4" t="s">
        <v>37</v>
      </c>
      <c r="L4" t="s">
        <v>76</v>
      </c>
      <c r="M4">
        <v>1171</v>
      </c>
      <c r="N4" t="s">
        <v>122</v>
      </c>
      <c r="O4" t="s">
        <v>37</v>
      </c>
      <c r="P4" t="s">
        <v>33</v>
      </c>
      <c r="Q4" t="s">
        <v>33</v>
      </c>
      <c r="R4" t="s">
        <v>38</v>
      </c>
      <c r="S4">
        <v>0</v>
      </c>
      <c r="T4">
        <v>-1460.5400000000002</v>
      </c>
      <c r="U4">
        <v>8.0999999999999996E-3</v>
      </c>
      <c r="V4">
        <v>0</v>
      </c>
      <c r="W4" t="s">
        <v>33</v>
      </c>
      <c r="X4" t="s">
        <v>43</v>
      </c>
      <c r="Y4" t="s">
        <v>107</v>
      </c>
      <c r="Z4" t="s">
        <v>108</v>
      </c>
      <c r="AA4" t="s">
        <v>109</v>
      </c>
      <c r="AB4" t="s">
        <v>45</v>
      </c>
      <c r="AC4" t="s">
        <v>34</v>
      </c>
      <c r="AD4" t="s">
        <v>121</v>
      </c>
      <c r="AE4" t="s">
        <v>35</v>
      </c>
      <c r="AF4">
        <v>239121816000</v>
      </c>
      <c r="AG4">
        <v>239121816000</v>
      </c>
      <c r="AH4" t="s">
        <v>69</v>
      </c>
      <c r="AI4" t="s">
        <v>37</v>
      </c>
      <c r="AJ4" t="s">
        <v>36</v>
      </c>
      <c r="AK4" t="s">
        <v>44</v>
      </c>
    </row>
    <row r="5" spans="1:37" x14ac:dyDescent="0.25">
      <c r="A5" t="s">
        <v>123</v>
      </c>
      <c r="B5" t="s">
        <v>123</v>
      </c>
      <c r="C5" t="s">
        <v>117</v>
      </c>
      <c r="D5" t="s">
        <v>124</v>
      </c>
      <c r="E5" t="s">
        <v>125</v>
      </c>
      <c r="F5" t="s">
        <v>100</v>
      </c>
      <c r="G5" t="s">
        <v>126</v>
      </c>
      <c r="H5" t="s">
        <v>74</v>
      </c>
      <c r="I5" t="s">
        <v>77</v>
      </c>
      <c r="J5">
        <v>0</v>
      </c>
      <c r="K5" t="s">
        <v>37</v>
      </c>
      <c r="L5" t="s">
        <v>76</v>
      </c>
      <c r="M5">
        <v>1171</v>
      </c>
      <c r="N5" t="s">
        <v>122</v>
      </c>
      <c r="O5" t="s">
        <v>37</v>
      </c>
      <c r="P5" t="s">
        <v>33</v>
      </c>
      <c r="Q5" t="s">
        <v>33</v>
      </c>
      <c r="R5" t="s">
        <v>38</v>
      </c>
      <c r="S5">
        <v>0</v>
      </c>
      <c r="T5">
        <v>-1460.8100000000002</v>
      </c>
      <c r="U5">
        <v>5.4000000000000003E-3</v>
      </c>
      <c r="V5">
        <v>0</v>
      </c>
      <c r="W5" t="s">
        <v>33</v>
      </c>
      <c r="X5" t="s">
        <v>43</v>
      </c>
      <c r="Y5" t="s">
        <v>107</v>
      </c>
      <c r="Z5" t="s">
        <v>108</v>
      </c>
      <c r="AA5" t="s">
        <v>109</v>
      </c>
      <c r="AB5" t="s">
        <v>45</v>
      </c>
      <c r="AC5" t="s">
        <v>34</v>
      </c>
      <c r="AD5" t="s">
        <v>126</v>
      </c>
      <c r="AE5" t="s">
        <v>35</v>
      </c>
      <c r="AF5">
        <v>307226820000</v>
      </c>
      <c r="AG5">
        <v>307226820000</v>
      </c>
      <c r="AH5" t="s">
        <v>69</v>
      </c>
      <c r="AI5" t="s">
        <v>37</v>
      </c>
      <c r="AJ5" t="s">
        <v>36</v>
      </c>
      <c r="AK5" t="s">
        <v>44</v>
      </c>
    </row>
    <row r="6" spans="1:37" x14ac:dyDescent="0.25">
      <c r="A6" t="s">
        <v>127</v>
      </c>
      <c r="B6" t="s">
        <v>127</v>
      </c>
      <c r="C6" t="s">
        <v>117</v>
      </c>
      <c r="D6" t="s">
        <v>128</v>
      </c>
      <c r="E6" t="s">
        <v>129</v>
      </c>
      <c r="F6" t="s">
        <v>41</v>
      </c>
      <c r="G6" t="s">
        <v>130</v>
      </c>
      <c r="H6" t="s">
        <v>74</v>
      </c>
      <c r="I6" t="s">
        <v>77</v>
      </c>
      <c r="J6">
        <v>0</v>
      </c>
      <c r="K6" t="s">
        <v>37</v>
      </c>
      <c r="L6" t="s">
        <v>76</v>
      </c>
      <c r="M6">
        <v>1171</v>
      </c>
      <c r="N6" t="s">
        <v>122</v>
      </c>
      <c r="O6" t="s">
        <v>37</v>
      </c>
      <c r="P6" t="s">
        <v>33</v>
      </c>
      <c r="Q6" t="s">
        <v>33</v>
      </c>
      <c r="R6" t="s">
        <v>38</v>
      </c>
      <c r="S6">
        <v>0</v>
      </c>
      <c r="T6">
        <v>-1368.1749090909091</v>
      </c>
      <c r="U6">
        <v>5.11E-2</v>
      </c>
      <c r="V6">
        <v>4</v>
      </c>
      <c r="W6">
        <v>166120</v>
      </c>
      <c r="X6" t="s">
        <v>43</v>
      </c>
      <c r="Y6" t="s">
        <v>107</v>
      </c>
      <c r="Z6" t="s">
        <v>108</v>
      </c>
      <c r="AA6" t="s">
        <v>109</v>
      </c>
      <c r="AB6" t="s">
        <v>45</v>
      </c>
      <c r="AC6" t="s">
        <v>34</v>
      </c>
      <c r="AD6" t="s">
        <v>130</v>
      </c>
      <c r="AE6" t="s">
        <v>35</v>
      </c>
      <c r="AF6">
        <v>415823354000</v>
      </c>
      <c r="AG6">
        <v>415823354000</v>
      </c>
      <c r="AH6" t="s">
        <v>69</v>
      </c>
      <c r="AI6" t="s">
        <v>37</v>
      </c>
      <c r="AJ6" t="s">
        <v>36</v>
      </c>
      <c r="AK6" t="s">
        <v>44</v>
      </c>
    </row>
    <row r="7" spans="1:37" x14ac:dyDescent="0.25">
      <c r="A7" t="s">
        <v>131</v>
      </c>
      <c r="B7" t="s">
        <v>131</v>
      </c>
      <c r="C7" t="s">
        <v>132</v>
      </c>
      <c r="D7" t="s">
        <v>133</v>
      </c>
      <c r="E7" t="s">
        <v>134</v>
      </c>
      <c r="F7" t="s">
        <v>87</v>
      </c>
      <c r="G7" t="s">
        <v>53</v>
      </c>
      <c r="H7" t="s">
        <v>74</v>
      </c>
      <c r="I7" t="s">
        <v>90</v>
      </c>
      <c r="J7">
        <v>0</v>
      </c>
      <c r="K7" t="s">
        <v>37</v>
      </c>
      <c r="L7" t="s">
        <v>76</v>
      </c>
      <c r="M7">
        <v>712</v>
      </c>
      <c r="N7" t="s">
        <v>135</v>
      </c>
      <c r="O7" t="s">
        <v>37</v>
      </c>
      <c r="P7" t="s">
        <v>33</v>
      </c>
      <c r="Q7" t="s">
        <v>33</v>
      </c>
      <c r="R7" t="s">
        <v>38</v>
      </c>
      <c r="S7" t="s">
        <v>37</v>
      </c>
      <c r="T7">
        <v>4.8899999999999721</v>
      </c>
      <c r="U7">
        <v>14.6624</v>
      </c>
      <c r="V7">
        <v>3</v>
      </c>
      <c r="W7">
        <v>222629</v>
      </c>
      <c r="X7" t="s">
        <v>43</v>
      </c>
      <c r="Y7" t="s">
        <v>107</v>
      </c>
      <c r="Z7" t="s">
        <v>108</v>
      </c>
      <c r="AA7" t="s">
        <v>109</v>
      </c>
      <c r="AB7" t="s">
        <v>45</v>
      </c>
      <c r="AC7" t="s">
        <v>34</v>
      </c>
      <c r="AD7" t="s">
        <v>37</v>
      </c>
      <c r="AE7" t="s">
        <v>35</v>
      </c>
      <c r="AF7">
        <v>112437887000</v>
      </c>
      <c r="AG7">
        <v>112437887000</v>
      </c>
      <c r="AH7" t="s">
        <v>69</v>
      </c>
      <c r="AI7" t="s">
        <v>37</v>
      </c>
      <c r="AJ7" t="s">
        <v>36</v>
      </c>
      <c r="AK7" t="s">
        <v>44</v>
      </c>
    </row>
    <row r="8" spans="1:37" x14ac:dyDescent="0.25">
      <c r="A8" t="s">
        <v>136</v>
      </c>
      <c r="B8" t="s">
        <v>136</v>
      </c>
      <c r="C8" t="s">
        <v>117</v>
      </c>
      <c r="D8" t="s">
        <v>137</v>
      </c>
      <c r="E8" t="s">
        <v>138</v>
      </c>
      <c r="F8" t="s">
        <v>46</v>
      </c>
      <c r="G8" t="s">
        <v>139</v>
      </c>
      <c r="H8" t="s">
        <v>74</v>
      </c>
      <c r="I8" t="s">
        <v>77</v>
      </c>
      <c r="J8">
        <v>0</v>
      </c>
      <c r="K8" t="s">
        <v>37</v>
      </c>
      <c r="L8" t="s">
        <v>76</v>
      </c>
      <c r="M8">
        <v>1171</v>
      </c>
      <c r="N8" t="s">
        <v>122</v>
      </c>
      <c r="O8" t="s">
        <v>37</v>
      </c>
      <c r="P8" t="s">
        <v>33</v>
      </c>
      <c r="Q8" t="s">
        <v>33</v>
      </c>
      <c r="R8" t="s">
        <v>38</v>
      </c>
      <c r="S8">
        <v>0</v>
      </c>
      <c r="T8">
        <v>-1355.2013114754104</v>
      </c>
      <c r="U8">
        <v>6.13E-2</v>
      </c>
      <c r="V8">
        <v>0</v>
      </c>
      <c r="W8" t="s">
        <v>33</v>
      </c>
      <c r="X8" t="s">
        <v>43</v>
      </c>
      <c r="Y8" t="s">
        <v>107</v>
      </c>
      <c r="Z8" t="s">
        <v>108</v>
      </c>
      <c r="AA8" t="s">
        <v>109</v>
      </c>
      <c r="AB8" t="s">
        <v>45</v>
      </c>
      <c r="AC8" t="s">
        <v>34</v>
      </c>
      <c r="AD8" t="s">
        <v>139</v>
      </c>
      <c r="AE8" t="s">
        <v>35</v>
      </c>
      <c r="AF8">
        <v>266159276000</v>
      </c>
      <c r="AG8">
        <v>266159276000</v>
      </c>
      <c r="AH8" t="s">
        <v>69</v>
      </c>
      <c r="AI8" t="s">
        <v>37</v>
      </c>
      <c r="AJ8" t="s">
        <v>36</v>
      </c>
      <c r="AK8" t="s">
        <v>44</v>
      </c>
    </row>
    <row r="9" spans="1:37" x14ac:dyDescent="0.25">
      <c r="A9" t="s">
        <v>140</v>
      </c>
      <c r="B9" t="s">
        <v>140</v>
      </c>
      <c r="C9" t="s">
        <v>102</v>
      </c>
      <c r="D9" t="s">
        <v>141</v>
      </c>
      <c r="E9" t="s">
        <v>142</v>
      </c>
      <c r="F9" t="s">
        <v>87</v>
      </c>
      <c r="G9" t="s">
        <v>143</v>
      </c>
      <c r="H9" t="s">
        <v>74</v>
      </c>
      <c r="I9" t="s">
        <v>32</v>
      </c>
      <c r="J9">
        <v>10</v>
      </c>
      <c r="K9" t="s">
        <v>37</v>
      </c>
      <c r="L9" t="s">
        <v>76</v>
      </c>
      <c r="M9">
        <v>1309</v>
      </c>
      <c r="N9" t="s">
        <v>80</v>
      </c>
      <c r="O9" t="s">
        <v>37</v>
      </c>
      <c r="P9" t="s">
        <v>33</v>
      </c>
      <c r="Q9" t="s">
        <v>33</v>
      </c>
      <c r="R9" t="s">
        <v>38</v>
      </c>
      <c r="S9">
        <v>2</v>
      </c>
      <c r="T9">
        <v>-4.9999999998107114E-3</v>
      </c>
      <c r="U9">
        <v>13.9175</v>
      </c>
      <c r="V9">
        <v>18</v>
      </c>
      <c r="W9">
        <v>134942250</v>
      </c>
      <c r="X9" t="s">
        <v>43</v>
      </c>
      <c r="Y9" t="s">
        <v>107</v>
      </c>
      <c r="Z9" t="s">
        <v>108</v>
      </c>
      <c r="AA9" t="s">
        <v>109</v>
      </c>
      <c r="AB9" t="s">
        <v>45</v>
      </c>
      <c r="AC9" t="s">
        <v>34</v>
      </c>
      <c r="AD9" t="s">
        <v>49</v>
      </c>
      <c r="AE9" t="s">
        <v>35</v>
      </c>
      <c r="AF9">
        <v>47691598000</v>
      </c>
      <c r="AG9">
        <v>47691598000</v>
      </c>
      <c r="AH9" t="s">
        <v>69</v>
      </c>
      <c r="AI9" t="s">
        <v>37</v>
      </c>
      <c r="AJ9" t="s">
        <v>36</v>
      </c>
      <c r="AK9" t="s">
        <v>44</v>
      </c>
    </row>
    <row r="10" spans="1:37" x14ac:dyDescent="0.25">
      <c r="A10" t="s">
        <v>144</v>
      </c>
      <c r="B10" t="s">
        <v>144</v>
      </c>
      <c r="C10" t="s">
        <v>102</v>
      </c>
      <c r="D10" t="s">
        <v>145</v>
      </c>
      <c r="E10" t="s">
        <v>146</v>
      </c>
      <c r="F10" t="s">
        <v>46</v>
      </c>
      <c r="G10" t="s">
        <v>78</v>
      </c>
      <c r="H10" t="s">
        <v>74</v>
      </c>
      <c r="I10" t="s">
        <v>32</v>
      </c>
      <c r="J10">
        <v>6</v>
      </c>
      <c r="K10" t="s">
        <v>37</v>
      </c>
      <c r="L10" t="s">
        <v>75</v>
      </c>
      <c r="M10">
        <v>1193</v>
      </c>
      <c r="N10" t="s">
        <v>115</v>
      </c>
      <c r="O10" t="s">
        <v>37</v>
      </c>
      <c r="P10" t="s">
        <v>33</v>
      </c>
      <c r="Q10" t="s">
        <v>33</v>
      </c>
      <c r="R10" t="s">
        <v>38</v>
      </c>
      <c r="S10">
        <v>2</v>
      </c>
      <c r="T10">
        <v>-4.9999999995442579E-3</v>
      </c>
      <c r="U10">
        <v>7.3716999999999997</v>
      </c>
      <c r="V10">
        <v>5</v>
      </c>
      <c r="W10">
        <v>535000</v>
      </c>
      <c r="X10" t="s">
        <v>43</v>
      </c>
      <c r="Y10" t="s">
        <v>107</v>
      </c>
      <c r="Z10" t="s">
        <v>108</v>
      </c>
      <c r="AA10" t="s">
        <v>109</v>
      </c>
      <c r="AB10" t="s">
        <v>45</v>
      </c>
      <c r="AC10" t="s">
        <v>34</v>
      </c>
      <c r="AD10" t="s">
        <v>48</v>
      </c>
      <c r="AE10" t="s">
        <v>35</v>
      </c>
      <c r="AF10">
        <v>82185632000</v>
      </c>
      <c r="AG10">
        <v>82185632000</v>
      </c>
      <c r="AH10" t="s">
        <v>69</v>
      </c>
      <c r="AI10" t="s">
        <v>37</v>
      </c>
      <c r="AJ10" t="s">
        <v>36</v>
      </c>
      <c r="AK10" t="s">
        <v>44</v>
      </c>
    </row>
    <row r="11" spans="1:37" x14ac:dyDescent="0.25">
      <c r="A11" t="s">
        <v>147</v>
      </c>
      <c r="B11" t="s">
        <v>147</v>
      </c>
      <c r="C11" t="s">
        <v>102</v>
      </c>
      <c r="D11" t="s">
        <v>148</v>
      </c>
      <c r="E11" t="s">
        <v>149</v>
      </c>
      <c r="F11" t="s">
        <v>82</v>
      </c>
      <c r="G11" t="s">
        <v>89</v>
      </c>
      <c r="H11" t="s">
        <v>74</v>
      </c>
      <c r="I11" t="s">
        <v>32</v>
      </c>
      <c r="J11">
        <v>6</v>
      </c>
      <c r="K11" t="s">
        <v>37</v>
      </c>
      <c r="L11" t="s">
        <v>75</v>
      </c>
      <c r="M11">
        <v>1193</v>
      </c>
      <c r="N11" t="s">
        <v>115</v>
      </c>
      <c r="O11" t="s">
        <v>37</v>
      </c>
      <c r="P11" t="s">
        <v>33</v>
      </c>
      <c r="Q11" t="s">
        <v>33</v>
      </c>
      <c r="R11" t="s">
        <v>38</v>
      </c>
      <c r="S11">
        <v>2</v>
      </c>
      <c r="T11">
        <v>0</v>
      </c>
      <c r="U11">
        <v>8.0418000000000003</v>
      </c>
      <c r="V11">
        <v>0</v>
      </c>
      <c r="W11" t="s">
        <v>33</v>
      </c>
      <c r="X11" t="s">
        <v>43</v>
      </c>
      <c r="Y11" t="s">
        <v>107</v>
      </c>
      <c r="Z11" t="s">
        <v>108</v>
      </c>
      <c r="AA11" t="s">
        <v>109</v>
      </c>
      <c r="AB11" t="s">
        <v>45</v>
      </c>
      <c r="AC11" t="s">
        <v>34</v>
      </c>
      <c r="AD11" t="s">
        <v>86</v>
      </c>
      <c r="AE11" t="s">
        <v>35</v>
      </c>
      <c r="AF11">
        <v>116452789000</v>
      </c>
      <c r="AG11">
        <v>116452789000</v>
      </c>
      <c r="AH11" t="s">
        <v>69</v>
      </c>
      <c r="AI11" t="s">
        <v>37</v>
      </c>
      <c r="AJ11" t="s">
        <v>36</v>
      </c>
      <c r="AK11" t="s">
        <v>44</v>
      </c>
    </row>
    <row r="12" spans="1:37" x14ac:dyDescent="0.25">
      <c r="A12" t="s">
        <v>150</v>
      </c>
      <c r="B12" t="s">
        <v>150</v>
      </c>
      <c r="C12" t="s">
        <v>102</v>
      </c>
      <c r="D12" t="s">
        <v>151</v>
      </c>
      <c r="E12" t="s">
        <v>152</v>
      </c>
      <c r="F12" t="s">
        <v>82</v>
      </c>
      <c r="G12" t="s">
        <v>153</v>
      </c>
      <c r="H12" t="s">
        <v>74</v>
      </c>
      <c r="I12" t="s">
        <v>32</v>
      </c>
      <c r="J12">
        <v>6</v>
      </c>
      <c r="K12" t="s">
        <v>37</v>
      </c>
      <c r="L12" t="s">
        <v>75</v>
      </c>
      <c r="M12">
        <v>1193</v>
      </c>
      <c r="N12" t="s">
        <v>115</v>
      </c>
      <c r="O12" t="s">
        <v>37</v>
      </c>
      <c r="P12" t="s">
        <v>33</v>
      </c>
      <c r="Q12" t="s">
        <v>33</v>
      </c>
      <c r="R12" t="s">
        <v>38</v>
      </c>
      <c r="S12">
        <v>2</v>
      </c>
      <c r="T12">
        <v>-9.9999999991773336E-3</v>
      </c>
      <c r="U12">
        <v>7.1193</v>
      </c>
      <c r="V12">
        <v>0</v>
      </c>
      <c r="W12" t="s">
        <v>33</v>
      </c>
      <c r="X12" t="s">
        <v>43</v>
      </c>
      <c r="Y12" t="s">
        <v>107</v>
      </c>
      <c r="Z12" t="s">
        <v>108</v>
      </c>
      <c r="AA12" t="s">
        <v>109</v>
      </c>
      <c r="AB12" t="s">
        <v>45</v>
      </c>
      <c r="AC12" t="s">
        <v>34</v>
      </c>
      <c r="AD12" t="s">
        <v>48</v>
      </c>
      <c r="AE12" t="s">
        <v>35</v>
      </c>
      <c r="AF12">
        <v>63226761000</v>
      </c>
      <c r="AG12">
        <v>63226761000</v>
      </c>
      <c r="AH12" t="s">
        <v>69</v>
      </c>
      <c r="AI12" t="s">
        <v>37</v>
      </c>
      <c r="AJ12" t="s">
        <v>36</v>
      </c>
      <c r="AK12" t="s">
        <v>44</v>
      </c>
    </row>
    <row r="13" spans="1:37" x14ac:dyDescent="0.25">
      <c r="A13" t="s">
        <v>154</v>
      </c>
      <c r="B13" t="s">
        <v>154</v>
      </c>
      <c r="C13" t="s">
        <v>117</v>
      </c>
      <c r="D13" t="s">
        <v>155</v>
      </c>
      <c r="E13" t="s">
        <v>156</v>
      </c>
      <c r="F13" t="s">
        <v>47</v>
      </c>
      <c r="G13" t="s">
        <v>96</v>
      </c>
      <c r="H13" t="s">
        <v>74</v>
      </c>
      <c r="I13" t="s">
        <v>77</v>
      </c>
      <c r="J13">
        <v>0</v>
      </c>
      <c r="K13" t="s">
        <v>37</v>
      </c>
      <c r="L13" t="s">
        <v>76</v>
      </c>
      <c r="M13">
        <v>1171</v>
      </c>
      <c r="N13" t="s">
        <v>122</v>
      </c>
      <c r="O13" t="s">
        <v>37</v>
      </c>
      <c r="P13" t="s">
        <v>33</v>
      </c>
      <c r="Q13" t="s">
        <v>33</v>
      </c>
      <c r="R13" t="s">
        <v>38</v>
      </c>
      <c r="S13">
        <v>0</v>
      </c>
      <c r="T13">
        <v>-1358.8066666666671</v>
      </c>
      <c r="U13">
        <v>8.1100000000000005E-2</v>
      </c>
      <c r="V13">
        <v>0</v>
      </c>
      <c r="W13" t="s">
        <v>33</v>
      </c>
      <c r="X13" t="s">
        <v>43</v>
      </c>
      <c r="Y13" t="s">
        <v>107</v>
      </c>
      <c r="Z13" t="s">
        <v>108</v>
      </c>
      <c r="AA13" t="s">
        <v>109</v>
      </c>
      <c r="AB13" t="s">
        <v>45</v>
      </c>
      <c r="AC13" t="s">
        <v>34</v>
      </c>
      <c r="AD13" t="s">
        <v>96</v>
      </c>
      <c r="AE13" t="s">
        <v>35</v>
      </c>
      <c r="AF13">
        <v>231214388000</v>
      </c>
      <c r="AG13">
        <v>231214388000</v>
      </c>
      <c r="AH13" t="s">
        <v>69</v>
      </c>
      <c r="AI13" t="s">
        <v>37</v>
      </c>
      <c r="AJ13" t="s">
        <v>36</v>
      </c>
      <c r="AK13" t="s">
        <v>44</v>
      </c>
    </row>
    <row r="14" spans="1:37" x14ac:dyDescent="0.25">
      <c r="A14" t="s">
        <v>157</v>
      </c>
      <c r="B14" t="s">
        <v>157</v>
      </c>
      <c r="C14" t="s">
        <v>132</v>
      </c>
      <c r="D14" t="s">
        <v>158</v>
      </c>
      <c r="E14" t="s">
        <v>159</v>
      </c>
      <c r="F14" t="s">
        <v>42</v>
      </c>
      <c r="G14" t="s">
        <v>160</v>
      </c>
      <c r="H14" t="s">
        <v>74</v>
      </c>
      <c r="I14" t="s">
        <v>90</v>
      </c>
      <c r="J14">
        <v>0</v>
      </c>
      <c r="K14" t="s">
        <v>37</v>
      </c>
      <c r="L14" t="s">
        <v>76</v>
      </c>
      <c r="M14">
        <v>712</v>
      </c>
      <c r="N14" t="s">
        <v>135</v>
      </c>
      <c r="O14" t="s">
        <v>37</v>
      </c>
      <c r="P14" t="s">
        <v>33</v>
      </c>
      <c r="Q14" t="s">
        <v>33</v>
      </c>
      <c r="R14" t="s">
        <v>38</v>
      </c>
      <c r="S14" t="s">
        <v>37</v>
      </c>
      <c r="T14">
        <v>9.1599999999999682</v>
      </c>
      <c r="U14">
        <v>14.7051</v>
      </c>
      <c r="V14">
        <v>9</v>
      </c>
      <c r="W14">
        <v>576225</v>
      </c>
      <c r="X14" t="s">
        <v>43</v>
      </c>
      <c r="Y14" t="s">
        <v>107</v>
      </c>
      <c r="Z14" t="s">
        <v>108</v>
      </c>
      <c r="AA14" t="s">
        <v>109</v>
      </c>
      <c r="AB14" t="s">
        <v>45</v>
      </c>
      <c r="AC14" t="s">
        <v>34</v>
      </c>
      <c r="AD14" t="s">
        <v>37</v>
      </c>
      <c r="AE14" t="s">
        <v>35</v>
      </c>
      <c r="AF14">
        <v>162038856000</v>
      </c>
      <c r="AG14">
        <v>162038856000</v>
      </c>
      <c r="AH14" t="s">
        <v>69</v>
      </c>
      <c r="AI14" t="s">
        <v>37</v>
      </c>
      <c r="AJ14" t="s">
        <v>36</v>
      </c>
      <c r="AK14" t="s">
        <v>44</v>
      </c>
    </row>
    <row r="15" spans="1:37" x14ac:dyDescent="0.25">
      <c r="A15" t="s">
        <v>161</v>
      </c>
      <c r="B15" t="s">
        <v>161</v>
      </c>
      <c r="C15" t="s">
        <v>117</v>
      </c>
      <c r="D15" t="s">
        <v>162</v>
      </c>
      <c r="E15" t="s">
        <v>163</v>
      </c>
      <c r="F15" t="s">
        <v>50</v>
      </c>
      <c r="G15" t="s">
        <v>99</v>
      </c>
      <c r="H15" t="s">
        <v>74</v>
      </c>
      <c r="I15" t="s">
        <v>77</v>
      </c>
      <c r="J15">
        <v>0</v>
      </c>
      <c r="K15" t="s">
        <v>37</v>
      </c>
      <c r="L15" t="s">
        <v>76</v>
      </c>
      <c r="M15">
        <v>1171</v>
      </c>
      <c r="N15" t="s">
        <v>122</v>
      </c>
      <c r="O15" t="s">
        <v>37</v>
      </c>
      <c r="P15" t="s">
        <v>33</v>
      </c>
      <c r="Q15" t="s">
        <v>33</v>
      </c>
      <c r="R15" t="s">
        <v>38</v>
      </c>
      <c r="S15">
        <v>0</v>
      </c>
      <c r="T15">
        <v>-1361.9588219178081</v>
      </c>
      <c r="U15">
        <v>0.1004</v>
      </c>
      <c r="V15">
        <v>0</v>
      </c>
      <c r="W15" t="s">
        <v>33</v>
      </c>
      <c r="X15" t="s">
        <v>43</v>
      </c>
      <c r="Y15" t="s">
        <v>107</v>
      </c>
      <c r="Z15" t="s">
        <v>108</v>
      </c>
      <c r="AA15" t="s">
        <v>109</v>
      </c>
      <c r="AB15" t="s">
        <v>45</v>
      </c>
      <c r="AC15" t="s">
        <v>34</v>
      </c>
      <c r="AD15" t="s">
        <v>99</v>
      </c>
      <c r="AE15" t="s">
        <v>35</v>
      </c>
      <c r="AF15">
        <v>314063565000</v>
      </c>
      <c r="AG15">
        <v>314063565000</v>
      </c>
      <c r="AH15" t="s">
        <v>69</v>
      </c>
      <c r="AI15" t="s">
        <v>37</v>
      </c>
      <c r="AJ15" t="s">
        <v>36</v>
      </c>
      <c r="AK15" t="s">
        <v>44</v>
      </c>
    </row>
    <row r="16" spans="1:37" x14ac:dyDescent="0.25">
      <c r="A16" t="s">
        <v>164</v>
      </c>
      <c r="B16" t="s">
        <v>164</v>
      </c>
      <c r="C16" t="s">
        <v>102</v>
      </c>
      <c r="D16" t="s">
        <v>165</v>
      </c>
      <c r="E16" t="s">
        <v>166</v>
      </c>
      <c r="F16" t="s">
        <v>167</v>
      </c>
      <c r="G16" t="s">
        <v>168</v>
      </c>
      <c r="H16" t="s">
        <v>74</v>
      </c>
      <c r="I16" t="s">
        <v>32</v>
      </c>
      <c r="J16">
        <v>12</v>
      </c>
      <c r="K16" t="s">
        <v>37</v>
      </c>
      <c r="L16" t="s">
        <v>75</v>
      </c>
      <c r="M16">
        <v>1195</v>
      </c>
      <c r="N16" t="s">
        <v>115</v>
      </c>
      <c r="O16" t="s">
        <v>37</v>
      </c>
      <c r="P16" t="s">
        <v>38</v>
      </c>
      <c r="Q16" t="s">
        <v>169</v>
      </c>
      <c r="R16" t="s">
        <v>38</v>
      </c>
      <c r="S16">
        <v>2</v>
      </c>
      <c r="T16">
        <v>-672.84500000000071</v>
      </c>
      <c r="U16">
        <v>7.2504</v>
      </c>
      <c r="V16" t="s">
        <v>33</v>
      </c>
      <c r="W16" t="s">
        <v>33</v>
      </c>
      <c r="X16" t="s">
        <v>43</v>
      </c>
      <c r="Y16" t="s">
        <v>107</v>
      </c>
      <c r="Z16" t="s">
        <v>108</v>
      </c>
      <c r="AA16" t="s">
        <v>109</v>
      </c>
      <c r="AB16" t="s">
        <v>45</v>
      </c>
      <c r="AC16" t="s">
        <v>34</v>
      </c>
      <c r="AD16" t="s">
        <v>91</v>
      </c>
      <c r="AE16" t="s">
        <v>35</v>
      </c>
      <c r="AF16">
        <v>102743024000</v>
      </c>
      <c r="AG16">
        <v>102743024000</v>
      </c>
      <c r="AH16" t="s">
        <v>69</v>
      </c>
      <c r="AI16" t="s">
        <v>37</v>
      </c>
      <c r="AJ16" t="s">
        <v>36</v>
      </c>
      <c r="AK16" t="s">
        <v>44</v>
      </c>
    </row>
    <row r="17" spans="1:37" x14ac:dyDescent="0.25">
      <c r="A17" t="s">
        <v>170</v>
      </c>
      <c r="B17" t="s">
        <v>170</v>
      </c>
      <c r="C17" t="s">
        <v>102</v>
      </c>
      <c r="D17" t="s">
        <v>171</v>
      </c>
      <c r="E17" t="s">
        <v>172</v>
      </c>
      <c r="F17" t="s">
        <v>173</v>
      </c>
      <c r="G17" t="s">
        <v>174</v>
      </c>
      <c r="H17" t="s">
        <v>74</v>
      </c>
      <c r="I17" t="s">
        <v>32</v>
      </c>
      <c r="J17">
        <v>6</v>
      </c>
      <c r="K17" t="s">
        <v>37</v>
      </c>
      <c r="L17" t="s">
        <v>75</v>
      </c>
      <c r="M17">
        <v>1193</v>
      </c>
      <c r="N17" t="s">
        <v>115</v>
      </c>
      <c r="O17" t="s">
        <v>37</v>
      </c>
      <c r="P17" t="s">
        <v>38</v>
      </c>
      <c r="Q17" t="s">
        <v>169</v>
      </c>
      <c r="R17" t="s">
        <v>38</v>
      </c>
      <c r="S17">
        <v>2</v>
      </c>
      <c r="T17">
        <v>-1.0000000000331966E-2</v>
      </c>
      <c r="U17">
        <v>7.1859999999999999</v>
      </c>
      <c r="V17">
        <v>1</v>
      </c>
      <c r="W17">
        <v>30000</v>
      </c>
      <c r="X17" t="s">
        <v>43</v>
      </c>
      <c r="Y17" t="s">
        <v>107</v>
      </c>
      <c r="Z17" t="s">
        <v>108</v>
      </c>
      <c r="AA17" t="s">
        <v>109</v>
      </c>
      <c r="AB17" t="s">
        <v>45</v>
      </c>
      <c r="AC17" t="s">
        <v>34</v>
      </c>
      <c r="AD17" t="s">
        <v>175</v>
      </c>
      <c r="AE17" t="s">
        <v>35</v>
      </c>
      <c r="AF17">
        <v>127029982000</v>
      </c>
      <c r="AG17">
        <v>127029982000</v>
      </c>
      <c r="AH17" t="s">
        <v>69</v>
      </c>
      <c r="AI17" t="s">
        <v>37</v>
      </c>
      <c r="AJ17" t="s">
        <v>36</v>
      </c>
      <c r="AK17" t="s">
        <v>44</v>
      </c>
    </row>
    <row r="18" spans="1:37" x14ac:dyDescent="0.25">
      <c r="A18" t="s">
        <v>176</v>
      </c>
      <c r="B18" t="s">
        <v>176</v>
      </c>
      <c r="C18" t="s">
        <v>102</v>
      </c>
      <c r="D18" t="s">
        <v>177</v>
      </c>
      <c r="E18" t="s">
        <v>178</v>
      </c>
      <c r="F18" t="s">
        <v>179</v>
      </c>
      <c r="G18" t="s">
        <v>180</v>
      </c>
      <c r="H18" t="s">
        <v>74</v>
      </c>
      <c r="I18" t="s">
        <v>32</v>
      </c>
      <c r="J18">
        <v>6</v>
      </c>
      <c r="K18" t="s">
        <v>37</v>
      </c>
      <c r="L18" t="s">
        <v>75</v>
      </c>
      <c r="M18">
        <v>1193</v>
      </c>
      <c r="N18" t="s">
        <v>115</v>
      </c>
      <c r="O18" t="s">
        <v>37</v>
      </c>
      <c r="P18" t="s">
        <v>38</v>
      </c>
      <c r="Q18" t="s">
        <v>169</v>
      </c>
      <c r="R18" t="s">
        <v>38</v>
      </c>
      <c r="S18">
        <v>2</v>
      </c>
      <c r="T18">
        <v>-9.9999999991773336E-3</v>
      </c>
      <c r="U18">
        <v>7.2316000000000003</v>
      </c>
      <c r="V18">
        <v>3</v>
      </c>
      <c r="W18">
        <v>113000</v>
      </c>
      <c r="X18" t="s">
        <v>43</v>
      </c>
      <c r="Y18" t="s">
        <v>107</v>
      </c>
      <c r="Z18" t="s">
        <v>108</v>
      </c>
      <c r="AA18" t="s">
        <v>109</v>
      </c>
      <c r="AB18" t="s">
        <v>45</v>
      </c>
      <c r="AC18" t="s">
        <v>34</v>
      </c>
      <c r="AD18" t="s">
        <v>181</v>
      </c>
      <c r="AE18" t="s">
        <v>35</v>
      </c>
      <c r="AF18">
        <v>188109386000</v>
      </c>
      <c r="AG18">
        <v>188109386000</v>
      </c>
      <c r="AH18" t="s">
        <v>69</v>
      </c>
      <c r="AI18" t="s">
        <v>37</v>
      </c>
      <c r="AJ18" t="s">
        <v>36</v>
      </c>
      <c r="AK18" t="s">
        <v>44</v>
      </c>
    </row>
    <row r="19" spans="1:37" x14ac:dyDescent="0.25">
      <c r="A19" t="s">
        <v>182</v>
      </c>
      <c r="B19" t="s">
        <v>182</v>
      </c>
      <c r="C19" t="s">
        <v>102</v>
      </c>
      <c r="D19" t="s">
        <v>183</v>
      </c>
      <c r="E19" t="s">
        <v>184</v>
      </c>
      <c r="F19" t="s">
        <v>185</v>
      </c>
      <c r="G19" t="s">
        <v>92</v>
      </c>
      <c r="H19" t="s">
        <v>74</v>
      </c>
      <c r="I19" t="s">
        <v>32</v>
      </c>
      <c r="J19">
        <v>6</v>
      </c>
      <c r="K19" t="s">
        <v>37</v>
      </c>
      <c r="L19" t="s">
        <v>75</v>
      </c>
      <c r="M19">
        <v>1193</v>
      </c>
      <c r="N19" t="s">
        <v>115</v>
      </c>
      <c r="O19" t="s">
        <v>37</v>
      </c>
      <c r="P19" t="s">
        <v>38</v>
      </c>
      <c r="Q19" t="s">
        <v>169</v>
      </c>
      <c r="R19" t="s">
        <v>38</v>
      </c>
      <c r="S19">
        <v>2</v>
      </c>
      <c r="T19">
        <v>0</v>
      </c>
      <c r="U19">
        <v>7.3750999999999998</v>
      </c>
      <c r="V19">
        <v>1</v>
      </c>
      <c r="W19">
        <v>50000</v>
      </c>
      <c r="X19" t="s">
        <v>43</v>
      </c>
      <c r="Y19" t="s">
        <v>107</v>
      </c>
      <c r="Z19" t="s">
        <v>108</v>
      </c>
      <c r="AA19" t="s">
        <v>109</v>
      </c>
      <c r="AB19" t="s">
        <v>45</v>
      </c>
      <c r="AC19" t="s">
        <v>34</v>
      </c>
      <c r="AD19" t="s">
        <v>186</v>
      </c>
      <c r="AE19" t="s">
        <v>35</v>
      </c>
      <c r="AF19">
        <v>169478115000</v>
      </c>
      <c r="AG19">
        <v>169478115000</v>
      </c>
      <c r="AH19" t="s">
        <v>69</v>
      </c>
      <c r="AI19" t="s">
        <v>37</v>
      </c>
      <c r="AJ19" t="s">
        <v>36</v>
      </c>
      <c r="AK19" t="s">
        <v>44</v>
      </c>
    </row>
    <row r="20" spans="1:37" x14ac:dyDescent="0.25">
      <c r="A20" t="s">
        <v>187</v>
      </c>
      <c r="B20" t="s">
        <v>187</v>
      </c>
      <c r="C20" t="s">
        <v>102</v>
      </c>
      <c r="D20" t="s">
        <v>188</v>
      </c>
      <c r="E20" t="s">
        <v>189</v>
      </c>
      <c r="F20" t="s">
        <v>185</v>
      </c>
      <c r="G20" t="s">
        <v>190</v>
      </c>
      <c r="H20" t="s">
        <v>74</v>
      </c>
      <c r="I20" t="s">
        <v>32</v>
      </c>
      <c r="J20">
        <v>6</v>
      </c>
      <c r="K20" t="s">
        <v>37</v>
      </c>
      <c r="L20" t="s">
        <v>75</v>
      </c>
      <c r="M20">
        <v>1193</v>
      </c>
      <c r="N20" t="s">
        <v>115</v>
      </c>
      <c r="O20" t="s">
        <v>37</v>
      </c>
      <c r="P20" t="s">
        <v>38</v>
      </c>
      <c r="Q20" t="s">
        <v>169</v>
      </c>
      <c r="R20" t="s">
        <v>38</v>
      </c>
      <c r="S20">
        <v>2</v>
      </c>
      <c r="T20">
        <v>-5.0000000006988898E-3</v>
      </c>
      <c r="U20">
        <v>7.1429999999999998</v>
      </c>
      <c r="V20">
        <v>0</v>
      </c>
      <c r="W20" t="s">
        <v>33</v>
      </c>
      <c r="X20" t="s">
        <v>43</v>
      </c>
      <c r="Y20" t="s">
        <v>107</v>
      </c>
      <c r="Z20" t="s">
        <v>108</v>
      </c>
      <c r="AA20" t="s">
        <v>109</v>
      </c>
      <c r="AB20" t="s">
        <v>45</v>
      </c>
      <c r="AC20" t="s">
        <v>34</v>
      </c>
      <c r="AD20" t="s">
        <v>186</v>
      </c>
      <c r="AE20" t="s">
        <v>35</v>
      </c>
      <c r="AF20">
        <v>105278774000</v>
      </c>
      <c r="AG20">
        <v>105278774000</v>
      </c>
      <c r="AH20" t="s">
        <v>69</v>
      </c>
      <c r="AI20" t="s">
        <v>37</v>
      </c>
      <c r="AJ20" t="s">
        <v>36</v>
      </c>
      <c r="AK20" t="s">
        <v>44</v>
      </c>
    </row>
    <row r="21" spans="1:37" x14ac:dyDescent="0.25">
      <c r="A21" t="s">
        <v>191</v>
      </c>
      <c r="B21" t="s">
        <v>191</v>
      </c>
      <c r="C21" t="s">
        <v>102</v>
      </c>
      <c r="D21" t="s">
        <v>192</v>
      </c>
      <c r="E21" t="s">
        <v>193</v>
      </c>
      <c r="F21" t="s">
        <v>185</v>
      </c>
      <c r="G21" t="s">
        <v>194</v>
      </c>
      <c r="H21" t="s">
        <v>74</v>
      </c>
      <c r="I21" t="s">
        <v>32</v>
      </c>
      <c r="J21">
        <v>6</v>
      </c>
      <c r="K21" t="s">
        <v>37</v>
      </c>
      <c r="L21" t="s">
        <v>75</v>
      </c>
      <c r="M21">
        <v>1193</v>
      </c>
      <c r="N21" t="s">
        <v>115</v>
      </c>
      <c r="O21" t="s">
        <v>37</v>
      </c>
      <c r="P21" t="s">
        <v>38</v>
      </c>
      <c r="Q21" t="s">
        <v>169</v>
      </c>
      <c r="R21" t="s">
        <v>38</v>
      </c>
      <c r="S21">
        <v>2</v>
      </c>
      <c r="T21">
        <v>-1.0000000000331966E-2</v>
      </c>
      <c r="U21">
        <v>7.1007999999999996</v>
      </c>
      <c r="V21">
        <v>0</v>
      </c>
      <c r="W21" t="s">
        <v>33</v>
      </c>
      <c r="X21" t="s">
        <v>43</v>
      </c>
      <c r="Y21" t="s">
        <v>107</v>
      </c>
      <c r="Z21" t="s">
        <v>108</v>
      </c>
      <c r="AA21" t="s">
        <v>109</v>
      </c>
      <c r="AB21" t="s">
        <v>45</v>
      </c>
      <c r="AC21" t="s">
        <v>34</v>
      </c>
      <c r="AD21" t="s">
        <v>186</v>
      </c>
      <c r="AE21" t="s">
        <v>35</v>
      </c>
      <c r="AF21">
        <v>177033411000</v>
      </c>
      <c r="AG21">
        <v>177033411000</v>
      </c>
      <c r="AH21" t="s">
        <v>69</v>
      </c>
      <c r="AI21" t="s">
        <v>37</v>
      </c>
      <c r="AJ21" t="s">
        <v>36</v>
      </c>
      <c r="AK21" t="s">
        <v>44</v>
      </c>
    </row>
    <row r="22" spans="1:37" x14ac:dyDescent="0.25">
      <c r="A22" t="s">
        <v>195</v>
      </c>
      <c r="B22" t="s">
        <v>195</v>
      </c>
      <c r="C22" t="s">
        <v>102</v>
      </c>
      <c r="D22" t="s">
        <v>196</v>
      </c>
      <c r="E22" t="s">
        <v>197</v>
      </c>
      <c r="F22" t="s">
        <v>198</v>
      </c>
      <c r="G22" t="s">
        <v>199</v>
      </c>
      <c r="H22" t="s">
        <v>74</v>
      </c>
      <c r="I22" t="s">
        <v>32</v>
      </c>
      <c r="J22">
        <v>6</v>
      </c>
      <c r="K22" t="s">
        <v>37</v>
      </c>
      <c r="L22" t="s">
        <v>75</v>
      </c>
      <c r="M22">
        <v>1193</v>
      </c>
      <c r="N22" t="s">
        <v>115</v>
      </c>
      <c r="O22" t="s">
        <v>37</v>
      </c>
      <c r="P22" t="s">
        <v>38</v>
      </c>
      <c r="Q22" t="s">
        <v>169</v>
      </c>
      <c r="R22" t="s">
        <v>33</v>
      </c>
      <c r="S22">
        <v>2</v>
      </c>
      <c r="T22">
        <v>-5.0000000017647039E-3</v>
      </c>
      <c r="U22">
        <v>7.0890000000000004</v>
      </c>
      <c r="V22">
        <v>0</v>
      </c>
      <c r="W22" t="s">
        <v>33</v>
      </c>
      <c r="X22" t="s">
        <v>43</v>
      </c>
      <c r="Y22" t="s">
        <v>107</v>
      </c>
      <c r="Z22" t="s">
        <v>108</v>
      </c>
      <c r="AA22" t="s">
        <v>109</v>
      </c>
      <c r="AB22" t="s">
        <v>45</v>
      </c>
      <c r="AC22" t="s">
        <v>34</v>
      </c>
      <c r="AD22" t="s">
        <v>94</v>
      </c>
      <c r="AE22" t="s">
        <v>35</v>
      </c>
      <c r="AF22">
        <v>108751407000</v>
      </c>
      <c r="AG22">
        <v>108751407000</v>
      </c>
      <c r="AH22" t="s">
        <v>69</v>
      </c>
      <c r="AI22" t="s">
        <v>37</v>
      </c>
      <c r="AJ22" t="s">
        <v>36</v>
      </c>
      <c r="AK22" t="s">
        <v>44</v>
      </c>
    </row>
    <row r="23" spans="1:37" x14ac:dyDescent="0.25">
      <c r="A23" t="s">
        <v>200</v>
      </c>
      <c r="B23" t="s">
        <v>200</v>
      </c>
      <c r="C23" t="s">
        <v>102</v>
      </c>
      <c r="D23" t="s">
        <v>201</v>
      </c>
      <c r="E23" t="s">
        <v>202</v>
      </c>
      <c r="F23" t="s">
        <v>203</v>
      </c>
      <c r="G23" t="s">
        <v>84</v>
      </c>
      <c r="H23" t="s">
        <v>74</v>
      </c>
      <c r="I23" t="s">
        <v>32</v>
      </c>
      <c r="J23">
        <v>6</v>
      </c>
      <c r="K23" t="s">
        <v>37</v>
      </c>
      <c r="L23" t="s">
        <v>75</v>
      </c>
      <c r="M23">
        <v>1193</v>
      </c>
      <c r="N23" t="s">
        <v>115</v>
      </c>
      <c r="O23" t="s">
        <v>37</v>
      </c>
      <c r="P23" t="s">
        <v>38</v>
      </c>
      <c r="Q23" t="s">
        <v>169</v>
      </c>
      <c r="R23" t="s">
        <v>38</v>
      </c>
      <c r="S23">
        <v>2</v>
      </c>
      <c r="T23">
        <v>-4.9999999996330757E-3</v>
      </c>
      <c r="U23">
        <v>9.1072000000000006</v>
      </c>
      <c r="V23">
        <v>5</v>
      </c>
      <c r="W23">
        <v>190000</v>
      </c>
      <c r="X23" t="s">
        <v>43</v>
      </c>
      <c r="Y23" t="s">
        <v>107</v>
      </c>
      <c r="Z23" t="s">
        <v>108</v>
      </c>
      <c r="AA23" t="s">
        <v>109</v>
      </c>
      <c r="AB23" t="s">
        <v>45</v>
      </c>
      <c r="AC23" t="s">
        <v>34</v>
      </c>
      <c r="AD23" t="s">
        <v>204</v>
      </c>
      <c r="AE23" t="s">
        <v>35</v>
      </c>
      <c r="AF23">
        <v>221431729000</v>
      </c>
      <c r="AG23">
        <v>221431729000</v>
      </c>
      <c r="AH23" t="s">
        <v>69</v>
      </c>
      <c r="AI23" t="s">
        <v>37</v>
      </c>
      <c r="AJ23" t="s">
        <v>36</v>
      </c>
      <c r="AK23" t="s">
        <v>44</v>
      </c>
    </row>
    <row r="24" spans="1:37" x14ac:dyDescent="0.25">
      <c r="A24" t="s">
        <v>205</v>
      </c>
      <c r="B24" t="s">
        <v>205</v>
      </c>
      <c r="C24" t="s">
        <v>102</v>
      </c>
      <c r="D24" t="s">
        <v>206</v>
      </c>
      <c r="E24" t="s">
        <v>207</v>
      </c>
      <c r="F24" t="s">
        <v>208</v>
      </c>
      <c r="G24" t="s">
        <v>209</v>
      </c>
      <c r="H24" t="s">
        <v>74</v>
      </c>
      <c r="I24" t="s">
        <v>32</v>
      </c>
      <c r="J24">
        <v>10</v>
      </c>
      <c r="K24" t="s">
        <v>37</v>
      </c>
      <c r="L24" t="s">
        <v>76</v>
      </c>
      <c r="M24">
        <v>1309</v>
      </c>
      <c r="N24" t="s">
        <v>80</v>
      </c>
      <c r="O24" t="s">
        <v>37</v>
      </c>
      <c r="P24" t="s">
        <v>38</v>
      </c>
      <c r="Q24" t="s">
        <v>169</v>
      </c>
      <c r="R24" t="s">
        <v>38</v>
      </c>
      <c r="S24">
        <v>2</v>
      </c>
      <c r="T24">
        <v>-9.9650684931509304</v>
      </c>
      <c r="U24">
        <v>13.980499999999999</v>
      </c>
      <c r="V24">
        <v>19</v>
      </c>
      <c r="W24">
        <v>118115350</v>
      </c>
      <c r="X24" t="s">
        <v>43</v>
      </c>
      <c r="Y24" t="s">
        <v>107</v>
      </c>
      <c r="Z24" t="s">
        <v>108</v>
      </c>
      <c r="AA24" t="s">
        <v>109</v>
      </c>
      <c r="AB24" t="s">
        <v>45</v>
      </c>
      <c r="AC24" t="s">
        <v>34</v>
      </c>
      <c r="AD24" t="s">
        <v>210</v>
      </c>
      <c r="AE24" t="s">
        <v>35</v>
      </c>
      <c r="AF24">
        <v>108012136000</v>
      </c>
      <c r="AG24">
        <v>108012136000</v>
      </c>
      <c r="AH24" t="s">
        <v>69</v>
      </c>
      <c r="AI24" t="s">
        <v>37</v>
      </c>
      <c r="AJ24" t="s">
        <v>36</v>
      </c>
      <c r="AK24" t="s">
        <v>44</v>
      </c>
    </row>
    <row r="25" spans="1:37" x14ac:dyDescent="0.25">
      <c r="A25" t="s">
        <v>211</v>
      </c>
      <c r="B25" t="s">
        <v>211</v>
      </c>
      <c r="C25" t="s">
        <v>117</v>
      </c>
      <c r="D25" t="s">
        <v>212</v>
      </c>
      <c r="E25" t="s">
        <v>213</v>
      </c>
      <c r="F25" t="s">
        <v>51</v>
      </c>
      <c r="G25" t="s">
        <v>98</v>
      </c>
      <c r="H25" t="s">
        <v>74</v>
      </c>
      <c r="I25" t="s">
        <v>77</v>
      </c>
      <c r="J25">
        <v>0</v>
      </c>
      <c r="K25" t="s">
        <v>37</v>
      </c>
      <c r="L25" t="s">
        <v>76</v>
      </c>
      <c r="M25">
        <v>1171</v>
      </c>
      <c r="N25" t="s">
        <v>122</v>
      </c>
      <c r="O25" t="s">
        <v>37</v>
      </c>
      <c r="P25" t="s">
        <v>33</v>
      </c>
      <c r="Q25" t="s">
        <v>33</v>
      </c>
      <c r="R25" t="s">
        <v>38</v>
      </c>
      <c r="S25">
        <v>0</v>
      </c>
      <c r="T25">
        <v>-1385.8287482900134</v>
      </c>
      <c r="U25">
        <v>0.1079</v>
      </c>
      <c r="V25">
        <v>1</v>
      </c>
      <c r="W25">
        <v>30500</v>
      </c>
      <c r="X25" t="s">
        <v>43</v>
      </c>
      <c r="Y25" t="s">
        <v>107</v>
      </c>
      <c r="Z25" t="s">
        <v>108</v>
      </c>
      <c r="AA25" t="s">
        <v>109</v>
      </c>
      <c r="AB25" t="s">
        <v>45</v>
      </c>
      <c r="AC25" t="s">
        <v>34</v>
      </c>
      <c r="AD25" t="s">
        <v>98</v>
      </c>
      <c r="AE25" t="s">
        <v>35</v>
      </c>
      <c r="AF25">
        <v>90220101000</v>
      </c>
      <c r="AG25">
        <v>90220101000</v>
      </c>
      <c r="AH25" t="s">
        <v>69</v>
      </c>
      <c r="AI25" t="s">
        <v>37</v>
      </c>
      <c r="AJ25" t="s">
        <v>36</v>
      </c>
      <c r="AK25" t="s">
        <v>44</v>
      </c>
    </row>
    <row r="26" spans="1:37" x14ac:dyDescent="0.25">
      <c r="A26" t="s">
        <v>214</v>
      </c>
      <c r="B26" t="s">
        <v>214</v>
      </c>
      <c r="C26" t="s">
        <v>132</v>
      </c>
      <c r="D26" t="s">
        <v>215</v>
      </c>
      <c r="E26" t="s">
        <v>216</v>
      </c>
      <c r="F26" t="s">
        <v>55</v>
      </c>
      <c r="G26" t="s">
        <v>217</v>
      </c>
      <c r="H26" t="s">
        <v>74</v>
      </c>
      <c r="I26" t="s">
        <v>90</v>
      </c>
      <c r="J26">
        <v>0</v>
      </c>
      <c r="K26" t="s">
        <v>37</v>
      </c>
      <c r="L26" t="s">
        <v>76</v>
      </c>
      <c r="M26">
        <v>712</v>
      </c>
      <c r="N26" t="s">
        <v>135</v>
      </c>
      <c r="O26" t="s">
        <v>37</v>
      </c>
      <c r="P26" t="s">
        <v>33</v>
      </c>
      <c r="Q26" t="s">
        <v>33</v>
      </c>
      <c r="R26" t="s">
        <v>38</v>
      </c>
      <c r="S26" t="s">
        <v>37</v>
      </c>
      <c r="T26">
        <v>-4.0141928864569465</v>
      </c>
      <c r="U26">
        <v>13.908099999999999</v>
      </c>
      <c r="V26">
        <v>2</v>
      </c>
      <c r="W26">
        <v>1750000</v>
      </c>
      <c r="X26" t="s">
        <v>43</v>
      </c>
      <c r="Y26" t="s">
        <v>107</v>
      </c>
      <c r="Z26" t="s">
        <v>108</v>
      </c>
      <c r="AA26" t="s">
        <v>109</v>
      </c>
      <c r="AB26" t="s">
        <v>45</v>
      </c>
      <c r="AC26" t="s">
        <v>34</v>
      </c>
      <c r="AD26" t="s">
        <v>37</v>
      </c>
      <c r="AE26" t="s">
        <v>35</v>
      </c>
      <c r="AF26">
        <v>21983212000</v>
      </c>
      <c r="AG26">
        <v>21983212000</v>
      </c>
      <c r="AH26" t="s">
        <v>69</v>
      </c>
      <c r="AI26" t="s">
        <v>37</v>
      </c>
      <c r="AJ26" t="s">
        <v>36</v>
      </c>
      <c r="AK26" t="s">
        <v>44</v>
      </c>
    </row>
    <row r="27" spans="1:37" x14ac:dyDescent="0.25">
      <c r="A27" t="s">
        <v>218</v>
      </c>
      <c r="B27" t="s">
        <v>218</v>
      </c>
      <c r="C27" t="s">
        <v>132</v>
      </c>
      <c r="D27" t="s">
        <v>219</v>
      </c>
      <c r="E27" t="s">
        <v>220</v>
      </c>
      <c r="F27" t="s">
        <v>55</v>
      </c>
      <c r="G27" t="s">
        <v>106</v>
      </c>
      <c r="H27" t="s">
        <v>74</v>
      </c>
      <c r="I27" t="s">
        <v>90</v>
      </c>
      <c r="J27">
        <v>0</v>
      </c>
      <c r="K27" t="s">
        <v>37</v>
      </c>
      <c r="L27" t="s">
        <v>76</v>
      </c>
      <c r="M27">
        <v>712</v>
      </c>
      <c r="N27" t="s">
        <v>135</v>
      </c>
      <c r="O27" t="s">
        <v>37</v>
      </c>
      <c r="P27" t="s">
        <v>33</v>
      </c>
      <c r="Q27" t="s">
        <v>33</v>
      </c>
      <c r="R27" t="s">
        <v>38</v>
      </c>
      <c r="S27" t="s">
        <v>37</v>
      </c>
      <c r="T27">
        <v>-9.9999999999766942E-3</v>
      </c>
      <c r="U27">
        <v>13.706099999999999</v>
      </c>
      <c r="V27">
        <v>13</v>
      </c>
      <c r="W27">
        <v>3414399</v>
      </c>
      <c r="X27" t="s">
        <v>43</v>
      </c>
      <c r="Y27" t="s">
        <v>107</v>
      </c>
      <c r="Z27" t="s">
        <v>108</v>
      </c>
      <c r="AA27" t="s">
        <v>109</v>
      </c>
      <c r="AB27" t="s">
        <v>45</v>
      </c>
      <c r="AC27" t="s">
        <v>34</v>
      </c>
      <c r="AD27" t="s">
        <v>37</v>
      </c>
      <c r="AE27" t="s">
        <v>35</v>
      </c>
      <c r="AF27">
        <v>114151357000</v>
      </c>
      <c r="AG27">
        <v>114151357000</v>
      </c>
      <c r="AH27" t="s">
        <v>69</v>
      </c>
      <c r="AI27" t="s">
        <v>37</v>
      </c>
      <c r="AJ27" t="s">
        <v>36</v>
      </c>
      <c r="AK27" t="s">
        <v>44</v>
      </c>
    </row>
    <row r="28" spans="1:37" x14ac:dyDescent="0.25">
      <c r="A28" t="s">
        <v>221</v>
      </c>
      <c r="B28" t="s">
        <v>221</v>
      </c>
      <c r="C28" t="s">
        <v>132</v>
      </c>
      <c r="D28" t="s">
        <v>222</v>
      </c>
      <c r="E28" t="s">
        <v>223</v>
      </c>
      <c r="F28" t="s">
        <v>55</v>
      </c>
      <c r="G28" t="s">
        <v>224</v>
      </c>
      <c r="H28" t="s">
        <v>74</v>
      </c>
      <c r="I28" t="s">
        <v>90</v>
      </c>
      <c r="J28">
        <v>0</v>
      </c>
      <c r="K28" t="s">
        <v>37</v>
      </c>
      <c r="L28" t="s">
        <v>76</v>
      </c>
      <c r="M28">
        <v>712</v>
      </c>
      <c r="N28" t="s">
        <v>135</v>
      </c>
      <c r="O28" t="s">
        <v>37</v>
      </c>
      <c r="P28" t="s">
        <v>33</v>
      </c>
      <c r="Q28" t="s">
        <v>33</v>
      </c>
      <c r="R28" t="s">
        <v>38</v>
      </c>
      <c r="S28" t="s">
        <v>37</v>
      </c>
      <c r="T28">
        <v>-9.9999999999766942E-3</v>
      </c>
      <c r="U28">
        <v>13.9055</v>
      </c>
      <c r="V28">
        <v>1</v>
      </c>
      <c r="W28">
        <v>40000</v>
      </c>
      <c r="X28" t="s">
        <v>43</v>
      </c>
      <c r="Y28" t="s">
        <v>107</v>
      </c>
      <c r="Z28" t="s">
        <v>108</v>
      </c>
      <c r="AA28" t="s">
        <v>109</v>
      </c>
      <c r="AB28" t="s">
        <v>45</v>
      </c>
      <c r="AC28" t="s">
        <v>34</v>
      </c>
      <c r="AD28" t="s">
        <v>37</v>
      </c>
      <c r="AE28" t="s">
        <v>35</v>
      </c>
      <c r="AF28">
        <v>51859021000</v>
      </c>
      <c r="AG28">
        <v>51859021000</v>
      </c>
      <c r="AH28" t="s">
        <v>69</v>
      </c>
      <c r="AI28" t="s">
        <v>37</v>
      </c>
      <c r="AJ28" t="s">
        <v>36</v>
      </c>
      <c r="AK28" t="s">
        <v>44</v>
      </c>
    </row>
    <row r="29" spans="1:37" x14ac:dyDescent="0.25">
      <c r="A29" t="s">
        <v>225</v>
      </c>
      <c r="B29" t="s">
        <v>225</v>
      </c>
      <c r="C29" t="s">
        <v>117</v>
      </c>
      <c r="D29" t="s">
        <v>226</v>
      </c>
      <c r="E29" t="s">
        <v>227</v>
      </c>
      <c r="F29" t="s">
        <v>54</v>
      </c>
      <c r="G29" t="s">
        <v>228</v>
      </c>
      <c r="H29" t="s">
        <v>74</v>
      </c>
      <c r="I29" t="s">
        <v>77</v>
      </c>
      <c r="J29">
        <v>0</v>
      </c>
      <c r="K29" t="s">
        <v>37</v>
      </c>
      <c r="L29" t="s">
        <v>76</v>
      </c>
      <c r="M29">
        <v>1171</v>
      </c>
      <c r="N29" t="s">
        <v>122</v>
      </c>
      <c r="O29" t="s">
        <v>37</v>
      </c>
      <c r="P29" t="s">
        <v>33</v>
      </c>
      <c r="Q29" t="s">
        <v>33</v>
      </c>
      <c r="R29" t="s">
        <v>38</v>
      </c>
      <c r="S29">
        <v>0</v>
      </c>
      <c r="T29">
        <v>-1386.1902393980847</v>
      </c>
      <c r="U29">
        <v>0.112</v>
      </c>
      <c r="V29">
        <v>0</v>
      </c>
      <c r="W29" t="s">
        <v>33</v>
      </c>
      <c r="X29" t="s">
        <v>43</v>
      </c>
      <c r="Y29" t="s">
        <v>107</v>
      </c>
      <c r="Z29" t="s">
        <v>108</v>
      </c>
      <c r="AA29" t="s">
        <v>109</v>
      </c>
      <c r="AB29" t="s">
        <v>45</v>
      </c>
      <c r="AC29" t="s">
        <v>34</v>
      </c>
      <c r="AD29" t="s">
        <v>228</v>
      </c>
      <c r="AE29" t="s">
        <v>35</v>
      </c>
      <c r="AF29">
        <v>155324361000</v>
      </c>
      <c r="AG29">
        <v>155324361000</v>
      </c>
      <c r="AH29" t="s">
        <v>69</v>
      </c>
      <c r="AI29" t="s">
        <v>37</v>
      </c>
      <c r="AJ29" t="s">
        <v>36</v>
      </c>
      <c r="AK29" t="s">
        <v>44</v>
      </c>
    </row>
    <row r="30" spans="1:37" x14ac:dyDescent="0.25">
      <c r="A30" t="s">
        <v>229</v>
      </c>
      <c r="B30" t="s">
        <v>229</v>
      </c>
      <c r="C30" t="s">
        <v>132</v>
      </c>
      <c r="D30" t="s">
        <v>230</v>
      </c>
      <c r="E30" t="s">
        <v>231</v>
      </c>
      <c r="F30" t="s">
        <v>59</v>
      </c>
      <c r="G30" t="s">
        <v>232</v>
      </c>
      <c r="H30" t="s">
        <v>74</v>
      </c>
      <c r="I30" t="s">
        <v>90</v>
      </c>
      <c r="J30">
        <v>0</v>
      </c>
      <c r="K30" t="s">
        <v>37</v>
      </c>
      <c r="L30" t="s">
        <v>76</v>
      </c>
      <c r="M30">
        <v>712</v>
      </c>
      <c r="N30" t="s">
        <v>135</v>
      </c>
      <c r="O30" t="s">
        <v>37</v>
      </c>
      <c r="P30" t="s">
        <v>33</v>
      </c>
      <c r="Q30" t="s">
        <v>33</v>
      </c>
      <c r="R30" t="s">
        <v>38</v>
      </c>
      <c r="S30" t="s">
        <v>37</v>
      </c>
      <c r="T30">
        <v>-7.2580273972603138</v>
      </c>
      <c r="U30">
        <v>14.186</v>
      </c>
      <c r="V30">
        <v>2</v>
      </c>
      <c r="W30">
        <v>274000</v>
      </c>
      <c r="X30" t="s">
        <v>43</v>
      </c>
      <c r="Y30" t="s">
        <v>107</v>
      </c>
      <c r="Z30" t="s">
        <v>108</v>
      </c>
      <c r="AA30" t="s">
        <v>109</v>
      </c>
      <c r="AB30" t="s">
        <v>45</v>
      </c>
      <c r="AC30" t="s">
        <v>34</v>
      </c>
      <c r="AD30" t="s">
        <v>37</v>
      </c>
      <c r="AE30" t="s">
        <v>35</v>
      </c>
      <c r="AF30">
        <v>26155120000</v>
      </c>
      <c r="AG30">
        <v>26155120000</v>
      </c>
      <c r="AH30" t="s">
        <v>69</v>
      </c>
      <c r="AI30" t="s">
        <v>37</v>
      </c>
      <c r="AJ30" t="s">
        <v>36</v>
      </c>
      <c r="AK30" t="s">
        <v>44</v>
      </c>
    </row>
    <row r="31" spans="1:37" x14ac:dyDescent="0.25">
      <c r="A31" t="s">
        <v>233</v>
      </c>
      <c r="B31" t="s">
        <v>233</v>
      </c>
      <c r="C31" t="s">
        <v>132</v>
      </c>
      <c r="D31" t="s">
        <v>234</v>
      </c>
      <c r="E31" t="s">
        <v>235</v>
      </c>
      <c r="F31" t="s">
        <v>59</v>
      </c>
      <c r="G31" t="s">
        <v>236</v>
      </c>
      <c r="H31" t="s">
        <v>74</v>
      </c>
      <c r="I31" t="s">
        <v>90</v>
      </c>
      <c r="J31">
        <v>0</v>
      </c>
      <c r="K31" t="s">
        <v>37</v>
      </c>
      <c r="L31" t="s">
        <v>76</v>
      </c>
      <c r="M31">
        <v>712</v>
      </c>
      <c r="N31" t="s">
        <v>135</v>
      </c>
      <c r="O31" t="s">
        <v>37</v>
      </c>
      <c r="P31" t="s">
        <v>33</v>
      </c>
      <c r="Q31" t="s">
        <v>33</v>
      </c>
      <c r="R31" t="s">
        <v>38</v>
      </c>
      <c r="S31" t="s">
        <v>37</v>
      </c>
      <c r="T31">
        <v>-6.8446448087431833</v>
      </c>
      <c r="U31">
        <v>13.581899999999999</v>
      </c>
      <c r="V31">
        <v>9</v>
      </c>
      <c r="W31">
        <v>1886985</v>
      </c>
      <c r="X31" t="s">
        <v>43</v>
      </c>
      <c r="Y31" t="s">
        <v>107</v>
      </c>
      <c r="Z31" t="s">
        <v>108</v>
      </c>
      <c r="AA31" t="s">
        <v>109</v>
      </c>
      <c r="AB31" t="s">
        <v>45</v>
      </c>
      <c r="AC31" t="s">
        <v>34</v>
      </c>
      <c r="AD31" t="s">
        <v>37</v>
      </c>
      <c r="AE31" t="s">
        <v>35</v>
      </c>
      <c r="AF31">
        <v>19223629000</v>
      </c>
      <c r="AG31">
        <v>19223629000</v>
      </c>
      <c r="AH31" t="s">
        <v>69</v>
      </c>
      <c r="AI31" t="s">
        <v>37</v>
      </c>
      <c r="AJ31" t="s">
        <v>36</v>
      </c>
      <c r="AK31" t="s">
        <v>44</v>
      </c>
    </row>
    <row r="32" spans="1:37" x14ac:dyDescent="0.25">
      <c r="A32" t="s">
        <v>237</v>
      </c>
      <c r="B32" t="s">
        <v>237</v>
      </c>
      <c r="C32" t="s">
        <v>132</v>
      </c>
      <c r="D32" t="s">
        <v>238</v>
      </c>
      <c r="E32" t="s">
        <v>239</v>
      </c>
      <c r="F32" t="s">
        <v>61</v>
      </c>
      <c r="G32" t="s">
        <v>83</v>
      </c>
      <c r="H32" t="s">
        <v>74</v>
      </c>
      <c r="I32" t="s">
        <v>90</v>
      </c>
      <c r="J32">
        <v>0</v>
      </c>
      <c r="K32" t="s">
        <v>37</v>
      </c>
      <c r="L32" t="s">
        <v>76</v>
      </c>
      <c r="M32">
        <v>712</v>
      </c>
      <c r="N32" t="s">
        <v>135</v>
      </c>
      <c r="O32" t="s">
        <v>37</v>
      </c>
      <c r="P32" t="s">
        <v>33</v>
      </c>
      <c r="Q32" t="s">
        <v>33</v>
      </c>
      <c r="R32" t="s">
        <v>38</v>
      </c>
      <c r="S32" t="s">
        <v>37</v>
      </c>
      <c r="T32">
        <v>-9.9999999999766942E-3</v>
      </c>
      <c r="U32">
        <v>14.6134</v>
      </c>
      <c r="V32">
        <v>2</v>
      </c>
      <c r="W32">
        <v>231000</v>
      </c>
      <c r="X32" t="s">
        <v>43</v>
      </c>
      <c r="Y32" t="s">
        <v>107</v>
      </c>
      <c r="Z32" t="s">
        <v>108</v>
      </c>
      <c r="AA32" t="s">
        <v>109</v>
      </c>
      <c r="AB32" t="s">
        <v>45</v>
      </c>
      <c r="AC32" t="s">
        <v>34</v>
      </c>
      <c r="AD32" t="s">
        <v>37</v>
      </c>
      <c r="AE32" t="s">
        <v>35</v>
      </c>
      <c r="AF32">
        <v>84039323000</v>
      </c>
      <c r="AG32">
        <v>84039323000</v>
      </c>
      <c r="AH32" t="s">
        <v>69</v>
      </c>
      <c r="AI32" t="s">
        <v>37</v>
      </c>
      <c r="AJ32" t="s">
        <v>36</v>
      </c>
      <c r="AK32" t="s">
        <v>44</v>
      </c>
    </row>
    <row r="33" spans="1:37" x14ac:dyDescent="0.25">
      <c r="A33" t="s">
        <v>240</v>
      </c>
      <c r="B33" t="s">
        <v>240</v>
      </c>
      <c r="C33" t="s">
        <v>132</v>
      </c>
      <c r="D33" t="s">
        <v>241</v>
      </c>
      <c r="E33" t="s">
        <v>242</v>
      </c>
      <c r="F33" t="s">
        <v>61</v>
      </c>
      <c r="G33" t="s">
        <v>243</v>
      </c>
      <c r="H33" t="s">
        <v>74</v>
      </c>
      <c r="I33" t="s">
        <v>90</v>
      </c>
      <c r="J33">
        <v>0</v>
      </c>
      <c r="K33" t="s">
        <v>37</v>
      </c>
      <c r="L33" t="s">
        <v>76</v>
      </c>
      <c r="M33">
        <v>712</v>
      </c>
      <c r="N33" t="s">
        <v>135</v>
      </c>
      <c r="O33" t="s">
        <v>37</v>
      </c>
      <c r="P33" t="s">
        <v>33</v>
      </c>
      <c r="Q33" t="s">
        <v>33</v>
      </c>
      <c r="R33" t="s">
        <v>38</v>
      </c>
      <c r="S33" t="s">
        <v>37</v>
      </c>
      <c r="T33">
        <v>-9.9999999997990585E-3</v>
      </c>
      <c r="U33">
        <v>13.595000000000001</v>
      </c>
      <c r="V33">
        <v>3</v>
      </c>
      <c r="W33">
        <v>156000</v>
      </c>
      <c r="X33" t="s">
        <v>43</v>
      </c>
      <c r="Y33" t="s">
        <v>107</v>
      </c>
      <c r="Z33" t="s">
        <v>108</v>
      </c>
      <c r="AA33" t="s">
        <v>109</v>
      </c>
      <c r="AB33" t="s">
        <v>45</v>
      </c>
      <c r="AC33" t="s">
        <v>34</v>
      </c>
      <c r="AD33" t="s">
        <v>37</v>
      </c>
      <c r="AE33" t="s">
        <v>35</v>
      </c>
      <c r="AF33">
        <v>50472764000</v>
      </c>
      <c r="AG33">
        <v>50472764000</v>
      </c>
      <c r="AH33" t="s">
        <v>69</v>
      </c>
      <c r="AI33" t="s">
        <v>37</v>
      </c>
      <c r="AJ33" t="s">
        <v>36</v>
      </c>
      <c r="AK33" t="s">
        <v>44</v>
      </c>
    </row>
    <row r="34" spans="1:37" x14ac:dyDescent="0.25">
      <c r="A34" t="s">
        <v>244</v>
      </c>
      <c r="B34" t="s">
        <v>244</v>
      </c>
      <c r="C34" t="s">
        <v>132</v>
      </c>
      <c r="D34" t="s">
        <v>245</v>
      </c>
      <c r="E34" t="s">
        <v>246</v>
      </c>
      <c r="F34" t="s">
        <v>61</v>
      </c>
      <c r="G34" t="s">
        <v>97</v>
      </c>
      <c r="H34" t="s">
        <v>74</v>
      </c>
      <c r="I34" t="s">
        <v>90</v>
      </c>
      <c r="J34">
        <v>0</v>
      </c>
      <c r="K34" t="s">
        <v>37</v>
      </c>
      <c r="L34" t="s">
        <v>76</v>
      </c>
      <c r="M34">
        <v>712</v>
      </c>
      <c r="N34" t="s">
        <v>135</v>
      </c>
      <c r="O34" t="s">
        <v>37</v>
      </c>
      <c r="P34" t="s">
        <v>33</v>
      </c>
      <c r="Q34" t="s">
        <v>33</v>
      </c>
      <c r="R34" t="s">
        <v>38</v>
      </c>
      <c r="S34" t="s">
        <v>37</v>
      </c>
      <c r="T34">
        <v>-9.9999999999766942E-3</v>
      </c>
      <c r="U34">
        <v>13.791399999999999</v>
      </c>
      <c r="V34">
        <v>31</v>
      </c>
      <c r="W34">
        <v>6186500</v>
      </c>
      <c r="X34" t="s">
        <v>43</v>
      </c>
      <c r="Y34" t="s">
        <v>107</v>
      </c>
      <c r="Z34" t="s">
        <v>108</v>
      </c>
      <c r="AA34" t="s">
        <v>109</v>
      </c>
      <c r="AB34" t="s">
        <v>45</v>
      </c>
      <c r="AC34" t="s">
        <v>34</v>
      </c>
      <c r="AD34" t="s">
        <v>37</v>
      </c>
      <c r="AE34" t="s">
        <v>35</v>
      </c>
      <c r="AF34">
        <v>57746638000</v>
      </c>
      <c r="AG34">
        <v>57746638000</v>
      </c>
      <c r="AH34" t="s">
        <v>69</v>
      </c>
      <c r="AI34" t="s">
        <v>37</v>
      </c>
      <c r="AJ34" t="s">
        <v>36</v>
      </c>
      <c r="AK34" t="s">
        <v>44</v>
      </c>
    </row>
    <row r="35" spans="1:37" x14ac:dyDescent="0.25">
      <c r="A35" t="s">
        <v>247</v>
      </c>
      <c r="B35" t="s">
        <v>247</v>
      </c>
      <c r="C35" t="s">
        <v>102</v>
      </c>
      <c r="D35" t="s">
        <v>248</v>
      </c>
      <c r="E35" t="s">
        <v>249</v>
      </c>
      <c r="F35" t="s">
        <v>61</v>
      </c>
      <c r="G35" t="s">
        <v>250</v>
      </c>
      <c r="H35" t="s">
        <v>74</v>
      </c>
      <c r="I35" t="s">
        <v>32</v>
      </c>
      <c r="J35">
        <v>10</v>
      </c>
      <c r="K35" t="s">
        <v>37</v>
      </c>
      <c r="L35" t="s">
        <v>76</v>
      </c>
      <c r="M35">
        <v>1309</v>
      </c>
      <c r="N35" t="s">
        <v>80</v>
      </c>
      <c r="O35" t="s">
        <v>37</v>
      </c>
      <c r="P35" t="s">
        <v>33</v>
      </c>
      <c r="Q35" t="s">
        <v>33</v>
      </c>
      <c r="R35" t="s">
        <v>38</v>
      </c>
      <c r="S35">
        <v>2</v>
      </c>
      <c r="T35">
        <v>-9.9999999992661515E-3</v>
      </c>
      <c r="U35">
        <v>14.0181</v>
      </c>
      <c r="V35">
        <v>5</v>
      </c>
      <c r="W35">
        <v>700920</v>
      </c>
      <c r="X35" t="s">
        <v>43</v>
      </c>
      <c r="Y35" t="s">
        <v>107</v>
      </c>
      <c r="Z35" t="s">
        <v>108</v>
      </c>
      <c r="AA35" t="s">
        <v>109</v>
      </c>
      <c r="AB35" t="s">
        <v>45</v>
      </c>
      <c r="AC35" t="s">
        <v>34</v>
      </c>
      <c r="AD35" t="s">
        <v>57</v>
      </c>
      <c r="AE35" t="s">
        <v>35</v>
      </c>
      <c r="AF35">
        <v>63286393000</v>
      </c>
      <c r="AG35">
        <v>63286393000</v>
      </c>
      <c r="AH35" t="s">
        <v>69</v>
      </c>
      <c r="AI35" t="s">
        <v>37</v>
      </c>
      <c r="AJ35" t="s">
        <v>36</v>
      </c>
      <c r="AK35" t="s">
        <v>44</v>
      </c>
    </row>
    <row r="36" spans="1:37" x14ac:dyDescent="0.25">
      <c r="A36" t="s">
        <v>251</v>
      </c>
      <c r="B36" t="s">
        <v>251</v>
      </c>
      <c r="C36" t="s">
        <v>102</v>
      </c>
      <c r="D36" t="s">
        <v>252</v>
      </c>
      <c r="E36" t="s">
        <v>253</v>
      </c>
      <c r="F36" t="s">
        <v>63</v>
      </c>
      <c r="G36" t="s">
        <v>88</v>
      </c>
      <c r="H36" t="s">
        <v>74</v>
      </c>
      <c r="I36" t="s">
        <v>32</v>
      </c>
      <c r="J36">
        <v>6</v>
      </c>
      <c r="K36" t="s">
        <v>37</v>
      </c>
      <c r="L36" t="s">
        <v>75</v>
      </c>
      <c r="M36">
        <v>1193</v>
      </c>
      <c r="N36" t="s">
        <v>115</v>
      </c>
      <c r="O36" t="s">
        <v>37</v>
      </c>
      <c r="P36" t="s">
        <v>33</v>
      </c>
      <c r="Q36" t="s">
        <v>33</v>
      </c>
      <c r="R36" t="s">
        <v>38</v>
      </c>
      <c r="S36">
        <v>2</v>
      </c>
      <c r="T36">
        <v>0</v>
      </c>
      <c r="U36">
        <v>7.3837000000000002</v>
      </c>
      <c r="V36">
        <v>0</v>
      </c>
      <c r="W36" t="s">
        <v>33</v>
      </c>
      <c r="X36" t="s">
        <v>43</v>
      </c>
      <c r="Y36" t="s">
        <v>107</v>
      </c>
      <c r="Z36" t="s">
        <v>108</v>
      </c>
      <c r="AA36" t="s">
        <v>109</v>
      </c>
      <c r="AB36" t="s">
        <v>45</v>
      </c>
      <c r="AC36" t="s">
        <v>34</v>
      </c>
      <c r="AD36" t="s">
        <v>95</v>
      </c>
      <c r="AE36" t="s">
        <v>35</v>
      </c>
      <c r="AF36">
        <v>44955842000</v>
      </c>
      <c r="AG36">
        <v>44955842000</v>
      </c>
      <c r="AH36" t="s">
        <v>69</v>
      </c>
      <c r="AI36" t="s">
        <v>37</v>
      </c>
      <c r="AJ36" t="s">
        <v>36</v>
      </c>
      <c r="AK36" t="s">
        <v>44</v>
      </c>
    </row>
    <row r="37" spans="1:37" x14ac:dyDescent="0.25">
      <c r="A37" t="s">
        <v>254</v>
      </c>
      <c r="B37" t="s">
        <v>254</v>
      </c>
      <c r="C37" t="s">
        <v>117</v>
      </c>
      <c r="D37" t="s">
        <v>255</v>
      </c>
      <c r="E37" t="s">
        <v>256</v>
      </c>
      <c r="F37" t="s">
        <v>62</v>
      </c>
      <c r="G37" t="s">
        <v>93</v>
      </c>
      <c r="H37" t="s">
        <v>74</v>
      </c>
      <c r="I37" t="s">
        <v>77</v>
      </c>
      <c r="J37">
        <v>0</v>
      </c>
      <c r="K37" t="s">
        <v>37</v>
      </c>
      <c r="L37" t="s">
        <v>76</v>
      </c>
      <c r="M37">
        <v>1171</v>
      </c>
      <c r="N37" t="s">
        <v>122</v>
      </c>
      <c r="O37" t="s">
        <v>37</v>
      </c>
      <c r="P37" t="s">
        <v>33</v>
      </c>
      <c r="Q37" t="s">
        <v>33</v>
      </c>
      <c r="R37" t="s">
        <v>33</v>
      </c>
      <c r="S37">
        <v>0</v>
      </c>
      <c r="T37">
        <v>-1370.1283972602739</v>
      </c>
      <c r="U37">
        <v>0.1205</v>
      </c>
      <c r="V37">
        <v>2</v>
      </c>
      <c r="W37">
        <v>63000</v>
      </c>
      <c r="X37" t="s">
        <v>43</v>
      </c>
      <c r="Y37" t="s">
        <v>107</v>
      </c>
      <c r="Z37" t="s">
        <v>108</v>
      </c>
      <c r="AA37" t="s">
        <v>109</v>
      </c>
      <c r="AB37" t="s">
        <v>45</v>
      </c>
      <c r="AC37" t="s">
        <v>34</v>
      </c>
      <c r="AD37" t="s">
        <v>93</v>
      </c>
      <c r="AE37" t="s">
        <v>35</v>
      </c>
      <c r="AF37">
        <v>230382105000</v>
      </c>
      <c r="AG37">
        <v>230382105000</v>
      </c>
      <c r="AH37" t="s">
        <v>69</v>
      </c>
      <c r="AI37" t="s">
        <v>37</v>
      </c>
      <c r="AJ37" t="s">
        <v>36</v>
      </c>
      <c r="AK37" t="s">
        <v>44</v>
      </c>
    </row>
    <row r="38" spans="1:37" x14ac:dyDescent="0.25">
      <c r="A38" t="s">
        <v>257</v>
      </c>
      <c r="B38" t="s">
        <v>257</v>
      </c>
      <c r="C38" t="s">
        <v>117</v>
      </c>
      <c r="D38" t="s">
        <v>258</v>
      </c>
      <c r="E38" t="s">
        <v>259</v>
      </c>
      <c r="F38" t="s">
        <v>60</v>
      </c>
      <c r="G38" t="s">
        <v>260</v>
      </c>
      <c r="H38" t="s">
        <v>74</v>
      </c>
      <c r="I38" t="s">
        <v>77</v>
      </c>
      <c r="J38">
        <v>0</v>
      </c>
      <c r="K38" t="s">
        <v>37</v>
      </c>
      <c r="L38" t="s">
        <v>76</v>
      </c>
      <c r="M38">
        <v>1171</v>
      </c>
      <c r="N38" t="s">
        <v>122</v>
      </c>
      <c r="O38" t="s">
        <v>37</v>
      </c>
      <c r="P38" t="s">
        <v>33</v>
      </c>
      <c r="Q38" t="s">
        <v>33</v>
      </c>
      <c r="R38" t="s">
        <v>33</v>
      </c>
      <c r="S38">
        <v>0</v>
      </c>
      <c r="T38">
        <v>-1374.8806438356164</v>
      </c>
      <c r="U38">
        <v>0.1202</v>
      </c>
      <c r="V38">
        <v>1</v>
      </c>
      <c r="W38">
        <v>31000</v>
      </c>
      <c r="X38" t="s">
        <v>43</v>
      </c>
      <c r="Y38" t="s">
        <v>107</v>
      </c>
      <c r="Z38" t="s">
        <v>108</v>
      </c>
      <c r="AA38" t="s">
        <v>109</v>
      </c>
      <c r="AB38" t="s">
        <v>45</v>
      </c>
      <c r="AC38" t="s">
        <v>34</v>
      </c>
      <c r="AD38" t="s">
        <v>260</v>
      </c>
      <c r="AE38" t="s">
        <v>35</v>
      </c>
      <c r="AF38">
        <v>171109151000</v>
      </c>
      <c r="AG38">
        <v>171109151000</v>
      </c>
      <c r="AH38" t="s">
        <v>69</v>
      </c>
      <c r="AI38" t="s">
        <v>37</v>
      </c>
      <c r="AJ38" t="s">
        <v>36</v>
      </c>
      <c r="AK38" t="s">
        <v>44</v>
      </c>
    </row>
    <row r="39" spans="1:37" x14ac:dyDescent="0.25">
      <c r="A39" t="s">
        <v>261</v>
      </c>
      <c r="B39" t="s">
        <v>261</v>
      </c>
      <c r="C39" t="s">
        <v>117</v>
      </c>
      <c r="D39" t="s">
        <v>262</v>
      </c>
      <c r="E39" t="s">
        <v>263</v>
      </c>
      <c r="F39" t="s">
        <v>58</v>
      </c>
      <c r="G39" t="s">
        <v>264</v>
      </c>
      <c r="H39" t="s">
        <v>74</v>
      </c>
      <c r="I39" t="s">
        <v>77</v>
      </c>
      <c r="J39">
        <v>0</v>
      </c>
      <c r="K39" t="s">
        <v>37</v>
      </c>
      <c r="L39" t="s">
        <v>76</v>
      </c>
      <c r="M39">
        <v>1171</v>
      </c>
      <c r="N39" t="s">
        <v>122</v>
      </c>
      <c r="O39" t="s">
        <v>37</v>
      </c>
      <c r="P39" t="s">
        <v>33</v>
      </c>
      <c r="Q39" t="s">
        <v>33</v>
      </c>
      <c r="R39" t="s">
        <v>38</v>
      </c>
      <c r="S39">
        <v>0</v>
      </c>
      <c r="T39">
        <v>-1379.7328904109588</v>
      </c>
      <c r="U39">
        <v>0.11890000000000001</v>
      </c>
      <c r="V39">
        <v>0</v>
      </c>
      <c r="W39" t="s">
        <v>33</v>
      </c>
      <c r="X39" t="s">
        <v>43</v>
      </c>
      <c r="Y39" t="s">
        <v>107</v>
      </c>
      <c r="Z39" t="s">
        <v>108</v>
      </c>
      <c r="AA39" t="s">
        <v>109</v>
      </c>
      <c r="AB39" t="s">
        <v>45</v>
      </c>
      <c r="AC39" t="s">
        <v>34</v>
      </c>
      <c r="AD39" t="s">
        <v>264</v>
      </c>
      <c r="AE39" t="s">
        <v>35</v>
      </c>
      <c r="AF39">
        <v>187590110000</v>
      </c>
      <c r="AG39">
        <v>187590110000</v>
      </c>
      <c r="AH39" t="s">
        <v>69</v>
      </c>
      <c r="AI39" t="s">
        <v>37</v>
      </c>
      <c r="AJ39" t="s">
        <v>36</v>
      </c>
      <c r="AK39" t="s">
        <v>44</v>
      </c>
    </row>
    <row r="40" spans="1:37" x14ac:dyDescent="0.25">
      <c r="A40" t="s">
        <v>265</v>
      </c>
      <c r="B40" t="s">
        <v>265</v>
      </c>
      <c r="C40" t="s">
        <v>117</v>
      </c>
      <c r="D40" t="s">
        <v>266</v>
      </c>
      <c r="E40" t="s">
        <v>267</v>
      </c>
      <c r="F40" t="s">
        <v>56</v>
      </c>
      <c r="G40" t="s">
        <v>268</v>
      </c>
      <c r="H40" t="s">
        <v>74</v>
      </c>
      <c r="I40" t="s">
        <v>77</v>
      </c>
      <c r="J40">
        <v>0</v>
      </c>
      <c r="K40" t="s">
        <v>37</v>
      </c>
      <c r="L40" t="s">
        <v>76</v>
      </c>
      <c r="M40">
        <v>1171</v>
      </c>
      <c r="N40" t="s">
        <v>122</v>
      </c>
      <c r="O40" t="s">
        <v>37</v>
      </c>
      <c r="P40" t="s">
        <v>33</v>
      </c>
      <c r="Q40" t="s">
        <v>33</v>
      </c>
      <c r="R40" t="s">
        <v>38</v>
      </c>
      <c r="S40">
        <v>0</v>
      </c>
      <c r="T40">
        <v>-1385.1338082191778</v>
      </c>
      <c r="U40">
        <v>0.1116</v>
      </c>
      <c r="V40">
        <v>0</v>
      </c>
      <c r="W40" t="s">
        <v>33</v>
      </c>
      <c r="X40" t="s">
        <v>43</v>
      </c>
      <c r="Y40" t="s">
        <v>107</v>
      </c>
      <c r="Z40" t="s">
        <v>108</v>
      </c>
      <c r="AA40" t="s">
        <v>109</v>
      </c>
      <c r="AB40" t="s">
        <v>45</v>
      </c>
      <c r="AC40" t="s">
        <v>34</v>
      </c>
      <c r="AD40" t="s">
        <v>268</v>
      </c>
      <c r="AE40" t="s">
        <v>35</v>
      </c>
      <c r="AF40">
        <v>124243990000</v>
      </c>
      <c r="AG40">
        <v>124243990000</v>
      </c>
      <c r="AH40" t="s">
        <v>69</v>
      </c>
      <c r="AI40" t="s">
        <v>37</v>
      </c>
      <c r="AJ40" t="s">
        <v>36</v>
      </c>
      <c r="AK40" t="s">
        <v>44</v>
      </c>
    </row>
    <row r="41" spans="1:37" x14ac:dyDescent="0.25">
      <c r="A41" t="s">
        <v>269</v>
      </c>
      <c r="B41" t="s">
        <v>269</v>
      </c>
      <c r="C41" t="s">
        <v>132</v>
      </c>
      <c r="D41" t="s">
        <v>270</v>
      </c>
      <c r="E41" t="s">
        <v>271</v>
      </c>
      <c r="F41" t="s">
        <v>272</v>
      </c>
      <c r="G41" t="s">
        <v>52</v>
      </c>
      <c r="H41" t="s">
        <v>74</v>
      </c>
      <c r="I41" t="s">
        <v>90</v>
      </c>
      <c r="J41">
        <v>0</v>
      </c>
      <c r="K41" t="s">
        <v>37</v>
      </c>
      <c r="L41" t="s">
        <v>76</v>
      </c>
      <c r="M41">
        <v>712</v>
      </c>
      <c r="N41" t="s">
        <v>135</v>
      </c>
      <c r="O41" t="s">
        <v>37</v>
      </c>
      <c r="P41" t="s">
        <v>33</v>
      </c>
      <c r="Q41" t="s">
        <v>33</v>
      </c>
      <c r="R41" t="s">
        <v>38</v>
      </c>
      <c r="S41" t="s">
        <v>37</v>
      </c>
      <c r="T41">
        <v>3.3699999999999619</v>
      </c>
      <c r="U41">
        <v>14.6472</v>
      </c>
      <c r="V41">
        <v>0</v>
      </c>
      <c r="W41" t="s">
        <v>33</v>
      </c>
      <c r="X41" t="s">
        <v>43</v>
      </c>
      <c r="Y41" t="s">
        <v>107</v>
      </c>
      <c r="Z41" t="s">
        <v>108</v>
      </c>
      <c r="AA41" t="s">
        <v>109</v>
      </c>
      <c r="AB41" t="s">
        <v>45</v>
      </c>
      <c r="AC41" t="s">
        <v>34</v>
      </c>
      <c r="AD41" t="s">
        <v>37</v>
      </c>
      <c r="AE41" t="s">
        <v>35</v>
      </c>
      <c r="AF41">
        <v>104808118000</v>
      </c>
      <c r="AG41">
        <v>104808118000</v>
      </c>
      <c r="AH41" t="s">
        <v>69</v>
      </c>
      <c r="AI41" t="s">
        <v>37</v>
      </c>
      <c r="AJ41" t="s">
        <v>36</v>
      </c>
      <c r="AK41" t="s">
        <v>44</v>
      </c>
    </row>
    <row r="42" spans="1:37" x14ac:dyDescent="0.25">
      <c r="A42" t="s">
        <v>273</v>
      </c>
      <c r="B42" t="s">
        <v>273</v>
      </c>
      <c r="C42" t="s">
        <v>132</v>
      </c>
      <c r="D42" t="s">
        <v>274</v>
      </c>
      <c r="E42" t="s">
        <v>275</v>
      </c>
      <c r="F42" t="s">
        <v>272</v>
      </c>
      <c r="G42" t="s">
        <v>276</v>
      </c>
      <c r="H42" t="s">
        <v>74</v>
      </c>
      <c r="I42" t="s">
        <v>90</v>
      </c>
      <c r="J42">
        <v>0</v>
      </c>
      <c r="K42" t="s">
        <v>37</v>
      </c>
      <c r="L42" t="s">
        <v>76</v>
      </c>
      <c r="M42">
        <v>712</v>
      </c>
      <c r="N42" t="s">
        <v>135</v>
      </c>
      <c r="O42" t="s">
        <v>37</v>
      </c>
      <c r="P42" t="s">
        <v>33</v>
      </c>
      <c r="Q42" t="s">
        <v>33</v>
      </c>
      <c r="R42" t="s">
        <v>38</v>
      </c>
      <c r="S42" t="s">
        <v>37</v>
      </c>
      <c r="T42">
        <v>-3.1252727272727654</v>
      </c>
      <c r="U42">
        <v>13.771599999999999</v>
      </c>
      <c r="V42">
        <v>0</v>
      </c>
      <c r="W42" t="s">
        <v>33</v>
      </c>
      <c r="X42" t="s">
        <v>43</v>
      </c>
      <c r="Y42" t="s">
        <v>107</v>
      </c>
      <c r="Z42" t="s">
        <v>108</v>
      </c>
      <c r="AA42" t="s">
        <v>109</v>
      </c>
      <c r="AB42" t="s">
        <v>45</v>
      </c>
      <c r="AC42" t="s">
        <v>34</v>
      </c>
      <c r="AD42" t="s">
        <v>37</v>
      </c>
      <c r="AE42" t="s">
        <v>35</v>
      </c>
      <c r="AF42">
        <v>86093490000</v>
      </c>
      <c r="AG42">
        <v>86093490000</v>
      </c>
      <c r="AH42" t="s">
        <v>69</v>
      </c>
      <c r="AI42" t="s">
        <v>37</v>
      </c>
      <c r="AJ42" t="s">
        <v>36</v>
      </c>
      <c r="AK42" t="s">
        <v>44</v>
      </c>
    </row>
    <row r="43" spans="1:37" x14ac:dyDescent="0.25">
      <c r="A43" t="s">
        <v>277</v>
      </c>
      <c r="B43" t="s">
        <v>277</v>
      </c>
      <c r="C43" t="s">
        <v>117</v>
      </c>
      <c r="D43" t="s">
        <v>278</v>
      </c>
      <c r="E43" t="s">
        <v>279</v>
      </c>
      <c r="F43" t="s">
        <v>280</v>
      </c>
      <c r="G43" t="s">
        <v>281</v>
      </c>
      <c r="H43" t="s">
        <v>74</v>
      </c>
      <c r="I43" t="s">
        <v>77</v>
      </c>
      <c r="J43">
        <v>0</v>
      </c>
      <c r="K43" t="s">
        <v>37</v>
      </c>
      <c r="L43" t="s">
        <v>76</v>
      </c>
      <c r="M43">
        <v>1171</v>
      </c>
      <c r="N43" t="s">
        <v>122</v>
      </c>
      <c r="O43" t="s">
        <v>37</v>
      </c>
      <c r="P43" t="s">
        <v>33</v>
      </c>
      <c r="Q43" t="s">
        <v>33</v>
      </c>
      <c r="R43" t="s">
        <v>33</v>
      </c>
      <c r="S43">
        <v>0</v>
      </c>
      <c r="T43">
        <v>-1364.9488767123289</v>
      </c>
      <c r="U43">
        <v>0.1135</v>
      </c>
      <c r="V43">
        <v>3</v>
      </c>
      <c r="W43">
        <v>102000</v>
      </c>
      <c r="X43" t="s">
        <v>43</v>
      </c>
      <c r="Y43" t="s">
        <v>107</v>
      </c>
      <c r="Z43" t="s">
        <v>108</v>
      </c>
      <c r="AA43" t="s">
        <v>109</v>
      </c>
      <c r="AB43" t="s">
        <v>45</v>
      </c>
      <c r="AC43" t="s">
        <v>34</v>
      </c>
      <c r="AD43" t="s">
        <v>281</v>
      </c>
      <c r="AE43" t="s">
        <v>35</v>
      </c>
      <c r="AF43">
        <v>279435268000</v>
      </c>
      <c r="AG43">
        <v>279435268000</v>
      </c>
      <c r="AH43" t="s">
        <v>69</v>
      </c>
      <c r="AI43" t="s">
        <v>37</v>
      </c>
      <c r="AJ43" t="s">
        <v>36</v>
      </c>
      <c r="AK43" t="s">
        <v>44</v>
      </c>
    </row>
    <row r="44" spans="1:37" x14ac:dyDescent="0.25">
      <c r="A44" t="s">
        <v>282</v>
      </c>
      <c r="B44" t="s">
        <v>282</v>
      </c>
      <c r="C44" t="s">
        <v>132</v>
      </c>
      <c r="D44" t="s">
        <v>283</v>
      </c>
      <c r="E44" t="s">
        <v>284</v>
      </c>
      <c r="F44" t="s">
        <v>285</v>
      </c>
      <c r="G44" t="s">
        <v>40</v>
      </c>
      <c r="H44" t="s">
        <v>74</v>
      </c>
      <c r="I44" t="s">
        <v>90</v>
      </c>
      <c r="J44">
        <v>0</v>
      </c>
      <c r="K44" t="s">
        <v>37</v>
      </c>
      <c r="L44" t="s">
        <v>76</v>
      </c>
      <c r="M44">
        <v>712</v>
      </c>
      <c r="N44" t="s">
        <v>135</v>
      </c>
      <c r="O44" t="s">
        <v>37</v>
      </c>
      <c r="P44" t="s">
        <v>33</v>
      </c>
      <c r="Q44" t="s">
        <v>33</v>
      </c>
      <c r="R44" t="s">
        <v>38</v>
      </c>
      <c r="S44" t="s">
        <v>37</v>
      </c>
      <c r="T44">
        <v>3.2690136986300189</v>
      </c>
      <c r="U44">
        <v>14.4697</v>
      </c>
      <c r="V44">
        <v>7</v>
      </c>
      <c r="W44">
        <v>3154000</v>
      </c>
      <c r="X44" t="s">
        <v>43</v>
      </c>
      <c r="Y44" t="s">
        <v>107</v>
      </c>
      <c r="Z44" t="s">
        <v>108</v>
      </c>
      <c r="AA44" t="s">
        <v>109</v>
      </c>
      <c r="AB44" t="s">
        <v>45</v>
      </c>
      <c r="AC44" t="s">
        <v>34</v>
      </c>
      <c r="AD44" t="s">
        <v>37</v>
      </c>
      <c r="AE44" t="s">
        <v>35</v>
      </c>
      <c r="AF44">
        <v>185176838000</v>
      </c>
      <c r="AG44">
        <v>185176838000</v>
      </c>
      <c r="AH44" t="s">
        <v>69</v>
      </c>
      <c r="AI44" t="s">
        <v>37</v>
      </c>
      <c r="AJ44" t="s">
        <v>36</v>
      </c>
      <c r="AK44" t="s">
        <v>44</v>
      </c>
    </row>
    <row r="45" spans="1:37" x14ac:dyDescent="0.25">
      <c r="A45" t="s">
        <v>286</v>
      </c>
      <c r="B45" t="s">
        <v>286</v>
      </c>
      <c r="C45" t="s">
        <v>102</v>
      </c>
      <c r="D45" t="s">
        <v>287</v>
      </c>
      <c r="E45" t="s">
        <v>288</v>
      </c>
      <c r="F45" t="s">
        <v>65</v>
      </c>
      <c r="G45" t="s">
        <v>81</v>
      </c>
      <c r="H45" t="s">
        <v>74</v>
      </c>
      <c r="I45" t="s">
        <v>32</v>
      </c>
      <c r="J45">
        <v>6</v>
      </c>
      <c r="K45" t="s">
        <v>37</v>
      </c>
      <c r="L45" t="s">
        <v>75</v>
      </c>
      <c r="M45">
        <v>1193</v>
      </c>
      <c r="N45" t="s">
        <v>115</v>
      </c>
      <c r="O45" t="s">
        <v>37</v>
      </c>
      <c r="P45" t="s">
        <v>33</v>
      </c>
      <c r="Q45" t="s">
        <v>33</v>
      </c>
      <c r="R45" t="s">
        <v>38</v>
      </c>
      <c r="S45">
        <v>2</v>
      </c>
      <c r="T45">
        <v>-5.0000000017647039E-3</v>
      </c>
      <c r="U45">
        <v>7.3295000000000003</v>
      </c>
      <c r="V45">
        <v>0</v>
      </c>
      <c r="W45" t="s">
        <v>33</v>
      </c>
      <c r="X45" t="s">
        <v>43</v>
      </c>
      <c r="Y45" t="s">
        <v>107</v>
      </c>
      <c r="Z45" t="s">
        <v>108</v>
      </c>
      <c r="AA45" t="s">
        <v>109</v>
      </c>
      <c r="AB45" t="s">
        <v>45</v>
      </c>
      <c r="AC45" t="s">
        <v>34</v>
      </c>
      <c r="AD45" t="s">
        <v>64</v>
      </c>
      <c r="AE45" t="s">
        <v>35</v>
      </c>
      <c r="AF45">
        <v>48744116000</v>
      </c>
      <c r="AG45">
        <v>48744116000</v>
      </c>
      <c r="AH45" t="s">
        <v>69</v>
      </c>
      <c r="AI45" t="s">
        <v>37</v>
      </c>
      <c r="AJ45" t="s">
        <v>36</v>
      </c>
      <c r="AK45" t="s">
        <v>44</v>
      </c>
    </row>
    <row r="46" spans="1:37" x14ac:dyDescent="0.25">
      <c r="A46" t="s">
        <v>289</v>
      </c>
      <c r="B46" t="s">
        <v>289</v>
      </c>
      <c r="C46" t="s">
        <v>117</v>
      </c>
      <c r="D46" t="s">
        <v>290</v>
      </c>
      <c r="E46" t="s">
        <v>291</v>
      </c>
      <c r="F46" t="s">
        <v>66</v>
      </c>
      <c r="G46" t="s">
        <v>292</v>
      </c>
      <c r="H46" t="s">
        <v>74</v>
      </c>
      <c r="I46" t="s">
        <v>77</v>
      </c>
      <c r="J46">
        <v>0</v>
      </c>
      <c r="K46" t="s">
        <v>37</v>
      </c>
      <c r="L46" t="s">
        <v>76</v>
      </c>
      <c r="M46">
        <v>1171</v>
      </c>
      <c r="N46" t="s">
        <v>122</v>
      </c>
      <c r="O46" t="s">
        <v>37</v>
      </c>
      <c r="P46" t="s">
        <v>33</v>
      </c>
      <c r="Q46" t="s">
        <v>33</v>
      </c>
      <c r="R46" t="s">
        <v>38</v>
      </c>
      <c r="S46">
        <v>0</v>
      </c>
      <c r="T46">
        <v>-1392.4823013698626</v>
      </c>
      <c r="U46">
        <v>4.0899999999999999E-2</v>
      </c>
      <c r="V46">
        <v>3</v>
      </c>
      <c r="W46">
        <v>200000</v>
      </c>
      <c r="X46" t="s">
        <v>43</v>
      </c>
      <c r="Y46" t="s">
        <v>107</v>
      </c>
      <c r="Z46" t="s">
        <v>108</v>
      </c>
      <c r="AA46" t="s">
        <v>109</v>
      </c>
      <c r="AB46" t="s">
        <v>45</v>
      </c>
      <c r="AC46" t="s">
        <v>34</v>
      </c>
      <c r="AD46" t="s">
        <v>292</v>
      </c>
      <c r="AE46" t="s">
        <v>35</v>
      </c>
      <c r="AF46">
        <v>486790891000</v>
      </c>
      <c r="AG46">
        <v>486790891000</v>
      </c>
      <c r="AH46" t="s">
        <v>69</v>
      </c>
      <c r="AI46" t="s">
        <v>37</v>
      </c>
      <c r="AJ46" t="s">
        <v>36</v>
      </c>
      <c r="AK46" t="s">
        <v>44</v>
      </c>
    </row>
    <row r="47" spans="1:37" x14ac:dyDescent="0.25">
      <c r="A47" t="s">
        <v>293</v>
      </c>
      <c r="B47" t="s">
        <v>293</v>
      </c>
      <c r="C47" t="s">
        <v>102</v>
      </c>
      <c r="D47" t="s">
        <v>294</v>
      </c>
      <c r="E47" t="s">
        <v>295</v>
      </c>
      <c r="F47" t="s">
        <v>67</v>
      </c>
      <c r="G47" t="s">
        <v>168</v>
      </c>
      <c r="H47" t="s">
        <v>74</v>
      </c>
      <c r="I47" t="s">
        <v>32</v>
      </c>
      <c r="J47">
        <v>10</v>
      </c>
      <c r="K47" t="s">
        <v>37</v>
      </c>
      <c r="L47" t="s">
        <v>76</v>
      </c>
      <c r="M47">
        <v>1309</v>
      </c>
      <c r="N47" t="s">
        <v>80</v>
      </c>
      <c r="O47" t="s">
        <v>37</v>
      </c>
      <c r="P47" t="s">
        <v>33</v>
      </c>
      <c r="Q47" t="s">
        <v>33</v>
      </c>
      <c r="R47" t="s">
        <v>38</v>
      </c>
      <c r="S47">
        <v>2</v>
      </c>
      <c r="T47">
        <v>-4.99999999945544E-3</v>
      </c>
      <c r="U47">
        <v>13.9788</v>
      </c>
      <c r="V47">
        <v>8</v>
      </c>
      <c r="W47">
        <v>20100000</v>
      </c>
      <c r="X47" t="s">
        <v>43</v>
      </c>
      <c r="Y47" t="s">
        <v>107</v>
      </c>
      <c r="Z47" t="s">
        <v>108</v>
      </c>
      <c r="AA47" t="s">
        <v>109</v>
      </c>
      <c r="AB47" t="s">
        <v>45</v>
      </c>
      <c r="AC47" t="s">
        <v>34</v>
      </c>
      <c r="AD47" t="s">
        <v>39</v>
      </c>
      <c r="AE47" t="s">
        <v>35</v>
      </c>
      <c r="AF47">
        <v>100873797000</v>
      </c>
      <c r="AG47">
        <v>100873797000</v>
      </c>
      <c r="AH47" t="s">
        <v>69</v>
      </c>
      <c r="AI47" t="s">
        <v>37</v>
      </c>
      <c r="AJ47" t="s">
        <v>36</v>
      </c>
      <c r="AK47" t="s">
        <v>44</v>
      </c>
    </row>
    <row r="48" spans="1:37" x14ac:dyDescent="0.25">
      <c r="A48" t="s">
        <v>296</v>
      </c>
      <c r="B48" t="s">
        <v>296</v>
      </c>
      <c r="C48" t="s">
        <v>117</v>
      </c>
      <c r="D48" t="s">
        <v>297</v>
      </c>
      <c r="E48" t="s">
        <v>298</v>
      </c>
      <c r="F48" t="s">
        <v>299</v>
      </c>
      <c r="G48" t="s">
        <v>300</v>
      </c>
      <c r="H48" t="s">
        <v>74</v>
      </c>
      <c r="I48" t="s">
        <v>77</v>
      </c>
      <c r="J48">
        <v>0</v>
      </c>
      <c r="K48" t="s">
        <v>37</v>
      </c>
      <c r="L48" t="s">
        <v>76</v>
      </c>
      <c r="M48">
        <v>1171</v>
      </c>
      <c r="N48" t="s">
        <v>122</v>
      </c>
      <c r="O48" t="s">
        <v>37</v>
      </c>
      <c r="P48" t="s">
        <v>33</v>
      </c>
      <c r="Q48" t="s">
        <v>33</v>
      </c>
      <c r="R48" t="s">
        <v>38</v>
      </c>
      <c r="S48">
        <v>0</v>
      </c>
      <c r="T48">
        <v>-1430.9963835616438</v>
      </c>
      <c r="U48">
        <v>6.7999999999999996E-3</v>
      </c>
      <c r="V48">
        <v>2</v>
      </c>
      <c r="W48">
        <v>80000</v>
      </c>
      <c r="X48" t="s">
        <v>43</v>
      </c>
      <c r="Y48" t="s">
        <v>107</v>
      </c>
      <c r="Z48" t="s">
        <v>108</v>
      </c>
      <c r="AA48" t="s">
        <v>109</v>
      </c>
      <c r="AB48" t="s">
        <v>45</v>
      </c>
      <c r="AC48" t="s">
        <v>34</v>
      </c>
      <c r="AD48" t="s">
        <v>300</v>
      </c>
      <c r="AE48" t="s">
        <v>35</v>
      </c>
      <c r="AF48">
        <v>149332137000</v>
      </c>
      <c r="AG48">
        <v>149332137000</v>
      </c>
      <c r="AH48" t="s">
        <v>69</v>
      </c>
      <c r="AI48" t="s">
        <v>37</v>
      </c>
      <c r="AJ48" t="s">
        <v>36</v>
      </c>
      <c r="AK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db_formulae</vt:lpstr>
      <vt:lpstr>db_values_only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2025-04-16T15:42:18Z</dcterms:created>
  <dcterms:modified xsi:type="dcterms:W3CDTF">2025-06-19T13:17:10Z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R_MIGRATION_STATUS">
    <vt:lpwstr>2</vt:lpwstr>
  </property>
</Properties>
</file>