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elejnd/Desktop/ADA-Rapport-Dept-13/data/"/>
    </mc:Choice>
  </mc:AlternateContent>
  <xr:revisionPtr revIDLastSave="0" documentId="13_ncr:1_{4A1F66D5-3A84-2444-9F31-59AD8308306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4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<sst xmlns="http://schemas.openxmlformats.org/spreadsheetml/2006/main" count="14" uniqueCount="14">
  <si>
    <t>1</t>
  </si>
  <si>
    <t>2</t>
  </si>
  <si>
    <t>3</t>
  </si>
  <si>
    <t>4</t>
  </si>
  <si>
    <t>5</t>
  </si>
  <si>
    <t>6</t>
  </si>
  <si>
    <t>7</t>
  </si>
  <si>
    <t>8</t>
  </si>
  <si>
    <t>%</t>
  </si>
  <si>
    <t>Effectifs</t>
  </si>
  <si>
    <t>CSP</t>
  </si>
  <si>
    <t>1 et 2</t>
  </si>
  <si>
    <t>3 et 4</t>
  </si>
  <si>
    <t>5 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</si>
</sst>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9"/>
  <sheetViews>
    <sheetView tabSelected="1" zoomScale="140" zoomScaleNormal="140" workbookViewId="0">
      <selection activeCell="J13" sqref="J13"/>
    </sheetView>
  </sheetViews>
  <sheetFormatPr baseColWidth="10" defaultColWidth="8.83203125" defaultRowHeight="15" x14ac:dyDescent="0.2"/>
  <sheetData>
    <row r="1" spans="4:6" s="1" customFormat="1" x14ac:dyDescent="0.2"/>
    <row r="4" spans="4:6" ht="16" thickBot="1" x14ac:dyDescent="0.25"/>
    <row r="5" spans="4:6" ht="16" thickBot="1" x14ac:dyDescent="0.25">
      <c r="D5" s="10" t="s">
        <v>10</v>
      </c>
      <c r="E5" s="11" t="s">
        <v>8</v>
      </c>
      <c r="F5" s="12" t="s">
        <v>9</v>
      </c>
    </row>
    <row r="6" spans="4:6" x14ac:dyDescent="0.2">
      <c r="D6" s="2" t="s">
        <v>0</v>
      </c>
      <c r="E6" s="6">
        <v>9.9180046153090784E-2</v>
      </c>
      <c r="F6" s="4">
        <v>101</v>
      </c>
    </row>
    <row r="7" spans="4:6" x14ac:dyDescent="0.2">
      <c r="D7" s="2" t="s">
        <v>1</v>
      </c>
      <c r="E7" s="6">
        <v>2.99896892031227</v>
      </c>
      <c r="F7" s="4">
        <v>3054</v>
      </c>
    </row>
    <row r="8" spans="4:6" x14ac:dyDescent="0.2">
      <c r="D8" s="2" t="s">
        <v>2</v>
      </c>
      <c r="E8" s="6">
        <v>13.455098934550991</v>
      </c>
      <c r="F8" s="4">
        <v>13702</v>
      </c>
    </row>
    <row r="9" spans="4:6" x14ac:dyDescent="0.2">
      <c r="D9" s="2" t="s">
        <v>3</v>
      </c>
      <c r="E9" s="6">
        <v>25.815289438798061</v>
      </c>
      <c r="F9" s="4">
        <v>26289</v>
      </c>
    </row>
    <row r="10" spans="4:6" x14ac:dyDescent="0.2">
      <c r="D10" s="2" t="s">
        <v>4</v>
      </c>
      <c r="E10" s="6">
        <v>33.599450090833209</v>
      </c>
      <c r="F10" s="4">
        <v>34216</v>
      </c>
    </row>
    <row r="11" spans="4:6" x14ac:dyDescent="0.2">
      <c r="D11" s="2" t="s">
        <v>5</v>
      </c>
      <c r="E11" s="6">
        <v>4.573083910246968</v>
      </c>
      <c r="F11" s="4">
        <v>4657</v>
      </c>
    </row>
    <row r="12" spans="4:6" x14ac:dyDescent="0.2">
      <c r="D12" s="2" t="s">
        <v>6</v>
      </c>
      <c r="E12" s="6">
        <v>4.7135071439092652E-2</v>
      </c>
      <c r="F12" s="4">
        <v>48</v>
      </c>
    </row>
    <row r="13" spans="4:6" ht="16" thickBot="1" x14ac:dyDescent="0.25">
      <c r="D13" s="2" t="s">
        <v>7</v>
      </c>
      <c r="E13" s="6">
        <v>19.41179358766632</v>
      </c>
      <c r="F13" s="4">
        <v>19768</v>
      </c>
    </row>
    <row r="14" spans="4:6" x14ac:dyDescent="0.2">
      <c r="D14" s="13" t="s">
        <v>11</v>
      </c>
      <c r="E14" s="15">
        <f>F14/SUM(F$14:F$18)*100</f>
        <v>3.0981489664653608</v>
      </c>
      <c r="F14" s="14">
        <f>F6+F7</f>
        <v>3155</v>
      </c>
    </row>
    <row r="15" spans="4:6" x14ac:dyDescent="0.2">
      <c r="D15" s="8" t="s">
        <v>12</v>
      </c>
      <c r="E15" s="6">
        <f t="shared" ref="E15:E18" si="0">F15/SUM(F$14:F$18)*100</f>
        <v>39.27038837334905</v>
      </c>
      <c r="F15" s="4">
        <f>F8+F9</f>
        <v>39991</v>
      </c>
    </row>
    <row r="16" spans="4:6" x14ac:dyDescent="0.2">
      <c r="D16" s="8" t="s">
        <v>13</v>
      </c>
      <c r="E16" s="6">
        <f t="shared" si="0"/>
        <v>38.17253400108018</v>
      </c>
      <c r="F16" s="4">
        <f>F10+F11</f>
        <v>38873</v>
      </c>
    </row>
    <row r="17" spans="4:6" x14ac:dyDescent="0.2">
      <c r="D17" s="2">
        <v>7</v>
      </c>
      <c r="E17" s="6">
        <f t="shared" si="0"/>
        <v>4.7135071439092652E-2</v>
      </c>
      <c r="F17" s="4">
        <f>F12</f>
        <v>48</v>
      </c>
    </row>
    <row r="18" spans="4:6" ht="16" thickBot="1" x14ac:dyDescent="0.25">
      <c r="D18" s="3">
        <v>8</v>
      </c>
      <c r="E18" s="7">
        <f t="shared" si="0"/>
        <v>19.411793587666324</v>
      </c>
      <c r="F18" s="5">
        <f>F13</f>
        <v>19768</v>
      </c>
    </row>
    <row r="19" spans="4:6" x14ac:dyDescent="0.2">
      <c r="E19" s="9"/>
    </row>
  </sheetData>
  <pageMargins left="0.7" right="0.7" top="0.75" bottom="0.75" header="0.3" footer="0.3"/>
  <ignoredErrors>
    <ignoredError sqref="D6:D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Adèle Janiaud</cp:lastModifiedBy>
  <dcterms:created xsi:type="dcterms:W3CDTF">2023-10-23T13:29:56Z</dcterms:created>
  <dcterms:modified xsi:type="dcterms:W3CDTF">2023-10-23T13:41:40Z</dcterms:modified>
</cp:coreProperties>
</file>