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o\Downloads\"/>
    </mc:Choice>
  </mc:AlternateContent>
  <xr:revisionPtr revIDLastSave="0" documentId="8_{2A914482-E6AC-4DAA-AF57-9E1214A9C547}" xr6:coauthVersionLast="47" xr6:coauthVersionMax="47" xr10:uidLastSave="{00000000-0000-0000-0000-000000000000}"/>
  <bookViews>
    <workbookView xWindow="-120" yWindow="-120" windowWidth="20730" windowHeight="11160"/>
  </bookViews>
  <sheets>
    <sheet name="Feuil2" sheetId="4" r:id="rId1"/>
    <sheet name="Feuil1" sheetId="2" r:id="rId2"/>
  </sheets>
  <calcPr calcId="0"/>
</workbook>
</file>

<file path=xl/calcChain.xml><?xml version="1.0" encoding="utf-8"?>
<calcChain xmlns="http://schemas.openxmlformats.org/spreadsheetml/2006/main">
  <c r="G4" i="4" l="1"/>
  <c r="E4" i="4"/>
  <c r="C4" i="4"/>
</calcChain>
</file>

<file path=xl/connections.xml><?xml version="1.0" encoding="utf-8"?>
<connections xmlns="http://schemas.openxmlformats.org/spreadsheetml/2006/main">
  <connection id="1" keepAlive="1" name="Requête - tableau_tauxscol_qpv" description="Connexion à la requête « tableau_tauxscol_qpv » dans le classeur." type="5" refreshedVersion="0" background="1">
    <dbPr connection="Provider=Microsoft.Mashup.OleDb.1;Data Source=$Workbook$;Location=tableau_tauxscol_qpv;Extended Properties=&quot;&quot;" command="SELECT * FROM [tableau_tauxscol_qpv]"/>
  </connection>
</connections>
</file>

<file path=xl/sharedStrings.xml><?xml version="1.0" encoding="utf-8"?>
<sst xmlns="http://schemas.openxmlformats.org/spreadsheetml/2006/main" count="44" uniqueCount="44">
  <si>
    <t>Nom</t>
  </si>
  <si>
    <t>Guirbaden</t>
  </si>
  <si>
    <t>Quartiers Ouest : Seguin</t>
  </si>
  <si>
    <t>Quartiers Ouest : Christ-Roi</t>
  </si>
  <si>
    <t>Quartiers Ouest : Lamartine</t>
  </si>
  <si>
    <t>Libermann : Roseaux</t>
  </si>
  <si>
    <t>QPV Lingolsheim : Tiergartel</t>
  </si>
  <si>
    <t>Marais</t>
  </si>
  <si>
    <t>Quartiers Ouest : Ecrivains</t>
  </si>
  <si>
    <t>Laiterie</t>
  </si>
  <si>
    <t>Spach</t>
  </si>
  <si>
    <t>Elsau : Unterelsau</t>
  </si>
  <si>
    <t>Elsau : Oberelsau</t>
  </si>
  <si>
    <t>Murhof : Elmerforst</t>
  </si>
  <si>
    <t>Molkenbronn : Roethig</t>
  </si>
  <si>
    <t>Koenigshoffen-Est : St-Joseph</t>
  </si>
  <si>
    <t>Koenigshoffen-Est : Charmille</t>
  </si>
  <si>
    <t>Hohberg</t>
  </si>
  <si>
    <t>Hautepierre : Jacqueline</t>
  </si>
  <si>
    <t>Hautepierre : Catherine</t>
  </si>
  <si>
    <t>Hautepierre : Karine</t>
  </si>
  <si>
    <t>Hautepierre : Brigitte-Denise</t>
  </si>
  <si>
    <t>Cronenbourg : Kepler</t>
  </si>
  <si>
    <t>Cronenbourg : Becquerel</t>
  </si>
  <si>
    <t>Cronenbourg : Bergerie</t>
  </si>
  <si>
    <t>Cronenbourg : Haldenbourg</t>
  </si>
  <si>
    <t>Neuhof-Meinau : Ile-de-France</t>
  </si>
  <si>
    <t>Neuhof-Meinau : Schulmeister</t>
  </si>
  <si>
    <t>Neuhof-Meinau : Provence</t>
  </si>
  <si>
    <t>Neuhof-Meinau : Guynemer</t>
  </si>
  <si>
    <t>Neuhof-Meinau : Hautefort</t>
  </si>
  <si>
    <t>Neuhof-Meinau : Ziegelwasser</t>
  </si>
  <si>
    <t>Neuhof-Meinau : Marschallhof</t>
  </si>
  <si>
    <t>Hautepierre : Eléonore</t>
  </si>
  <si>
    <t>Cité de l'Ill : Schwilgué</t>
  </si>
  <si>
    <t>Cité de l'Ill : Anguille</t>
  </si>
  <si>
    <t>Ampère : Musau</t>
  </si>
  <si>
    <t>Port du Rhin : Pont de l’Europe</t>
  </si>
  <si>
    <t>Nombre de jeunes de 18-24 ans scolarisé en 2019</t>
  </si>
  <si>
    <t>Variation annuelle moyenne (%)</t>
  </si>
  <si>
    <t>Taux scolarisation 2013 des 18-24 ans (%)</t>
  </si>
  <si>
    <t>Taux scolarisation en 2019 des jeunes de 18 à 24 ans (%)</t>
  </si>
  <si>
    <t>Variation du nombre de jeune scolarisé entre 2013 et 2019 (%)</t>
  </si>
  <si>
    <t>Total QPV de l'EMS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</si>
</sst>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34" borderId="10" xfId="0" applyNumberFormat="1" applyFont="1" applyFill="1" applyBorder="1"/>
    <xf numFmtId="1" fontId="0" fillId="34" borderId="10" xfId="0" applyNumberFormat="1" applyFont="1" applyFill="1" applyBorder="1"/>
    <xf numFmtId="170" fontId="0" fillId="34" borderId="10" xfId="0" applyNumberFormat="1" applyFont="1" applyFill="1" applyBorder="1"/>
    <xf numFmtId="170" fontId="0" fillId="34" borderId="11" xfId="0" applyNumberFormat="1" applyFont="1" applyFill="1" applyBorder="1"/>
    <xf numFmtId="0" fontId="0" fillId="0" borderId="10" xfId="0" applyNumberFormat="1" applyFont="1" applyBorder="1"/>
    <xf numFmtId="1" fontId="0" fillId="0" borderId="10" xfId="0" applyNumberFormat="1" applyFont="1" applyBorder="1"/>
    <xf numFmtId="170" fontId="0" fillId="0" borderId="10" xfId="0" applyNumberFormat="1" applyFont="1" applyBorder="1"/>
    <xf numFmtId="170" fontId="0" fillId="0" borderId="11" xfId="0" applyNumberFormat="1" applyFont="1" applyBorder="1"/>
    <xf numFmtId="0" fontId="13" fillId="33" borderId="10" xfId="0" applyFont="1" applyFill="1" applyBorder="1" applyAlignment="1">
      <alignment horizontal="center" vertical="center" wrapText="1"/>
    </xf>
    <xf numFmtId="0" fontId="13" fillId="33" borderId="11" xfId="0" applyFont="1" applyFill="1" applyBorder="1" applyAlignment="1">
      <alignment horizontal="center" vertical="center" wrapText="1"/>
    </xf>
    <xf numFmtId="170" fontId="0" fillId="34" borderId="0" xfId="0" applyNumberFormat="1" applyFont="1" applyFill="1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41"/>
  <sheetViews>
    <sheetView tabSelected="1" workbookViewId="0">
      <selection activeCell="I16" sqref="I16"/>
    </sheetView>
  </sheetViews>
  <sheetFormatPr baseColWidth="10" defaultRowHeight="15" x14ac:dyDescent="0.25"/>
  <cols>
    <col min="2" max="2" width="32" customWidth="1"/>
    <col min="4" max="4" width="12.7109375" customWidth="1"/>
    <col min="5" max="5" width="12.5703125" customWidth="1"/>
  </cols>
  <sheetData>
    <row r="3" spans="2:9" ht="90" x14ac:dyDescent="0.25">
      <c r="B3" s="9" t="s">
        <v>0</v>
      </c>
      <c r="C3" s="9" t="s">
        <v>38</v>
      </c>
      <c r="D3" s="9" t="s">
        <v>40</v>
      </c>
      <c r="E3" s="9" t="s">
        <v>41</v>
      </c>
      <c r="F3" s="9" t="s">
        <v>42</v>
      </c>
      <c r="G3" s="10" t="s">
        <v>39</v>
      </c>
    </row>
    <row r="4" spans="2:9" x14ac:dyDescent="0.25">
      <c r="B4" s="5" t="s">
        <v>43</v>
      </c>
      <c r="C4" s="6">
        <f>SUM(C5:C41)</f>
        <v>4988.3329994722935</v>
      </c>
      <c r="D4" s="7">
        <v>44.7</v>
      </c>
      <c r="E4" s="7">
        <f>47.8</f>
        <v>47.8</v>
      </c>
      <c r="F4" s="7">
        <v>17.2</v>
      </c>
      <c r="G4" s="8">
        <f>3.2</f>
        <v>3.2</v>
      </c>
    </row>
    <row r="5" spans="2:9" x14ac:dyDescent="0.25">
      <c r="B5" s="1" t="s">
        <v>1</v>
      </c>
      <c r="C5" s="2">
        <v>124.16875477128301</v>
      </c>
      <c r="D5" s="3">
        <v>45.874209515501299</v>
      </c>
      <c r="E5" s="3">
        <v>45.952749873961601</v>
      </c>
      <c r="F5" s="3">
        <v>-18.6420023220908</v>
      </c>
      <c r="G5" s="4">
        <v>-4.0422512933161903</v>
      </c>
      <c r="I5" s="11"/>
    </row>
    <row r="6" spans="2:9" x14ac:dyDescent="0.25">
      <c r="B6" s="5" t="s">
        <v>2</v>
      </c>
      <c r="C6" s="6">
        <v>95.640950176903502</v>
      </c>
      <c r="D6" s="7">
        <v>34.214217520527299</v>
      </c>
      <c r="E6" s="7">
        <v>47.3034897244722</v>
      </c>
      <c r="F6" s="7">
        <v>48.8177526558135</v>
      </c>
      <c r="G6" s="8">
        <v>8.2756870983133908</v>
      </c>
    </row>
    <row r="7" spans="2:9" x14ac:dyDescent="0.25">
      <c r="B7" s="1" t="s">
        <v>3</v>
      </c>
      <c r="C7" s="2">
        <v>71.223004267964399</v>
      </c>
      <c r="D7" s="3">
        <v>66.849228871982803</v>
      </c>
      <c r="E7" s="3">
        <v>41.232469215686699</v>
      </c>
      <c r="F7" s="3">
        <v>-2.5118791504389302</v>
      </c>
      <c r="G7" s="4">
        <v>-0.50750089747687599</v>
      </c>
    </row>
    <row r="8" spans="2:9" x14ac:dyDescent="0.25">
      <c r="B8" s="5" t="s">
        <v>4</v>
      </c>
      <c r="C8" s="6">
        <v>136.007257166438</v>
      </c>
      <c r="D8" s="7">
        <v>48.014235549995</v>
      </c>
      <c r="E8" s="7">
        <v>56.744852481998699</v>
      </c>
      <c r="F8" s="7">
        <v>46.5962820905672</v>
      </c>
      <c r="G8" s="8">
        <v>7.9504833443800402</v>
      </c>
    </row>
    <row r="9" spans="2:9" x14ac:dyDescent="0.25">
      <c r="B9" s="1" t="s">
        <v>5</v>
      </c>
      <c r="C9" s="2">
        <v>95.502269691435302</v>
      </c>
      <c r="D9" s="3">
        <v>33.273806191680997</v>
      </c>
      <c r="E9" s="3">
        <v>54.9062207928758</v>
      </c>
      <c r="F9" s="3">
        <v>56.372124627622902</v>
      </c>
      <c r="G9" s="4">
        <v>9.3532934372239094</v>
      </c>
    </row>
    <row r="10" spans="2:9" x14ac:dyDescent="0.25">
      <c r="B10" s="5" t="s">
        <v>6</v>
      </c>
      <c r="C10" s="6">
        <v>114.52274776207101</v>
      </c>
      <c r="D10" s="7">
        <v>35.093999056456703</v>
      </c>
      <c r="E10" s="7">
        <v>53.580891408282902</v>
      </c>
      <c r="F10" s="7">
        <v>35.523334675040601</v>
      </c>
      <c r="G10" s="8">
        <v>6.2680755558505199</v>
      </c>
    </row>
    <row r="11" spans="2:9" x14ac:dyDescent="0.25">
      <c r="B11" s="1" t="s">
        <v>7</v>
      </c>
      <c r="C11" s="2">
        <v>102.449994459891</v>
      </c>
      <c r="D11" s="3">
        <v>48.865287571149402</v>
      </c>
      <c r="E11" s="3">
        <v>44.523087486794097</v>
      </c>
      <c r="F11" s="3">
        <v>-22.693324778536699</v>
      </c>
      <c r="G11" s="4">
        <v>-5.01754312145124</v>
      </c>
    </row>
    <row r="12" spans="2:9" x14ac:dyDescent="0.25">
      <c r="B12" s="5" t="s">
        <v>8</v>
      </c>
      <c r="C12" s="6">
        <v>68.801436895116197</v>
      </c>
      <c r="D12" s="7">
        <v>34.508166457632598</v>
      </c>
      <c r="E12" s="7">
        <v>28.016803807576402</v>
      </c>
      <c r="F12" s="7">
        <v>1.80475841088039</v>
      </c>
      <c r="G12" s="8">
        <v>0.35837382439043403</v>
      </c>
    </row>
    <row r="13" spans="2:9" x14ac:dyDescent="0.25">
      <c r="B13" s="1" t="s">
        <v>9</v>
      </c>
      <c r="C13" s="2">
        <v>201.02649128747299</v>
      </c>
      <c r="D13" s="3">
        <v>71.442489046503098</v>
      </c>
      <c r="E13" s="3">
        <v>53.531905635068597</v>
      </c>
      <c r="F13" s="3">
        <v>-48.812238644701601</v>
      </c>
      <c r="G13" s="4">
        <v>-12.535216131281199</v>
      </c>
    </row>
    <row r="14" spans="2:9" x14ac:dyDescent="0.25">
      <c r="B14" s="5" t="s">
        <v>10</v>
      </c>
      <c r="C14" s="6">
        <v>343.81020858989899</v>
      </c>
      <c r="D14" s="7">
        <v>78.774870045848701</v>
      </c>
      <c r="E14" s="7">
        <v>84.074965297329598</v>
      </c>
      <c r="F14" s="7">
        <v>-5.2412482396116902</v>
      </c>
      <c r="G14" s="8">
        <v>-1.0709437117612499</v>
      </c>
    </row>
    <row r="15" spans="2:9" x14ac:dyDescent="0.25">
      <c r="B15" s="1" t="s">
        <v>11</v>
      </c>
      <c r="C15" s="2">
        <v>130.25193826025901</v>
      </c>
      <c r="D15" s="3">
        <v>46.004468625747798</v>
      </c>
      <c r="E15" s="3">
        <v>47.119520049556797</v>
      </c>
      <c r="F15" s="3">
        <v>0.70236654947942301</v>
      </c>
      <c r="G15" s="4">
        <v>0.14008030990131401</v>
      </c>
    </row>
    <row r="16" spans="2:9" x14ac:dyDescent="0.25">
      <c r="B16" s="5" t="s">
        <v>12</v>
      </c>
      <c r="C16" s="6">
        <v>131.192638021644</v>
      </c>
      <c r="D16" s="7">
        <v>40.347917728805498</v>
      </c>
      <c r="E16" s="7">
        <v>42.055316500217799</v>
      </c>
      <c r="F16" s="7">
        <v>30.555486768110701</v>
      </c>
      <c r="G16" s="8">
        <v>5.4773052078886897</v>
      </c>
    </row>
    <row r="17" spans="2:7" x14ac:dyDescent="0.25">
      <c r="B17" s="1" t="s">
        <v>13</v>
      </c>
      <c r="C17" s="2">
        <v>117.827460817705</v>
      </c>
      <c r="D17" s="3">
        <v>40.7329029073261</v>
      </c>
      <c r="E17" s="3">
        <v>44.692878453042603</v>
      </c>
      <c r="F17" s="3">
        <v>46.438761877034999</v>
      </c>
      <c r="G17" s="4">
        <v>7.9272744385872702</v>
      </c>
    </row>
    <row r="18" spans="2:7" x14ac:dyDescent="0.25">
      <c r="B18" s="5" t="s">
        <v>14</v>
      </c>
      <c r="C18" s="6">
        <v>281.74792154107899</v>
      </c>
      <c r="D18" s="7">
        <v>33.759669000500999</v>
      </c>
      <c r="E18" s="7">
        <v>51.881602093587503</v>
      </c>
      <c r="F18" s="7">
        <v>129.56682538263101</v>
      </c>
      <c r="G18" s="8">
        <v>18.0814902958057</v>
      </c>
    </row>
    <row r="19" spans="2:7" x14ac:dyDescent="0.25">
      <c r="B19" s="1" t="s">
        <v>15</v>
      </c>
      <c r="C19" s="2">
        <v>190.88943313378601</v>
      </c>
      <c r="D19" s="3">
        <v>49.327652350731199</v>
      </c>
      <c r="E19" s="3">
        <v>61.5177056029544</v>
      </c>
      <c r="F19" s="3">
        <v>34.738080257644299</v>
      </c>
      <c r="G19" s="4">
        <v>6.14464064054778</v>
      </c>
    </row>
    <row r="20" spans="2:7" x14ac:dyDescent="0.25">
      <c r="B20" s="5" t="s">
        <v>16</v>
      </c>
      <c r="C20" s="6">
        <v>181.08839447421499</v>
      </c>
      <c r="D20" s="7">
        <v>55.177309174050698</v>
      </c>
      <c r="E20" s="7">
        <v>46.8454742779669</v>
      </c>
      <c r="F20" s="7">
        <v>-13.056186040078</v>
      </c>
      <c r="G20" s="8">
        <v>-2.7593759080720699</v>
      </c>
    </row>
    <row r="21" spans="2:7" x14ac:dyDescent="0.25">
      <c r="B21" s="1" t="s">
        <v>17</v>
      </c>
      <c r="C21" s="2">
        <v>139.13918352804001</v>
      </c>
      <c r="D21" s="3">
        <v>30.226190143815199</v>
      </c>
      <c r="E21" s="3">
        <v>35.688029773323599</v>
      </c>
      <c r="F21" s="3">
        <v>96.754319747327997</v>
      </c>
      <c r="G21" s="4">
        <v>14.49456072772</v>
      </c>
    </row>
    <row r="22" spans="2:7" x14ac:dyDescent="0.25">
      <c r="B22" s="5" t="s">
        <v>18</v>
      </c>
      <c r="C22" s="6">
        <v>151.18538597740201</v>
      </c>
      <c r="D22" s="7">
        <v>49.457902317505201</v>
      </c>
      <c r="E22" s="7">
        <v>51.027124811420798</v>
      </c>
      <c r="F22" s="7">
        <v>3.5071077227445402</v>
      </c>
      <c r="G22" s="8">
        <v>0.691783805846646</v>
      </c>
    </row>
    <row r="23" spans="2:7" x14ac:dyDescent="0.25">
      <c r="B23" s="1" t="s">
        <v>19</v>
      </c>
      <c r="C23" s="2">
        <v>156.97591227398499</v>
      </c>
      <c r="D23" s="3">
        <v>46.129204574766</v>
      </c>
      <c r="E23" s="3">
        <v>50.719653694343101</v>
      </c>
      <c r="F23" s="3">
        <v>27.806491588134602</v>
      </c>
      <c r="G23" s="4">
        <v>5.0293269978897799</v>
      </c>
    </row>
    <row r="24" spans="2:7" x14ac:dyDescent="0.25">
      <c r="B24" s="5" t="s">
        <v>20</v>
      </c>
      <c r="C24" s="6">
        <v>224.00831079279001</v>
      </c>
      <c r="D24" s="7">
        <v>44.793253717459301</v>
      </c>
      <c r="E24" s="7">
        <v>54.244058340329701</v>
      </c>
      <c r="F24" s="7">
        <v>62.004682345755498</v>
      </c>
      <c r="G24" s="8">
        <v>10.129968089873501</v>
      </c>
    </row>
    <row r="25" spans="2:7" x14ac:dyDescent="0.25">
      <c r="B25" s="1" t="s">
        <v>33</v>
      </c>
      <c r="C25" s="2">
        <v>226.18072316955599</v>
      </c>
      <c r="D25" s="3">
        <v>47.250483704450097</v>
      </c>
      <c r="E25" s="3">
        <v>52.6137365216224</v>
      </c>
      <c r="F25" s="3">
        <v>34.919543163091703</v>
      </c>
      <c r="G25" s="4">
        <v>6.1732160023262796</v>
      </c>
    </row>
    <row r="26" spans="2:7" x14ac:dyDescent="0.25">
      <c r="B26" s="5" t="s">
        <v>21</v>
      </c>
      <c r="C26" s="6">
        <v>118.360648503164</v>
      </c>
      <c r="D26" s="7">
        <v>46.7965299843233</v>
      </c>
      <c r="E26" s="7">
        <v>51.497434507959703</v>
      </c>
      <c r="F26" s="7">
        <v>33.088210278496</v>
      </c>
      <c r="G26" s="8">
        <v>5.8834094059904798</v>
      </c>
    </row>
    <row r="27" spans="2:7" x14ac:dyDescent="0.25">
      <c r="B27" s="1" t="s">
        <v>22</v>
      </c>
      <c r="C27" s="2">
        <v>99.750221697576904</v>
      </c>
      <c r="D27" s="3">
        <v>38.753727138582001</v>
      </c>
      <c r="E27" s="3">
        <v>51.535803973156</v>
      </c>
      <c r="F27" s="3">
        <v>-10.3160212490315</v>
      </c>
      <c r="G27" s="4">
        <v>-2.1540231450563501</v>
      </c>
    </row>
    <row r="28" spans="2:7" x14ac:dyDescent="0.25">
      <c r="B28" s="5" t="s">
        <v>23</v>
      </c>
      <c r="C28" s="6">
        <v>13.1531844928304</v>
      </c>
      <c r="D28" s="7">
        <v>23.329555667627499</v>
      </c>
      <c r="E28" s="7">
        <v>34.646410173849198</v>
      </c>
      <c r="F28" s="7">
        <v>16.874998281434699</v>
      </c>
      <c r="G28" s="8">
        <v>3.1678365745144901</v>
      </c>
    </row>
    <row r="29" spans="2:7" x14ac:dyDescent="0.25">
      <c r="B29" s="1" t="s">
        <v>24</v>
      </c>
      <c r="C29" s="2">
        <v>154.26625715619701</v>
      </c>
      <c r="D29" s="3">
        <v>38.004031396131502</v>
      </c>
      <c r="E29" s="3">
        <v>43.124653372415601</v>
      </c>
      <c r="F29" s="3">
        <v>46.162990605498202</v>
      </c>
      <c r="G29" s="4">
        <v>7.8865943801587299</v>
      </c>
    </row>
    <row r="30" spans="2:7" x14ac:dyDescent="0.25">
      <c r="B30" s="5" t="s">
        <v>25</v>
      </c>
      <c r="C30" s="6">
        <v>84.785921253007601</v>
      </c>
      <c r="D30" s="7">
        <v>41.385707399399003</v>
      </c>
      <c r="E30" s="7">
        <v>38.748182270679003</v>
      </c>
      <c r="F30" s="7">
        <v>-21.637361233664802</v>
      </c>
      <c r="G30" s="8">
        <v>-4.75946849677561</v>
      </c>
    </row>
    <row r="31" spans="2:7" x14ac:dyDescent="0.25">
      <c r="B31" s="1" t="s">
        <v>34</v>
      </c>
      <c r="C31" s="2">
        <v>105.58799653481201</v>
      </c>
      <c r="D31" s="3">
        <v>34.358844758122302</v>
      </c>
      <c r="E31" s="3">
        <v>44.256292565333503</v>
      </c>
      <c r="F31" s="3">
        <v>48.670104049922898</v>
      </c>
      <c r="G31" s="4">
        <v>8.2541935571069907</v>
      </c>
    </row>
    <row r="32" spans="2:7" x14ac:dyDescent="0.25">
      <c r="B32" s="5" t="s">
        <v>35</v>
      </c>
      <c r="C32" s="6">
        <v>50.501183999530099</v>
      </c>
      <c r="D32" s="7">
        <v>36.800214713528803</v>
      </c>
      <c r="E32" s="7">
        <v>48.685335041022</v>
      </c>
      <c r="F32" s="7">
        <v>-10.8050570140954</v>
      </c>
      <c r="G32" s="8">
        <v>-2.2609650851160299</v>
      </c>
    </row>
    <row r="33" spans="2:7" x14ac:dyDescent="0.25">
      <c r="B33" s="1" t="s">
        <v>36</v>
      </c>
      <c r="C33" s="2">
        <v>107.393549378515</v>
      </c>
      <c r="D33" s="3">
        <v>52.054358408199199</v>
      </c>
      <c r="E33" s="3">
        <v>34.540998358560898</v>
      </c>
      <c r="F33" s="3">
        <v>-23.703601564410199</v>
      </c>
      <c r="G33" s="4">
        <v>-5.2671054046070598</v>
      </c>
    </row>
    <row r="34" spans="2:7" x14ac:dyDescent="0.25">
      <c r="B34" s="5" t="s">
        <v>37</v>
      </c>
      <c r="C34" s="6">
        <v>168.393075124756</v>
      </c>
      <c r="D34" s="7">
        <v>36.627473844739903</v>
      </c>
      <c r="E34" s="7">
        <v>51.425886030692403</v>
      </c>
      <c r="F34" s="7">
        <v>212.07584778163201</v>
      </c>
      <c r="G34" s="8">
        <v>25.560209540047101</v>
      </c>
    </row>
    <row r="35" spans="2:7" x14ac:dyDescent="0.25">
      <c r="B35" s="1" t="s">
        <v>26</v>
      </c>
      <c r="C35" s="2">
        <v>106.791080418924</v>
      </c>
      <c r="D35" s="3">
        <v>41.359028558733499</v>
      </c>
      <c r="E35" s="3">
        <v>43.168228954902197</v>
      </c>
      <c r="F35" s="3">
        <v>42.426198214320102</v>
      </c>
      <c r="G35" s="4">
        <v>7.3292207819987603</v>
      </c>
    </row>
    <row r="36" spans="2:7" x14ac:dyDescent="0.25">
      <c r="B36" s="5" t="s">
        <v>27</v>
      </c>
      <c r="C36" s="6">
        <v>107.01615907530299</v>
      </c>
      <c r="D36" s="7">
        <v>30.830753921842199</v>
      </c>
      <c r="E36" s="7">
        <v>35.408201939544902</v>
      </c>
      <c r="F36" s="7">
        <v>24.179699655752799</v>
      </c>
      <c r="G36" s="8">
        <v>4.4263554317186102</v>
      </c>
    </row>
    <row r="37" spans="2:7" x14ac:dyDescent="0.25">
      <c r="B37" s="1" t="s">
        <v>28</v>
      </c>
      <c r="C37" s="2">
        <v>137.24428576792801</v>
      </c>
      <c r="D37" s="3">
        <v>43.297384655934799</v>
      </c>
      <c r="E37" s="3">
        <v>62.8290373553207</v>
      </c>
      <c r="F37" s="3">
        <v>75.035692084768996</v>
      </c>
      <c r="G37" s="4">
        <v>11.847253269955001</v>
      </c>
    </row>
    <row r="38" spans="2:7" x14ac:dyDescent="0.25">
      <c r="B38" s="5" t="s">
        <v>29</v>
      </c>
      <c r="C38" s="6">
        <v>111.47786029324</v>
      </c>
      <c r="D38" s="7">
        <v>29.9069504132218</v>
      </c>
      <c r="E38" s="7">
        <v>34.676210149332697</v>
      </c>
      <c r="F38" s="7">
        <v>96.457129347997295</v>
      </c>
      <c r="G38" s="8">
        <v>14.4599518191509</v>
      </c>
    </row>
    <row r="39" spans="2:7" x14ac:dyDescent="0.25">
      <c r="B39" s="1" t="s">
        <v>30</v>
      </c>
      <c r="C39" s="2">
        <v>122.868626888527</v>
      </c>
      <c r="D39" s="3">
        <v>33.8637124379187</v>
      </c>
      <c r="E39" s="3">
        <v>44.184724011148198</v>
      </c>
      <c r="F39" s="3">
        <v>27.5241636168662</v>
      </c>
      <c r="G39" s="4">
        <v>4.9828834210622599</v>
      </c>
    </row>
    <row r="40" spans="2:7" x14ac:dyDescent="0.25">
      <c r="B40" s="5" t="s">
        <v>31</v>
      </c>
      <c r="C40" s="6">
        <v>104.849591842538</v>
      </c>
      <c r="D40" s="7">
        <v>37.078816494004599</v>
      </c>
      <c r="E40" s="7">
        <v>41.321166598213402</v>
      </c>
      <c r="F40" s="7">
        <v>-14.395206342155101</v>
      </c>
      <c r="G40" s="8">
        <v>-3.0607585695606701</v>
      </c>
    </row>
    <row r="41" spans="2:7" x14ac:dyDescent="0.25">
      <c r="B41" s="1" t="s">
        <v>32</v>
      </c>
      <c r="C41" s="2">
        <v>112.25293998650901</v>
      </c>
      <c r="D41" s="3">
        <v>29.0153191742979</v>
      </c>
      <c r="E41" s="3">
        <v>35.1747815362057</v>
      </c>
      <c r="F41" s="3">
        <v>39.178072085343203</v>
      </c>
      <c r="G41" s="4">
        <v>6.8351497901794298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E A A B Q S w M E F A A C A A g A d I S E V + 2 G E n y m A A A A 9 w A A A B I A H A B D b 2 5 m a W c v U G F j a 2 F n Z S 5 4 b W w g o h g A K K A U A A A A A A A A A A A A A A A A A A A A A A A A A A A A h Y + 9 D o I w H M R f h X S n X z o Y 8 q c M J k 6 S G E 2 M a w M V G q G Y t l j e z c F H 8 h X E K O r m c M P d / Y a 7 + / U G 2 d A 2 0 U V Z p z u T I o Y p i p Q p u l K b K k W 9 P 8 Y L l A n Y y O I k K x W N s H H J 4 M o U 1 d 6 f E 0 J C C D j M c G c r w i l l 5 J C v d 0 W t W o k + s P 4 P x 9 o 4 L 0 2 h k I D 9 a 4 z g m P F R b M 4 x B T K l k G v z J f g 4 + N n + h L D s G 9 9 b J Y 4 2 X m 2 B T B b I + 4 R 4 A F B L A w Q U A A I A C A B 0 h I R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I S E V w X s j E p p A Q A A i A I A A B M A H A B G b 3 J t d W x h c y 9 T Z W N 0 a W 9 u M S 5 t I K I Y A C i g F A A A A A A A A A A A A A A A A A A A A A A A A A A A A I 2 R 2 0 4 C M R C G 7 0 l 4 h 2 a 9 g W T d g A c U y V 6 Y B a O J 8 Z D F K z C b u g y 6 S T u D 7 X S F E B 9 I X 8 M X s w s a j U F j b 9 r 5 5 + v 0 n 6 m F n A t C k a 7 3 d q 9 e q 9 f s g z Q w E S z v F E i X s X R z m 5 P K H m e l i I U C r t e E X y k 5 k 4 N X E l t G f c q d B u T G S a E g S g j Z B 7 Y R J E f j G w v G j g 0 g j f v 0 h I r k x I 4 3 F Y 9 y W w b N c N Q H V e i C w c R B L w h F Q s p p t P F B K A a Y 0 6 T A + 7 i z 3 2 q 1 Q 3 H t i C H l h Y L 4 6 x h d E M J t M 1 y 7 3 A o G u M 1 v r w x W z A x p Z w N v e V g 9 H 1 3 5 2 N 8 6 B T n x F h v r h k I x + t C P l U p z q a S x M R v 3 v e R w M Q O h v Z V p 8 f b y V W 9 o J N o p G b 2 2 X F G 2 s c F A u F w G v r E z 5 M 5 e V F H P o V g G F 6 S 9 y F V p h j m v t K t 2 N 0 u T y / P 2 4 c 7 e Z x K d v g O z S l f T y 6 r x S V N Y u f r B 3 e z / b P c 3 t v T M C s m Y W K r M g P J h C X + i E t G B U p B p W g D i T / i 5 W a 8 V u H m C v X d Q S w E C L Q A U A A I A C A B 0 h I R X 7 Y Y S f K Y A A A D 3 A A A A E g A A A A A A A A A A A A A A A A A A A A A A Q 2 9 u Z m l n L 1 B h Y 2 t h Z 2 U u e G 1 s U E s B A i 0 A F A A C A A g A d I S E V w / K 6 a u k A A A A 6 Q A A A B M A A A A A A A A A A A A A A A A A 8 g A A A F t D b 2 5 0 Z W 5 0 X 1 R 5 c G V z X S 5 4 b W x Q S w E C L Q A U A A I A C A B 0 h I R X B e y M S m k B A A C I A g A A E w A A A A A A A A A A A A A A A A D j A Q A A R m 9 y b X V s Y X M v U 2 V j d G l v b j E u b V B L B Q Y A A A A A A w A D A M I A A A C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L D Q A A A A A A A C k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h d V 9 0 Y X V 4 c 2 N v b F 9 x c H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F Q x N T o y M j o w M S 4 z N j I 2 N T k 5 W i I g L z 4 8 R W 5 0 c n k g V H l w Z T 0 i R m l s b E N v b H V t b l R 5 c G V z I i B W Y W x 1 Z T 0 i c 0 F 3 W U Z C U V V G Q l E 9 P S I g L z 4 8 R W 5 0 c n k g V H l w Z T 0 i R m l s b E N v b H V t b k 5 h b W V z I i B W Y W x 1 Z T 0 i c 1 s m c X V v d D t D b 2 x 1 b W 4 x J n F 1 b 3 Q 7 L C Z x d W 9 0 O 0 5 v b S Z x d W 9 0 O y w m c X V v d D t Q M T l f U 0 N P T D E 4 M j Q m c X V v d D s s J n F 1 b 3 Q 7 d G F 1 e F 9 z Y 2 9 s Y X J p c 2 F 0 a W 9 u M T N f M T g y N C Z x d W 9 0 O y w m c X V v d D t 0 Y X V 4 X 3 N j b 2 x h c m l z Y X R p b 2 4 x O V 8 x O D I 0 J n F 1 b 3 Q 7 L C Z x d W 9 0 O 3 Z h c m l h d G l v b l 9 0 b 3 R h b F 9 y Z W x h d G l 2 Z S Z x d W 9 0 O y w m c X V v d D t 2 Y X J p Y X R p b 2 5 f Y W 5 u d W V s b G V f b W 9 5 Z W 5 u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Y m x l Y X V f d G F 1 e H N j b 2 x f c X B 2 L 0 F 1 d G 9 S Z W 1 v d m V k Q 2 9 s d W 1 u c z E u e 0 N v b H V t b j E s M H 0 m c X V v d D s s J n F 1 b 3 Q 7 U 2 V j d G l v b j E v d G F i b G V h d V 9 0 Y X V 4 c 2 N v b F 9 x c H Y v Q X V 0 b 1 J l b W 9 2 Z W R D b 2 x 1 b W 5 z M S 5 7 T m 9 t L D F 9 J n F 1 b 3 Q 7 L C Z x d W 9 0 O 1 N l Y 3 R p b 2 4 x L 3 R h Y m x l Y X V f d G F 1 e H N j b 2 x f c X B 2 L 0 F 1 d G 9 S Z W 1 v d m V k Q 2 9 s d W 1 u c z E u e 1 A x O V 9 T Q 0 9 M M T g y N C w y f S Z x d W 9 0 O y w m c X V v d D t T Z W N 0 a W 9 u M S 9 0 Y W J s Z W F 1 X 3 R h d X h z Y 2 9 s X 3 F w d i 9 B d X R v U m V t b 3 Z l Z E N v b H V t b n M x L n t 0 Y X V 4 X 3 N j b 2 x h c m l z Y X R p b 2 4 x M 1 8 x O D I 0 L D N 9 J n F 1 b 3 Q 7 L C Z x d W 9 0 O 1 N l Y 3 R p b 2 4 x L 3 R h Y m x l Y X V f d G F 1 e H N j b 2 x f c X B 2 L 0 F 1 d G 9 S Z W 1 v d m V k Q 2 9 s d W 1 u c z E u e 3 R h d X h f c 2 N v b G F y a X N h d G l v b j E 5 X z E 4 M j Q s N H 0 m c X V v d D s s J n F 1 b 3 Q 7 U 2 V j d G l v b j E v d G F i b G V h d V 9 0 Y X V 4 c 2 N v b F 9 x c H Y v Q X V 0 b 1 J l b W 9 2 Z W R D b 2 x 1 b W 5 z M S 5 7 d m F y a W F 0 a W 9 u X 3 R v d G F s X 3 J l b G F 0 a X Z l L D V 9 J n F 1 b 3 Q 7 L C Z x d W 9 0 O 1 N l Y 3 R p b 2 4 x L 3 R h Y m x l Y X V f d G F 1 e H N j b 2 x f c X B 2 L 0 F 1 d G 9 S Z W 1 v d m V k Q 2 9 s d W 1 u c z E u e 3 Z h c m l h d G l v b l 9 h b m 5 1 Z W x s Z V 9 t b 3 l l b m 5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R h Y m x l Y X V f d G F 1 e H N j b 2 x f c X B 2 L 0 F 1 d G 9 S Z W 1 v d m V k Q 2 9 s d W 1 u c z E u e 0 N v b H V t b j E s M H 0 m c X V v d D s s J n F 1 b 3 Q 7 U 2 V j d G l v b j E v d G F i b G V h d V 9 0 Y X V 4 c 2 N v b F 9 x c H Y v Q X V 0 b 1 J l b W 9 2 Z W R D b 2 x 1 b W 5 z M S 5 7 T m 9 t L D F 9 J n F 1 b 3 Q 7 L C Z x d W 9 0 O 1 N l Y 3 R p b 2 4 x L 3 R h Y m x l Y X V f d G F 1 e H N j b 2 x f c X B 2 L 0 F 1 d G 9 S Z W 1 v d m V k Q 2 9 s d W 1 u c z E u e 1 A x O V 9 T Q 0 9 M M T g y N C w y f S Z x d W 9 0 O y w m c X V v d D t T Z W N 0 a W 9 u M S 9 0 Y W J s Z W F 1 X 3 R h d X h z Y 2 9 s X 3 F w d i 9 B d X R v U m V t b 3 Z l Z E N v b H V t b n M x L n t 0 Y X V 4 X 3 N j b 2 x h c m l z Y X R p b 2 4 x M 1 8 x O D I 0 L D N 9 J n F 1 b 3 Q 7 L C Z x d W 9 0 O 1 N l Y 3 R p b 2 4 x L 3 R h Y m x l Y X V f d G F 1 e H N j b 2 x f c X B 2 L 0 F 1 d G 9 S Z W 1 v d m V k Q 2 9 s d W 1 u c z E u e 3 R h d X h f c 2 N v b G F y a X N h d G l v b j E 5 X z E 4 M j Q s N H 0 m c X V v d D s s J n F 1 b 3 Q 7 U 2 V j d G l v b j E v d G F i b G V h d V 9 0 Y X V 4 c 2 N v b F 9 x c H Y v Q X V 0 b 1 J l b W 9 2 Z W R D b 2 x 1 b W 5 z M S 5 7 d m F y a W F 0 a W 9 u X 3 R v d G F s X 3 J l b G F 0 a X Z l L D V 9 J n F 1 b 3 Q 7 L C Z x d W 9 0 O 1 N l Y 3 R p b 2 4 x L 3 R h Y m x l Y X V f d G F 1 e H N j b 2 x f c X B 2 L 0 F 1 d G 9 S Z W 1 v d m V k Q 2 9 s d W 1 u c z E u e 3 Z h c m l h d G l v b l 9 h b m 5 1 Z W x s Z V 9 t b 3 l l b m 5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W J s Z W F 1 X 3 R h d X h z Y 2 9 s X 3 F w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W F 1 X 3 R h d X h z Y 2 9 s X 3 F w d i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h d V 9 0 Y X V 4 c 2 N v b F 9 x c H Y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6 m s x e k 2 H T K s I C u Y G u t K 9 A A A A A A I A A A A A A B B m A A A A A Q A A I A A A A F u s s 8 q + N m D S i G P F T t / k 7 H i k 7 y Q N w W l J a x j t z 7 D O p N B 8 A A A A A A 6 A A A A A A g A A I A A A A B e n 4 r W w D + H M H Z i d E M O K T n g L q 9 3 5 n z a b + 9 n 4 s h x A G 3 D D U A A A A K Y q j d i c t f U H n P J q O H I Z u H 9 2 2 m 7 g 7 B G L t w 5 u V m V h z e i N p 7 D x z M v A n K Y E E g p o 1 B S V P f 3 l x q R V j e J c r y J I i W H D E r E a D t P H u G m D E X + 8 x t v F y K u a Q A A A A H V C h 0 S E U 3 G V M 8 S R i H H m I 8 g k S E j W Z 6 a F h X T G I c 0 D X v b c f L h F C / t 5 R K 8 J Q Y h + z t c t F k P N Y m 3 9 P 4 X t H y v J C I y D l r M = < / D a t a M a s h u p > 
</file>

<file path=customXml/itemProps1.xml><?xml version="1.0" encoding="utf-8"?>
<ds:datastoreItem xmlns:ds="http://schemas.openxmlformats.org/officeDocument/2006/customXml" ds:itemID="{C4DF4F53-E0F1-4AC7-949B-060AEBDB7A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renaud hass</cp:lastModifiedBy>
  <dcterms:created xsi:type="dcterms:W3CDTF">2023-12-04T15:54:05Z</dcterms:created>
  <dcterms:modified xsi:type="dcterms:W3CDTF">2023-12-04T15:54:05Z</dcterms:modified>
</cp:coreProperties>
</file>