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ibo\Documents\Demographie\M2S1\UE5 - Diagnostic du territoire\data\"/>
    </mc:Choice>
  </mc:AlternateContent>
  <xr:revisionPtr revIDLastSave="0" documentId="13_ncr:1_{59A2CA70-6B90-4B26-B411-C7F35844FC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D13" i="1"/>
  <c r="E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B13" i="1"/>
</calcChain>
</file>

<file path=xl/sharedStrings.xml><?xml version="1.0" encoding="utf-8"?>
<sst xmlns="http://schemas.openxmlformats.org/spreadsheetml/2006/main" count="34" uniqueCount="17">
  <si>
    <t>classe_age</t>
  </si>
  <si>
    <t>total</t>
  </si>
  <si>
    <t>15-29</t>
  </si>
  <si>
    <t>30-44</t>
  </si>
  <si>
    <t>45-59</t>
  </si>
  <si>
    <t>60-74</t>
  </si>
  <si>
    <t>homme</t>
  </si>
  <si>
    <t>femme</t>
  </si>
  <si>
    <t>0-14</t>
  </si>
  <si>
    <t>75+</t>
  </si>
  <si>
    <t>eurometropole</t>
  </si>
  <si>
    <t>QPV</t>
  </si>
  <si>
    <t>Strasbourg</t>
  </si>
  <si>
    <t>QPV homme</t>
  </si>
  <si>
    <t>QPV femme</t>
  </si>
  <si>
    <t>Strasbourg homme</t>
  </si>
  <si>
    <t>Strasbourg 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</si>
</sst>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0180705569012E-2"/>
          <c:y val="4.3912181123746431E-2"/>
          <c:w val="0.87482648681169017"/>
          <c:h val="0.869385113801229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1'!$B$11:$B$12</c:f>
              <c:strCache>
                <c:ptCount val="2"/>
                <c:pt idx="0">
                  <c:v>eurometropole</c:v>
                </c:pt>
                <c:pt idx="1">
                  <c:v>homme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2.7816977099217533E-2"/>
                  <c:y val="-5.80589593480993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6C5CBA-1362-4321-B15F-B616C1761A40}" type="SERIESNAME">
                      <a:rPr lang="en-US"/>
                      <a:pPr>
                        <a:defRPr/>
                      </a:pPr>
                      <a:t>[NOM DE SÉRIE]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16689075467226"/>
                      <c:h val="4.059864079929102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19F-4B55-81C6-C70F0742C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1'!$A$13:$A$18</c:f>
              <c:strCache>
                <c:ptCount val="6"/>
                <c:pt idx="0">
                  <c:v>0-14</c:v>
                </c:pt>
                <c:pt idx="1">
                  <c:v>15-29</c:v>
                </c:pt>
                <c:pt idx="2">
                  <c:v>30-44</c:v>
                </c:pt>
                <c:pt idx="3">
                  <c:v>45-59</c:v>
                </c:pt>
                <c:pt idx="4">
                  <c:v>60-74</c:v>
                </c:pt>
                <c:pt idx="5">
                  <c:v>75+</c:v>
                </c:pt>
              </c:strCache>
            </c:strRef>
          </c:cat>
          <c:val>
            <c:numRef>
              <c:f>'Sheet 1'!$B$13:$B$18</c:f>
              <c:numCache>
                <c:formatCode>0.00%</c:formatCode>
                <c:ptCount val="6"/>
                <c:pt idx="0">
                  <c:v>-8.8074431434863015E-2</c:v>
                </c:pt>
                <c:pt idx="1">
                  <c:v>-0.1134392169368261</c:v>
                </c:pt>
                <c:pt idx="2">
                  <c:v>-9.4800460996761149E-2</c:v>
                </c:pt>
                <c:pt idx="3">
                  <c:v>-8.7050693390296113E-2</c:v>
                </c:pt>
                <c:pt idx="4">
                  <c:v>-6.4986132524422688E-2</c:v>
                </c:pt>
                <c:pt idx="5">
                  <c:v>-2.9709528051070907E-2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4B55-81C6-C70F0742C776}"/>
            </c:ext>
          </c:extLst>
        </c:ser>
        <c:ser>
          <c:idx val="1"/>
          <c:order val="1"/>
          <c:tx>
            <c:strRef>
              <c:f>'Sheet 1'!$C$11:$C$12</c:f>
              <c:strCache>
                <c:ptCount val="2"/>
                <c:pt idx="0">
                  <c:v>eurometropole</c:v>
                </c:pt>
                <c:pt idx="1">
                  <c:v>femme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1'!$A$13:$A$18</c:f>
              <c:strCache>
                <c:ptCount val="6"/>
                <c:pt idx="0">
                  <c:v>0-14</c:v>
                </c:pt>
                <c:pt idx="1">
                  <c:v>15-29</c:v>
                </c:pt>
                <c:pt idx="2">
                  <c:v>30-44</c:v>
                </c:pt>
                <c:pt idx="3">
                  <c:v>45-59</c:v>
                </c:pt>
                <c:pt idx="4">
                  <c:v>60-74</c:v>
                </c:pt>
                <c:pt idx="5">
                  <c:v>75+</c:v>
                </c:pt>
              </c:strCache>
            </c:strRef>
          </c:cat>
          <c:val>
            <c:numRef>
              <c:f>'Sheet 1'!$C$13:$C$18</c:f>
              <c:numCache>
                <c:formatCode>0.00%</c:formatCode>
                <c:ptCount val="6"/>
                <c:pt idx="0">
                  <c:v>8.298242676710009E-2</c:v>
                </c:pt>
                <c:pt idx="1">
                  <c:v>0.12188353168151629</c:v>
                </c:pt>
                <c:pt idx="2">
                  <c:v>0.1004963395001902</c:v>
                </c:pt>
                <c:pt idx="3">
                  <c:v>9.280446872198321E-2</c:v>
                </c:pt>
                <c:pt idx="4">
                  <c:v>7.4985065522619104E-2</c:v>
                </c:pt>
                <c:pt idx="5">
                  <c:v>4.8787704472351326E-2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4B55-81C6-C70F0742C776}"/>
            </c:ext>
          </c:extLst>
        </c:ser>
        <c:ser>
          <c:idx val="2"/>
          <c:order val="2"/>
          <c:tx>
            <c:strRef>
              <c:f>'Sheet 1'!$D$12</c:f>
              <c:strCache>
                <c:ptCount val="1"/>
                <c:pt idx="0">
                  <c:v>QPV homme</c:v>
                </c:pt>
              </c:strCache>
            </c:strRef>
          </c:tx>
          <c:spPr>
            <a:noFill/>
            <a:ln w="19050">
              <a:solidFill>
                <a:schemeClr val="tx2">
                  <a:lumMod val="50000"/>
                </a:schemeClr>
              </a:solidFill>
              <a:prstDash val="solid"/>
            </a:ln>
            <a:effectLst/>
          </c:spPr>
          <c:invertIfNegative val="0"/>
          <c:dLbls>
            <c:dLbl>
              <c:idx val="0"/>
              <c:layout>
                <c:manualLayout>
                  <c:x val="3.5765478264923649E-2"/>
                  <c:y val="-4.35450766976236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7533DE-F553-461C-BAD4-BF8CE74B9B06}" type="SERIESNAME">
                      <a:rPr lang="en-US"/>
                      <a:pPr>
                        <a:defRPr/>
                      </a:pPr>
                      <a:t>[NOM DE SÉRIE]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964949027149328E-2"/>
                      <c:h val="3.769563568611611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19F-4B55-81C6-C70F0742C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 1'!$D$13:$D$18</c:f>
              <c:numCache>
                <c:formatCode>0.00%</c:formatCode>
                <c:ptCount val="6"/>
                <c:pt idx="0">
                  <c:v>-0.12063423909904106</c:v>
                </c:pt>
                <c:pt idx="1">
                  <c:v>-0.10652390743464671</c:v>
                </c:pt>
                <c:pt idx="2">
                  <c:v>-9.2417930755081895E-2</c:v>
                </c:pt>
                <c:pt idx="3">
                  <c:v>-8.204085205655727E-2</c:v>
                </c:pt>
                <c:pt idx="4">
                  <c:v>-5.7365055584982581E-2</c:v>
                </c:pt>
                <c:pt idx="5">
                  <c:v>-2.1007523567145425E-2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F-4B55-81C6-C70F0742C776}"/>
            </c:ext>
          </c:extLst>
        </c:ser>
        <c:ser>
          <c:idx val="3"/>
          <c:order val="3"/>
          <c:tx>
            <c:strRef>
              <c:f>'Sheet 1'!$E$11:$E$12</c:f>
              <c:strCache>
                <c:ptCount val="2"/>
                <c:pt idx="0">
                  <c:v>QPV</c:v>
                </c:pt>
                <c:pt idx="1">
                  <c:v>QPV femme</c:v>
                </c:pt>
              </c:strCache>
            </c:strRef>
          </c:tx>
          <c:spPr>
            <a:noFill/>
            <a:ln w="19050">
              <a:solidFill>
                <a:schemeClr val="tx2">
                  <a:lumMod val="50000"/>
                </a:schemeClr>
              </a:solidFill>
              <a:prstDash val="solid"/>
            </a:ln>
            <a:effectLst/>
          </c:spPr>
          <c:invertIfNegative val="0"/>
          <c:val>
            <c:numRef>
              <c:f>'Sheet 1'!$E$13:$E$18</c:f>
              <c:numCache>
                <c:formatCode>0.00%</c:formatCode>
                <c:ptCount val="6"/>
                <c:pt idx="0">
                  <c:v>0.11423268845874583</c:v>
                </c:pt>
                <c:pt idx="1">
                  <c:v>0.11021026807875352</c:v>
                </c:pt>
                <c:pt idx="2">
                  <c:v>0.10528717978394408</c:v>
                </c:pt>
                <c:pt idx="3">
                  <c:v>9.0125413205356289E-2</c:v>
                </c:pt>
                <c:pt idx="4">
                  <c:v>6.6795572738371736E-2</c:v>
                </c:pt>
                <c:pt idx="5">
                  <c:v>3.3359369237373079E-2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F-4B55-81C6-C70F0742C776}"/>
            </c:ext>
          </c:extLst>
        </c:ser>
        <c:ser>
          <c:idx val="4"/>
          <c:order val="4"/>
          <c:tx>
            <c:strRef>
              <c:f>'Sheet 1'!$G$12</c:f>
              <c:strCache>
                <c:ptCount val="1"/>
                <c:pt idx="0">
                  <c:v>Strasbourg femme</c:v>
                </c:pt>
              </c:strCache>
            </c:strRef>
          </c:tx>
          <c:spPr>
            <a:noFill/>
            <a:ln w="19050">
              <a:solidFill>
                <a:srgbClr val="FFC000"/>
              </a:solidFill>
              <a:prstDash val="solid"/>
            </a:ln>
            <a:effectLst/>
          </c:spPr>
          <c:invertIfNegative val="0"/>
          <c:val>
            <c:numRef>
              <c:f>'Sheet 1'!$G$13:$G$18</c:f>
              <c:numCache>
                <c:formatCode>0.00%</c:formatCode>
                <c:ptCount val="6"/>
                <c:pt idx="0">
                  <c:v>9.1501190409310776E-2</c:v>
                </c:pt>
                <c:pt idx="1">
                  <c:v>0.13957536122571312</c:v>
                </c:pt>
                <c:pt idx="2">
                  <c:v>0.10140589754347974</c:v>
                </c:pt>
                <c:pt idx="3">
                  <c:v>8.2440369394245289E-2</c:v>
                </c:pt>
                <c:pt idx="4">
                  <c:v>5.8603285896774181E-2</c:v>
                </c:pt>
                <c:pt idx="5">
                  <c:v>2.6473895530476594E-2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9F-4B55-81C6-C70F0742C776}"/>
            </c:ext>
          </c:extLst>
        </c:ser>
        <c:ser>
          <c:idx val="5"/>
          <c:order val="5"/>
          <c:tx>
            <c:strRef>
              <c:f>'Sheet 1'!$F$12</c:f>
              <c:strCache>
                <c:ptCount val="1"/>
                <c:pt idx="0">
                  <c:v>Strasbourg homme</c:v>
                </c:pt>
              </c:strCache>
            </c:strRef>
          </c:tx>
          <c:spPr>
            <a:noFill/>
            <a:ln w="19050" cap="sq" cmpd="sng">
              <a:solidFill>
                <a:srgbClr val="FFC000"/>
              </a:solidFill>
              <a:prstDash val="solid"/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2.5831005623738048E-2"/>
                  <c:y val="-2.902890821635024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8D9FDE-17E2-48FB-B863-798E3D3E9CBD}" type="SERIESNAME">
                      <a:rPr lang="en-US"/>
                      <a:pPr>
                        <a:defRPr/>
                      </a:pPr>
                      <a:t>[NOM DE SÉRIE]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56894281046722"/>
                      <c:h val="5.221066125199066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19F-4B55-81C6-C70F0742C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 1'!$F$13:$F$18</c:f>
              <c:numCache>
                <c:formatCode>0.00%</c:formatCode>
                <c:ptCount val="6"/>
                <c:pt idx="0">
                  <c:v>-9.1501190409310776E-2</c:v>
                </c:pt>
                <c:pt idx="1">
                  <c:v>-0.13957536122571312</c:v>
                </c:pt>
                <c:pt idx="2">
                  <c:v>-0.10140589754347974</c:v>
                </c:pt>
                <c:pt idx="3">
                  <c:v>-8.2440369394245289E-2</c:v>
                </c:pt>
                <c:pt idx="4">
                  <c:v>-5.8603285896774181E-2</c:v>
                </c:pt>
                <c:pt idx="5">
                  <c:v>-2.6473895530476594E-2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F-4B55-81C6-C70F0742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5735663"/>
        <c:axId val="929759839"/>
      </c:barChart>
      <c:catAx>
        <c:axId val="455735663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759839"/>
        <c:crosses val="autoZero"/>
        <c:auto val="1"/>
        <c:lblAlgn val="ctr"/>
        <c:lblOffset val="100"/>
        <c:noMultiLvlLbl val="0"/>
      </c:catAx>
      <c:valAx>
        <c:axId val="9297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73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440616</xdr:colOff>
      <xdr:row>3</xdr:row>
      <xdr:rowOff>21963</xdr:rowOff>
    </xdr:from>
    <xdr:to>
      <xdr:col>15</xdr:col>
      <xdr:colOff>521297</xdr:colOff>
      <xdr:row>27</xdr:row>
      <xdr:rowOff>93681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6A5CAA6-E2AB-DF88-5B50-ED20C661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B2" zoomScaleNormal="100" workbookViewId="0">
      <selection activeCell="Q14" sqref="Q14"/>
    </sheetView>
  </sheetViews>
  <sheetFormatPr baseColWidth="10" defaultRowHeight="14.4" x14ac:dyDescent="0.3"/>
  <cols>
    <col min="3" max="3" width="14" bestFit="1" customWidth="1"/>
  </cols>
  <sheetData>
    <row r="1" spans="1:7" x14ac:dyDescent="0.3">
      <c r="B1" t="s">
        <v>10</v>
      </c>
      <c r="D1" t="s">
        <v>11</v>
      </c>
      <c r="F1" t="s">
        <v>12</v>
      </c>
    </row>
    <row r="2" spans="1:7" x14ac:dyDescent="0.3">
      <c r="A2" t="s">
        <v>0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</row>
    <row r="3" spans="1:7" x14ac:dyDescent="0.3">
      <c r="A3" t="s">
        <v>1</v>
      </c>
      <c r="B3">
        <v>-241550.56642981799</v>
      </c>
      <c r="C3">
        <v>263721.43357018201</v>
      </c>
      <c r="D3">
        <v>-47414.8396787374</v>
      </c>
      <c r="E3">
        <v>51368.235449640699</v>
      </c>
      <c r="F3">
        <v>-136666.395392929</v>
      </c>
      <c r="G3">
        <v>136666.395392929</v>
      </c>
    </row>
    <row r="4" spans="1:7" x14ac:dyDescent="0.3">
      <c r="A4" t="s">
        <v>8</v>
      </c>
      <c r="B4">
        <v>-44501.544119956103</v>
      </c>
      <c r="C4">
        <v>41928.696737466198</v>
      </c>
      <c r="D4">
        <v>-11916.6211039753</v>
      </c>
      <c r="E4">
        <v>11284.2562461369</v>
      </c>
      <c r="F4">
        <v>-25010.275734805098</v>
      </c>
      <c r="G4">
        <v>25010.275734805098</v>
      </c>
    </row>
    <row r="5" spans="1:7" x14ac:dyDescent="0.3">
      <c r="A5" t="s">
        <v>2</v>
      </c>
      <c r="B5">
        <v>-57317.660020103998</v>
      </c>
      <c r="C5">
        <v>61584.335819783097</v>
      </c>
      <c r="D5">
        <v>-10522.7591510851</v>
      </c>
      <c r="E5">
        <v>10886.9091915422</v>
      </c>
      <c r="F5">
        <v>-38150.523008768403</v>
      </c>
      <c r="G5">
        <v>38150.523008768403</v>
      </c>
    </row>
    <row r="6" spans="1:7" x14ac:dyDescent="0.3">
      <c r="A6" t="s">
        <v>3</v>
      </c>
      <c r="B6">
        <v>-47900.0185287555</v>
      </c>
      <c r="C6">
        <v>50777.986451940102</v>
      </c>
      <c r="D6">
        <v>-9129.3273969884995</v>
      </c>
      <c r="E6">
        <v>10400.5913906524</v>
      </c>
      <c r="F6">
        <v>-27717.556977704098</v>
      </c>
      <c r="G6">
        <v>27717.556977704098</v>
      </c>
    </row>
    <row r="7" spans="1:7" x14ac:dyDescent="0.3">
      <c r="A7" t="s">
        <v>4</v>
      </c>
      <c r="B7">
        <v>-43984.277950701697</v>
      </c>
      <c r="C7">
        <v>46891.499520093901</v>
      </c>
      <c r="D7">
        <v>-8104.2476522990501</v>
      </c>
      <c r="E7">
        <v>8902.8654636408301</v>
      </c>
      <c r="F7">
        <v>-22533.6562399461</v>
      </c>
      <c r="G7">
        <v>22533.6562399461</v>
      </c>
    </row>
    <row r="8" spans="1:7" x14ac:dyDescent="0.3">
      <c r="A8" t="s">
        <v>5</v>
      </c>
      <c r="B8">
        <v>-32835.673152880103</v>
      </c>
      <c r="C8">
        <v>37887.854026744797</v>
      </c>
      <c r="D8">
        <v>-5666.6965955949199</v>
      </c>
      <c r="E8">
        <v>6598.2720800576199</v>
      </c>
      <c r="F8">
        <v>-16018.1996833868</v>
      </c>
      <c r="G8">
        <v>16018.1996833868</v>
      </c>
    </row>
    <row r="9" spans="1:7" x14ac:dyDescent="0.3">
      <c r="A9" t="s">
        <v>9</v>
      </c>
      <c r="B9">
        <v>-15011.3926574207</v>
      </c>
      <c r="C9">
        <v>24651.0610141539</v>
      </c>
      <c r="D9">
        <v>-2075.1877787945</v>
      </c>
      <c r="E9">
        <v>3295.3410776107298</v>
      </c>
      <c r="F9">
        <v>-7236.1837483184199</v>
      </c>
      <c r="G9">
        <v>7236.1837483184199</v>
      </c>
    </row>
    <row r="11" spans="1:7" x14ac:dyDescent="0.3">
      <c r="B11" s="2" t="s">
        <v>10</v>
      </c>
      <c r="C11" s="2"/>
      <c r="D11" t="s">
        <v>11</v>
      </c>
      <c r="E11" t="s">
        <v>11</v>
      </c>
      <c r="F11" t="s">
        <v>12</v>
      </c>
      <c r="G11" t="s">
        <v>12</v>
      </c>
    </row>
    <row r="12" spans="1:7" x14ac:dyDescent="0.3">
      <c r="B12" t="s">
        <v>6</v>
      </c>
      <c r="C12" t="s">
        <v>7</v>
      </c>
      <c r="D12" t="s">
        <v>13</v>
      </c>
      <c r="E12" t="s">
        <v>14</v>
      </c>
      <c r="F12" t="s">
        <v>15</v>
      </c>
      <c r="G12" t="s">
        <v>16</v>
      </c>
    </row>
    <row r="13" spans="1:7" x14ac:dyDescent="0.3">
      <c r="A13" t="s">
        <v>8</v>
      </c>
      <c r="B13" s="1">
        <f>B4/(ABS(B$3)+ABS(C$3))</f>
        <v>-8.8074431434863015E-2</v>
      </c>
      <c r="C13" s="1">
        <f>C4/(ABS(C$3)+ABS(B$3))</f>
        <v>8.298242676710009E-2</v>
      </c>
      <c r="D13" s="1">
        <f>D4/(ABS(D$3)+ABS(E$3))</f>
        <v>-0.12063423909904106</v>
      </c>
      <c r="E13" s="1">
        <f>E4/(ABS(E$3)+ABS(D$3))</f>
        <v>0.11423268845874583</v>
      </c>
      <c r="F13" s="1">
        <f>F4/(ABS(F$3)+ABS(G$3))</f>
        <v>-9.1501190409310776E-2</v>
      </c>
      <c r="G13" s="1">
        <f>G4/(ABS(G$3)+ABS(F$3))</f>
        <v>9.1501190409310776E-2</v>
      </c>
    </row>
    <row r="14" spans="1:7" x14ac:dyDescent="0.3">
      <c r="A14" t="s">
        <v>2</v>
      </c>
      <c r="B14" s="1">
        <f t="shared" ref="B14:B18" si="0">B5/(ABS(B$3)+ABS(C$3))</f>
        <v>-0.1134392169368261</v>
      </c>
      <c r="C14" s="1">
        <f t="shared" ref="C14:C18" si="1">C5/(ABS(C$3)+ABS(B$3))</f>
        <v>0.12188353168151629</v>
      </c>
      <c r="D14" s="1">
        <f t="shared" ref="D14:G14" si="2">D5/(ABS(D$3)+ABS(E$3))</f>
        <v>-0.10652390743464671</v>
      </c>
      <c r="E14" s="1">
        <f t="shared" ref="E14:G14" si="3">E5/(ABS(E$3)+ABS(D$3))</f>
        <v>0.11021026807875352</v>
      </c>
      <c r="F14" s="1">
        <f t="shared" ref="F14:G14" si="4">F5/(ABS(F$3)+ABS(G$3))</f>
        <v>-0.13957536122571312</v>
      </c>
      <c r="G14" s="1">
        <f t="shared" ref="G13:G18" si="5">G5/(ABS(G$3)+ABS(F$3))</f>
        <v>0.13957536122571312</v>
      </c>
    </row>
    <row r="15" spans="1:7" x14ac:dyDescent="0.3">
      <c r="A15" t="s">
        <v>3</v>
      </c>
      <c r="B15" s="1">
        <f t="shared" si="0"/>
        <v>-9.4800460996761149E-2</v>
      </c>
      <c r="C15" s="1">
        <f t="shared" si="1"/>
        <v>0.1004963395001902</v>
      </c>
      <c r="D15" s="1">
        <f t="shared" ref="D15:G15" si="6">D6/(ABS(D$3)+ABS(E$3))</f>
        <v>-9.2417930755081895E-2</v>
      </c>
      <c r="E15" s="1">
        <f t="shared" ref="E15:G15" si="7">E6/(ABS(E$3)+ABS(D$3))</f>
        <v>0.10528717978394408</v>
      </c>
      <c r="F15" s="1">
        <f t="shared" ref="F15:G15" si="8">F6/(ABS(F$3)+ABS(G$3))</f>
        <v>-0.10140589754347974</v>
      </c>
      <c r="G15" s="1">
        <f t="shared" si="5"/>
        <v>0.10140589754347974</v>
      </c>
    </row>
    <row r="16" spans="1:7" x14ac:dyDescent="0.3">
      <c r="A16" t="s">
        <v>4</v>
      </c>
      <c r="B16" s="1">
        <f t="shared" si="0"/>
        <v>-8.7050693390296113E-2</v>
      </c>
      <c r="C16" s="1">
        <f t="shared" si="1"/>
        <v>9.280446872198321E-2</v>
      </c>
      <c r="D16" s="1">
        <f t="shared" ref="D16:G16" si="9">D7/(ABS(D$3)+ABS(E$3))</f>
        <v>-8.204085205655727E-2</v>
      </c>
      <c r="E16" s="1">
        <f t="shared" ref="E16:G16" si="10">E7/(ABS(E$3)+ABS(D$3))</f>
        <v>9.0125413205356289E-2</v>
      </c>
      <c r="F16" s="1">
        <f t="shared" ref="F16:G16" si="11">F7/(ABS(F$3)+ABS(G$3))</f>
        <v>-8.2440369394245289E-2</v>
      </c>
      <c r="G16" s="1">
        <f t="shared" si="5"/>
        <v>8.2440369394245289E-2</v>
      </c>
    </row>
    <row r="17" spans="1:7" x14ac:dyDescent="0.3">
      <c r="A17" t="s">
        <v>5</v>
      </c>
      <c r="B17" s="1">
        <f t="shared" si="0"/>
        <v>-6.4986132524422688E-2</v>
      </c>
      <c r="C17" s="1">
        <f t="shared" si="1"/>
        <v>7.4985065522619104E-2</v>
      </c>
      <c r="D17" s="1">
        <f t="shared" ref="D17:G17" si="12">D8/(ABS(D$3)+ABS(E$3))</f>
        <v>-5.7365055584982581E-2</v>
      </c>
      <c r="E17" s="1">
        <f t="shared" ref="E17:G17" si="13">E8/(ABS(E$3)+ABS(D$3))</f>
        <v>6.6795572738371736E-2</v>
      </c>
      <c r="F17" s="1">
        <f t="shared" ref="F17:G17" si="14">F8/(ABS(F$3)+ABS(G$3))</f>
        <v>-5.8603285896774181E-2</v>
      </c>
      <c r="G17" s="1">
        <f t="shared" si="5"/>
        <v>5.8603285896774181E-2</v>
      </c>
    </row>
    <row r="18" spans="1:7" x14ac:dyDescent="0.3">
      <c r="A18" t="s">
        <v>9</v>
      </c>
      <c r="B18" s="1">
        <f t="shared" si="0"/>
        <v>-2.9709528051070907E-2</v>
      </c>
      <c r="C18" s="1">
        <f t="shared" si="1"/>
        <v>4.8787704472351326E-2</v>
      </c>
      <c r="D18" s="1">
        <f t="shared" ref="D18:G18" si="15">D9/(ABS(D$3)+ABS(E$3))</f>
        <v>-2.1007523567145425E-2</v>
      </c>
      <c r="E18" s="1">
        <f t="shared" ref="E18:G18" si="16">E9/(ABS(E$3)+ABS(D$3))</f>
        <v>3.3359369237373079E-2</v>
      </c>
      <c r="F18" s="1">
        <f t="shared" ref="F18:G18" si="17">F9/(ABS(F$3)+ABS(G$3))</f>
        <v>-2.6473895530476594E-2</v>
      </c>
      <c r="G18" s="1">
        <f t="shared" si="5"/>
        <v>2.6473895530476594E-2</v>
      </c>
    </row>
  </sheetData>
  <mergeCells count="1">
    <mergeCell ref="B11:C11"/>
  </mergeCell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</dc:creator>
  <cp:lastModifiedBy>Thibaud Ritzenthaler</cp:lastModifiedBy>
  <dcterms:created xsi:type="dcterms:W3CDTF">2023-11-07T16:24:39Z</dcterms:created>
  <dcterms:modified xsi:type="dcterms:W3CDTF">2023-11-08T08:12:56Z</dcterms:modified>
</cp:coreProperties>
</file>