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US_Presidents Excel Tutorial Da" sheetId="1" r:id="rId1"/>
  </sheets>
  <definedNames>
    <definedName name="_xlnm._FilterDatabase" localSheetId="0" hidden="1">'US_Presidents Excel Tutorial Da'!$A$1:$K$48</definedName>
    <definedName name="Slicer_cor_party">#N/A</definedName>
  </definedNames>
  <calcPr calcId="145621"/>
  <pivotCaches>
    <pivotCache cacheId="28"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1" l="1"/>
  <c r="F13" i="1"/>
  <c r="F1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2" i="1"/>
  <c r="F2" i="1"/>
  <c r="F48" i="1"/>
  <c r="F4" i="1"/>
  <c r="F5" i="1"/>
  <c r="F6" i="1"/>
  <c r="F7" i="1"/>
  <c r="F8" i="1"/>
  <c r="F9" i="1"/>
  <c r="F10" i="1"/>
  <c r="F12"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3" i="1"/>
</calcChain>
</file>

<file path=xl/sharedStrings.xml><?xml version="1.0" encoding="utf-8"?>
<sst xmlns="http://schemas.openxmlformats.org/spreadsheetml/2006/main" count="223" uniqueCount="144">
  <si>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</si>
  <si>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</si>
  <si>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</si>
  <si>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</si>
  <si>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</si>
  <si>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</si>
  <si>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</si>
  <si>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</si>
  <si>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</si>
  <si>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</si>
  <si>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</si>
  <si>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</si>
  <si>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</si>
  <si>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</si>
  <si>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</si>
  <si>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</si>
  <si>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</si>
  <si>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</si>
  <si>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</si>
  <si>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</si>
  <si>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</si>
  <si>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</si>
  <si>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</si>
  <si>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</si>
  <si>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</si>
  <si>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</si>
  <si>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</si>
  <si>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</si>
  <si>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</si>
  <si>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</si>
  <si>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</si>
  <si>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</si>
  <si>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</si>
  <si>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</si>
  <si>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</si>
  <si>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</si>
  <si>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</si>
  <si>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</si>
  <si>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</si>
  <si>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</si>
  <si>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</si>
  <si>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</si>
  <si>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</si>
  <si>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</si>
  <si>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</si>
  <si>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</si>
  <si>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</si>
  <si>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</si>
  <si>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</si>
  <si>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</si>
  <si>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</si>
  <si>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</si>
  <si>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</si>
  <si>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</si>
  <si>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</si>
  <si>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</si>
  <si>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</si>
  <si>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</si>
  <si>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</si>
  <si>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</si>
  <si>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</si>
  <si>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</si>
  <si>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</si>
  <si>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</si>
  <si>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</si>
  <si>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</si>
  <si>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</si>
  <si>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</si>
  <si>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</si>
  <si>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</si>
  <si>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</si>
  <si>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</si>
  <si>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</si>
  <si>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</si>
  <si>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</si>
  <si>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</si>
  <si>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</si>
  <si>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</si>
  <si>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</si>
  <si>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</si>
  <si>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</si>
  <si>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</si>
  <si>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</si>
  <si>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</si>
  <si>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</si>
  <si>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</si>
  <si>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</si>
  <si>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</si>
  <si>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</si>
  <si>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</si>
  <si>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</si>
  <si>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</si>
  <si>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</si>
  <si>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</si>
  <si>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</si>
  <si>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</si>
  <si>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</si>
  <si>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</si>
  <si>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</si>
  <si>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</si>
  <si>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</si>
  <si>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</si>
  <si>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</si>
  <si>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</si>
  <si>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</si>
  <si>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</si>
  <si>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</si>
  <si>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</si>
  <si>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</si>
  <si>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</si>
  <si>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</si>
  <si>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</si>
  <si>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</si>
  <si>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</si>
  <si>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</si>
  <si>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</si>
  <si>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</si>
  <si>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</si>
  <si>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</si>
  <si>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</si>
  <si>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</si>
  <si>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</si>
  <si>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</si>
  <si>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</si>
  <si>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</si>
  <si>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</si>
  <si>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</si>
  <si>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</si>
  <si>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</si>
  <si>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</si>
  <si>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</si>
  <si>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salary</t>
  </si>
  <si>
    <t>date created</t>
  </si>
  <si>
    <t>date updated</t>
  </si>
  <si>
    <t xml:space="preserve">Whig </t>
  </si>
  <si>
    <t>corret president</t>
  </si>
  <si>
    <t>corrected vice</t>
  </si>
  <si>
    <t>James Monroe</t>
  </si>
  <si>
    <t>Grand Total</t>
  </si>
  <si>
    <t>(All)</t>
  </si>
  <si>
    <t>Sum of salary</t>
  </si>
  <si>
    <t>PRESIDENT</t>
  </si>
  <si>
    <t>Cor VICE PRESIDENT</t>
  </si>
  <si>
    <t>COR PARTY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</si>
</sst>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49" fontId="0" fillId="0" borderId="0" xfId="0" applyNumberFormat="1"/>
    <xf numFmtId="0" fontId="16" fillId="33" borderId="10" xfId="0" applyFont="1" applyFill="1" applyBorder="1"/>
    <xf numFmtId="49" fontId="16" fillId="33" borderId="10" xfId="0" applyNumberFormat="1" applyFont="1" applyFill="1" applyBorder="1"/>
    <xf numFmtId="0" fontId="0" fillId="0" borderId="10" xfId="0" applyBorder="1"/>
    <xf numFmtId="165" fontId="0" fillId="0" borderId="10" xfId="0" applyNumberFormat="1" applyBorder="1"/>
    <xf numFmtId="14" fontId="0" fillId="0" borderId="10" xfId="0" applyNumberFormat="1" applyBorder="1"/>
    <xf numFmtId="14" fontId="16" fillId="33" borderId="10" xfId="0" applyNumberFormat="1" applyFont="1" applyFill="1"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15</xdr:col>
      <xdr:colOff>382120</xdr:colOff>
      <xdr:row>3</xdr:row>
      <xdr:rowOff>22412</xdr:rowOff>
    </xdr:from>
    <xdr:to>
      <xdr:col>18</xdr:col>
      <xdr:colOff>160243</xdr:colOff>
      <xdr:row>16</xdr:row>
      <xdr:rowOff>70037</xdr:rowOff>
    </xdr:to>
    <mc:AlternateContent xmlns:mc="http://schemas.openxmlformats.org/markup-compatibility/2006">
      <mc:Choice xmlns:a14="http://schemas.microsoft.com/office/drawing/2010/main" Requires="a14">
        <xdr:graphicFrame macro="">
          <xdr:nvGraphicFramePr>
            <xdr:cNvPr id="3" name="cor party"/>
            <xdr:cNvGraphicFramePr/>
          </xdr:nvGraphicFramePr>
          <xdr:xfrm>
            <a:off x="0" y="0"/>
            <a:ext cx="0" cy="0"/>
          </xdr:xfrm>
          <a:graphic>
            <a:graphicData uri="http://schemas.microsoft.com/office/drawing/2010/slicer">
              <sle:slicer xmlns:sle="http://schemas.microsoft.com/office/drawing/2010/slicer" name="cor party"/>
            </a:graphicData>
          </a:graphic>
        </xdr:graphicFrame>
      </mc:Choice>
      <mc:Fallback>
        <xdr:sp macro="" textlink="">
          <xdr:nvSpPr>
            <xdr:cNvPr id="0" name=""/>
            <xdr:cNvSpPr>
              <a:spLocks noTextEdit="1"/>
            </xdr:cNvSpPr>
          </xdr:nvSpPr>
          <xdr:spPr>
            <a:xfrm>
              <a:off x="26637502" y="59391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22.399914467591" createdVersion="4" refreshedVersion="4" minRefreshableVersion="3" recordCount="47">
  <cacheSource type="worksheet">
    <worksheetSource ref="A1:K48" sheet="US_Presidents Excel Tutorial Da"/>
  </cacheSource>
  <cacheFields count="11">
    <cacheField name="S.No." numFmtId="0">
      <sharedItems containsSemiMixedTypes="0" containsString="0" containsNumber="1" containsInteger="1" minValue="1" maxValue="45"/>
    </cacheField>
    <cacheField name="president" numFmtId="0">
      <sharedItems/>
    </cacheField>
    <cacheField name="corret 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rior" numFmtId="0">
      <sharedItems/>
    </cacheField>
    <cacheField name="party" numFmtId="0">
      <sharedItems/>
    </cacheField>
    <cacheField name="COR PARTY" numFmtId="0">
      <sharedItems count="6">
        <s v="Nonpartisan"/>
        <s v="Federalist"/>
        <s v="Democratic"/>
        <s v="Whig"/>
        <s v="Whig "/>
        <s v="Republican"/>
      </sharedItems>
    </cacheField>
    <cacheField name="vice" numFmtId="0">
      <sharedItems/>
    </cacheField>
    <cacheField name="corrected vice" numFmtId="0">
      <sharedItems count="36">
        <s v="John Adams"/>
        <s v="Thomas Jefferson"/>
        <s v="Aaron Burr"/>
        <s v="George Clinton"/>
        <s v="Daniel D. Tompkins"/>
        <s v="John C. Calhoun"/>
        <s v="Richard Mentor Johnson"/>
        <s v="John Tyler"/>
        <s v="Office Vacant"/>
        <s v="George M. Dallas"/>
        <s v="Millard Fillmore"/>
        <s v="William R. King"/>
        <s v="John C. Breckinridge"/>
        <s v="Hannibal Hamlin"/>
        <s v="Schuyler Colfax"/>
        <s v="William A. Wheeler"/>
        <s v="Chester A. Arthur"/>
        <s v="Thomas A. Hendricks"/>
        <s v="Levi P. Morton"/>
        <s v="Adlai Stevenson"/>
        <s v="Garret Hobart"/>
        <s v="James S. Sherman"/>
        <s v="Thomas R. Marshall"/>
        <s v="Calvin Coolidge"/>
        <s v="Charles Curtis"/>
        <s v="John Nance Garner"/>
        <s v="Richard Nixon"/>
        <s v="Lyndon B. Johnson"/>
        <s v="Spiro Agnew"/>
        <s v="Walter Mondale"/>
        <s v="George H. W. Bush"/>
        <s v="Dan Quayle"/>
        <s v="Al Gore"/>
        <s v="Dick Cheney"/>
        <s v="Joe Biden"/>
        <s v="Mike Pence"/>
      </sharedItems>
    </cacheField>
    <cacheField name="salary" numFmtId="165">
      <sharedItems containsSemiMixedTypes="0" containsString="0" containsNumber="1" containsInteger="1" minValue="5000" maxValue="405000"/>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n v="1"/>
    <s v="George Washington"/>
    <x v="0"/>
    <s v="Commander-in-Chief  of the  Continental Army   ( 1775â€“1783 )"/>
    <s v="Nonpartisan"/>
    <x v="0"/>
    <s v="John Adams"/>
    <x v="0"/>
    <n v="5000"/>
    <d v="2021-07-14T00:00:00"/>
    <d v="2012-03-04T00:00:00"/>
  </r>
  <r>
    <n v="2"/>
    <s v="john adams"/>
    <x v="1"/>
    <s v="1st  Vice President of the United States"/>
    <s v="Federalist"/>
    <x v="1"/>
    <s v="Thomas Jefferson"/>
    <x v="1"/>
    <n v="10000"/>
    <d v="2021-07-14T00:00:00"/>
    <d v="2012-03-04T00:00:00"/>
  </r>
  <r>
    <n v="3"/>
    <s v="Thomas Jefferson"/>
    <x v="2"/>
    <s v="2nd  Vice President of the United States"/>
    <s v="Democratic-  Republican"/>
    <x v="2"/>
    <s v="    Aaron Burr"/>
    <x v="2"/>
    <n v="15000"/>
    <d v="2021-07-14T00:00:00"/>
    <d v="2012-03-04T00:00:00"/>
  </r>
  <r>
    <n v="4"/>
    <s v="James Madison"/>
    <x v="3"/>
    <s v="5th  United States Secretary of State   (1801â€“1809)"/>
    <s v="Democratic-  Republican"/>
    <x v="2"/>
    <s v="George    Clinton"/>
    <x v="3"/>
    <n v="20000"/>
    <d v="2021-07-14T00:00:00"/>
    <d v="2012-03-04T00:00:00"/>
  </r>
  <r>
    <n v="5"/>
    <s v="JAMES MONROE"/>
    <x v="4"/>
    <s v="7th  United States Secretary of State   (1811â€“1817)"/>
    <s v="Democratic-  Republican"/>
    <x v="2"/>
    <s v="Daniel D. Tompkins"/>
    <x v="4"/>
    <n v="25000"/>
    <d v="2021-07-14T00:00:00"/>
    <d v="2012-03-04T00:00:00"/>
  </r>
  <r>
    <n v="6"/>
    <s v="John Quincy Adams"/>
    <x v="5"/>
    <s v="8th  United States Secretary of State   (1817â€“1825)"/>
    <s v="Democratic-  Republican"/>
    <x v="2"/>
    <s v="John C. Calhoun"/>
    <x v="5"/>
    <n v="30000"/>
    <d v="2021-07-14T00:00:00"/>
    <d v="2012-03-04T00:00:00"/>
  </r>
  <r>
    <n v="7"/>
    <s v="Andrew Jackson"/>
    <x v="6"/>
    <s v="U.S. Senator   ( Class 2 )   from  Tennessee   (1823â€“1825)"/>
    <s v="Democratic"/>
    <x v="2"/>
    <s v="John C.     Calhoun"/>
    <x v="5"/>
    <n v="35000"/>
    <d v="2021-07-14T00:00:00"/>
    <d v="2012-03-04T00:00:00"/>
  </r>
  <r>
    <n v="8"/>
    <s v="Martin Van Buren"/>
    <x v="7"/>
    <s v="8th  Vice President of the United States"/>
    <s v="Democratic"/>
    <x v="2"/>
    <s v="Richard Mentor Johnson"/>
    <x v="6"/>
    <n v="40000"/>
    <d v="2021-07-14T00:00:00"/>
    <d v="2012-03-04T00:00:00"/>
  </r>
  <r>
    <n v="9"/>
    <s v="William Henry Harrison"/>
    <x v="8"/>
    <s v="United States Minister to Colombia   (1828â€“1829)"/>
    <s v="Whig"/>
    <x v="3"/>
    <s v="John Tyler"/>
    <x v="7"/>
    <n v="45000"/>
    <d v="2021-07-14T00:00:00"/>
    <d v="2012-03-04T00:00:00"/>
  </r>
  <r>
    <n v="10"/>
    <s v="john tyler"/>
    <x v="9"/>
    <s v="10th  Vice President of the United States"/>
    <s v="Whig "/>
    <x v="4"/>
    <s v="Office vacant"/>
    <x v="8"/>
    <n v="50000"/>
    <d v="2021-07-14T00:00:00"/>
    <d v="2012-03-04T00:00:00"/>
  </r>
  <r>
    <n v="11"/>
    <s v="James K. Polk"/>
    <x v="10"/>
    <s v="9th  Governor of Tennessee   (1839â€“1841)"/>
    <s v="Democratic"/>
    <x v="2"/>
    <s v="George         M. Dallas"/>
    <x v="9"/>
    <n v="55000"/>
    <d v="2021-07-14T00:00:00"/>
    <d v="2012-03-04T00:00:00"/>
  </r>
  <r>
    <n v="12"/>
    <s v="Zachary Taylor"/>
    <x v="11"/>
    <s v="Major General  of the  1st Infantry Regiment   United States Army   (1846â€“1849)"/>
    <s v="Whig"/>
    <x v="3"/>
    <s v="               Millard Fillmore"/>
    <x v="10"/>
    <n v="60000"/>
    <d v="2021-07-14T00:00:00"/>
    <d v="2012-03-04T00:00:00"/>
  </r>
  <r>
    <n v="13"/>
    <s v="Millard Fillmore"/>
    <x v="12"/>
    <s v="12th  Vice President of the United States"/>
    <s v="Whig"/>
    <x v="3"/>
    <s v="Office vacant"/>
    <x v="8"/>
    <n v="65000"/>
    <d v="2021-07-14T00:00:00"/>
    <d v="2012-03-04T00:00:00"/>
  </r>
  <r>
    <n v="14"/>
    <s v="Franklin Pierce"/>
    <x v="13"/>
    <s v="Brigadier General  of the  9th Infantry   United States Army   (1847â€“1848)"/>
    <s v="Democratic"/>
    <x v="2"/>
    <s v="William R. King"/>
    <x v="11"/>
    <n v="75000"/>
    <d v="2021-07-14T00:00:00"/>
    <d v="2012-03-04T00:00:00"/>
  </r>
  <r>
    <n v="15"/>
    <s v="James Buchanan"/>
    <x v="14"/>
    <s v="United States Minister  to the   Court of St James's   (1853â€“1856)"/>
    <s v="Democratic"/>
    <x v="2"/>
    <s v="John C. Breckinridge"/>
    <x v="12"/>
    <n v="85000"/>
    <d v="2021-07-14T00:00:00"/>
    <d v="2012-03-04T00:00:00"/>
  </r>
  <r>
    <n v="16"/>
    <s v="Abraham Lincoln"/>
    <x v="15"/>
    <s v="U.S. Representative  for  Illinois' 7th District   (1847â€“1849)"/>
    <s v="Republican"/>
    <x v="5"/>
    <s v="Hannibal Hamlin"/>
    <x v="13"/>
    <n v="95000"/>
    <d v="2021-07-14T00:00:00"/>
    <d v="2012-03-04T00:00:00"/>
  </r>
  <r>
    <n v="17"/>
    <s v="Andrew Johnson"/>
    <x v="16"/>
    <s v="16th  Vice President of the United States"/>
    <s v="Democratic"/>
    <x v="2"/>
    <s v="Office vacant"/>
    <x v="8"/>
    <n v="105000"/>
    <d v="2021-07-14T00:00:00"/>
    <d v="2012-03-04T00:00:00"/>
  </r>
  <r>
    <n v="18"/>
    <s v="Ulysses S. Grant"/>
    <x v="17"/>
    <s v="Commanding General  of the U.S. Army   ( 1864â€“1869 )"/>
    <s v="Republican"/>
    <x v="5"/>
    <s v="Schuyler Colfax"/>
    <x v="14"/>
    <n v="115000"/>
    <d v="2021-07-14T00:00:00"/>
    <d v="2012-03-04T00:00:00"/>
  </r>
  <r>
    <n v="19"/>
    <s v="Rutherford B. Hayes"/>
    <x v="18"/>
    <s v="29th &amp; 32nd  Governor of Ohio   (1868â€“1872 &amp; 1876â€“1877)"/>
    <s v="Republican"/>
    <x v="5"/>
    <s v="William A. Wheeler"/>
    <x v="15"/>
    <n v="125000"/>
    <d v="2021-07-14T00:00:00"/>
    <d v="2012-03-04T00:00:00"/>
  </r>
  <r>
    <n v="20"/>
    <s v="James A. Garfield"/>
    <x v="19"/>
    <s v="U.S. Representative  for  Ohio's 19th District   (1863â€“1881)"/>
    <s v="Republican"/>
    <x v="5"/>
    <s v="Chester A. Arthur"/>
    <x v="16"/>
    <n v="135000"/>
    <d v="2021-07-14T00:00:00"/>
    <d v="2012-03-04T00:00:00"/>
  </r>
  <r>
    <n v="21"/>
    <s v="Chester A. Arthur"/>
    <x v="20"/>
    <s v="20th  Vice President of the United States"/>
    <s v="Republican"/>
    <x v="5"/>
    <s v="Office vacant"/>
    <x v="8"/>
    <n v="145000"/>
    <d v="2021-07-14T00:00:00"/>
    <d v="2012-03-04T00:00:00"/>
  </r>
  <r>
    <n v="22"/>
    <s v="Grover Cleveland"/>
    <x v="21"/>
    <s v="28th  Governor of New York   (1883â€“1885)"/>
    <s v="Democratic"/>
    <x v="2"/>
    <s v="Thomas A. Hendricks"/>
    <x v="17"/>
    <n v="155000"/>
    <d v="2021-07-14T00:00:00"/>
    <d v="2012-03-04T00:00:00"/>
  </r>
  <r>
    <n v="23"/>
    <s v="Benjamin Harrison"/>
    <x v="22"/>
    <s v="U.S. Senator   ( Class 1 )   from  Indiana   (1881â€“1887)"/>
    <s v="Republican"/>
    <x v="5"/>
    <s v="Levi P. Morton"/>
    <x v="18"/>
    <n v="165000"/>
    <d v="2021-07-14T00:00:00"/>
    <d v="2012-03-04T00:00:00"/>
  </r>
  <r>
    <n v="24"/>
    <s v="Grover Cleveland"/>
    <x v="21"/>
    <s v="22nd  President of the United States   (1885â€“1889)"/>
    <s v="Democratic"/>
    <x v="2"/>
    <s v="Adlai Stevenson"/>
    <x v="19"/>
    <n v="175000"/>
    <d v="2021-07-14T00:00:00"/>
    <d v="2012-03-04T00:00:00"/>
  </r>
  <r>
    <n v="25"/>
    <s v="William McKinley"/>
    <x v="23"/>
    <s v="39th  Governor of Ohio   (1892â€“1896)"/>
    <s v="Republican"/>
    <x v="5"/>
    <s v="Garret Hobart"/>
    <x v="20"/>
    <n v="185000"/>
    <d v="2021-07-14T00:00:00"/>
    <d v="2012-03-04T00:00:00"/>
  </r>
  <r>
    <n v="26"/>
    <s v="Theodore Roosevelt"/>
    <x v="24"/>
    <s v="25th  Vice President of the United States"/>
    <s v="Republican"/>
    <x v="5"/>
    <s v="Office vacant"/>
    <x v="8"/>
    <n v="195000"/>
    <d v="2021-07-14T00:00:00"/>
    <d v="2012-03-04T00:00:00"/>
  </r>
  <r>
    <n v="27"/>
    <s v="William Howard Taft"/>
    <x v="25"/>
    <s v="42nd  United States Secretary of War   (1904â€“1908)"/>
    <s v="Republican"/>
    <x v="5"/>
    <s v="James S. Sherman"/>
    <x v="21"/>
    <n v="205000"/>
    <d v="2021-07-14T00:00:00"/>
    <d v="2012-03-04T00:00:00"/>
  </r>
  <r>
    <n v="28"/>
    <s v="Woodrow Wilson"/>
    <x v="26"/>
    <s v="34th  Governor of New Jersey   (1911â€“1913)"/>
    <s v="Democratic"/>
    <x v="2"/>
    <s v="Thomas R. Marshall"/>
    <x v="22"/>
    <n v="225000"/>
    <d v="2021-07-14T00:00:00"/>
    <d v="2012-03-04T00:00:00"/>
  </r>
  <r>
    <n v="28"/>
    <s v="Woodrow Wilson"/>
    <x v="26"/>
    <s v="34th  Governor of New Jersey   (1911â€“1913)"/>
    <s v="Democratic"/>
    <x v="2"/>
    <s v="Thomas R. Marshall"/>
    <x v="22"/>
    <n v="225000"/>
    <d v="2021-07-14T00:00:00"/>
    <d v="2012-03-04T00:00:00"/>
  </r>
  <r>
    <n v="29"/>
    <s v="Warren G. Harding"/>
    <x v="27"/>
    <s v="U.S. Senator   ( Class 3 )   from  Ohio   (1915â€“1921)"/>
    <s v="Republican"/>
    <x v="5"/>
    <s v="Calvin Coolidge"/>
    <x v="23"/>
    <n v="235000"/>
    <d v="2021-07-14T00:00:00"/>
    <d v="2012-03-04T00:00:00"/>
  </r>
  <r>
    <n v="30"/>
    <s v="Calvin Coolidge"/>
    <x v="28"/>
    <s v="29th  Vice President of the United States"/>
    <s v="Republican"/>
    <x v="5"/>
    <s v="Office vacant"/>
    <x v="8"/>
    <n v="245000"/>
    <d v="2021-07-14T00:00:00"/>
    <d v="2012-03-04T00:00:00"/>
  </r>
  <r>
    <n v="31"/>
    <s v="Herbert Hoover"/>
    <x v="29"/>
    <s v="3rd  United States Secretary of Commerce   (1921â€“1928)"/>
    <s v="Republican"/>
    <x v="5"/>
    <s v="Charles Curtis"/>
    <x v="24"/>
    <n v="255000"/>
    <d v="2021-07-14T00:00:00"/>
    <d v="2012-03-04T00:00:00"/>
  </r>
  <r>
    <n v="32"/>
    <s v="Franklin D. Roosevelt"/>
    <x v="30"/>
    <s v="44th  Governor of New York   ( 1929â€“1932 )"/>
    <s v="Democratic"/>
    <x v="2"/>
    <s v="John Nance Garner"/>
    <x v="25"/>
    <n v="265000"/>
    <d v="2021-07-14T00:00:00"/>
    <d v="2012-03-04T00:00:00"/>
  </r>
  <r>
    <n v="33"/>
    <s v="Harry S. Truman"/>
    <x v="31"/>
    <s v="34th  Vice President of the United States"/>
    <s v="Democratic"/>
    <x v="2"/>
    <s v="Office vacant"/>
    <x v="8"/>
    <n v="275000"/>
    <d v="2021-07-14T00:00:00"/>
    <d v="2012-03-04T00:00:00"/>
  </r>
  <r>
    <n v="34"/>
    <s v="Dwight D. Eisenhower"/>
    <x v="32"/>
    <s v="Supreme Allied Commander Europe   ( 1949â€“1952 )"/>
    <s v="Republican"/>
    <x v="5"/>
    <s v="Richard Nixon"/>
    <x v="26"/>
    <n v="285000"/>
    <d v="2021-07-14T00:00:00"/>
    <d v="2012-03-04T00:00:00"/>
  </r>
  <r>
    <n v="35"/>
    <s v="John F. Kennedy"/>
    <x v="33"/>
    <s v="U.S. Senator   ( Class 1 )   from  Massachusetts   (1953â€“1960)"/>
    <s v="Democratic"/>
    <x v="2"/>
    <s v="Lyndon B. Johnson"/>
    <x v="27"/>
    <n v="295000"/>
    <d v="2021-07-14T00:00:00"/>
    <d v="2012-03-04T00:00:00"/>
  </r>
  <r>
    <n v="36"/>
    <s v="Lyndon B. Johnson"/>
    <x v="34"/>
    <s v="37th  Vice President of the United States"/>
    <s v="Democratic"/>
    <x v="2"/>
    <s v="Office vacant"/>
    <x v="8"/>
    <n v="305000"/>
    <d v="2021-07-14T00:00:00"/>
    <d v="2012-03-04T00:00:00"/>
  </r>
  <r>
    <n v="37"/>
    <s v="Richard Nixon"/>
    <x v="35"/>
    <s v="36th  Vice President of the United States   (1953â€“1961)"/>
    <s v="Republican"/>
    <x v="5"/>
    <s v="Spiro Agnew"/>
    <x v="28"/>
    <n v="315000"/>
    <d v="2021-07-14T00:00:00"/>
    <d v="2012-03-04T00:00:00"/>
  </r>
  <r>
    <n v="38"/>
    <s v="Gerald Ford"/>
    <x v="36"/>
    <s v="40th  Vice President of the United States"/>
    <s v="Republican"/>
    <x v="5"/>
    <s v="Office vacant"/>
    <x v="8"/>
    <n v="325000"/>
    <d v="2021-07-14T00:00:00"/>
    <d v="2012-03-04T00:00:00"/>
  </r>
  <r>
    <n v="39"/>
    <s v="Jimmy Carter"/>
    <x v="37"/>
    <s v="76th  Governor of Georgia   (1971â€“1975)"/>
    <s v="Democratic"/>
    <x v="2"/>
    <s v="Walter Mondale"/>
    <x v="29"/>
    <n v="335000"/>
    <d v="2021-07-14T00:00:00"/>
    <d v="2012-03-04T00:00:00"/>
  </r>
  <r>
    <n v="40"/>
    <s v="Ronald Reagan"/>
    <x v="38"/>
    <s v="33rd  Governor of California   ( 1967â€“1975 )"/>
    <s v="Republican"/>
    <x v="5"/>
    <s v="George H. W. Bush"/>
    <x v="30"/>
    <n v="345000"/>
    <d v="2021-07-14T00:00:00"/>
    <d v="2012-03-04T00:00:00"/>
  </r>
  <r>
    <n v="41"/>
    <s v="George H. W. Bush"/>
    <x v="39"/>
    <s v="43rd  Vice President of the United States"/>
    <s v="Republican"/>
    <x v="5"/>
    <s v="Dan Quayle"/>
    <x v="31"/>
    <n v="355000"/>
    <d v="2021-07-14T00:00:00"/>
    <d v="2012-03-04T00:00:00"/>
  </r>
  <r>
    <n v="42"/>
    <s v="Bill Clinton"/>
    <x v="40"/>
    <s v="40th &amp; 42nd  Governor of Arkansas   (1979â€“1981 &amp; 1983â€“1992)"/>
    <s v="Democratic"/>
    <x v="2"/>
    <s v="Al Gore"/>
    <x v="32"/>
    <n v="365000"/>
    <d v="2021-07-14T00:00:00"/>
    <d v="2012-03-04T00:00:00"/>
  </r>
  <r>
    <n v="43"/>
    <s v="George W. Bush"/>
    <x v="41"/>
    <s v="46th  Governor of Texas   ( 1995â€“2000 )"/>
    <s v="Republican"/>
    <x v="5"/>
    <s v="Dick Cheney"/>
    <x v="33"/>
    <n v="375000"/>
    <d v="2021-07-14T00:00:00"/>
    <d v="2012-03-04T00:00:00"/>
  </r>
  <r>
    <n v="44"/>
    <s v="Barack Obama"/>
    <x v="42"/>
    <s v="U.S. Senator   ( Class 3 )   from  Illinois   ( 2005â€“2008 )"/>
    <s v="Democratic"/>
    <x v="2"/>
    <s v="Joe Biden"/>
    <x v="34"/>
    <n v="395000"/>
    <d v="2021-07-14T00:00:00"/>
    <d v="2020-02-01T00:00:00"/>
  </r>
  <r>
    <n v="44"/>
    <s v="Barack Obama"/>
    <x v="42"/>
    <s v="U.S. Senator   ( Class 3 )   from  Illinois   ( 2005â€“2008 )"/>
    <s v="Democratic"/>
    <x v="2"/>
    <s v="Joe Biden"/>
    <x v="34"/>
    <n v="395000"/>
    <d v="2021-07-14T00:00:00"/>
    <d v="2020-02-01T00:00:00"/>
  </r>
  <r>
    <n v="45"/>
    <s v="Donald Trump"/>
    <x v="43"/>
    <s v="Chairman of   The Trump Organization   ( 1971â€“present )"/>
    <s v="Republican"/>
    <x v="5"/>
    <s v="Mike Pence"/>
    <x v="35"/>
    <n v="405000"/>
    <d v="2021-07-14T00:00:00"/>
    <d v="2020-02-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ESIDENT">
  <location ref="N6:O26" firstHeaderRow="1" firstDataRow="1" firstDataCol="1" rowPageCount="1" colPageCount="1"/>
  <pivotFields count="11">
    <pivotField showAll="0"/>
    <pivotField showAll="0"/>
    <pivotField axis="axisRow" showAll="0">
      <items count="45">
        <item x="15"/>
        <item x="6"/>
        <item sd="0" x="16"/>
        <item sd="0" x="42"/>
        <item sd="0" x="22"/>
        <item sd="0"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 t="default"/>
      </items>
    </pivotField>
    <pivotField showAll="0"/>
    <pivotField showAll="0"/>
    <pivotField showAll="0">
      <items count="7">
        <item x="2"/>
        <item h="1" x="1"/>
        <item h="1" x="0"/>
        <item h="1" x="5"/>
        <item h="1" x="3"/>
        <item h="1" x="4"/>
        <item t="default"/>
      </items>
    </pivotField>
    <pivotField showAll="0"/>
    <pivotField name="Cor VICE PRESIDENT" axis="axisPage" multipleItemSelectionAllowed="1" showAll="0">
      <items count="37">
        <item x="2"/>
        <item x="19"/>
        <item x="32"/>
        <item x="23"/>
        <item x="24"/>
        <item x="16"/>
        <item x="31"/>
        <item x="4"/>
        <item x="33"/>
        <item x="20"/>
        <item x="3"/>
        <item x="30"/>
        <item x="9"/>
        <item x="13"/>
        <item x="21"/>
        <item x="34"/>
        <item x="0"/>
        <item x="12"/>
        <item x="5"/>
        <item x="25"/>
        <item x="7"/>
        <item x="18"/>
        <item x="27"/>
        <item x="35"/>
        <item x="10"/>
        <item x="8"/>
        <item x="6"/>
        <item x="26"/>
        <item x="14"/>
        <item x="28"/>
        <item x="17"/>
        <item x="1"/>
        <item x="22"/>
        <item x="29"/>
        <item x="15"/>
        <item x="11"/>
        <item t="default"/>
      </items>
    </pivotField>
    <pivotField dataField="1" numFmtId="165" showAll="0"/>
    <pivotField numFmtId="14" showAll="0"/>
    <pivotField numFmtId="14" showAll="0"/>
  </pivotFields>
  <rowFields count="1">
    <field x="2"/>
  </rowFields>
  <rowItems count="20">
    <i>
      <x v="1"/>
    </i>
    <i>
      <x v="2"/>
    </i>
    <i>
      <x v="3"/>
    </i>
    <i>
      <x v="5"/>
    </i>
    <i>
      <x v="10"/>
    </i>
    <i>
      <x v="11"/>
    </i>
    <i>
      <x v="16"/>
    </i>
    <i>
      <x v="17"/>
    </i>
    <i>
      <x v="20"/>
    </i>
    <i>
      <x v="21"/>
    </i>
    <i>
      <x v="22"/>
    </i>
    <i>
      <x v="23"/>
    </i>
    <i>
      <x v="24"/>
    </i>
    <i>
      <x v="26"/>
    </i>
    <i>
      <x v="27"/>
    </i>
    <i>
      <x v="29"/>
    </i>
    <i>
      <x v="30"/>
    </i>
    <i>
      <x v="36"/>
    </i>
    <i>
      <x v="42"/>
    </i>
    <i t="grand">
      <x/>
    </i>
  </rowItems>
  <colItems count="1">
    <i/>
  </colItems>
  <pageFields count="1">
    <pageField fld="7" hier="-1"/>
  </pageFields>
  <dataFields count="1">
    <dataField name="Sum of sal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r_party" sourceName="cor party">
  <pivotTables>
    <pivotTable tabId="1" name="PivotTable1"/>
  </pivotTables>
  <data>
    <tabular pivotCacheId="1">
      <items count="6">
        <i x="2" s="1"/>
        <i x="1"/>
        <i x="0"/>
        <i x="5"/>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r party" cache="Slicer_cor_party" caption="CO PARTY"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zoomScale="85" zoomScaleNormal="85" workbookViewId="0">
      <selection activeCell="T15" sqref="T15"/>
    </sheetView>
  </sheetViews>
  <sheetFormatPr defaultColWidth="23.5703125" defaultRowHeight="15" x14ac:dyDescent="0.25"/>
  <cols>
    <col min="1" max="1" width="10" customWidth="1"/>
    <col min="2" max="2" width="21.85546875" bestFit="1" customWidth="1"/>
    <col min="3" max="3" width="21.85546875" customWidth="1"/>
    <col min="4" max="4" width="73.5703125" bestFit="1" customWidth="1"/>
    <col min="5" max="5" width="40.42578125" bestFit="1" customWidth="1"/>
    <col min="6" max="6" width="40.42578125" customWidth="1"/>
    <col min="7" max="7" width="22.7109375" bestFit="1" customWidth="1"/>
    <col min="8" max="8" width="22.7109375" customWidth="1"/>
    <col min="9" max="9" width="11.140625" style="2" bestFit="1" customWidth="1"/>
    <col min="10" max="10" width="23.7109375" style="1" bestFit="1" customWidth="1"/>
    <col min="11" max="11" width="24.42578125" style="1" bestFit="1" customWidth="1"/>
    <col min="14" max="14" width="21" customWidth="1"/>
    <col min="15" max="15" width="12.7109375" customWidth="1"/>
    <col min="16" max="30" width="10.28515625" customWidth="1"/>
    <col min="31" max="60" width="11.28515625" customWidth="1"/>
    <col min="61" max="61" width="13.42578125" customWidth="1"/>
    <col min="62" max="62" width="16.5703125" customWidth="1"/>
    <col min="63" max="63" width="17.42578125" customWidth="1"/>
    <col min="64" max="64" width="20.5703125" customWidth="1"/>
    <col min="65" max="65" width="20.28515625" customWidth="1"/>
    <col min="66" max="66" width="23.42578125" customWidth="1"/>
    <col min="67" max="67" width="11.85546875" customWidth="1"/>
    <col min="68" max="68" width="15" customWidth="1"/>
    <col min="69" max="69" width="19.42578125" customWidth="1"/>
    <col min="70" max="70" width="22.5703125" customWidth="1"/>
    <col min="71" max="71" width="18.5703125" customWidth="1"/>
    <col min="72" max="72" width="21.85546875" customWidth="1"/>
    <col min="73" max="73" width="17.28515625" customWidth="1"/>
    <col min="74" max="74" width="20.42578125" customWidth="1"/>
    <col min="75" max="75" width="15.28515625" customWidth="1"/>
    <col min="76" max="76" width="18.42578125" customWidth="1"/>
    <col min="77" max="77" width="16" customWidth="1"/>
    <col min="78" max="78" width="19.140625" customWidth="1"/>
    <col min="79" max="79" width="20.7109375" customWidth="1"/>
    <col min="80" max="80" width="23.85546875" customWidth="1"/>
    <col min="81" max="81" width="21" customWidth="1"/>
    <col min="82" max="82" width="24.140625" customWidth="1"/>
    <col min="83" max="83" width="18.5703125" customWidth="1"/>
    <col min="84" max="84" width="21.85546875" customWidth="1"/>
    <col min="85" max="85" width="17.140625" customWidth="1"/>
    <col min="86" max="86" width="20.28515625" customWidth="1"/>
    <col min="87" max="87" width="19.5703125" customWidth="1"/>
    <col min="88" max="88" width="22.7109375" customWidth="1"/>
    <col min="89" max="89" width="23.85546875" customWidth="1"/>
    <col min="90" max="90" width="27" customWidth="1"/>
    <col min="91" max="91" width="21.28515625" customWidth="1"/>
    <col min="92" max="92" width="24.42578125" customWidth="1"/>
    <col min="93" max="93" width="18.5703125" customWidth="1"/>
    <col min="94" max="94" width="21.85546875" customWidth="1"/>
    <col min="95" max="95" width="18.5703125" customWidth="1"/>
    <col min="96" max="96" width="21.85546875" customWidth="1"/>
    <col min="97" max="97" width="15.5703125" customWidth="1"/>
    <col min="98" max="98" width="18.7109375" customWidth="1"/>
    <col min="99" max="99" width="11.28515625" customWidth="1"/>
  </cols>
  <sheetData>
    <row r="1" spans="1:15" x14ac:dyDescent="0.25">
      <c r="A1" s="3" t="s">
        <v>0</v>
      </c>
      <c r="B1" s="3" t="s">
        <v>1</v>
      </c>
      <c r="C1" s="3" t="s">
        <v>135</v>
      </c>
      <c r="D1" s="3" t="s">
        <v>2</v>
      </c>
      <c r="E1" s="3" t="s">
        <v>3</v>
      </c>
      <c r="F1" s="3" t="s">
        <v>143</v>
      </c>
      <c r="G1" s="3" t="s">
        <v>4</v>
      </c>
      <c r="H1" s="3" t="s">
        <v>136</v>
      </c>
      <c r="I1" s="4" t="s">
        <v>131</v>
      </c>
      <c r="J1" s="8" t="s">
        <v>133</v>
      </c>
      <c r="K1" s="8" t="s">
        <v>132</v>
      </c>
    </row>
    <row r="2" spans="1:15" x14ac:dyDescent="0.25">
      <c r="A2" s="5">
        <v>1</v>
      </c>
      <c r="B2" s="5" t="s">
        <v>5</v>
      </c>
      <c r="C2" s="5" t="str">
        <f>PROPER(TRIM(B2))</f>
        <v>George Washington</v>
      </c>
      <c r="D2" s="5" t="s">
        <v>6</v>
      </c>
      <c r="E2" s="5" t="s">
        <v>130</v>
      </c>
      <c r="F2" s="5" t="str">
        <f>SUBSTITUTE(E2,"Democratic- Republican","Democratic")</f>
        <v>Nonpartisan</v>
      </c>
      <c r="G2" s="5" t="s">
        <v>7</v>
      </c>
      <c r="H2" s="5" t="str">
        <f>PROPER(TRIM(G2))</f>
        <v>John Adams</v>
      </c>
      <c r="I2" s="6">
        <v>5000</v>
      </c>
      <c r="J2" s="7">
        <v>44391</v>
      </c>
      <c r="K2" s="7">
        <v>40972</v>
      </c>
    </row>
    <row r="3" spans="1:15" x14ac:dyDescent="0.25">
      <c r="A3" s="5">
        <v>2</v>
      </c>
      <c r="B3" s="5" t="s">
        <v>8</v>
      </c>
      <c r="C3" s="5" t="str">
        <f t="shared" ref="C3:C48" si="0">PROPER(TRIM(B3))</f>
        <v>John Adams</v>
      </c>
      <c r="D3" s="5" t="s">
        <v>9</v>
      </c>
      <c r="E3" s="5" t="s">
        <v>10</v>
      </c>
      <c r="F3" s="5" t="str">
        <f>SUBSTITUTE(E3,"Democratic-  Republican","Democratic")</f>
        <v>Federalist</v>
      </c>
      <c r="G3" s="5" t="s">
        <v>11</v>
      </c>
      <c r="H3" s="5" t="str">
        <f t="shared" ref="H3:H48" si="1">PROPER(TRIM(G3))</f>
        <v>Thomas Jefferson</v>
      </c>
      <c r="I3" s="6">
        <v>10000</v>
      </c>
      <c r="J3" s="7">
        <v>44391</v>
      </c>
      <c r="K3" s="7">
        <v>40972</v>
      </c>
    </row>
    <row r="4" spans="1:15" x14ac:dyDescent="0.25">
      <c r="A4" s="5">
        <v>3</v>
      </c>
      <c r="B4" s="5" t="s">
        <v>11</v>
      </c>
      <c r="C4" s="5" t="str">
        <f t="shared" si="0"/>
        <v>Thomas Jefferson</v>
      </c>
      <c r="D4" s="5" t="s">
        <v>12</v>
      </c>
      <c r="E4" s="5" t="s">
        <v>13</v>
      </c>
      <c r="F4" s="5" t="str">
        <f t="shared" ref="F4:F47" si="2">SUBSTITUTE(E4,"Democratic-  Republican","Democratic")</f>
        <v>Democratic</v>
      </c>
      <c r="G4" s="5" t="s">
        <v>14</v>
      </c>
      <c r="H4" s="5" t="str">
        <f t="shared" si="1"/>
        <v>Aaron Burr</v>
      </c>
      <c r="I4" s="6">
        <v>15000</v>
      </c>
      <c r="J4" s="7">
        <v>44391</v>
      </c>
      <c r="K4" s="7">
        <v>40972</v>
      </c>
      <c r="N4" s="9" t="s">
        <v>142</v>
      </c>
      <c r="O4" t="s">
        <v>139</v>
      </c>
    </row>
    <row r="5" spans="1:15" x14ac:dyDescent="0.25">
      <c r="A5" s="5">
        <v>4</v>
      </c>
      <c r="B5" s="5" t="s">
        <v>15</v>
      </c>
      <c r="C5" s="5" t="str">
        <f t="shared" si="0"/>
        <v>James Madison</v>
      </c>
      <c r="D5" s="5" t="s">
        <v>16</v>
      </c>
      <c r="E5" s="5" t="s">
        <v>13</v>
      </c>
      <c r="F5" s="5" t="str">
        <f t="shared" si="2"/>
        <v>Democratic</v>
      </c>
      <c r="G5" s="5" t="s">
        <v>17</v>
      </c>
      <c r="H5" s="5" t="str">
        <f t="shared" si="1"/>
        <v>George Clinton</v>
      </c>
      <c r="I5" s="6">
        <v>20000</v>
      </c>
      <c r="J5" s="7">
        <v>44391</v>
      </c>
      <c r="K5" s="7">
        <v>40972</v>
      </c>
    </row>
    <row r="6" spans="1:15" x14ac:dyDescent="0.25">
      <c r="A6" s="5">
        <v>5</v>
      </c>
      <c r="B6" s="5" t="s">
        <v>18</v>
      </c>
      <c r="C6" s="5" t="str">
        <f t="shared" si="0"/>
        <v>James Monroe</v>
      </c>
      <c r="D6" s="5" t="s">
        <v>19</v>
      </c>
      <c r="E6" s="5" t="s">
        <v>13</v>
      </c>
      <c r="F6" s="5" t="str">
        <f t="shared" si="2"/>
        <v>Democratic</v>
      </c>
      <c r="G6" s="5" t="s">
        <v>20</v>
      </c>
      <c r="H6" s="5" t="str">
        <f t="shared" si="1"/>
        <v>Daniel D. Tompkins</v>
      </c>
      <c r="I6" s="6">
        <v>25000</v>
      </c>
      <c r="J6" s="7">
        <v>44391</v>
      </c>
      <c r="K6" s="7">
        <v>40972</v>
      </c>
      <c r="N6" s="9" t="s">
        <v>141</v>
      </c>
      <c r="O6" t="s">
        <v>140</v>
      </c>
    </row>
    <row r="7" spans="1:15" x14ac:dyDescent="0.25">
      <c r="A7" s="5">
        <v>6</v>
      </c>
      <c r="B7" s="5" t="s">
        <v>21</v>
      </c>
      <c r="C7" s="5" t="str">
        <f t="shared" si="0"/>
        <v>John Quincy Adams</v>
      </c>
      <c r="D7" s="5" t="s">
        <v>22</v>
      </c>
      <c r="E7" s="5" t="s">
        <v>13</v>
      </c>
      <c r="F7" s="5" t="str">
        <f t="shared" si="2"/>
        <v>Democratic</v>
      </c>
      <c r="G7" s="5" t="s">
        <v>23</v>
      </c>
      <c r="H7" s="5" t="str">
        <f t="shared" si="1"/>
        <v>John C. Calhoun</v>
      </c>
      <c r="I7" s="6">
        <v>30000</v>
      </c>
      <c r="J7" s="7">
        <v>44391</v>
      </c>
      <c r="K7" s="7">
        <v>40972</v>
      </c>
      <c r="N7" s="10" t="s">
        <v>24</v>
      </c>
      <c r="O7" s="11">
        <v>35000</v>
      </c>
    </row>
    <row r="8" spans="1:15" x14ac:dyDescent="0.25">
      <c r="A8" s="5">
        <v>7</v>
      </c>
      <c r="B8" s="5" t="s">
        <v>24</v>
      </c>
      <c r="C8" s="5" t="str">
        <f t="shared" si="0"/>
        <v>Andrew Jackson</v>
      </c>
      <c r="D8" s="5" t="s">
        <v>25</v>
      </c>
      <c r="E8" s="5" t="s">
        <v>26</v>
      </c>
      <c r="F8" s="5" t="str">
        <f t="shared" si="2"/>
        <v>Democratic</v>
      </c>
      <c r="G8" s="5" t="s">
        <v>27</v>
      </c>
      <c r="H8" s="5" t="str">
        <f t="shared" si="1"/>
        <v>John C. Calhoun</v>
      </c>
      <c r="I8" s="6">
        <v>35000</v>
      </c>
      <c r="J8" s="7">
        <v>44391</v>
      </c>
      <c r="K8" s="7">
        <v>40972</v>
      </c>
      <c r="N8" s="10" t="s">
        <v>55</v>
      </c>
      <c r="O8" s="11">
        <v>105000</v>
      </c>
    </row>
    <row r="9" spans="1:15" x14ac:dyDescent="0.25">
      <c r="A9" s="5">
        <v>8</v>
      </c>
      <c r="B9" s="5" t="s">
        <v>28</v>
      </c>
      <c r="C9" s="5" t="str">
        <f t="shared" si="0"/>
        <v>Martin Van Buren</v>
      </c>
      <c r="D9" s="5" t="s">
        <v>29</v>
      </c>
      <c r="E9" s="5" t="s">
        <v>26</v>
      </c>
      <c r="F9" s="5" t="str">
        <f t="shared" si="2"/>
        <v>Democratic</v>
      </c>
      <c r="G9" s="5" t="s">
        <v>30</v>
      </c>
      <c r="H9" s="5" t="str">
        <f t="shared" si="1"/>
        <v>Richard Mentor Johnson</v>
      </c>
      <c r="I9" s="6">
        <v>40000</v>
      </c>
      <c r="J9" s="7">
        <v>44391</v>
      </c>
      <c r="K9" s="7">
        <v>40972</v>
      </c>
      <c r="N9" s="10" t="s">
        <v>124</v>
      </c>
      <c r="O9" s="11">
        <v>790000</v>
      </c>
    </row>
    <row r="10" spans="1:15" x14ac:dyDescent="0.25">
      <c r="A10" s="5">
        <v>9</v>
      </c>
      <c r="B10" s="5" t="s">
        <v>31</v>
      </c>
      <c r="C10" s="5" t="str">
        <f t="shared" si="0"/>
        <v>William Henry Harrison</v>
      </c>
      <c r="D10" s="5" t="s">
        <v>32</v>
      </c>
      <c r="E10" s="5" t="s">
        <v>33</v>
      </c>
      <c r="F10" s="5" t="str">
        <f t="shared" si="2"/>
        <v>Whig</v>
      </c>
      <c r="G10" s="5" t="s">
        <v>34</v>
      </c>
      <c r="H10" s="5" t="str">
        <f t="shared" si="1"/>
        <v>John Tyler</v>
      </c>
      <c r="I10" s="6">
        <v>45000</v>
      </c>
      <c r="J10" s="7">
        <v>44391</v>
      </c>
      <c r="K10" s="7">
        <v>40972</v>
      </c>
      <c r="N10" s="10" t="s">
        <v>118</v>
      </c>
      <c r="O10" s="11">
        <v>365000</v>
      </c>
    </row>
    <row r="11" spans="1:15" x14ac:dyDescent="0.25">
      <c r="A11" s="5">
        <v>10</v>
      </c>
      <c r="B11" s="5" t="s">
        <v>35</v>
      </c>
      <c r="C11" s="5" t="str">
        <f t="shared" si="0"/>
        <v>John Tyler</v>
      </c>
      <c r="D11" s="5" t="s">
        <v>36</v>
      </c>
      <c r="E11" s="5" t="s">
        <v>134</v>
      </c>
      <c r="F11" s="5" t="str">
        <f t="shared" si="2"/>
        <v xml:space="preserve">Whig </v>
      </c>
      <c r="G11" s="5" t="s">
        <v>37</v>
      </c>
      <c r="H11" s="5" t="str">
        <f t="shared" si="1"/>
        <v>Office Vacant</v>
      </c>
      <c r="I11" s="6">
        <v>50000</v>
      </c>
      <c r="J11" s="7">
        <v>44391</v>
      </c>
      <c r="K11" s="7">
        <v>40972</v>
      </c>
      <c r="N11" s="10" t="s">
        <v>94</v>
      </c>
      <c r="O11" s="11">
        <v>265000</v>
      </c>
    </row>
    <row r="12" spans="1:15" x14ac:dyDescent="0.25">
      <c r="A12" s="5">
        <v>11</v>
      </c>
      <c r="B12" s="5" t="s">
        <v>38</v>
      </c>
      <c r="C12" s="5" t="str">
        <f t="shared" si="0"/>
        <v>James K. Polk</v>
      </c>
      <c r="D12" s="5" t="s">
        <v>39</v>
      </c>
      <c r="E12" s="5" t="s">
        <v>26</v>
      </c>
      <c r="F12" s="5" t="str">
        <f t="shared" si="2"/>
        <v>Democratic</v>
      </c>
      <c r="G12" s="5" t="s">
        <v>40</v>
      </c>
      <c r="H12" s="5" t="str">
        <f t="shared" si="1"/>
        <v>George M. Dallas</v>
      </c>
      <c r="I12" s="6">
        <v>55000</v>
      </c>
      <c r="J12" s="7">
        <v>44391</v>
      </c>
      <c r="K12" s="7">
        <v>40972</v>
      </c>
      <c r="N12" s="10" t="s">
        <v>46</v>
      </c>
      <c r="O12" s="11">
        <v>75000</v>
      </c>
    </row>
    <row r="13" spans="1:15" x14ac:dyDescent="0.25">
      <c r="A13" s="5">
        <v>12</v>
      </c>
      <c r="B13" s="5" t="s">
        <v>41</v>
      </c>
      <c r="C13" s="5" t="str">
        <f t="shared" si="0"/>
        <v>Zachary Taylor</v>
      </c>
      <c r="D13" s="5" t="s">
        <v>42</v>
      </c>
      <c r="E13" s="5" t="s">
        <v>33</v>
      </c>
      <c r="F13" s="5" t="str">
        <f t="shared" si="2"/>
        <v>Whig</v>
      </c>
      <c r="G13" s="5" t="s">
        <v>43</v>
      </c>
      <c r="H13" s="5" t="str">
        <f t="shared" si="1"/>
        <v>Millard Fillmore</v>
      </c>
      <c r="I13" s="6">
        <v>60000</v>
      </c>
      <c r="J13" s="7">
        <v>44391</v>
      </c>
      <c r="K13" s="7">
        <v>40972</v>
      </c>
      <c r="N13" s="10" t="s">
        <v>68</v>
      </c>
      <c r="O13" s="11">
        <v>330000</v>
      </c>
    </row>
    <row r="14" spans="1:15" x14ac:dyDescent="0.25">
      <c r="A14" s="5">
        <v>13</v>
      </c>
      <c r="B14" s="5" t="s">
        <v>44</v>
      </c>
      <c r="C14" s="5" t="str">
        <f t="shared" si="0"/>
        <v>Millard Fillmore</v>
      </c>
      <c r="D14" s="5" t="s">
        <v>45</v>
      </c>
      <c r="E14" s="5" t="s">
        <v>33</v>
      </c>
      <c r="F14" s="5" t="str">
        <f t="shared" si="2"/>
        <v>Whig</v>
      </c>
      <c r="G14" s="5" t="s">
        <v>37</v>
      </c>
      <c r="H14" s="5" t="str">
        <f t="shared" si="1"/>
        <v>Office Vacant</v>
      </c>
      <c r="I14" s="6">
        <v>65000</v>
      </c>
      <c r="J14" s="7">
        <v>44391</v>
      </c>
      <c r="K14" s="7">
        <v>40972</v>
      </c>
      <c r="N14" s="10" t="s">
        <v>97</v>
      </c>
      <c r="O14" s="11">
        <v>275000</v>
      </c>
    </row>
    <row r="15" spans="1:15" x14ac:dyDescent="0.25">
      <c r="A15" s="5">
        <v>14</v>
      </c>
      <c r="B15" s="5" t="s">
        <v>46</v>
      </c>
      <c r="C15" s="5" t="str">
        <f t="shared" si="0"/>
        <v>Franklin Pierce</v>
      </c>
      <c r="D15" s="5" t="s">
        <v>47</v>
      </c>
      <c r="E15" s="5" t="s">
        <v>26</v>
      </c>
      <c r="F15" s="5" t="str">
        <f t="shared" si="2"/>
        <v>Democratic</v>
      </c>
      <c r="G15" s="5" t="s">
        <v>48</v>
      </c>
      <c r="H15" s="5" t="str">
        <f t="shared" si="1"/>
        <v>William R. King</v>
      </c>
      <c r="I15" s="6">
        <v>75000</v>
      </c>
      <c r="J15" s="7">
        <v>44391</v>
      </c>
      <c r="K15" s="7">
        <v>40972</v>
      </c>
      <c r="N15" s="10" t="s">
        <v>49</v>
      </c>
      <c r="O15" s="11">
        <v>85000</v>
      </c>
    </row>
    <row r="16" spans="1:15" x14ac:dyDescent="0.25">
      <c r="A16" s="5">
        <v>15</v>
      </c>
      <c r="B16" s="5" t="s">
        <v>49</v>
      </c>
      <c r="C16" s="5" t="str">
        <f t="shared" si="0"/>
        <v>James Buchanan</v>
      </c>
      <c r="D16" s="5" t="s">
        <v>50</v>
      </c>
      <c r="E16" s="5" t="s">
        <v>26</v>
      </c>
      <c r="F16" s="5" t="str">
        <f t="shared" si="2"/>
        <v>Democratic</v>
      </c>
      <c r="G16" s="5" t="s">
        <v>51</v>
      </c>
      <c r="H16" s="5" t="str">
        <f t="shared" si="1"/>
        <v>John C. Breckinridge</v>
      </c>
      <c r="I16" s="6">
        <v>85000</v>
      </c>
      <c r="J16" s="7">
        <v>44391</v>
      </c>
      <c r="K16" s="7">
        <v>40972</v>
      </c>
      <c r="N16" s="10" t="s">
        <v>38</v>
      </c>
      <c r="O16" s="11">
        <v>55000</v>
      </c>
    </row>
    <row r="17" spans="1:15" x14ac:dyDescent="0.25">
      <c r="A17" s="5">
        <v>16</v>
      </c>
      <c r="B17" s="5" t="s">
        <v>52</v>
      </c>
      <c r="C17" s="5" t="str">
        <f t="shared" si="0"/>
        <v>Abraham Lincoln</v>
      </c>
      <c r="D17" s="5" t="s">
        <v>53</v>
      </c>
      <c r="E17" s="5" t="s">
        <v>59</v>
      </c>
      <c r="F17" s="5" t="str">
        <f t="shared" si="2"/>
        <v>Republican</v>
      </c>
      <c r="G17" s="5" t="s">
        <v>54</v>
      </c>
      <c r="H17" s="5" t="str">
        <f t="shared" si="1"/>
        <v>Hannibal Hamlin</v>
      </c>
      <c r="I17" s="6">
        <v>95000</v>
      </c>
      <c r="J17" s="7">
        <v>44391</v>
      </c>
      <c r="K17" s="7">
        <v>40972</v>
      </c>
      <c r="N17" s="10" t="s">
        <v>15</v>
      </c>
      <c r="O17" s="11">
        <v>20000</v>
      </c>
    </row>
    <row r="18" spans="1:15" x14ac:dyDescent="0.25">
      <c r="A18" s="5">
        <v>17</v>
      </c>
      <c r="B18" s="5" t="s">
        <v>55</v>
      </c>
      <c r="C18" s="5" t="str">
        <f t="shared" si="0"/>
        <v>Andrew Johnson</v>
      </c>
      <c r="D18" s="5" t="s">
        <v>56</v>
      </c>
      <c r="E18" s="5" t="s">
        <v>26</v>
      </c>
      <c r="F18" s="5" t="str">
        <f t="shared" si="2"/>
        <v>Democratic</v>
      </c>
      <c r="G18" s="5" t="s">
        <v>37</v>
      </c>
      <c r="H18" s="5" t="str">
        <f t="shared" si="1"/>
        <v>Office Vacant</v>
      </c>
      <c r="I18" s="6">
        <v>105000</v>
      </c>
      <c r="J18" s="7">
        <v>44391</v>
      </c>
      <c r="K18" s="7">
        <v>40972</v>
      </c>
      <c r="N18" s="10" t="s">
        <v>137</v>
      </c>
      <c r="O18" s="11">
        <v>25000</v>
      </c>
    </row>
    <row r="19" spans="1:15" x14ac:dyDescent="0.25">
      <c r="A19" s="5">
        <v>18</v>
      </c>
      <c r="B19" s="5" t="s">
        <v>57</v>
      </c>
      <c r="C19" s="5" t="str">
        <f t="shared" si="0"/>
        <v>Ulysses S. Grant</v>
      </c>
      <c r="D19" s="5" t="s">
        <v>58</v>
      </c>
      <c r="E19" s="5" t="s">
        <v>59</v>
      </c>
      <c r="F19" s="5" t="str">
        <f t="shared" si="2"/>
        <v>Republican</v>
      </c>
      <c r="G19" s="5" t="s">
        <v>60</v>
      </c>
      <c r="H19" s="5" t="str">
        <f t="shared" si="1"/>
        <v>Schuyler Colfax</v>
      </c>
      <c r="I19" s="6">
        <v>115000</v>
      </c>
      <c r="J19" s="7">
        <v>44391</v>
      </c>
      <c r="K19" s="7">
        <v>40972</v>
      </c>
      <c r="N19" s="10" t="s">
        <v>110</v>
      </c>
      <c r="O19" s="11">
        <v>335000</v>
      </c>
    </row>
    <row r="20" spans="1:15" x14ac:dyDescent="0.25">
      <c r="A20" s="5">
        <v>19</v>
      </c>
      <c r="B20" s="5" t="s">
        <v>61</v>
      </c>
      <c r="C20" s="5" t="str">
        <f t="shared" si="0"/>
        <v>Rutherford B. Hayes</v>
      </c>
      <c r="D20" s="5" t="s">
        <v>62</v>
      </c>
      <c r="E20" s="5" t="s">
        <v>59</v>
      </c>
      <c r="F20" s="5" t="str">
        <f t="shared" si="2"/>
        <v>Republican</v>
      </c>
      <c r="G20" s="5" t="s">
        <v>63</v>
      </c>
      <c r="H20" s="5" t="str">
        <f t="shared" si="1"/>
        <v>William A. Wheeler</v>
      </c>
      <c r="I20" s="6">
        <v>125000</v>
      </c>
      <c r="J20" s="7">
        <v>44391</v>
      </c>
      <c r="K20" s="7">
        <v>40972</v>
      </c>
      <c r="N20" s="10" t="s">
        <v>102</v>
      </c>
      <c r="O20" s="11">
        <v>295000</v>
      </c>
    </row>
    <row r="21" spans="1:15" x14ac:dyDescent="0.25">
      <c r="A21" s="5">
        <v>20</v>
      </c>
      <c r="B21" s="5" t="s">
        <v>64</v>
      </c>
      <c r="C21" s="5" t="str">
        <f t="shared" si="0"/>
        <v>James A. Garfield</v>
      </c>
      <c r="D21" s="5" t="s">
        <v>65</v>
      </c>
      <c r="E21" s="5" t="s">
        <v>59</v>
      </c>
      <c r="F21" s="5" t="str">
        <f t="shared" si="2"/>
        <v>Republican</v>
      </c>
      <c r="G21" s="5" t="s">
        <v>66</v>
      </c>
      <c r="H21" s="5" t="str">
        <f t="shared" si="1"/>
        <v>Chester A. Arthur</v>
      </c>
      <c r="I21" s="6">
        <v>135000</v>
      </c>
      <c r="J21" s="7">
        <v>44391</v>
      </c>
      <c r="K21" s="7">
        <v>40972</v>
      </c>
      <c r="N21" s="10" t="s">
        <v>21</v>
      </c>
      <c r="O21" s="11">
        <v>30000</v>
      </c>
    </row>
    <row r="22" spans="1:15" x14ac:dyDescent="0.25">
      <c r="A22" s="5">
        <v>21</v>
      </c>
      <c r="B22" s="5" t="s">
        <v>66</v>
      </c>
      <c r="C22" s="5" t="str">
        <f t="shared" si="0"/>
        <v>Chester A. Arthur</v>
      </c>
      <c r="D22" s="5" t="s">
        <v>67</v>
      </c>
      <c r="E22" s="5" t="s">
        <v>59</v>
      </c>
      <c r="F22" s="5" t="str">
        <f t="shared" si="2"/>
        <v>Republican</v>
      </c>
      <c r="G22" s="5" t="s">
        <v>37</v>
      </c>
      <c r="H22" s="5" t="str">
        <f t="shared" si="1"/>
        <v>Office Vacant</v>
      </c>
      <c r="I22" s="6">
        <v>145000</v>
      </c>
      <c r="J22" s="7">
        <v>44391</v>
      </c>
      <c r="K22" s="7">
        <v>40972</v>
      </c>
      <c r="N22" s="10" t="s">
        <v>104</v>
      </c>
      <c r="O22" s="11">
        <v>305000</v>
      </c>
    </row>
    <row r="23" spans="1:15" x14ac:dyDescent="0.25">
      <c r="A23" s="5">
        <v>22</v>
      </c>
      <c r="B23" s="5" t="s">
        <v>68</v>
      </c>
      <c r="C23" s="5" t="str">
        <f t="shared" si="0"/>
        <v>Grover Cleveland</v>
      </c>
      <c r="D23" s="5" t="s">
        <v>69</v>
      </c>
      <c r="E23" s="5" t="s">
        <v>26</v>
      </c>
      <c r="F23" s="5" t="str">
        <f t="shared" si="2"/>
        <v>Democratic</v>
      </c>
      <c r="G23" s="5" t="s">
        <v>70</v>
      </c>
      <c r="H23" s="5" t="str">
        <f t="shared" si="1"/>
        <v>Thomas A. Hendricks</v>
      </c>
      <c r="I23" s="6">
        <v>155000</v>
      </c>
      <c r="J23" s="7">
        <v>44391</v>
      </c>
      <c r="K23" s="7">
        <v>40972</v>
      </c>
      <c r="N23" s="10" t="s">
        <v>28</v>
      </c>
      <c r="O23" s="11">
        <v>40000</v>
      </c>
    </row>
    <row r="24" spans="1:15" x14ac:dyDescent="0.25">
      <c r="A24" s="5">
        <v>23</v>
      </c>
      <c r="B24" s="5" t="s">
        <v>71</v>
      </c>
      <c r="C24" s="5" t="str">
        <f t="shared" si="0"/>
        <v>Benjamin Harrison</v>
      </c>
      <c r="D24" s="5" t="s">
        <v>72</v>
      </c>
      <c r="E24" s="5" t="s">
        <v>59</v>
      </c>
      <c r="F24" s="5" t="str">
        <f t="shared" si="2"/>
        <v>Republican</v>
      </c>
      <c r="G24" s="5" t="s">
        <v>73</v>
      </c>
      <c r="H24" s="5" t="str">
        <f t="shared" si="1"/>
        <v>Levi P. Morton</v>
      </c>
      <c r="I24" s="6">
        <v>165000</v>
      </c>
      <c r="J24" s="7">
        <v>44391</v>
      </c>
      <c r="K24" s="7">
        <v>40972</v>
      </c>
      <c r="N24" s="10" t="s">
        <v>11</v>
      </c>
      <c r="O24" s="11">
        <v>15000</v>
      </c>
    </row>
    <row r="25" spans="1:15" x14ac:dyDescent="0.25">
      <c r="A25" s="5">
        <v>24</v>
      </c>
      <c r="B25" s="5" t="s">
        <v>68</v>
      </c>
      <c r="C25" s="5" t="str">
        <f t="shared" si="0"/>
        <v>Grover Cleveland</v>
      </c>
      <c r="D25" s="5" t="s">
        <v>74</v>
      </c>
      <c r="E25" s="5" t="s">
        <v>26</v>
      </c>
      <c r="F25" s="5" t="str">
        <f t="shared" si="2"/>
        <v>Democratic</v>
      </c>
      <c r="G25" s="5" t="s">
        <v>75</v>
      </c>
      <c r="H25" s="5" t="str">
        <f t="shared" si="1"/>
        <v>Adlai Stevenson</v>
      </c>
      <c r="I25" s="6">
        <v>175000</v>
      </c>
      <c r="J25" s="7">
        <v>44391</v>
      </c>
      <c r="K25" s="7">
        <v>40972</v>
      </c>
      <c r="N25" s="10" t="s">
        <v>84</v>
      </c>
      <c r="O25" s="11">
        <v>450000</v>
      </c>
    </row>
    <row r="26" spans="1:15" x14ac:dyDescent="0.25">
      <c r="A26" s="5">
        <v>25</v>
      </c>
      <c r="B26" s="5" t="s">
        <v>76</v>
      </c>
      <c r="C26" s="5" t="str">
        <f t="shared" si="0"/>
        <v>William Mckinley</v>
      </c>
      <c r="D26" s="5" t="s">
        <v>77</v>
      </c>
      <c r="E26" s="5" t="s">
        <v>59</v>
      </c>
      <c r="F26" s="5" t="str">
        <f t="shared" si="2"/>
        <v>Republican</v>
      </c>
      <c r="G26" s="5" t="s">
        <v>78</v>
      </c>
      <c r="H26" s="5" t="str">
        <f t="shared" si="1"/>
        <v>Garret Hobart</v>
      </c>
      <c r="I26" s="6">
        <v>185000</v>
      </c>
      <c r="J26" s="7">
        <v>44391</v>
      </c>
      <c r="K26" s="7">
        <v>40972</v>
      </c>
      <c r="N26" s="10" t="s">
        <v>138</v>
      </c>
      <c r="O26" s="11">
        <v>3895000</v>
      </c>
    </row>
    <row r="27" spans="1:15" x14ac:dyDescent="0.25">
      <c r="A27" s="5">
        <v>26</v>
      </c>
      <c r="B27" s="5" t="s">
        <v>79</v>
      </c>
      <c r="C27" s="5" t="str">
        <f t="shared" si="0"/>
        <v>Theodore Roosevelt</v>
      </c>
      <c r="D27" s="5" t="s">
        <v>80</v>
      </c>
      <c r="E27" s="5" t="s">
        <v>59</v>
      </c>
      <c r="F27" s="5" t="str">
        <f t="shared" si="2"/>
        <v>Republican</v>
      </c>
      <c r="G27" s="5" t="s">
        <v>37</v>
      </c>
      <c r="H27" s="5" t="str">
        <f t="shared" si="1"/>
        <v>Office Vacant</v>
      </c>
      <c r="I27" s="6">
        <v>195000</v>
      </c>
      <c r="J27" s="7">
        <v>44391</v>
      </c>
      <c r="K27" s="7">
        <v>40972</v>
      </c>
    </row>
    <row r="28" spans="1:15" x14ac:dyDescent="0.25">
      <c r="A28" s="5">
        <v>27</v>
      </c>
      <c r="B28" s="5" t="s">
        <v>81</v>
      </c>
      <c r="C28" s="5" t="str">
        <f t="shared" si="0"/>
        <v>William Howard Taft</v>
      </c>
      <c r="D28" s="5" t="s">
        <v>82</v>
      </c>
      <c r="E28" s="5" t="s">
        <v>59</v>
      </c>
      <c r="F28" s="5" t="str">
        <f t="shared" si="2"/>
        <v>Republican</v>
      </c>
      <c r="G28" s="5" t="s">
        <v>83</v>
      </c>
      <c r="H28" s="5" t="str">
        <f t="shared" si="1"/>
        <v>James S. Sherman</v>
      </c>
      <c r="I28" s="6">
        <v>205000</v>
      </c>
      <c r="J28" s="7">
        <v>44391</v>
      </c>
      <c r="K28" s="7">
        <v>40972</v>
      </c>
    </row>
    <row r="29" spans="1:15" x14ac:dyDescent="0.25">
      <c r="A29" s="5">
        <v>28</v>
      </c>
      <c r="B29" s="5" t="s">
        <v>84</v>
      </c>
      <c r="C29" s="5" t="str">
        <f t="shared" si="0"/>
        <v>Woodrow Wilson</v>
      </c>
      <c r="D29" s="5" t="s">
        <v>85</v>
      </c>
      <c r="E29" s="5" t="s">
        <v>26</v>
      </c>
      <c r="F29" s="5" t="str">
        <f t="shared" si="2"/>
        <v>Democratic</v>
      </c>
      <c r="G29" s="5" t="s">
        <v>86</v>
      </c>
      <c r="H29" s="5" t="str">
        <f t="shared" si="1"/>
        <v>Thomas R. Marshall</v>
      </c>
      <c r="I29" s="6">
        <v>225000</v>
      </c>
      <c r="J29" s="7">
        <v>44391</v>
      </c>
      <c r="K29" s="7">
        <v>40972</v>
      </c>
    </row>
    <row r="30" spans="1:15" x14ac:dyDescent="0.25">
      <c r="A30" s="5">
        <v>28</v>
      </c>
      <c r="B30" s="5" t="s">
        <v>84</v>
      </c>
      <c r="C30" s="5" t="str">
        <f t="shared" si="0"/>
        <v>Woodrow Wilson</v>
      </c>
      <c r="D30" s="5" t="s">
        <v>85</v>
      </c>
      <c r="E30" s="5" t="s">
        <v>26</v>
      </c>
      <c r="F30" s="5" t="str">
        <f t="shared" si="2"/>
        <v>Democratic</v>
      </c>
      <c r="G30" s="5" t="s">
        <v>86</v>
      </c>
      <c r="H30" s="5" t="str">
        <f t="shared" si="1"/>
        <v>Thomas R. Marshall</v>
      </c>
      <c r="I30" s="6">
        <v>225000</v>
      </c>
      <c r="J30" s="7">
        <v>44391</v>
      </c>
      <c r="K30" s="7">
        <v>40972</v>
      </c>
    </row>
    <row r="31" spans="1:15" x14ac:dyDescent="0.25">
      <c r="A31" s="5">
        <v>29</v>
      </c>
      <c r="B31" s="5" t="s">
        <v>87</v>
      </c>
      <c r="C31" s="5" t="str">
        <f t="shared" si="0"/>
        <v>Warren G. Harding</v>
      </c>
      <c r="D31" s="5" t="s">
        <v>88</v>
      </c>
      <c r="E31" s="5" t="s">
        <v>59</v>
      </c>
      <c r="F31" s="5" t="str">
        <f t="shared" si="2"/>
        <v>Republican</v>
      </c>
      <c r="G31" s="5" t="s">
        <v>89</v>
      </c>
      <c r="H31" s="5" t="str">
        <f t="shared" si="1"/>
        <v>Calvin Coolidge</v>
      </c>
      <c r="I31" s="6">
        <v>235000</v>
      </c>
      <c r="J31" s="7">
        <v>44391</v>
      </c>
      <c r="K31" s="7">
        <v>40972</v>
      </c>
    </row>
    <row r="32" spans="1:15" x14ac:dyDescent="0.25">
      <c r="A32" s="5">
        <v>30</v>
      </c>
      <c r="B32" s="5" t="s">
        <v>89</v>
      </c>
      <c r="C32" s="5" t="str">
        <f t="shared" si="0"/>
        <v>Calvin Coolidge</v>
      </c>
      <c r="D32" s="5" t="s">
        <v>90</v>
      </c>
      <c r="E32" s="5" t="s">
        <v>59</v>
      </c>
      <c r="F32" s="5" t="str">
        <f t="shared" si="2"/>
        <v>Republican</v>
      </c>
      <c r="G32" s="5" t="s">
        <v>37</v>
      </c>
      <c r="H32" s="5" t="str">
        <f t="shared" si="1"/>
        <v>Office Vacant</v>
      </c>
      <c r="I32" s="6">
        <v>245000</v>
      </c>
      <c r="J32" s="7">
        <v>44391</v>
      </c>
      <c r="K32" s="7">
        <v>40972</v>
      </c>
    </row>
    <row r="33" spans="1:11" x14ac:dyDescent="0.25">
      <c r="A33" s="5">
        <v>31</v>
      </c>
      <c r="B33" s="5" t="s">
        <v>91</v>
      </c>
      <c r="C33" s="5" t="str">
        <f t="shared" si="0"/>
        <v>Herbert Hoover</v>
      </c>
      <c r="D33" s="5" t="s">
        <v>92</v>
      </c>
      <c r="E33" s="5" t="s">
        <v>59</v>
      </c>
      <c r="F33" s="5" t="str">
        <f t="shared" si="2"/>
        <v>Republican</v>
      </c>
      <c r="G33" s="5" t="s">
        <v>93</v>
      </c>
      <c r="H33" s="5" t="str">
        <f t="shared" si="1"/>
        <v>Charles Curtis</v>
      </c>
      <c r="I33" s="6">
        <v>255000</v>
      </c>
      <c r="J33" s="7">
        <v>44391</v>
      </c>
      <c r="K33" s="7">
        <v>40972</v>
      </c>
    </row>
    <row r="34" spans="1:11" x14ac:dyDescent="0.25">
      <c r="A34" s="5">
        <v>32</v>
      </c>
      <c r="B34" s="5" t="s">
        <v>94</v>
      </c>
      <c r="C34" s="5" t="str">
        <f t="shared" si="0"/>
        <v>Franklin D. Roosevelt</v>
      </c>
      <c r="D34" s="5" t="s">
        <v>95</v>
      </c>
      <c r="E34" s="5" t="s">
        <v>26</v>
      </c>
      <c r="F34" s="5" t="str">
        <f t="shared" si="2"/>
        <v>Democratic</v>
      </c>
      <c r="G34" s="5" t="s">
        <v>96</v>
      </c>
      <c r="H34" s="5" t="str">
        <f t="shared" si="1"/>
        <v>John Nance Garner</v>
      </c>
      <c r="I34" s="6">
        <v>265000</v>
      </c>
      <c r="J34" s="7">
        <v>44391</v>
      </c>
      <c r="K34" s="7">
        <v>40972</v>
      </c>
    </row>
    <row r="35" spans="1:11" x14ac:dyDescent="0.25">
      <c r="A35" s="5">
        <v>33</v>
      </c>
      <c r="B35" s="5" t="s">
        <v>97</v>
      </c>
      <c r="C35" s="5" t="str">
        <f t="shared" si="0"/>
        <v>Harry S. Truman</v>
      </c>
      <c r="D35" s="5" t="s">
        <v>98</v>
      </c>
      <c r="E35" s="5" t="s">
        <v>26</v>
      </c>
      <c r="F35" s="5" t="str">
        <f t="shared" si="2"/>
        <v>Democratic</v>
      </c>
      <c r="G35" s="5" t="s">
        <v>37</v>
      </c>
      <c r="H35" s="5" t="str">
        <f t="shared" si="1"/>
        <v>Office Vacant</v>
      </c>
      <c r="I35" s="6">
        <v>275000</v>
      </c>
      <c r="J35" s="7">
        <v>44391</v>
      </c>
      <c r="K35" s="7">
        <v>40972</v>
      </c>
    </row>
    <row r="36" spans="1:11" x14ac:dyDescent="0.25">
      <c r="A36" s="5">
        <v>34</v>
      </c>
      <c r="B36" s="5" t="s">
        <v>99</v>
      </c>
      <c r="C36" s="5" t="str">
        <f t="shared" si="0"/>
        <v>Dwight D. Eisenhower</v>
      </c>
      <c r="D36" s="5" t="s">
        <v>100</v>
      </c>
      <c r="E36" s="5" t="s">
        <v>59</v>
      </c>
      <c r="F36" s="5" t="str">
        <f t="shared" si="2"/>
        <v>Republican</v>
      </c>
      <c r="G36" s="5" t="s">
        <v>101</v>
      </c>
      <c r="H36" s="5" t="str">
        <f t="shared" si="1"/>
        <v>Richard Nixon</v>
      </c>
      <c r="I36" s="6">
        <v>285000</v>
      </c>
      <c r="J36" s="7">
        <v>44391</v>
      </c>
      <c r="K36" s="7">
        <v>40972</v>
      </c>
    </row>
    <row r="37" spans="1:11" x14ac:dyDescent="0.25">
      <c r="A37" s="5">
        <v>35</v>
      </c>
      <c r="B37" s="5" t="s">
        <v>102</v>
      </c>
      <c r="C37" s="5" t="str">
        <f t="shared" si="0"/>
        <v>John F. Kennedy</v>
      </c>
      <c r="D37" s="5" t="s">
        <v>103</v>
      </c>
      <c r="E37" s="5" t="s">
        <v>26</v>
      </c>
      <c r="F37" s="5" t="str">
        <f t="shared" si="2"/>
        <v>Democratic</v>
      </c>
      <c r="G37" s="5" t="s">
        <v>104</v>
      </c>
      <c r="H37" s="5" t="str">
        <f t="shared" si="1"/>
        <v>Lyndon B. Johnson</v>
      </c>
      <c r="I37" s="6">
        <v>295000</v>
      </c>
      <c r="J37" s="7">
        <v>44391</v>
      </c>
      <c r="K37" s="7">
        <v>40972</v>
      </c>
    </row>
    <row r="38" spans="1:11" x14ac:dyDescent="0.25">
      <c r="A38" s="5">
        <v>36</v>
      </c>
      <c r="B38" s="5" t="s">
        <v>104</v>
      </c>
      <c r="C38" s="5" t="str">
        <f t="shared" si="0"/>
        <v>Lyndon B. Johnson</v>
      </c>
      <c r="D38" s="5" t="s">
        <v>105</v>
      </c>
      <c r="E38" s="5" t="s">
        <v>26</v>
      </c>
      <c r="F38" s="5" t="str">
        <f t="shared" si="2"/>
        <v>Democratic</v>
      </c>
      <c r="G38" s="5" t="s">
        <v>37</v>
      </c>
      <c r="H38" s="5" t="str">
        <f t="shared" si="1"/>
        <v>Office Vacant</v>
      </c>
      <c r="I38" s="6">
        <v>305000</v>
      </c>
      <c r="J38" s="7">
        <v>44391</v>
      </c>
      <c r="K38" s="7">
        <v>40972</v>
      </c>
    </row>
    <row r="39" spans="1:11" x14ac:dyDescent="0.25">
      <c r="A39" s="5">
        <v>37</v>
      </c>
      <c r="B39" s="5" t="s">
        <v>101</v>
      </c>
      <c r="C39" s="5" t="str">
        <f t="shared" si="0"/>
        <v>Richard Nixon</v>
      </c>
      <c r="D39" s="5" t="s">
        <v>106</v>
      </c>
      <c r="E39" s="5" t="s">
        <v>59</v>
      </c>
      <c r="F39" s="5" t="str">
        <f t="shared" si="2"/>
        <v>Republican</v>
      </c>
      <c r="G39" s="5" t="s">
        <v>107</v>
      </c>
      <c r="H39" s="5" t="str">
        <f t="shared" si="1"/>
        <v>Spiro Agnew</v>
      </c>
      <c r="I39" s="6">
        <v>315000</v>
      </c>
      <c r="J39" s="7">
        <v>44391</v>
      </c>
      <c r="K39" s="7">
        <v>40972</v>
      </c>
    </row>
    <row r="40" spans="1:11" x14ac:dyDescent="0.25">
      <c r="A40" s="5">
        <v>38</v>
      </c>
      <c r="B40" s="5" t="s">
        <v>108</v>
      </c>
      <c r="C40" s="5" t="str">
        <f t="shared" si="0"/>
        <v>Gerald Ford</v>
      </c>
      <c r="D40" s="5" t="s">
        <v>109</v>
      </c>
      <c r="E40" s="5" t="s">
        <v>59</v>
      </c>
      <c r="F40" s="5" t="str">
        <f t="shared" si="2"/>
        <v>Republican</v>
      </c>
      <c r="G40" s="5" t="s">
        <v>37</v>
      </c>
      <c r="H40" s="5" t="str">
        <f t="shared" si="1"/>
        <v>Office Vacant</v>
      </c>
      <c r="I40" s="6">
        <v>325000</v>
      </c>
      <c r="J40" s="7">
        <v>44391</v>
      </c>
      <c r="K40" s="7">
        <v>40972</v>
      </c>
    </row>
    <row r="41" spans="1:11" x14ac:dyDescent="0.25">
      <c r="A41" s="5">
        <v>39</v>
      </c>
      <c r="B41" s="5" t="s">
        <v>110</v>
      </c>
      <c r="C41" s="5" t="str">
        <f t="shared" si="0"/>
        <v>Jimmy Carter</v>
      </c>
      <c r="D41" s="5" t="s">
        <v>111</v>
      </c>
      <c r="E41" s="5" t="s">
        <v>26</v>
      </c>
      <c r="F41" s="5" t="str">
        <f t="shared" si="2"/>
        <v>Democratic</v>
      </c>
      <c r="G41" s="5" t="s">
        <v>112</v>
      </c>
      <c r="H41" s="5" t="str">
        <f t="shared" si="1"/>
        <v>Walter Mondale</v>
      </c>
      <c r="I41" s="6">
        <v>335000</v>
      </c>
      <c r="J41" s="7">
        <v>44391</v>
      </c>
      <c r="K41" s="7">
        <v>40972</v>
      </c>
    </row>
    <row r="42" spans="1:11" x14ac:dyDescent="0.25">
      <c r="A42" s="5">
        <v>40</v>
      </c>
      <c r="B42" s="5" t="s">
        <v>113</v>
      </c>
      <c r="C42" s="5" t="str">
        <f t="shared" si="0"/>
        <v>Ronald Reagan</v>
      </c>
      <c r="D42" s="5" t="s">
        <v>114</v>
      </c>
      <c r="E42" s="5" t="s">
        <v>59</v>
      </c>
      <c r="F42" s="5" t="str">
        <f t="shared" si="2"/>
        <v>Republican</v>
      </c>
      <c r="G42" s="5" t="s">
        <v>115</v>
      </c>
      <c r="H42" s="5" t="str">
        <f t="shared" si="1"/>
        <v>George H. W. Bush</v>
      </c>
      <c r="I42" s="6">
        <v>345000</v>
      </c>
      <c r="J42" s="7">
        <v>44391</v>
      </c>
      <c r="K42" s="7">
        <v>40972</v>
      </c>
    </row>
    <row r="43" spans="1:11" x14ac:dyDescent="0.25">
      <c r="A43" s="5">
        <v>41</v>
      </c>
      <c r="B43" s="5" t="s">
        <v>115</v>
      </c>
      <c r="C43" s="5" t="str">
        <f t="shared" si="0"/>
        <v>George H. W. Bush</v>
      </c>
      <c r="D43" s="5" t="s">
        <v>116</v>
      </c>
      <c r="E43" s="5" t="s">
        <v>59</v>
      </c>
      <c r="F43" s="5" t="str">
        <f t="shared" si="2"/>
        <v>Republican</v>
      </c>
      <c r="G43" s="5" t="s">
        <v>117</v>
      </c>
      <c r="H43" s="5" t="str">
        <f t="shared" si="1"/>
        <v>Dan Quayle</v>
      </c>
      <c r="I43" s="6">
        <v>355000</v>
      </c>
      <c r="J43" s="7">
        <v>44391</v>
      </c>
      <c r="K43" s="7">
        <v>40972</v>
      </c>
    </row>
    <row r="44" spans="1:11" x14ac:dyDescent="0.25">
      <c r="A44" s="5">
        <v>42</v>
      </c>
      <c r="B44" s="5" t="s">
        <v>118</v>
      </c>
      <c r="C44" s="5" t="str">
        <f t="shared" si="0"/>
        <v>Bill Clinton</v>
      </c>
      <c r="D44" s="5" t="s">
        <v>119</v>
      </c>
      <c r="E44" s="5" t="s">
        <v>26</v>
      </c>
      <c r="F44" s="5" t="str">
        <f t="shared" si="2"/>
        <v>Democratic</v>
      </c>
      <c r="G44" s="5" t="s">
        <v>120</v>
      </c>
      <c r="H44" s="5" t="str">
        <f t="shared" si="1"/>
        <v>Al Gore</v>
      </c>
      <c r="I44" s="6">
        <v>365000</v>
      </c>
      <c r="J44" s="7">
        <v>44391</v>
      </c>
      <c r="K44" s="7">
        <v>40972</v>
      </c>
    </row>
    <row r="45" spans="1:11" x14ac:dyDescent="0.25">
      <c r="A45" s="5">
        <v>43</v>
      </c>
      <c r="B45" s="5" t="s">
        <v>121</v>
      </c>
      <c r="C45" s="5" t="str">
        <f t="shared" si="0"/>
        <v>George W. Bush</v>
      </c>
      <c r="D45" s="5" t="s">
        <v>122</v>
      </c>
      <c r="E45" s="5" t="s">
        <v>59</v>
      </c>
      <c r="F45" s="5" t="str">
        <f t="shared" si="2"/>
        <v>Republican</v>
      </c>
      <c r="G45" s="5" t="s">
        <v>123</v>
      </c>
      <c r="H45" s="5" t="str">
        <f t="shared" si="1"/>
        <v>Dick Cheney</v>
      </c>
      <c r="I45" s="6">
        <v>375000</v>
      </c>
      <c r="J45" s="7">
        <v>44391</v>
      </c>
      <c r="K45" s="7">
        <v>40972</v>
      </c>
    </row>
    <row r="46" spans="1:11" x14ac:dyDescent="0.25">
      <c r="A46" s="5">
        <v>44</v>
      </c>
      <c r="B46" s="5" t="s">
        <v>124</v>
      </c>
      <c r="C46" s="5" t="str">
        <f t="shared" si="0"/>
        <v>Barack Obama</v>
      </c>
      <c r="D46" s="5" t="s">
        <v>125</v>
      </c>
      <c r="E46" s="5" t="s">
        <v>26</v>
      </c>
      <c r="F46" s="5" t="str">
        <f t="shared" si="2"/>
        <v>Democratic</v>
      </c>
      <c r="G46" s="5" t="s">
        <v>126</v>
      </c>
      <c r="H46" s="5" t="str">
        <f t="shared" si="1"/>
        <v>Joe Biden</v>
      </c>
      <c r="I46" s="6">
        <v>395000</v>
      </c>
      <c r="J46" s="7">
        <v>44391</v>
      </c>
      <c r="K46" s="7">
        <v>43862</v>
      </c>
    </row>
    <row r="47" spans="1:11" x14ac:dyDescent="0.25">
      <c r="A47" s="5">
        <v>44</v>
      </c>
      <c r="B47" s="5" t="s">
        <v>124</v>
      </c>
      <c r="C47" s="5" t="str">
        <f t="shared" si="0"/>
        <v>Barack Obama</v>
      </c>
      <c r="D47" s="5" t="s">
        <v>125</v>
      </c>
      <c r="E47" s="5" t="s">
        <v>26</v>
      </c>
      <c r="F47" s="5" t="str">
        <f t="shared" si="2"/>
        <v>Democratic</v>
      </c>
      <c r="G47" s="5" t="s">
        <v>126</v>
      </c>
      <c r="H47" s="5" t="str">
        <f t="shared" si="1"/>
        <v>Joe Biden</v>
      </c>
      <c r="I47" s="6">
        <v>395000</v>
      </c>
      <c r="J47" s="7">
        <v>44391</v>
      </c>
      <c r="K47" s="7">
        <v>43862</v>
      </c>
    </row>
    <row r="48" spans="1:11" x14ac:dyDescent="0.25">
      <c r="A48" s="5">
        <v>45</v>
      </c>
      <c r="B48" s="5" t="s">
        <v>127</v>
      </c>
      <c r="C48" s="5" t="str">
        <f t="shared" si="0"/>
        <v>Donald Trump</v>
      </c>
      <c r="D48" s="5" t="s">
        <v>128</v>
      </c>
      <c r="E48" s="5" t="s">
        <v>59</v>
      </c>
      <c r="F48" s="5" t="str">
        <f>SUBSTITUTE(E48,"Democratic-  Republican","Democratic")</f>
        <v>Republican</v>
      </c>
      <c r="G48" s="5" t="s">
        <v>129</v>
      </c>
      <c r="H48" s="5" t="str">
        <f t="shared" si="1"/>
        <v>Mike Pence</v>
      </c>
      <c r="I48" s="6">
        <v>405000</v>
      </c>
      <c r="J48" s="7">
        <v>44391</v>
      </c>
      <c r="K48" s="7">
        <v>43862</v>
      </c>
    </row>
  </sheetData>
  <autoFilter ref="A1:K48"/>
  <dataConsolidate/>
  <phoneticPr fontId="18" type="noConversion"/>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US_Presidents Excel Tutorial 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2022-02-27T01:14:16Z</dcterms:created>
  <dcterms:modified xsi:type="dcterms:W3CDTF">2025-06-14T16:38:54Z</dcterms:modified>
</cp:coreProperties>
</file>