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co/Desktop/"/>
    </mc:Choice>
  </mc:AlternateContent>
  <xr:revisionPtr revIDLastSave="0" documentId="13_ncr:1_{2D0540D6-5773-7849-A8B5-2DE191F0FA28}" xr6:coauthVersionLast="47" xr6:coauthVersionMax="47" xr10:uidLastSave="{00000000-0000-0000-0000-000000000000}"/>
  <bookViews>
    <workbookView xWindow="300" yWindow="500" windowWidth="28240" windowHeight="16840" xr2:uid="{DB71A457-63F1-6141-B6D5-843EE69B8B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K3" i="1"/>
  <c r="M3" i="1" l="1"/>
</calcChain>
</file>

<file path=xl/sharedStrings.xml><?xml version="1.0" encoding="utf-8"?>
<sst xmlns="http://schemas.openxmlformats.org/spreadsheetml/2006/main" count="63" uniqueCount="46">
  <si>
    <t>data</t>
  </si>
  <si>
    <t xml:space="preserve">valor </t>
  </si>
  <si>
    <t>de</t>
  </si>
  <si>
    <t>EDUARDO OMAR PALACIOS</t>
  </si>
  <si>
    <t>FERNANDA VAISMAN</t>
  </si>
  <si>
    <t>ROSA ELISA RODRIGUEZ</t>
  </si>
  <si>
    <t>ROBERTO GHELMAN</t>
  </si>
  <si>
    <t>PARA</t>
  </si>
  <si>
    <t>BRUNO PEIXOTO</t>
  </si>
  <si>
    <t>SALDO ENTRE ENTRADAS E SAIDAS</t>
  </si>
  <si>
    <t>SALDO</t>
  </si>
  <si>
    <t>ALEXANDRE ANTONIO DE OLIVEIRA</t>
  </si>
  <si>
    <t>V M BATERIAS LTDA</t>
  </si>
  <si>
    <t>CPF/CNPJ</t>
  </si>
  <si>
    <t>14.032.507/0001-31</t>
  </si>
  <si>
    <t>ANA PAULA E W F</t>
  </si>
  <si>
    <t>30.476.005/0001-56</t>
  </si>
  <si>
    <t>095.621.987-07</t>
  </si>
  <si>
    <t>185.424.127-37</t>
  </si>
  <si>
    <t>016.673.955-30</t>
  </si>
  <si>
    <t>CNPJ</t>
  </si>
  <si>
    <t>18.532.271/0001-53</t>
  </si>
  <si>
    <t>N T PUBLICIDADE</t>
  </si>
  <si>
    <t>RAMIRO DE MEDEIROS CARVALHOSA</t>
  </si>
  <si>
    <t>30.810.783/0001-30</t>
  </si>
  <si>
    <t>ALL MARINE COMERCIO DE PROD NÁUTICOS</t>
  </si>
  <si>
    <t>MARCOS ANTONIO OLIVEIRA FERREIRA</t>
  </si>
  <si>
    <t>RAIMUNDO PEREIRA DOS SANTOS</t>
  </si>
  <si>
    <t>ANGRA BOAT SERVICE LTDA</t>
  </si>
  <si>
    <t>111.327.187-67</t>
  </si>
  <si>
    <t>544.724.077-87</t>
  </si>
  <si>
    <t>29.310.657/0001-37</t>
  </si>
  <si>
    <t>46.935.119/0001-57</t>
  </si>
  <si>
    <t>AGSUL AVIAÇÀO AGRÍCOLA</t>
  </si>
  <si>
    <t>29.460.925/0001-05</t>
  </si>
  <si>
    <t>02.493.764/0001-91</t>
  </si>
  <si>
    <t>AEROMARINE PEÇAS E SERVIÇOS LTDA</t>
  </si>
  <si>
    <t>GILSON RIBEIRO CORREIA LIMA**</t>
  </si>
  <si>
    <t>ADRIANO AQUINO (GUARUJÁ)</t>
  </si>
  <si>
    <t>EDGARD DA SILVA LEOCADIO (GUARUJÁ)</t>
  </si>
  <si>
    <t>BRUNO CARLOTA</t>
  </si>
  <si>
    <t>294.206.228-27</t>
  </si>
  <si>
    <t>RECEITAS</t>
  </si>
  <si>
    <t>DESPESAS</t>
  </si>
  <si>
    <t>MOIZES EULALIO</t>
  </si>
  <si>
    <t>249.981.585-05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</si>
</sst>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26">
    <xf numFmtId="0" fontId="0" fillId="0" borderId="0" xfId="0"/>
    <xf numFmtId="44" fontId="0" fillId="0" borderId="0" xfId="0" applyNumberFormat="1"/>
    <xf numFmtId="44" fontId="1" fillId="5" borderId="1" xfId="4" applyNumberFormat="1" applyBorder="1"/>
    <xf numFmtId="0" fontId="3" fillId="4" borderId="1" xfId="3" applyFont="1" applyBorder="1" applyAlignment="1">
      <alignment horizontal="center" vertical="center"/>
    </xf>
    <xf numFmtId="0" fontId="3" fillId="8" borderId="1" xfId="7" applyFont="1" applyBorder="1" applyAlignment="1">
      <alignment horizontal="center" vertical="center"/>
    </xf>
    <xf numFmtId="44" fontId="2" fillId="9" borderId="1" xfId="8" applyNumberFormat="1" applyFont="1" applyBorder="1"/>
    <xf numFmtId="0" fontId="2" fillId="0" borderId="0" xfId="0" applyFont="1"/>
    <xf numFmtId="44" fontId="1" fillId="12" borderId="1" xfId="11" applyNumberFormat="1" applyBorder="1"/>
    <xf numFmtId="0" fontId="1" fillId="11" borderId="1" xfId="10" applyBorder="1" applyAlignment="1">
      <alignment horizontal="center" vertical="center"/>
    </xf>
    <xf numFmtId="0" fontId="1" fillId="7" borderId="1" xfId="6" applyBorder="1"/>
    <xf numFmtId="14" fontId="1" fillId="7" borderId="1" xfId="6" applyNumberFormat="1" applyBorder="1"/>
    <xf numFmtId="14" fontId="1" fillId="3" borderId="1" xfId="2" applyNumberFormat="1" applyBorder="1"/>
    <xf numFmtId="0" fontId="1" fillId="3" borderId="1" xfId="2" applyBorder="1"/>
    <xf numFmtId="14" fontId="5" fillId="13" borderId="1" xfId="0" applyNumberFormat="1" applyFont="1" applyFill="1" applyBorder="1"/>
    <xf numFmtId="0" fontId="3" fillId="11" borderId="5" xfId="10" applyFont="1" applyBorder="1" applyAlignment="1">
      <alignment horizontal="center" vertical="center"/>
    </xf>
    <xf numFmtId="44" fontId="3" fillId="12" borderId="6" xfId="11" applyNumberFormat="1" applyFont="1" applyBorder="1"/>
    <xf numFmtId="0" fontId="2" fillId="11" borderId="2" xfId="10" applyFont="1" applyBorder="1" applyAlignment="1">
      <alignment horizontal="center" vertical="center"/>
    </xf>
    <xf numFmtId="44" fontId="2" fillId="12" borderId="2" xfId="11" applyNumberFormat="1" applyFont="1" applyBorder="1"/>
    <xf numFmtId="0" fontId="4" fillId="10" borderId="2" xfId="9" applyBorder="1" applyAlignment="1">
      <alignment horizontal="center"/>
    </xf>
    <xf numFmtId="0" fontId="4" fillId="10" borderId="3" xfId="9" applyBorder="1" applyAlignment="1">
      <alignment horizontal="center"/>
    </xf>
    <xf numFmtId="0" fontId="4" fillId="10" borderId="4" xfId="9" applyBorder="1" applyAlignment="1">
      <alignment horizontal="center"/>
    </xf>
    <xf numFmtId="0" fontId="4" fillId="6" borderId="2" xfId="5" applyBorder="1" applyAlignment="1">
      <alignment horizontal="center"/>
    </xf>
    <xf numFmtId="0" fontId="4" fillId="6" borderId="3" xfId="5" applyBorder="1" applyAlignment="1">
      <alignment horizontal="center"/>
    </xf>
    <xf numFmtId="0" fontId="4" fillId="6" borderId="7" xfId="5" applyBorder="1" applyAlignment="1">
      <alignment horizontal="center"/>
    </xf>
    <xf numFmtId="0" fontId="4" fillId="2" borderId="3" xfId="1" applyBorder="1" applyAlignment="1">
      <alignment horizontal="center"/>
    </xf>
    <xf numFmtId="0" fontId="4" fillId="2" borderId="7" xfId="1" applyBorder="1" applyAlignment="1">
      <alignment horizontal="center"/>
    </xf>
  </cellXfs>
  <cellStyles count="12">
    <cellStyle name="20% - Ênfase1" xfId="2" builtinId="30"/>
    <cellStyle name="20% - Ênfase2" xfId="6" builtinId="34"/>
    <cellStyle name="40% - Ênfase1" xfId="3" builtinId="31"/>
    <cellStyle name="40% - Ênfase2" xfId="7" builtinId="35"/>
    <cellStyle name="40% - Ênfase6" xfId="10" builtinId="51"/>
    <cellStyle name="60% - Ênfase1" xfId="4" builtinId="32"/>
    <cellStyle name="60% - Ênfase2" xfId="8" builtinId="36"/>
    <cellStyle name="60% - Ênfase6" xfId="11" builtinId="52"/>
    <cellStyle name="Ênfase1" xfId="1" builtinId="29"/>
    <cellStyle name="Ênfase2" xfId="5" builtinId="33"/>
    <cellStyle name="Ênfase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7F88-E589-F841-9187-E6AF6FE6A467}">
  <dimension ref="A1:M21"/>
  <sheetViews>
    <sheetView tabSelected="1" workbookViewId="0">
      <selection activeCell="J23" sqref="J23"/>
    </sheetView>
  </sheetViews>
  <sheetFormatPr baseColWidth="10" defaultRowHeight="16" x14ac:dyDescent="0.2"/>
  <cols>
    <col min="2" max="2" width="13.1640625" style="1" bestFit="1" customWidth="1"/>
    <col min="3" max="3" width="29.83203125" bestFit="1" customWidth="1"/>
    <col min="4" max="4" width="24.1640625" customWidth="1"/>
    <col min="7" max="7" width="14.1640625" style="6" customWidth="1"/>
    <col min="8" max="8" width="41.1640625" bestFit="1" customWidth="1"/>
    <col min="9" max="9" width="17.83203125" customWidth="1"/>
    <col min="11" max="13" width="13.1640625" bestFit="1" customWidth="1"/>
  </cols>
  <sheetData>
    <row r="1" spans="1:13" ht="17" thickBot="1" x14ac:dyDescent="0.25">
      <c r="A1" s="24" t="s">
        <v>42</v>
      </c>
      <c r="B1" s="24"/>
      <c r="C1" s="24"/>
      <c r="D1" s="25"/>
      <c r="F1" s="21" t="s">
        <v>43</v>
      </c>
      <c r="G1" s="22"/>
      <c r="H1" s="22"/>
      <c r="I1" s="23"/>
      <c r="K1" s="18" t="s">
        <v>9</v>
      </c>
      <c r="L1" s="19"/>
      <c r="M1" s="20"/>
    </row>
    <row r="2" spans="1:13" x14ac:dyDescent="0.2">
      <c r="A2" s="3" t="s">
        <v>0</v>
      </c>
      <c r="B2" s="3" t="s">
        <v>1</v>
      </c>
      <c r="C2" s="3" t="s">
        <v>2</v>
      </c>
      <c r="D2" s="3" t="s">
        <v>20</v>
      </c>
      <c r="F2" s="4" t="s">
        <v>0</v>
      </c>
      <c r="G2" s="4" t="s">
        <v>1</v>
      </c>
      <c r="H2" s="4" t="s">
        <v>7</v>
      </c>
      <c r="I2" s="4" t="s">
        <v>13</v>
      </c>
      <c r="K2" s="8" t="s">
        <v>42</v>
      </c>
      <c r="L2" s="16" t="s">
        <v>43</v>
      </c>
      <c r="M2" s="14" t="s">
        <v>10</v>
      </c>
    </row>
    <row r="3" spans="1:13" ht="17" thickBot="1" x14ac:dyDescent="0.25">
      <c r="A3" s="11">
        <v>44937</v>
      </c>
      <c r="B3" s="2">
        <v>3500</v>
      </c>
      <c r="C3" s="12" t="s">
        <v>3</v>
      </c>
      <c r="D3" s="12"/>
      <c r="F3" s="10">
        <v>44949</v>
      </c>
      <c r="G3" s="5">
        <v>-1200</v>
      </c>
      <c r="H3" s="9" t="s">
        <v>8</v>
      </c>
      <c r="I3" s="9" t="s">
        <v>18</v>
      </c>
      <c r="K3" s="7">
        <f>SUM(B$3:B$1048576)</f>
        <v>64584</v>
      </c>
      <c r="L3" s="17">
        <f>SUM(G$3:G$1048576)</f>
        <v>-50791.38</v>
      </c>
      <c r="M3" s="15">
        <f>SUM(K3:L3)</f>
        <v>13792.620000000003</v>
      </c>
    </row>
    <row r="4" spans="1:13" x14ac:dyDescent="0.2">
      <c r="A4" s="11">
        <v>44939</v>
      </c>
      <c r="B4" s="2">
        <v>2400</v>
      </c>
      <c r="C4" s="12" t="s">
        <v>3</v>
      </c>
      <c r="D4" s="12"/>
      <c r="F4" s="10">
        <v>44951</v>
      </c>
      <c r="G4" s="5">
        <v>-4932.18</v>
      </c>
      <c r="H4" s="9" t="s">
        <v>11</v>
      </c>
      <c r="I4" s="9" t="s">
        <v>17</v>
      </c>
    </row>
    <row r="5" spans="1:13" x14ac:dyDescent="0.2">
      <c r="A5" s="11">
        <v>44941</v>
      </c>
      <c r="B5" s="2">
        <v>7000</v>
      </c>
      <c r="C5" s="12" t="s">
        <v>4</v>
      </c>
      <c r="D5" s="12"/>
      <c r="F5" s="10">
        <v>44963</v>
      </c>
      <c r="G5" s="5">
        <v>-900</v>
      </c>
      <c r="H5" s="9" t="s">
        <v>15</v>
      </c>
      <c r="I5" s="9" t="s">
        <v>16</v>
      </c>
    </row>
    <row r="6" spans="1:13" x14ac:dyDescent="0.2">
      <c r="A6" s="11">
        <v>44948</v>
      </c>
      <c r="B6" s="2">
        <v>6100</v>
      </c>
      <c r="C6" s="12" t="s">
        <v>3</v>
      </c>
      <c r="D6" s="12"/>
      <c r="F6" s="10">
        <v>44964</v>
      </c>
      <c r="G6" s="5">
        <v>-1600</v>
      </c>
      <c r="H6" s="9" t="s">
        <v>12</v>
      </c>
      <c r="I6" s="9" t="s">
        <v>14</v>
      </c>
    </row>
    <row r="7" spans="1:13" x14ac:dyDescent="0.2">
      <c r="A7" s="11">
        <v>44949</v>
      </c>
      <c r="B7" s="2">
        <v>12000</v>
      </c>
      <c r="C7" s="12" t="s">
        <v>3</v>
      </c>
      <c r="D7" s="12"/>
      <c r="F7" s="10">
        <v>44966</v>
      </c>
      <c r="G7" s="5">
        <v>-450</v>
      </c>
      <c r="H7" s="9" t="s">
        <v>38</v>
      </c>
      <c r="I7" s="9" t="s">
        <v>19</v>
      </c>
    </row>
    <row r="8" spans="1:13" x14ac:dyDescent="0.2">
      <c r="A8" s="11">
        <v>44949</v>
      </c>
      <c r="B8" s="2">
        <v>1000</v>
      </c>
      <c r="C8" s="12" t="s">
        <v>5</v>
      </c>
      <c r="D8" s="12"/>
      <c r="F8" s="10">
        <v>44971</v>
      </c>
      <c r="G8" s="5">
        <v>-1980</v>
      </c>
      <c r="H8" s="9" t="s">
        <v>23</v>
      </c>
      <c r="I8" s="9" t="s">
        <v>24</v>
      </c>
    </row>
    <row r="9" spans="1:13" x14ac:dyDescent="0.2">
      <c r="A9" s="13">
        <v>44950</v>
      </c>
      <c r="B9" s="2">
        <v>5000</v>
      </c>
      <c r="C9" s="12" t="s">
        <v>6</v>
      </c>
      <c r="D9" s="12"/>
      <c r="F9" s="10">
        <v>44976</v>
      </c>
      <c r="G9" s="5">
        <v>-120</v>
      </c>
      <c r="H9" s="9" t="s">
        <v>39</v>
      </c>
      <c r="I9" s="9"/>
    </row>
    <row r="10" spans="1:13" x14ac:dyDescent="0.2">
      <c r="A10" s="13">
        <v>44970</v>
      </c>
      <c r="B10" s="2">
        <v>11625</v>
      </c>
      <c r="C10" s="12" t="s">
        <v>22</v>
      </c>
      <c r="D10" s="12" t="s">
        <v>21</v>
      </c>
      <c r="F10" s="10">
        <v>44977</v>
      </c>
      <c r="G10" s="5">
        <v>-3400</v>
      </c>
      <c r="H10" s="9" t="s">
        <v>25</v>
      </c>
      <c r="I10" s="9" t="s">
        <v>32</v>
      </c>
    </row>
    <row r="11" spans="1:13" x14ac:dyDescent="0.2">
      <c r="A11" s="13">
        <v>44974</v>
      </c>
      <c r="B11" s="2">
        <v>2875</v>
      </c>
      <c r="C11" s="12" t="s">
        <v>3</v>
      </c>
      <c r="D11" s="12"/>
      <c r="F11" s="10">
        <v>44978</v>
      </c>
      <c r="G11" s="5">
        <v>-1500</v>
      </c>
      <c r="H11" s="9" t="s">
        <v>26</v>
      </c>
      <c r="I11" s="9" t="s">
        <v>29</v>
      </c>
    </row>
    <row r="12" spans="1:13" x14ac:dyDescent="0.2">
      <c r="A12" s="13">
        <v>44984</v>
      </c>
      <c r="B12" s="2">
        <v>10334</v>
      </c>
      <c r="C12" s="12" t="s">
        <v>37</v>
      </c>
      <c r="D12" s="12"/>
      <c r="F12" s="10">
        <v>44980</v>
      </c>
      <c r="G12" s="5">
        <v>-3516</v>
      </c>
      <c r="H12" s="9" t="s">
        <v>27</v>
      </c>
      <c r="I12" s="9" t="s">
        <v>30</v>
      </c>
    </row>
    <row r="13" spans="1:13" x14ac:dyDescent="0.2">
      <c r="A13" s="13">
        <v>44986</v>
      </c>
      <c r="B13" s="2">
        <v>2750</v>
      </c>
      <c r="C13" s="12" t="s">
        <v>3</v>
      </c>
      <c r="D13" s="12"/>
      <c r="F13" s="10">
        <v>44980</v>
      </c>
      <c r="G13" s="5">
        <v>-928</v>
      </c>
      <c r="H13" s="9" t="s">
        <v>28</v>
      </c>
      <c r="I13" s="9" t="s">
        <v>31</v>
      </c>
    </row>
    <row r="14" spans="1:13" x14ac:dyDescent="0.2">
      <c r="A14" s="13"/>
      <c r="B14" s="2"/>
      <c r="C14" s="12"/>
      <c r="D14" s="12"/>
      <c r="F14" s="10">
        <v>44980</v>
      </c>
      <c r="G14" s="5">
        <v>-5787.82</v>
      </c>
      <c r="H14" s="9" t="s">
        <v>33</v>
      </c>
      <c r="I14" s="9" t="s">
        <v>34</v>
      </c>
    </row>
    <row r="15" spans="1:13" x14ac:dyDescent="0.2">
      <c r="F15" s="10">
        <v>44982</v>
      </c>
      <c r="G15" s="5">
        <v>-4724</v>
      </c>
      <c r="H15" s="9" t="s">
        <v>36</v>
      </c>
      <c r="I15" s="9" t="s">
        <v>35</v>
      </c>
    </row>
    <row r="16" spans="1:13" x14ac:dyDescent="0.2">
      <c r="F16" s="10">
        <v>44993</v>
      </c>
      <c r="G16" s="5">
        <v>-6117.54</v>
      </c>
      <c r="H16" s="9" t="s">
        <v>40</v>
      </c>
      <c r="I16" s="9" t="s">
        <v>41</v>
      </c>
    </row>
    <row r="17" spans="6:9" x14ac:dyDescent="0.2">
      <c r="F17" s="10">
        <v>44995</v>
      </c>
      <c r="G17" s="5">
        <v>-2600</v>
      </c>
      <c r="H17" s="9" t="s">
        <v>44</v>
      </c>
      <c r="I17" s="9" t="s">
        <v>45</v>
      </c>
    </row>
    <row r="18" spans="6:9" x14ac:dyDescent="0.2">
      <c r="F18" s="10">
        <v>44999</v>
      </c>
      <c r="G18" s="5">
        <v>-928</v>
      </c>
      <c r="H18" s="9" t="s">
        <v>28</v>
      </c>
      <c r="I18" s="9" t="s">
        <v>31</v>
      </c>
    </row>
    <row r="19" spans="6:9" x14ac:dyDescent="0.2">
      <c r="F19" s="10">
        <v>45000</v>
      </c>
      <c r="G19" s="5">
        <v>-2200</v>
      </c>
      <c r="H19" s="9" t="s">
        <v>12</v>
      </c>
      <c r="I19" s="9" t="s">
        <v>14</v>
      </c>
    </row>
    <row r="20" spans="6:9" x14ac:dyDescent="0.2">
      <c r="F20" s="10">
        <v>45005</v>
      </c>
      <c r="G20" s="5">
        <v>-1217.8399999999999</v>
      </c>
      <c r="H20" s="9" t="s">
        <v>8</v>
      </c>
      <c r="I20" s="9" t="s">
        <v>18</v>
      </c>
    </row>
    <row r="21" spans="6:9" x14ac:dyDescent="0.2">
      <c r="F21" s="10">
        <v>45006</v>
      </c>
      <c r="G21" s="5">
        <v>-6690</v>
      </c>
      <c r="H21" s="9" t="s">
        <v>33</v>
      </c>
      <c r="I21" s="9" t="s">
        <v>34</v>
      </c>
    </row>
  </sheetData>
  <mergeCells count="3">
    <mergeCell ref="K1:M1"/>
    <mergeCell ref="F1:I1"/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2023-01-24T20:16:39Z</dcterms:created>
  <dcterms:modified xsi:type="dcterms:W3CDTF">2023-03-22T11:52:54Z</dcterms:modified>
</cp:coreProperties>
</file>