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ke google sheet explaining ex" sheetId="1" r:id="rId4"/>
  </sheets>
  <definedNames/>
  <calcPr/>
</workbook>
</file>

<file path=xl/sharedStrings.xml><?xml version="1.0" encoding="utf-8"?>
<sst xmlns="http://schemas.openxmlformats.org/spreadsheetml/2006/main" count="31" uniqueCount="22">
  <si>
    <t>06 months Intial invesment Plan</t>
  </si>
  <si>
    <t>Description</t>
  </si>
  <si>
    <t>Per Unit Cost (Lkr)</t>
  </si>
  <si>
    <t>Quantity</t>
  </si>
  <si>
    <t>Unit Time</t>
  </si>
  <si>
    <t>Total Cost (Lkr)</t>
  </si>
  <si>
    <t>Domain Name</t>
  </si>
  <si>
    <t>Time</t>
  </si>
  <si>
    <t>Server</t>
  </si>
  <si>
    <t>Month</t>
  </si>
  <si>
    <t>Gemini Code Assist</t>
  </si>
  <si>
    <t>Internet Connection (SLT Fiber)</t>
  </si>
  <si>
    <t>Renting</t>
  </si>
  <si>
    <t>Electricity Bill</t>
  </si>
  <si>
    <t>Water Bill</t>
  </si>
  <si>
    <t>Salaries &amp; Benefits</t>
  </si>
  <si>
    <t>Refreshment Expenses (Coffee)</t>
  </si>
  <si>
    <t>Day</t>
  </si>
  <si>
    <t>Refreshment Expenses (Lunch)</t>
  </si>
  <si>
    <t>Facebook &amp; Instagram Boost Posts (10 days)</t>
  </si>
  <si>
    <t>Registration Business Fees</t>
  </si>
  <si>
    <t>Total Expenses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</si>
</sst>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u/>
      <sz val="3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2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3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right" vertical="center"/>
    </xf>
    <xf borderId="1" fillId="0" fontId="3" numFmtId="0" xfId="0" applyBorder="1" applyFont="1"/>
    <xf borderId="1" fillId="0" fontId="4" numFmtId="0" xfId="0" applyBorder="1" applyFont="1"/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41.5"/>
    <col customWidth="1" min="3" max="3" width="22.0"/>
    <col customWidth="1" min="4" max="4" width="13.38"/>
    <col customWidth="1" min="5" max="5" width="16.75"/>
    <col customWidth="1" min="6" max="6" width="19.0"/>
  </cols>
  <sheetData>
    <row r="1" ht="44.25" customHeight="1">
      <c r="B1" s="1" t="s">
        <v>0</v>
      </c>
    </row>
    <row r="3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/>
    </row>
    <row r="4">
      <c r="B4" s="4" t="s">
        <v>6</v>
      </c>
      <c r="C4" s="5">
        <v>6500.0</v>
      </c>
      <c r="D4" s="6">
        <v>1.0</v>
      </c>
      <c r="E4" s="7" t="s">
        <v>7</v>
      </c>
      <c r="F4" s="8">
        <f>6500</f>
        <v>6500</v>
      </c>
    </row>
    <row r="5">
      <c r="B5" s="4" t="s">
        <v>8</v>
      </c>
      <c r="C5" s="5">
        <v>2000.0</v>
      </c>
      <c r="D5" s="6">
        <v>1.0</v>
      </c>
      <c r="E5" s="7" t="s">
        <v>9</v>
      </c>
      <c r="F5" s="8">
        <f>2000 * 6</f>
        <v>12000</v>
      </c>
    </row>
    <row r="6">
      <c r="B6" s="4" t="s">
        <v>10</v>
      </c>
      <c r="C6" s="5">
        <v>5800.0</v>
      </c>
      <c r="D6" s="6">
        <v>1.0</v>
      </c>
      <c r="E6" s="7" t="s">
        <v>9</v>
      </c>
      <c r="F6" s="8">
        <f>5800 * 6</f>
        <v>34800</v>
      </c>
    </row>
    <row r="7">
      <c r="B7" s="4" t="s">
        <v>11</v>
      </c>
      <c r="C7" s="5">
        <v>5990.0</v>
      </c>
      <c r="D7" s="6">
        <v>1.0</v>
      </c>
      <c r="E7" s="7" t="s">
        <v>9</v>
      </c>
      <c r="F7" s="8">
        <f>5990 * 6</f>
        <v>35940</v>
      </c>
    </row>
    <row r="8">
      <c r="B8" s="4" t="s">
        <v>12</v>
      </c>
      <c r="C8" s="5">
        <v>20000.0</v>
      </c>
      <c r="D8" s="6">
        <v>1.0</v>
      </c>
      <c r="E8" s="7" t="s">
        <v>9</v>
      </c>
      <c r="F8" s="8">
        <f>20000 * 6</f>
        <v>120000</v>
      </c>
    </row>
    <row r="9">
      <c r="B9" s="4" t="s">
        <v>13</v>
      </c>
      <c r="C9" s="5">
        <v>2000.0</v>
      </c>
      <c r="D9" s="6">
        <v>1.0</v>
      </c>
      <c r="E9" s="7" t="s">
        <v>9</v>
      </c>
      <c r="F9" s="8">
        <f>2000 * 6</f>
        <v>12000</v>
      </c>
    </row>
    <row r="10">
      <c r="B10" s="4" t="s">
        <v>14</v>
      </c>
      <c r="C10" s="6">
        <v>800.0</v>
      </c>
      <c r="D10" s="6">
        <v>1.0</v>
      </c>
      <c r="E10" s="7" t="s">
        <v>9</v>
      </c>
      <c r="F10" s="8">
        <f>800 * 6</f>
        <v>4800</v>
      </c>
    </row>
    <row r="11">
      <c r="B11" s="4" t="s">
        <v>15</v>
      </c>
      <c r="C11" s="5">
        <v>500000.0</v>
      </c>
      <c r="D11" s="6">
        <v>1.0</v>
      </c>
      <c r="E11" s="7" t="s">
        <v>9</v>
      </c>
      <c r="F11" s="8">
        <f>500000 * 6</f>
        <v>3000000</v>
      </c>
    </row>
    <row r="12">
      <c r="B12" s="4" t="s">
        <v>16</v>
      </c>
      <c r="C12" s="6">
        <v>100.0</v>
      </c>
      <c r="D12" s="6">
        <v>3.0</v>
      </c>
      <c r="E12" s="7" t="s">
        <v>17</v>
      </c>
      <c r="F12" s="8">
        <f>(100 * 3) * 6 * 25</f>
        <v>45000</v>
      </c>
    </row>
    <row r="13">
      <c r="B13" s="4" t="s">
        <v>18</v>
      </c>
      <c r="C13" s="6">
        <v>500.0</v>
      </c>
      <c r="D13" s="6">
        <v>6.0</v>
      </c>
      <c r="E13" s="7" t="s">
        <v>17</v>
      </c>
      <c r="F13" s="8">
        <f>(500 * 6) * 25</f>
        <v>75000</v>
      </c>
    </row>
    <row r="14">
      <c r="B14" s="4" t="s">
        <v>19</v>
      </c>
      <c r="C14" s="6">
        <v>350.0</v>
      </c>
      <c r="D14" s="6">
        <v>10.0</v>
      </c>
      <c r="E14" s="7" t="s">
        <v>17</v>
      </c>
      <c r="F14" s="8">
        <f>(350 * 10) * 6</f>
        <v>21000</v>
      </c>
    </row>
    <row r="15">
      <c r="B15" s="4" t="s">
        <v>20</v>
      </c>
      <c r="C15" s="5">
        <v>6000.0</v>
      </c>
      <c r="D15" s="6">
        <v>1.0</v>
      </c>
      <c r="E15" s="7" t="s">
        <v>7</v>
      </c>
      <c r="F15" s="8">
        <f>6000</f>
        <v>6000</v>
      </c>
    </row>
    <row r="16">
      <c r="B16" s="9"/>
      <c r="C16" s="9"/>
      <c r="D16" s="9"/>
      <c r="E16" s="9"/>
      <c r="F16" s="9"/>
    </row>
    <row r="17">
      <c r="B17" s="4" t="s">
        <v>21</v>
      </c>
      <c r="C17" s="9"/>
      <c r="D17" s="9"/>
      <c r="E17" s="9"/>
      <c r="F17" s="10">
        <f>SUM(F4:F15)</f>
        <v>3373040</v>
      </c>
    </row>
    <row r="18">
      <c r="A18" s="11"/>
      <c r="B18" s="12"/>
      <c r="C18" s="11"/>
      <c r="D18" s="11"/>
    </row>
    <row r="19">
      <c r="A19" s="11"/>
    </row>
  </sheetData>
  <mergeCells count="1">
    <mergeCell ref="B1:F1"/>
  </mergeCells>
  <drawing r:id="rId1"/>
</worksheet>
</file>