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0"/>
  <workbookPr showInkAnnotation="0" autoCompressPictures="0"/>
  <mc:AlternateContent xmlns:mc="http://schemas.openxmlformats.org/markup-compatibility/2006">
    <mc:Choice Requires="x15">
      <x15ac:absPath xmlns:x15ac="http://schemas.microsoft.com/office/spreadsheetml/2010/11/ac" url="/Users/walkermellon/cis440-group8/"/>
    </mc:Choice>
  </mc:AlternateContent>
  <xr:revisionPtr revIDLastSave="0" documentId="13_ncr:1_{80427FF5-B1E3-F44A-B912-E9BF19A7D7C9}" xr6:coauthVersionLast="47" xr6:coauthVersionMax="47" xr10:uidLastSave="{00000000-0000-0000-0000-000000000000}"/>
  <bookViews>
    <workbookView xWindow="1740" yWindow="760" windowWidth="25600" windowHeight="16060" tabRatio="500"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C6" i="2" l="1"/>
  <c r="C7" i="2" s="1"/>
  <c r="C8" i="2" s="1"/>
  <c r="C9" i="2" s="1"/>
  <c r="C10" i="2" s="1"/>
  <c r="C11" i="2" s="1"/>
  <c r="C5" i="2"/>
  <c r="C4" i="2"/>
  <c r="C4" i="1"/>
  <c r="C5" i="1" s="1"/>
  <c r="C6" i="1" s="1"/>
  <c r="C7" i="1" s="1"/>
  <c r="E4" i="1"/>
  <c r="E5" i="1" s="1"/>
  <c r="E6" i="1" s="1"/>
  <c r="E7" i="1" s="1"/>
  <c r="C12" i="2" l="1"/>
</calcChain>
</file>

<file path=xl/sharedStrings.xml><?xml version="1.0" encoding="utf-8"?>
<sst xmlns="http://schemas.openxmlformats.org/spreadsheetml/2006/main" count="16" uniqueCount="11">
  <si>
    <t>Total Story Points</t>
  </si>
  <si>
    <t>Sprints</t>
  </si>
  <si>
    <t>Week 1</t>
  </si>
  <si>
    <t>Week 2</t>
  </si>
  <si>
    <t>Week 3</t>
  </si>
  <si>
    <t>Estimated workrate</t>
  </si>
  <si>
    <t>Points taken on</t>
  </si>
  <si>
    <t>Actual Points Completed</t>
  </si>
  <si>
    <t>Pre-Planning</t>
  </si>
  <si>
    <t>You are responsible for entering real values into all of the green boxes to the left.  Your initial total story points, the number of points the dev team takes on each sprint, and how many they actually complete.</t>
  </si>
  <si>
    <t>Points Remaining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</si>
</sst>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charset val="129"/>
      <scheme val="minor"/>
    </font>
    <font>
      <b/>
      <sz val="12"/>
      <color theme="1"/>
      <name val="Calibri"/>
      <family val="2"/>
      <scheme val="minor"/>
    </font>
    <font>
      <b/>
      <i/>
      <sz val="12"/>
      <color theme="1"/>
      <name val="Calibri"/>
      <family val="2"/>
      <scheme val="minor"/>
    </font>
  </fonts>
  <fills count="3">
    <fill>
      <patternFill patternType="none"/>
    </fill>
    <fill>
      <patternFill patternType="gray125"/>
    </fill>
    <fill>
      <patternFill patternType="solid">
        <fgColor theme="6"/>
        <bgColor indexed="64"/>
      </patternFill>
    </fill>
  </fills>
  <borders count="18">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medium">
        <color auto="1"/>
      </right>
      <top style="medium">
        <color auto="1"/>
      </top>
      <bottom/>
      <diagonal/>
    </border>
    <border>
      <left/>
      <right style="thin">
        <color auto="1"/>
      </right>
      <top/>
      <bottom/>
      <diagonal/>
    </border>
    <border>
      <left style="thin">
        <color auto="1"/>
      </left>
      <right style="medium">
        <color auto="1"/>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diagonal/>
    </border>
    <border>
      <left/>
      <right/>
      <top/>
      <bottom style="medium">
        <color auto="1"/>
      </bottom>
      <diagonal/>
    </border>
  </borders>
  <cellStyleXfs count="1">
    <xf numFmtId="0" fontId="0" fillId="0" borderId="0"/>
  </cellStyleXfs>
  <cellXfs count="23">
    <xf numFmtId="0" fontId="0" fillId="0" borderId="0" xfId="0"/>
    <xf numFmtId="0" fontId="0" fillId="2" borderId="2" xfId="0" applyFill="1" applyBorder="1"/>
    <xf numFmtId="0" fontId="0" fillId="2" borderId="3" xfId="0" applyFill="1" applyBorder="1"/>
    <xf numFmtId="0" fontId="1" fillId="0" borderId="0" xfId="0" applyFont="1"/>
    <xf numFmtId="0" fontId="0" fillId="0" borderId="4" xfId="0" applyBorder="1"/>
    <xf numFmtId="0" fontId="0" fillId="0" borderId="5" xfId="0" applyBorder="1"/>
    <xf numFmtId="0" fontId="0" fillId="0" borderId="6" xfId="0" applyBorder="1"/>
    <xf numFmtId="0" fontId="0" fillId="2" borderId="7" xfId="0" applyFill="1" applyBorder="1"/>
    <xf numFmtId="0" fontId="0" fillId="0" borderId="8" xfId="0" applyBorder="1"/>
    <xf numFmtId="0" fontId="0" fillId="2" borderId="9" xfId="0" applyFill="1" applyBorder="1"/>
    <xf numFmtId="0" fontId="2" fillId="0" borderId="0" xfId="0" applyFont="1"/>
    <xf numFmtId="0" fontId="0" fillId="2" borderId="1" xfId="0" applyFill="1" applyBorder="1"/>
    <xf numFmtId="16" fontId="1" fillId="0" borderId="0" xfId="0" applyNumberFormat="1" applyFont="1"/>
    <xf numFmtId="0" fontId="0" fillId="2" borderId="0" xfId="0" applyFill="1"/>
    <xf numFmtId="0" fontId="1" fillId="2" borderId="10" xfId="0" applyFont="1" applyFill="1" applyBorder="1" applyAlignment="1">
      <alignment horizontal="center" vertical="center" wrapText="1"/>
    </xf>
    <xf numFmtId="0" fontId="1" fillId="2" borderId="16"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0" xfId="0" applyFont="1" applyFill="1" applyAlignment="1">
      <alignment horizontal="center" vertical="center" wrapText="1"/>
    </xf>
    <xf numFmtId="0" fontId="1" fillId="2" borderId="13"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1" fillId="2" borderId="17" xfId="0" applyFont="1" applyFill="1" applyBorder="1" applyAlignment="1">
      <alignment horizontal="center" vertical="center" wrapText="1"/>
    </xf>
    <xf numFmtId="0" fontId="1" fillId="2" borderId="15"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barChart>
        <c:barDir val="col"/>
        <c:grouping val="clustered"/>
        <c:varyColors val="0"/>
        <c:ser>
          <c:idx val="0"/>
          <c:order val="0"/>
          <c:tx>
            <c:strRef>
              <c:f>Sheet1!$B$3</c:f>
              <c:strCache>
                <c:ptCount val="1"/>
                <c:pt idx="0">
                  <c:v>Points taken on</c:v>
                </c:pt>
              </c:strCache>
            </c:strRef>
          </c:tx>
          <c:invertIfNegative val="0"/>
          <c:cat>
            <c:strRef>
              <c:f>Sheet1!$A$4:$A$7</c:f>
              <c:strCache>
                <c:ptCount val="4"/>
                <c:pt idx="0">
                  <c:v>Pre-Planning</c:v>
                </c:pt>
                <c:pt idx="1">
                  <c:v>Week 1</c:v>
                </c:pt>
                <c:pt idx="2">
                  <c:v>Week 2</c:v>
                </c:pt>
                <c:pt idx="3">
                  <c:v>Week 3</c:v>
                </c:pt>
              </c:strCache>
            </c:strRef>
          </c:cat>
          <c:val>
            <c:numRef>
              <c:f>Sheet1!$B$4:$B$7</c:f>
              <c:numCache>
                <c:formatCode>General</c:formatCode>
                <c:ptCount val="4"/>
                <c:pt idx="0">
                  <c:v>0</c:v>
                </c:pt>
                <c:pt idx="1">
                  <c:v>3</c:v>
                </c:pt>
                <c:pt idx="2">
                  <c:v>8</c:v>
                </c:pt>
                <c:pt idx="3">
                  <c:v>12</c:v>
                </c:pt>
              </c:numCache>
            </c:numRef>
          </c:val>
          <c:extLst>
            <c:ext xmlns:c16="http://schemas.microsoft.com/office/drawing/2014/chart" uri="{C3380CC4-5D6E-409C-BE32-E72D297353CC}">
              <c16:uniqueId val="{00000000-1587-714F-BAE7-33B6BA787959}"/>
            </c:ext>
          </c:extLst>
        </c:ser>
        <c:ser>
          <c:idx val="2"/>
          <c:order val="2"/>
          <c:tx>
            <c:strRef>
              <c:f>Sheet1!$D$3</c:f>
              <c:strCache>
                <c:ptCount val="1"/>
                <c:pt idx="0">
                  <c:v>Actual Points Completed</c:v>
                </c:pt>
              </c:strCache>
            </c:strRef>
          </c:tx>
          <c:invertIfNegative val="0"/>
          <c:cat>
            <c:strRef>
              <c:f>Sheet1!$A$4:$A$7</c:f>
              <c:strCache>
                <c:ptCount val="4"/>
                <c:pt idx="0">
                  <c:v>Pre-Planning</c:v>
                </c:pt>
                <c:pt idx="1">
                  <c:v>Week 1</c:v>
                </c:pt>
                <c:pt idx="2">
                  <c:v>Week 2</c:v>
                </c:pt>
                <c:pt idx="3">
                  <c:v>Week 3</c:v>
                </c:pt>
              </c:strCache>
            </c:strRef>
          </c:cat>
          <c:val>
            <c:numRef>
              <c:f>Sheet1!$D$4:$D$7</c:f>
              <c:numCache>
                <c:formatCode>General</c:formatCode>
                <c:ptCount val="4"/>
                <c:pt idx="0">
                  <c:v>0</c:v>
                </c:pt>
                <c:pt idx="1">
                  <c:v>3</c:v>
                </c:pt>
                <c:pt idx="2">
                  <c:v>8</c:v>
                </c:pt>
                <c:pt idx="3">
                  <c:v>12</c:v>
                </c:pt>
              </c:numCache>
            </c:numRef>
          </c:val>
          <c:extLst>
            <c:ext xmlns:c16="http://schemas.microsoft.com/office/drawing/2014/chart" uri="{C3380CC4-5D6E-409C-BE32-E72D297353CC}">
              <c16:uniqueId val="{00000001-1587-714F-BAE7-33B6BA787959}"/>
            </c:ext>
          </c:extLst>
        </c:ser>
        <c:dLbls>
          <c:showLegendKey val="0"/>
          <c:showVal val="0"/>
          <c:showCatName val="0"/>
          <c:showSerName val="0"/>
          <c:showPercent val="0"/>
          <c:showBubbleSize val="0"/>
        </c:dLbls>
        <c:gapWidth val="150"/>
        <c:axId val="2118922552"/>
        <c:axId val="2121222440"/>
      </c:barChart>
      <c:lineChart>
        <c:grouping val="standard"/>
        <c:varyColors val="0"/>
        <c:ser>
          <c:idx val="1"/>
          <c:order val="1"/>
          <c:tx>
            <c:strRef>
              <c:f>Sheet1!$C$3</c:f>
              <c:strCache>
                <c:ptCount val="1"/>
                <c:pt idx="0">
                  <c:v>Estimated workrate</c:v>
                </c:pt>
              </c:strCache>
            </c:strRef>
          </c:tx>
          <c:marker>
            <c:symbol val="none"/>
          </c:marker>
          <c:cat>
            <c:strRef>
              <c:f>Sheet1!$A$4:$A$7</c:f>
              <c:strCache>
                <c:ptCount val="4"/>
                <c:pt idx="0">
                  <c:v>Pre-Planning</c:v>
                </c:pt>
                <c:pt idx="1">
                  <c:v>Week 1</c:v>
                </c:pt>
                <c:pt idx="2">
                  <c:v>Week 2</c:v>
                </c:pt>
                <c:pt idx="3">
                  <c:v>Week 3</c:v>
                </c:pt>
              </c:strCache>
            </c:strRef>
          </c:cat>
          <c:val>
            <c:numRef>
              <c:f>Sheet1!$C$4:$C$7</c:f>
              <c:numCache>
                <c:formatCode>General</c:formatCode>
                <c:ptCount val="4"/>
                <c:pt idx="0">
                  <c:v>23</c:v>
                </c:pt>
                <c:pt idx="1">
                  <c:v>15.333333333333332</c:v>
                </c:pt>
                <c:pt idx="2">
                  <c:v>7.6666666666666652</c:v>
                </c:pt>
                <c:pt idx="3">
                  <c:v>0</c:v>
                </c:pt>
              </c:numCache>
            </c:numRef>
          </c:val>
          <c:smooth val="0"/>
          <c:extLst>
            <c:ext xmlns:c16="http://schemas.microsoft.com/office/drawing/2014/chart" uri="{C3380CC4-5D6E-409C-BE32-E72D297353CC}">
              <c16:uniqueId val="{00000002-1587-714F-BAE7-33B6BA787959}"/>
            </c:ext>
          </c:extLst>
        </c:ser>
        <c:ser>
          <c:idx val="3"/>
          <c:order val="3"/>
          <c:tx>
            <c:strRef>
              <c:f>Sheet1!$E$3</c:f>
              <c:strCache>
                <c:ptCount val="1"/>
                <c:pt idx="0">
                  <c:v>Points Remaining</c:v>
                </c:pt>
              </c:strCache>
            </c:strRef>
          </c:tx>
          <c:marker>
            <c:symbol val="none"/>
          </c:marker>
          <c:cat>
            <c:strRef>
              <c:f>Sheet1!$A$4:$A$7</c:f>
              <c:strCache>
                <c:ptCount val="4"/>
                <c:pt idx="0">
                  <c:v>Pre-Planning</c:v>
                </c:pt>
                <c:pt idx="1">
                  <c:v>Week 1</c:v>
                </c:pt>
                <c:pt idx="2">
                  <c:v>Week 2</c:v>
                </c:pt>
                <c:pt idx="3">
                  <c:v>Week 3</c:v>
                </c:pt>
              </c:strCache>
            </c:strRef>
          </c:cat>
          <c:val>
            <c:numRef>
              <c:f>Sheet1!$E$4:$E$7</c:f>
              <c:numCache>
                <c:formatCode>General</c:formatCode>
                <c:ptCount val="4"/>
                <c:pt idx="0">
                  <c:v>23</c:v>
                </c:pt>
                <c:pt idx="1">
                  <c:v>20</c:v>
                </c:pt>
                <c:pt idx="2">
                  <c:v>12</c:v>
                </c:pt>
                <c:pt idx="3">
                  <c:v>0</c:v>
                </c:pt>
              </c:numCache>
            </c:numRef>
          </c:val>
          <c:smooth val="0"/>
          <c:extLst>
            <c:ext xmlns:c16="http://schemas.microsoft.com/office/drawing/2014/chart" uri="{C3380CC4-5D6E-409C-BE32-E72D297353CC}">
              <c16:uniqueId val="{00000000-8EF8-3046-968C-0553ECDF6BBF}"/>
            </c:ext>
          </c:extLst>
        </c:ser>
        <c:dLbls>
          <c:showLegendKey val="0"/>
          <c:showVal val="0"/>
          <c:showCatName val="0"/>
          <c:showSerName val="0"/>
          <c:showPercent val="0"/>
          <c:showBubbleSize val="0"/>
        </c:dLbls>
        <c:marker val="1"/>
        <c:smooth val="0"/>
        <c:axId val="2118922552"/>
        <c:axId val="2121222440"/>
      </c:lineChart>
      <c:catAx>
        <c:axId val="2118922552"/>
        <c:scaling>
          <c:orientation val="minMax"/>
        </c:scaling>
        <c:delete val="0"/>
        <c:axPos val="b"/>
        <c:numFmt formatCode="General" sourceLinked="0"/>
        <c:majorTickMark val="out"/>
        <c:minorTickMark val="none"/>
        <c:tickLblPos val="nextTo"/>
        <c:crossAx val="2121222440"/>
        <c:crosses val="autoZero"/>
        <c:auto val="1"/>
        <c:lblAlgn val="ctr"/>
        <c:lblOffset val="100"/>
        <c:noMultiLvlLbl val="0"/>
      </c:catAx>
      <c:valAx>
        <c:axId val="2121222440"/>
        <c:scaling>
          <c:orientation val="minMax"/>
        </c:scaling>
        <c:delete val="0"/>
        <c:axPos val="l"/>
        <c:majorGridlines/>
        <c:numFmt formatCode="General" sourceLinked="1"/>
        <c:majorTickMark val="out"/>
        <c:minorTickMark val="none"/>
        <c:tickLblPos val="nextTo"/>
        <c:crossAx val="2118922552"/>
        <c:crosses val="autoZero"/>
        <c:crossBetween val="between"/>
      </c:valAx>
    </c:plotArea>
    <c:legend>
      <c:legendPos val="r"/>
      <c:overlay val="0"/>
    </c:legend>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Sprint Burndown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Sheet2!$B$3</c:f>
              <c:strCache>
                <c:ptCount val="1"/>
                <c:pt idx="0">
                  <c:v>Points taken on</c:v>
                </c:pt>
              </c:strCache>
            </c:strRef>
          </c:tx>
          <c:spPr>
            <a:ln w="28575" cap="rnd">
              <a:solidFill>
                <a:schemeClr val="accent1"/>
              </a:solidFill>
              <a:round/>
            </a:ln>
            <a:effectLst/>
          </c:spPr>
          <c:marker>
            <c:symbol val="none"/>
          </c:marker>
          <c:cat>
            <c:strRef>
              <c:f>Sheet2!$A$4:$A$12</c:f>
              <c:strCache>
                <c:ptCount val="9"/>
                <c:pt idx="0">
                  <c:v>Pre-Planning</c:v>
                </c:pt>
                <c:pt idx="1">
                  <c:v>12-Sep</c:v>
                </c:pt>
                <c:pt idx="2">
                  <c:v>13-Sep</c:v>
                </c:pt>
                <c:pt idx="3">
                  <c:v>14-Sep</c:v>
                </c:pt>
                <c:pt idx="4">
                  <c:v>15-Sep</c:v>
                </c:pt>
                <c:pt idx="5">
                  <c:v>16-Sep</c:v>
                </c:pt>
                <c:pt idx="6">
                  <c:v>17-Sep</c:v>
                </c:pt>
                <c:pt idx="7">
                  <c:v>18-Sep</c:v>
                </c:pt>
                <c:pt idx="8">
                  <c:v>19-Sep</c:v>
                </c:pt>
              </c:strCache>
            </c:strRef>
          </c:cat>
          <c:val>
            <c:numRef>
              <c:f>Sheet2!$B$4:$B$12</c:f>
              <c:numCache>
                <c:formatCode>General</c:formatCode>
                <c:ptCount val="9"/>
                <c:pt idx="0">
                  <c:v>0</c:v>
                </c:pt>
                <c:pt idx="1">
                  <c:v>3</c:v>
                </c:pt>
                <c:pt idx="2">
                  <c:v>3</c:v>
                </c:pt>
                <c:pt idx="3">
                  <c:v>2</c:v>
                </c:pt>
                <c:pt idx="4">
                  <c:v>2</c:v>
                </c:pt>
                <c:pt idx="5">
                  <c:v>1</c:v>
                </c:pt>
                <c:pt idx="6">
                  <c:v>1</c:v>
                </c:pt>
                <c:pt idx="7">
                  <c:v>0</c:v>
                </c:pt>
                <c:pt idx="8">
                  <c:v>0</c:v>
                </c:pt>
              </c:numCache>
            </c:numRef>
          </c:val>
          <c:smooth val="0"/>
          <c:extLst>
            <c:ext xmlns:c16="http://schemas.microsoft.com/office/drawing/2014/chart" uri="{C3380CC4-5D6E-409C-BE32-E72D297353CC}">
              <c16:uniqueId val="{00000000-3FC4-264B-9ABE-421208BBFCD1}"/>
            </c:ext>
          </c:extLst>
        </c:ser>
        <c:ser>
          <c:idx val="1"/>
          <c:order val="1"/>
          <c:tx>
            <c:strRef>
              <c:f>Sheet2!$C$3</c:f>
              <c:strCache>
                <c:ptCount val="1"/>
                <c:pt idx="0">
                  <c:v>Estimated workrate</c:v>
                </c:pt>
              </c:strCache>
            </c:strRef>
          </c:tx>
          <c:spPr>
            <a:ln w="28575" cap="rnd">
              <a:solidFill>
                <a:schemeClr val="accent2"/>
              </a:solidFill>
              <a:round/>
            </a:ln>
            <a:effectLst/>
          </c:spPr>
          <c:marker>
            <c:symbol val="none"/>
          </c:marker>
          <c:cat>
            <c:strRef>
              <c:f>Sheet2!$A$4:$A$12</c:f>
              <c:strCache>
                <c:ptCount val="9"/>
                <c:pt idx="0">
                  <c:v>Pre-Planning</c:v>
                </c:pt>
                <c:pt idx="1">
                  <c:v>12-Sep</c:v>
                </c:pt>
                <c:pt idx="2">
                  <c:v>13-Sep</c:v>
                </c:pt>
                <c:pt idx="3">
                  <c:v>14-Sep</c:v>
                </c:pt>
                <c:pt idx="4">
                  <c:v>15-Sep</c:v>
                </c:pt>
                <c:pt idx="5">
                  <c:v>16-Sep</c:v>
                </c:pt>
                <c:pt idx="6">
                  <c:v>17-Sep</c:v>
                </c:pt>
                <c:pt idx="7">
                  <c:v>18-Sep</c:v>
                </c:pt>
                <c:pt idx="8">
                  <c:v>19-Sep</c:v>
                </c:pt>
              </c:strCache>
            </c:strRef>
          </c:cat>
          <c:val>
            <c:numRef>
              <c:f>Sheet2!$C$4:$C$12</c:f>
              <c:numCache>
                <c:formatCode>General</c:formatCode>
                <c:ptCount val="9"/>
                <c:pt idx="0">
                  <c:v>3</c:v>
                </c:pt>
                <c:pt idx="1">
                  <c:v>2.5</c:v>
                </c:pt>
                <c:pt idx="2">
                  <c:v>2.0833333333333335</c:v>
                </c:pt>
                <c:pt idx="3">
                  <c:v>1.7361111111111112</c:v>
                </c:pt>
                <c:pt idx="4">
                  <c:v>1.4467592592592593</c:v>
                </c:pt>
                <c:pt idx="5">
                  <c:v>1.2056327160493827</c:v>
                </c:pt>
                <c:pt idx="6">
                  <c:v>1.0046939300411522</c:v>
                </c:pt>
                <c:pt idx="7">
                  <c:v>0.83724494170096009</c:v>
                </c:pt>
                <c:pt idx="8">
                  <c:v>0.71763852145796581</c:v>
                </c:pt>
              </c:numCache>
            </c:numRef>
          </c:val>
          <c:smooth val="0"/>
          <c:extLst>
            <c:ext xmlns:c16="http://schemas.microsoft.com/office/drawing/2014/chart" uri="{C3380CC4-5D6E-409C-BE32-E72D297353CC}">
              <c16:uniqueId val="{00000001-3FC4-264B-9ABE-421208BBFCD1}"/>
            </c:ext>
          </c:extLst>
        </c:ser>
        <c:ser>
          <c:idx val="2"/>
          <c:order val="2"/>
          <c:tx>
            <c:strRef>
              <c:f>Sheet2!$D$3</c:f>
              <c:strCache>
                <c:ptCount val="1"/>
                <c:pt idx="0">
                  <c:v>Actual Points Completed</c:v>
                </c:pt>
              </c:strCache>
            </c:strRef>
          </c:tx>
          <c:spPr>
            <a:ln w="28575" cap="rnd">
              <a:solidFill>
                <a:schemeClr val="accent3"/>
              </a:solidFill>
              <a:round/>
            </a:ln>
            <a:effectLst/>
          </c:spPr>
          <c:marker>
            <c:symbol val="none"/>
          </c:marker>
          <c:cat>
            <c:strRef>
              <c:f>Sheet2!$A$4:$A$12</c:f>
              <c:strCache>
                <c:ptCount val="9"/>
                <c:pt idx="0">
                  <c:v>Pre-Planning</c:v>
                </c:pt>
                <c:pt idx="1">
                  <c:v>12-Sep</c:v>
                </c:pt>
                <c:pt idx="2">
                  <c:v>13-Sep</c:v>
                </c:pt>
                <c:pt idx="3">
                  <c:v>14-Sep</c:v>
                </c:pt>
                <c:pt idx="4">
                  <c:v>15-Sep</c:v>
                </c:pt>
                <c:pt idx="5">
                  <c:v>16-Sep</c:v>
                </c:pt>
                <c:pt idx="6">
                  <c:v>17-Sep</c:v>
                </c:pt>
                <c:pt idx="7">
                  <c:v>18-Sep</c:v>
                </c:pt>
                <c:pt idx="8">
                  <c:v>19-Sep</c:v>
                </c:pt>
              </c:strCache>
            </c:strRef>
          </c:cat>
          <c:val>
            <c:numRef>
              <c:f>Sheet2!$D$4:$D$12</c:f>
              <c:numCache>
                <c:formatCode>General</c:formatCode>
                <c:ptCount val="9"/>
                <c:pt idx="0">
                  <c:v>0</c:v>
                </c:pt>
                <c:pt idx="1">
                  <c:v>0</c:v>
                </c:pt>
                <c:pt idx="2">
                  <c:v>0</c:v>
                </c:pt>
                <c:pt idx="3">
                  <c:v>1</c:v>
                </c:pt>
                <c:pt idx="4">
                  <c:v>1</c:v>
                </c:pt>
                <c:pt idx="5">
                  <c:v>2</c:v>
                </c:pt>
                <c:pt idx="6">
                  <c:v>2</c:v>
                </c:pt>
                <c:pt idx="7">
                  <c:v>3</c:v>
                </c:pt>
                <c:pt idx="8">
                  <c:v>3</c:v>
                </c:pt>
              </c:numCache>
            </c:numRef>
          </c:val>
          <c:smooth val="0"/>
          <c:extLst>
            <c:ext xmlns:c16="http://schemas.microsoft.com/office/drawing/2014/chart" uri="{C3380CC4-5D6E-409C-BE32-E72D297353CC}">
              <c16:uniqueId val="{00000002-3FC4-264B-9ABE-421208BBFCD1}"/>
            </c:ext>
          </c:extLst>
        </c:ser>
        <c:dLbls>
          <c:showLegendKey val="0"/>
          <c:showVal val="0"/>
          <c:showCatName val="0"/>
          <c:showSerName val="0"/>
          <c:showPercent val="0"/>
          <c:showBubbleSize val="0"/>
        </c:dLbls>
        <c:smooth val="0"/>
        <c:axId val="537637151"/>
        <c:axId val="342069040"/>
      </c:lineChart>
      <c:catAx>
        <c:axId val="5376371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2069040"/>
        <c:crosses val="autoZero"/>
        <c:auto val="1"/>
        <c:lblAlgn val="ctr"/>
        <c:lblOffset val="100"/>
        <c:noMultiLvlLbl val="0"/>
      </c:catAx>
      <c:valAx>
        <c:axId val="3420690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763715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38100</xdr:colOff>
      <xdr:row>8</xdr:row>
      <xdr:rowOff>19050</xdr:rowOff>
    </xdr:from>
    <xdr:to>
      <xdr:col>5</xdr:col>
      <xdr:colOff>0</xdr:colOff>
      <xdr:row>27</xdr:row>
      <xdr:rowOff>76200</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819150</xdr:colOff>
      <xdr:row>4</xdr:row>
      <xdr:rowOff>19050</xdr:rowOff>
    </xdr:from>
    <xdr:to>
      <xdr:col>14</xdr:col>
      <xdr:colOff>190500</xdr:colOff>
      <xdr:row>24</xdr:row>
      <xdr:rowOff>127000</xdr:rowOff>
    </xdr:to>
    <xdr:graphicFrame macro="">
      <xdr:nvGraphicFramePr>
        <xdr:cNvPr id="2" name="Chart 1">
          <a:extLst>
            <a:ext uri="{FF2B5EF4-FFF2-40B4-BE49-F238E27FC236}">
              <a16:creationId xmlns:a16="http://schemas.microsoft.com/office/drawing/2014/main" id="{9E3F3AA4-D8F4-6020-A477-81C8B7ACF6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
  <sheetViews>
    <sheetView tabSelected="1" workbookViewId="0">
      <selection activeCell="K16" sqref="K16"/>
    </sheetView>
  </sheetViews>
  <sheetFormatPr baseColWidth="10" defaultRowHeight="16" x14ac:dyDescent="0.2"/>
  <cols>
    <col min="1" max="1" width="21.5" customWidth="1"/>
    <col min="2" max="2" width="17.83203125" customWidth="1"/>
    <col min="3" max="3" width="19.5" customWidth="1"/>
    <col min="4" max="4" width="25" customWidth="1"/>
    <col min="5" max="5" width="20" customWidth="1"/>
  </cols>
  <sheetData>
    <row r="1" spans="1:9" ht="17" thickBot="1" x14ac:dyDescent="0.25">
      <c r="A1" s="10" t="s">
        <v>0</v>
      </c>
      <c r="B1" s="11">
        <v>23</v>
      </c>
    </row>
    <row r="3" spans="1:9" ht="17" thickBot="1" x14ac:dyDescent="0.25">
      <c r="A3" s="3" t="s">
        <v>1</v>
      </c>
      <c r="B3" s="3" t="s">
        <v>6</v>
      </c>
      <c r="C3" s="3" t="s">
        <v>5</v>
      </c>
      <c r="D3" s="3" t="s">
        <v>7</v>
      </c>
      <c r="E3" s="3" t="s">
        <v>10</v>
      </c>
    </row>
    <row r="4" spans="1:9" ht="16" customHeight="1" thickBot="1" x14ac:dyDescent="0.25">
      <c r="A4" s="3" t="s">
        <v>8</v>
      </c>
      <c r="B4" s="4">
        <v>0</v>
      </c>
      <c r="C4" s="5">
        <f>B1</f>
        <v>23</v>
      </c>
      <c r="D4" s="5">
        <v>0</v>
      </c>
      <c r="E4" s="6">
        <f>B1</f>
        <v>23</v>
      </c>
      <c r="G4" s="14" t="s">
        <v>9</v>
      </c>
      <c r="H4" s="15"/>
      <c r="I4" s="16"/>
    </row>
    <row r="5" spans="1:9" x14ac:dyDescent="0.2">
      <c r="A5" s="3" t="s">
        <v>2</v>
      </c>
      <c r="B5" s="7">
        <v>3</v>
      </c>
      <c r="C5">
        <f>C4-C4/3</f>
        <v>15.333333333333332</v>
      </c>
      <c r="D5" s="1">
        <v>3</v>
      </c>
      <c r="E5" s="8">
        <f>E4-D5</f>
        <v>20</v>
      </c>
      <c r="G5" s="17"/>
      <c r="H5" s="18"/>
      <c r="I5" s="19"/>
    </row>
    <row r="6" spans="1:9" x14ac:dyDescent="0.2">
      <c r="A6" s="3" t="s">
        <v>3</v>
      </c>
      <c r="B6" s="9">
        <v>8</v>
      </c>
      <c r="C6">
        <f>C5-C4/3</f>
        <v>7.6666666666666652</v>
      </c>
      <c r="D6" s="2">
        <v>8</v>
      </c>
      <c r="E6" s="8">
        <f>E5-D6</f>
        <v>12</v>
      </c>
      <c r="G6" s="17"/>
      <c r="H6" s="18"/>
      <c r="I6" s="19"/>
    </row>
    <row r="7" spans="1:9" x14ac:dyDescent="0.2">
      <c r="A7" s="3" t="s">
        <v>4</v>
      </c>
      <c r="B7" s="9">
        <v>12</v>
      </c>
      <c r="C7">
        <f>C6-C4/3</f>
        <v>0</v>
      </c>
      <c r="D7" s="2">
        <v>12</v>
      </c>
      <c r="E7" s="8">
        <f>E6-D7</f>
        <v>0</v>
      </c>
      <c r="G7" s="17"/>
      <c r="H7" s="18"/>
      <c r="I7" s="19"/>
    </row>
    <row r="8" spans="1:9" x14ac:dyDescent="0.2">
      <c r="G8" s="17"/>
      <c r="H8" s="18"/>
      <c r="I8" s="19"/>
    </row>
    <row r="9" spans="1:9" x14ac:dyDescent="0.2">
      <c r="G9" s="17"/>
      <c r="H9" s="18"/>
      <c r="I9" s="19"/>
    </row>
    <row r="10" spans="1:9" ht="17" thickBot="1" x14ac:dyDescent="0.25">
      <c r="G10" s="20"/>
      <c r="H10" s="21"/>
      <c r="I10" s="22"/>
    </row>
  </sheetData>
  <mergeCells count="1">
    <mergeCell ref="G4:I10"/>
  </mergeCells>
  <pageMargins left="0.75" right="0.75" top="1" bottom="1" header="0.5" footer="0.5"/>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DA02C-CE44-0F43-AD40-81BEC7346CDD}">
  <dimension ref="A1:E12"/>
  <sheetViews>
    <sheetView workbookViewId="0">
      <selection activeCell="B6" sqref="B6"/>
    </sheetView>
  </sheetViews>
  <sheetFormatPr baseColWidth="10" defaultRowHeight="16" x14ac:dyDescent="0.2"/>
  <cols>
    <col min="1" max="1" width="16.33203125" bestFit="1" customWidth="1"/>
    <col min="2" max="2" width="13.83203125" bestFit="1" customWidth="1"/>
    <col min="3" max="3" width="17.6640625" bestFit="1" customWidth="1"/>
    <col min="4" max="4" width="21.5" bestFit="1" customWidth="1"/>
  </cols>
  <sheetData>
    <row r="1" spans="1:5" ht="17" thickBot="1" x14ac:dyDescent="0.25">
      <c r="A1" s="10" t="s">
        <v>0</v>
      </c>
      <c r="B1" s="11">
        <v>3</v>
      </c>
    </row>
    <row r="3" spans="1:5" x14ac:dyDescent="0.2">
      <c r="A3" s="3"/>
      <c r="B3" s="3" t="s">
        <v>6</v>
      </c>
      <c r="C3" s="3" t="s">
        <v>5</v>
      </c>
      <c r="D3" s="3" t="s">
        <v>7</v>
      </c>
      <c r="E3" s="3"/>
    </row>
    <row r="4" spans="1:5" ht="17" thickBot="1" x14ac:dyDescent="0.25">
      <c r="A4" s="3" t="s">
        <v>8</v>
      </c>
      <c r="B4" s="4">
        <v>0</v>
      </c>
      <c r="C4" s="5">
        <f>B1</f>
        <v>3</v>
      </c>
      <c r="D4" s="5">
        <v>0</v>
      </c>
      <c r="E4" s="6"/>
    </row>
    <row r="5" spans="1:5" ht="17" thickBot="1" x14ac:dyDescent="0.25">
      <c r="A5" s="12">
        <v>45181</v>
      </c>
      <c r="B5" s="7">
        <v>3</v>
      </c>
      <c r="C5">
        <f>C4-C4/6</f>
        <v>2.5</v>
      </c>
      <c r="D5" s="1">
        <v>0</v>
      </c>
      <c r="E5" s="8"/>
    </row>
    <row r="6" spans="1:5" ht="17" thickBot="1" x14ac:dyDescent="0.25">
      <c r="A6" s="12">
        <v>45182</v>
      </c>
      <c r="B6" s="7">
        <v>3</v>
      </c>
      <c r="C6">
        <f t="shared" ref="C6:C11" si="0">C5-C5/6</f>
        <v>2.0833333333333335</v>
      </c>
      <c r="D6" s="1">
        <v>0</v>
      </c>
      <c r="E6" s="8"/>
    </row>
    <row r="7" spans="1:5" x14ac:dyDescent="0.2">
      <c r="A7" s="12">
        <v>45183</v>
      </c>
      <c r="B7" s="7">
        <v>2</v>
      </c>
      <c r="C7">
        <f t="shared" si="0"/>
        <v>1.7361111111111112</v>
      </c>
      <c r="D7" s="1">
        <v>1</v>
      </c>
      <c r="E7" s="8"/>
    </row>
    <row r="8" spans="1:5" x14ac:dyDescent="0.2">
      <c r="A8" s="12">
        <v>45184</v>
      </c>
      <c r="B8" s="13">
        <v>2</v>
      </c>
      <c r="C8">
        <f t="shared" si="0"/>
        <v>1.4467592592592593</v>
      </c>
      <c r="D8" s="13">
        <v>1</v>
      </c>
      <c r="E8" s="8"/>
    </row>
    <row r="9" spans="1:5" x14ac:dyDescent="0.2">
      <c r="A9" s="12">
        <v>45185</v>
      </c>
      <c r="B9" s="13">
        <v>1</v>
      </c>
      <c r="C9">
        <f t="shared" si="0"/>
        <v>1.2056327160493827</v>
      </c>
      <c r="D9" s="13">
        <v>2</v>
      </c>
      <c r="E9" s="8"/>
    </row>
    <row r="10" spans="1:5" x14ac:dyDescent="0.2">
      <c r="A10" s="12">
        <v>45186</v>
      </c>
      <c r="B10" s="13">
        <v>1</v>
      </c>
      <c r="C10">
        <f t="shared" si="0"/>
        <v>1.0046939300411522</v>
      </c>
      <c r="D10" s="13">
        <v>2</v>
      </c>
      <c r="E10" s="8"/>
    </row>
    <row r="11" spans="1:5" x14ac:dyDescent="0.2">
      <c r="A11" s="12">
        <v>45187</v>
      </c>
      <c r="B11" s="13">
        <v>0</v>
      </c>
      <c r="C11">
        <f t="shared" si="0"/>
        <v>0.83724494170096009</v>
      </c>
      <c r="D11" s="13">
        <v>3</v>
      </c>
      <c r="E11" s="8"/>
    </row>
    <row r="12" spans="1:5" x14ac:dyDescent="0.2">
      <c r="A12" s="12">
        <v>45188</v>
      </c>
      <c r="B12" s="13">
        <v>0</v>
      </c>
      <c r="C12">
        <f t="shared" ref="C12" si="1">C11-C11/7</f>
        <v>0.71763852145796581</v>
      </c>
      <c r="D12" s="13">
        <v>3</v>
      </c>
      <c r="E12" s="8"/>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Nichols</dc:creator>
  <cp:lastModifiedBy>Walker Mellon</cp:lastModifiedBy>
  <dcterms:created xsi:type="dcterms:W3CDTF">2018-09-11T21:11:32Z</dcterms:created>
  <dcterms:modified xsi:type="dcterms:W3CDTF">2023-09-21T04:44:58Z</dcterms:modified>
</cp:coreProperties>
</file>