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old\TVU\ChuyenDeASPNET\Thien\ASPNET-dt23ttc11-hoangthien-thuchi\progress-report\"/>
    </mc:Choice>
  </mc:AlternateContent>
  <xr:revisionPtr revIDLastSave="0" documentId="13_ncr:1_{8889A7D8-174F-49A2-A4B0-197AF4A5CD80}" xr6:coauthVersionLast="47" xr6:coauthVersionMax="47" xr10:uidLastSave="{00000000-0000-0000-0000-000000000000}"/>
  <bookViews>
    <workbookView xWindow="-28920" yWindow="-1860" windowWidth="29040" windowHeight="15720" xr2:uid="{00000000-000D-0000-FFFF-FFFF00000000}"/>
  </bookViews>
  <sheets>
    <sheet name="Gantt Chart" sheetId="1" r:id="rId1"/>
    <sheet name="Project Tracking" sheetId="2" state="hidden" r:id="rId2"/>
    <sheet name="Project Timeline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F22" i="2"/>
  <c r="F21" i="2"/>
  <c r="F20" i="2"/>
  <c r="N19" i="2"/>
  <c r="M19" i="2"/>
  <c r="L19" i="2"/>
  <c r="K19" i="2"/>
  <c r="F18" i="2"/>
  <c r="F17" i="2"/>
  <c r="F16" i="2"/>
  <c r="F15" i="2"/>
  <c r="N14" i="2"/>
  <c r="M14" i="2"/>
  <c r="L14" i="2"/>
  <c r="K14" i="2"/>
  <c r="F13" i="2"/>
  <c r="F12" i="2"/>
  <c r="F11" i="2"/>
  <c r="N10" i="2"/>
  <c r="M10" i="2"/>
  <c r="L10" i="2"/>
  <c r="K10" i="2"/>
  <c r="G34" i="1"/>
  <c r="G33" i="1"/>
  <c r="G32" i="1"/>
  <c r="G31" i="1"/>
  <c r="G30" i="1"/>
  <c r="G28" i="1"/>
  <c r="G26" i="1"/>
  <c r="G25" i="1"/>
  <c r="G24" i="1"/>
  <c r="G23" i="1"/>
  <c r="G21" i="1"/>
  <c r="G20" i="1"/>
  <c r="G19" i="1"/>
  <c r="G18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<sst xmlns="http://schemas.openxmlformats.org/spreadsheetml/2006/main" count="256" uniqueCount="152">
  <si>
    <t xml:space="preserve">GANTT CHART </t>
  </si>
  <si>
    <t>TÊN ĐỀ TÀI</t>
  </si>
  <si>
    <t>Xây dựng website quản lý chi tiêu cá nhân</t>
  </si>
  <si>
    <t>LỚP</t>
  </si>
  <si>
    <t>CT23TTC11</t>
  </si>
  <si>
    <t>NGƯỜI THỰC HIỆN</t>
  </si>
  <si>
    <t>HOÀNG THIỆN</t>
  </si>
  <si>
    <t xml:space="preserve">NGÀY </t>
  </si>
  <si>
    <t>STT</t>
  </si>
  <si>
    <t>CÔNG VIỆC</t>
  </si>
  <si>
    <t>NGƯỜI 
THỰC HIỆN</t>
  </si>
  <si>
    <t>NGÀY 
BẮT ĐẦU</t>
  </si>
  <si>
    <t>NGÀY 
KẾT THÚC</t>
  </si>
  <si>
    <t>THỜI LƯỢNG</t>
  </si>
  <si>
    <t>TỶ LỆ 
HOÀN THÀNH</t>
  </si>
  <si>
    <t>GIAI ĐOẠN 1</t>
  </si>
  <si>
    <t>GIAI ĐOẠN 2</t>
  </si>
  <si>
    <t>GIAI ĐOẠN 3</t>
  </si>
  <si>
    <t>GIAI ĐOẠN 4</t>
  </si>
  <si>
    <t>TUẦN 1</t>
  </si>
  <si>
    <t>TUẦN 2</t>
  </si>
  <si>
    <t>TUẦN 3</t>
  </si>
  <si>
    <t>TUẦN 4</t>
  </si>
  <si>
    <t>TUẦN 5</t>
  </si>
  <si>
    <t>TUẦN 6</t>
  </si>
  <si>
    <t>TUẦN 7</t>
  </si>
  <si>
    <t>M</t>
  </si>
  <si>
    <t>T</t>
  </si>
  <si>
    <t>W</t>
  </si>
  <si>
    <t>R</t>
  </si>
  <si>
    <t>F</t>
  </si>
  <si>
    <t>Chuẩn bị báo cáo</t>
  </si>
  <si>
    <t>Chọn và đăng ký đề tài</t>
  </si>
  <si>
    <t>me</t>
  </si>
  <si>
    <t>1.1.1</t>
  </si>
  <si>
    <t>Tạo tài khoản Github, đăng ký Collaborator</t>
  </si>
  <si>
    <t>Thực hiện báo cáo Chương 1, 2, 3</t>
  </si>
  <si>
    <t>Khởi tạo dự án phần mềm</t>
  </si>
  <si>
    <t>Commit tài liệu, báo cáo tiến độ lên Github</t>
  </si>
  <si>
    <t>Phát triển sản phẩm - Backend</t>
  </si>
  <si>
    <t>Xây dựng các lược đồ quan hệ</t>
  </si>
  <si>
    <t>Xây dựng cơ sở dữ liệu</t>
  </si>
  <si>
    <t>Xây dựng các dịch vụ backend</t>
  </si>
  <si>
    <t>Kiểm thử backend, commit báo cáo tiến độ lên Github</t>
  </si>
  <si>
    <t>Phát triển sản phẩm - Frontend</t>
  </si>
  <si>
    <t>Xây dựng template chung</t>
  </si>
  <si>
    <t>Xây dựng các trang tài khoản, đăng ký, đăng nhập</t>
  </si>
  <si>
    <t>Xây dựng các trang danh mục</t>
  </si>
  <si>
    <t>Xây dựng các trang nghiệp vụ</t>
  </si>
  <si>
    <t>Nghỉ lễ</t>
  </si>
  <si>
    <t>Kiểm thử frontend, commit báo cáo tiến độ</t>
  </si>
  <si>
    <t>Chạy thử sản phẩm - Hoàn chỉnh báo cáo</t>
  </si>
  <si>
    <t>Kiểm thử toàn hệ thống</t>
  </si>
  <si>
    <t>Hoàn chỉnh báo cáo</t>
  </si>
  <si>
    <t>Chuyển giao sản phẩm</t>
  </si>
  <si>
    <t>Nhận phản hồi và điều chỉnh</t>
  </si>
  <si>
    <t>PROJECT TRACKING</t>
  </si>
  <si>
    <t>STATUS KEY</t>
  </si>
  <si>
    <t>PRIORITY KEY</t>
  </si>
  <si>
    <t>On Hold</t>
  </si>
  <si>
    <t>Low</t>
  </si>
  <si>
    <t>PROJECT TITLE</t>
  </si>
  <si>
    <t>[Project's title]</t>
  </si>
  <si>
    <t>COMPANY NAME</t>
  </si>
  <si>
    <t>[Company's name]</t>
  </si>
  <si>
    <t>Not Yet Started</t>
  </si>
  <si>
    <t>Medium</t>
  </si>
  <si>
    <t>PROJECT MANAGER</t>
  </si>
  <si>
    <t>[Project Manager's name]</t>
  </si>
  <si>
    <t>DATE</t>
  </si>
  <si>
    <t>In Progress</t>
  </si>
  <si>
    <t>High</t>
  </si>
  <si>
    <t>Complete</t>
  </si>
  <si>
    <t>PROJECT DETAILS</t>
  </si>
  <si>
    <t>DELIVERABLES</t>
  </si>
  <si>
    <t>COST/HOURS</t>
  </si>
  <si>
    <t>STATUS</t>
  </si>
  <si>
    <t>PRIORITY</t>
  </si>
  <si>
    <t>START DATE</t>
  </si>
  <si>
    <t>END DATE</t>
  </si>
  <si>
    <t>DURATION</t>
  </si>
  <si>
    <t>TASK NAME</t>
  </si>
  <si>
    <t>ASSIGNEE</t>
  </si>
  <si>
    <t>DESCRIPTION</t>
  </si>
  <si>
    <t>DELIVERABLE</t>
  </si>
  <si>
    <t>% DONE</t>
  </si>
  <si>
    <t>FIXED COST</t>
  </si>
  <si>
    <t>ESTIMATED HOURS</t>
  </si>
  <si>
    <t>ACTUAL HOURS</t>
  </si>
  <si>
    <t>PHASE 1 - CHUẨN BỊ TÀI NGUYÊN</t>
  </si>
  <si>
    <t>Task</t>
  </si>
  <si>
    <t>Chọn đề tài và đăng ký với nhà trường</t>
  </si>
  <si>
    <t>Tạo tài khoản Github. Thêm giáo viên vào danh sách Collaborator</t>
  </si>
  <si>
    <t>Xây dựng khung tài liệu (những mẫu tài liệu nào được sử dụng)</t>
  </si>
  <si>
    <t>PHASE 2 - XÂY DỰNG ỨNG DỤNG</t>
  </si>
  <si>
    <t>Details of task here</t>
  </si>
  <si>
    <t>PHASE 3 - HOÀN THIỆN BÁO CÁO</t>
  </si>
  <si>
    <t>PROJECT TIMELINE TEMPLATE</t>
  </si>
  <si>
    <t>Smartsheet Tip ➜</t>
  </si>
  <si>
    <t>This is a modified form of a Gantt chart which focuses on creating a project schedule that is broken down into stages.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</si>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</sst>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79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1"/>
      <color rgb="FF0B5394"/>
      <name val="Poppins"/>
    </font>
    <font>
      <b/>
      <sz val="8"/>
      <color rgb="FF0B5394"/>
      <name val="Roboto"/>
    </font>
    <font>
      <sz val="8"/>
      <color rgb="FF0B5394"/>
      <name val="Roboto"/>
    </font>
    <font>
      <sz val="10"/>
      <color rgb="FF0B5394"/>
      <name val="Arial"/>
    </font>
    <font>
      <sz val="9"/>
      <color rgb="FFFFFFFF"/>
      <name val="Roboto"/>
    </font>
    <font>
      <b/>
      <sz val="9"/>
      <color rgb="FF434343"/>
      <name val="Roboto"/>
    </font>
    <font>
      <b/>
      <sz val="9"/>
      <color rgb="FF0B5394"/>
      <name val="Roboto"/>
    </font>
    <font>
      <b/>
      <sz val="9"/>
      <color rgb="FF45818E"/>
      <name val="Roboto"/>
    </font>
    <font>
      <b/>
      <sz val="9"/>
      <color rgb="FF666666"/>
      <name val="Roboto"/>
    </font>
    <font>
      <sz val="9"/>
      <color rgb="FF434343"/>
      <name val="Roboto"/>
    </font>
    <font>
      <b/>
      <sz val="16"/>
      <color rgb="FF000000"/>
      <name val="Roboto"/>
    </font>
    <font>
      <b/>
      <sz val="16"/>
      <color rgb="FF434343"/>
      <name val="Roboto"/>
    </font>
    <font>
      <b/>
      <sz val="16"/>
      <color rgb="FF45818E"/>
      <name val="Roboto"/>
    </font>
    <font>
      <b/>
      <sz val="16"/>
      <color rgb="FFB85B22"/>
      <name val="Roboto"/>
    </font>
    <font>
      <sz val="11"/>
      <color rgb="FF434343"/>
      <name val="Roboto"/>
    </font>
    <font>
      <sz val="10"/>
      <color rgb="FF0B5394"/>
      <name val="Roboto"/>
    </font>
    <font>
      <sz val="10"/>
      <color rgb="FF45818E"/>
      <name val="Roboto"/>
    </font>
    <font>
      <sz val="10"/>
      <color rgb="FFB85B22"/>
      <name val="Roboto"/>
    </font>
    <font>
      <b/>
      <sz val="11"/>
      <color rgb="FF434343"/>
      <name val="Roboto"/>
    </font>
    <font>
      <b/>
      <sz val="11"/>
      <color rgb="FF0B5394"/>
      <name val="Roboto"/>
    </font>
    <font>
      <sz val="11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8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sz val="9"/>
      <color rgb="FFB85B22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  <font>
      <sz val="12"/>
      <color rgb="FF999999"/>
      <name val="Roboto"/>
    </font>
    <font>
      <sz val="12"/>
      <name val="Arial"/>
      <family val="2"/>
    </font>
    <font>
      <b/>
      <sz val="8"/>
      <color theme="0"/>
      <name val="Roboto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F3F3F3"/>
        <bgColor rgb="FFF3F3F3"/>
      </patternFill>
    </fill>
    <fill>
      <patternFill patternType="solid">
        <fgColor rgb="FFB85B22"/>
        <bgColor rgb="FFB85B22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8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999999"/>
      </bottom>
      <diagonal/>
    </border>
    <border>
      <left/>
      <right/>
      <top/>
      <bottom style="medium">
        <color rgb="FF434343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/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4" fillId="0" borderId="0" xfId="0" applyFont="1"/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164" fontId="18" fillId="0" borderId="2" xfId="0" applyNumberFormat="1" applyFont="1" applyBorder="1" applyAlignment="1">
      <alignment horizontal="left"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7" xfId="0" applyFont="1" applyFill="1" applyBorder="1" applyAlignment="1">
      <alignment horizontal="center" vertical="center"/>
    </xf>
    <xf numFmtId="0" fontId="25" fillId="13" borderId="7" xfId="0" applyFont="1" applyFill="1" applyBorder="1" applyAlignment="1">
      <alignment horizontal="center" vertical="center"/>
    </xf>
    <xf numFmtId="0" fontId="25" fillId="14" borderId="7" xfId="0" applyFont="1" applyFill="1" applyBorder="1" applyAlignment="1">
      <alignment horizontal="center" vertical="center"/>
    </xf>
    <xf numFmtId="0" fontId="25" fillId="15" borderId="7" xfId="0" applyFont="1" applyFill="1" applyBorder="1" applyAlignment="1">
      <alignment horizontal="center" vertical="center"/>
    </xf>
    <xf numFmtId="0" fontId="26" fillId="16" borderId="8" xfId="0" applyFont="1" applyFill="1" applyBorder="1" applyAlignment="1">
      <alignment horizontal="left" vertical="center" wrapText="1"/>
    </xf>
    <xf numFmtId="0" fontId="26" fillId="16" borderId="8" xfId="0" applyFont="1" applyFill="1" applyBorder="1" applyAlignment="1">
      <alignment vertical="center"/>
    </xf>
    <xf numFmtId="0" fontId="26" fillId="16" borderId="8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65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164" fontId="28" fillId="0" borderId="9" xfId="0" applyNumberFormat="1" applyFont="1" applyBorder="1" applyAlignment="1">
      <alignment horizontal="left" vertical="center" wrapText="1"/>
    </xf>
    <xf numFmtId="0" fontId="28" fillId="0" borderId="9" xfId="0" applyFont="1" applyBorder="1" applyAlignment="1">
      <alignment horizontal="center" vertical="center" wrapText="1"/>
    </xf>
    <xf numFmtId="9" fontId="28" fillId="0" borderId="9" xfId="0" applyNumberFormat="1" applyFont="1" applyBorder="1" applyAlignment="1">
      <alignment horizontal="center" vertical="center" wrapText="1"/>
    </xf>
    <xf numFmtId="0" fontId="29" fillId="17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8" borderId="11" xfId="0" applyFont="1" applyFill="1" applyBorder="1" applyAlignment="1">
      <alignment horizontal="center" vertical="center"/>
    </xf>
    <xf numFmtId="0" fontId="29" fillId="19" borderId="10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20" borderId="10" xfId="0" applyFont="1" applyFill="1" applyBorder="1" applyAlignment="1">
      <alignment horizontal="center" vertical="center"/>
    </xf>
    <xf numFmtId="9" fontId="29" fillId="0" borderId="12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9" fontId="28" fillId="21" borderId="9" xfId="0" applyNumberFormat="1" applyFont="1" applyFill="1" applyBorder="1" applyAlignment="1">
      <alignment horizontal="center" vertical="center" wrapText="1"/>
    </xf>
    <xf numFmtId="9" fontId="29" fillId="0" borderId="13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0" fontId="29" fillId="18" borderId="10" xfId="0" applyFont="1" applyFill="1" applyBorder="1" applyAlignment="1">
      <alignment horizontal="center" vertical="center"/>
    </xf>
    <xf numFmtId="0" fontId="29" fillId="19" borderId="11" xfId="0" applyFont="1" applyFill="1" applyBorder="1" applyAlignment="1">
      <alignment horizontal="center" vertical="center"/>
    </xf>
    <xf numFmtId="0" fontId="29" fillId="10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0" fillId="22" borderId="0" xfId="0" applyFont="1" applyFill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31" fillId="22" borderId="0" xfId="0" applyFont="1" applyFill="1" applyAlignment="1">
      <alignment horizontal="center" vertical="center"/>
    </xf>
    <xf numFmtId="0" fontId="31" fillId="2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32" fillId="22" borderId="0" xfId="0" applyFont="1" applyFill="1" applyAlignment="1">
      <alignment horizontal="center" vertical="center"/>
    </xf>
    <xf numFmtId="0" fontId="32" fillId="22" borderId="14" xfId="0" applyFont="1" applyFill="1" applyBorder="1" applyAlignment="1">
      <alignment horizontal="left" vertical="center"/>
    </xf>
    <xf numFmtId="0" fontId="32" fillId="2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33" fillId="22" borderId="0" xfId="0" applyFont="1" applyFill="1" applyAlignment="1">
      <alignment horizontal="center"/>
    </xf>
    <xf numFmtId="0" fontId="34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33" fillId="22" borderId="0" xfId="0" applyFont="1" applyFill="1"/>
    <xf numFmtId="0" fontId="35" fillId="0" borderId="0" xfId="0" applyFont="1" applyAlignment="1">
      <alignment vertical="center"/>
    </xf>
    <xf numFmtId="0" fontId="36" fillId="22" borderId="0" xfId="0" applyFont="1" applyFill="1" applyAlignment="1">
      <alignment horizontal="center" vertical="center" wrapText="1"/>
    </xf>
    <xf numFmtId="0" fontId="37" fillId="22" borderId="0" xfId="0" applyFont="1" applyFill="1" applyAlignment="1">
      <alignment horizontal="center" vertical="center" wrapText="1"/>
    </xf>
    <xf numFmtId="0" fontId="38" fillId="22" borderId="0" xfId="0" applyFont="1" applyFill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0" fillId="2" borderId="0" xfId="0" applyFont="1" applyFill="1"/>
    <xf numFmtId="0" fontId="42" fillId="2" borderId="15" xfId="0" applyFont="1" applyFill="1" applyBorder="1"/>
    <xf numFmtId="9" fontId="42" fillId="2" borderId="15" xfId="0" applyNumberFormat="1" applyFont="1" applyFill="1" applyBorder="1" applyAlignment="1">
      <alignment horizontal="center" wrapText="1"/>
    </xf>
    <xf numFmtId="165" fontId="43" fillId="2" borderId="15" xfId="0" applyNumberFormat="1" applyFont="1" applyFill="1" applyBorder="1" applyAlignment="1">
      <alignment horizontal="right" wrapText="1"/>
    </xf>
    <xf numFmtId="3" fontId="43" fillId="2" borderId="15" xfId="0" applyNumberFormat="1" applyFont="1" applyFill="1" applyBorder="1" applyAlignment="1">
      <alignment horizontal="center" wrapText="1"/>
    </xf>
    <xf numFmtId="0" fontId="40" fillId="2" borderId="0" xfId="0" applyFont="1" applyFill="1" applyAlignment="1">
      <alignment horizont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horizontal="left" vertical="center" wrapText="1"/>
    </xf>
    <xf numFmtId="164" fontId="45" fillId="0" borderId="0" xfId="0" applyNumberFormat="1" applyFont="1" applyAlignment="1">
      <alignment horizontal="left" vertical="center" wrapText="1"/>
    </xf>
    <xf numFmtId="3" fontId="45" fillId="0" borderId="0" xfId="0" applyNumberFormat="1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9" fontId="46" fillId="0" borderId="0" xfId="0" applyNumberFormat="1" applyFont="1" applyAlignment="1">
      <alignment horizontal="center" vertical="center" wrapText="1"/>
    </xf>
    <xf numFmtId="165" fontId="47" fillId="0" borderId="0" xfId="0" applyNumberFormat="1" applyFont="1" applyAlignment="1">
      <alignment horizontal="right" vertical="center" wrapText="1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5" fillId="22" borderId="0" xfId="0" applyFont="1" applyFill="1" applyAlignment="1">
      <alignment vertical="center"/>
    </xf>
    <xf numFmtId="0" fontId="49" fillId="22" borderId="0" xfId="0" applyFont="1" applyFill="1" applyAlignment="1">
      <alignment horizontal="center" vertical="center"/>
    </xf>
    <xf numFmtId="9" fontId="44" fillId="0" borderId="0" xfId="0" applyNumberFormat="1" applyFont="1" applyAlignment="1">
      <alignment horizontal="left" vertical="center" wrapText="1"/>
    </xf>
    <xf numFmtId="9" fontId="44" fillId="0" borderId="0" xfId="0" applyNumberFormat="1" applyFont="1" applyAlignment="1">
      <alignment horizontal="center" vertical="center" wrapText="1"/>
    </xf>
    <xf numFmtId="165" fontId="44" fillId="0" borderId="0" xfId="0" applyNumberFormat="1" applyFont="1" applyAlignment="1">
      <alignment vertical="center"/>
    </xf>
    <xf numFmtId="9" fontId="48" fillId="0" borderId="0" xfId="0" applyNumberFormat="1" applyFont="1" applyAlignment="1">
      <alignment horizontal="center" vertical="center" wrapText="1"/>
    </xf>
    <xf numFmtId="165" fontId="44" fillId="0" borderId="0" xfId="0" applyNumberFormat="1" applyFont="1" applyAlignment="1">
      <alignment horizontal="right" vertical="center" wrapText="1"/>
    </xf>
    <xf numFmtId="0" fontId="44" fillId="0" borderId="0" xfId="0" applyFont="1" applyAlignment="1">
      <alignment horizontal="left" vertical="center" wrapText="1"/>
    </xf>
    <xf numFmtId="0" fontId="44" fillId="0" borderId="0" xfId="0" applyFont="1" applyAlignment="1">
      <alignment horizontal="left" vertical="center"/>
    </xf>
    <xf numFmtId="164" fontId="44" fillId="0" borderId="0" xfId="0" applyNumberFormat="1" applyFont="1" applyAlignment="1">
      <alignment horizontal="center" vertical="center" wrapText="1"/>
    </xf>
    <xf numFmtId="3" fontId="44" fillId="0" borderId="0" xfId="0" applyNumberFormat="1" applyFont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9" fontId="44" fillId="0" borderId="0" xfId="0" applyNumberFormat="1" applyFont="1" applyAlignment="1">
      <alignment horizontal="center" vertical="center"/>
    </xf>
    <xf numFmtId="9" fontId="44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9" fontId="48" fillId="0" borderId="0" xfId="0" applyNumberFormat="1" applyFont="1" applyAlignment="1">
      <alignment horizontal="left" vertical="center"/>
    </xf>
    <xf numFmtId="165" fontId="48" fillId="0" borderId="0" xfId="0" applyNumberFormat="1" applyFont="1" applyAlignment="1">
      <alignment horizontal="center" vertical="center"/>
    </xf>
    <xf numFmtId="0" fontId="50" fillId="22" borderId="0" xfId="0" applyFont="1" applyFill="1" applyAlignment="1">
      <alignment vertical="center"/>
    </xf>
    <xf numFmtId="0" fontId="51" fillId="0" borderId="0" xfId="0" applyFont="1" applyAlignment="1">
      <alignment horizontal="left" vertical="center"/>
    </xf>
    <xf numFmtId="0" fontId="52" fillId="2" borderId="0" xfId="0" applyFont="1" applyFill="1" applyAlignment="1">
      <alignment vertical="center"/>
    </xf>
    <xf numFmtId="0" fontId="53" fillId="2" borderId="0" xfId="0" applyFont="1" applyFill="1" applyAlignment="1">
      <alignment vertical="center"/>
    </xf>
    <xf numFmtId="0" fontId="54" fillId="0" borderId="0" xfId="0" applyFont="1" applyAlignment="1">
      <alignment vertical="center"/>
    </xf>
    <xf numFmtId="0" fontId="55" fillId="24" borderId="0" xfId="0" applyFont="1" applyFill="1" applyAlignment="1">
      <alignment horizontal="center" vertical="center" wrapText="1"/>
    </xf>
    <xf numFmtId="0" fontId="55" fillId="24" borderId="0" xfId="0" applyFont="1" applyFill="1" applyAlignment="1">
      <alignment horizontal="left" vertical="center" wrapText="1"/>
    </xf>
    <xf numFmtId="0" fontId="21" fillId="3" borderId="0" xfId="0" applyFont="1" applyFill="1" applyAlignment="1">
      <alignment horizontal="left" vertical="center" wrapText="1"/>
    </xf>
    <xf numFmtId="0" fontId="56" fillId="0" borderId="0" xfId="0" applyFont="1" applyAlignment="1">
      <alignment vertical="center"/>
    </xf>
    <xf numFmtId="0" fontId="57" fillId="3" borderId="0" xfId="0" applyFont="1" applyFill="1" applyAlignment="1">
      <alignment horizontal="center" vertical="center" wrapText="1"/>
    </xf>
    <xf numFmtId="0" fontId="58" fillId="3" borderId="0" xfId="0" applyFont="1" applyFill="1" applyAlignment="1">
      <alignment horizontal="left" vertical="center" wrapText="1"/>
    </xf>
    <xf numFmtId="0" fontId="57" fillId="3" borderId="0" xfId="0" applyFont="1" applyFill="1" applyAlignment="1">
      <alignment horizontal="left" vertical="center" wrapText="1"/>
    </xf>
    <xf numFmtId="0" fontId="57" fillId="3" borderId="0" xfId="0" applyFont="1" applyFill="1" applyAlignment="1">
      <alignment horizontal="left" vertical="center"/>
    </xf>
    <xf numFmtId="0" fontId="56" fillId="25" borderId="18" xfId="0" applyFont="1" applyFill="1" applyBorder="1" applyAlignment="1">
      <alignment horizontal="center" vertical="center"/>
    </xf>
    <xf numFmtId="0" fontId="56" fillId="25" borderId="19" xfId="0" applyFont="1" applyFill="1" applyBorder="1" applyAlignment="1">
      <alignment horizontal="center" vertical="center"/>
    </xf>
    <xf numFmtId="0" fontId="56" fillId="3" borderId="19" xfId="0" applyFont="1" applyFill="1" applyBorder="1" applyAlignment="1">
      <alignment horizontal="center" vertical="center"/>
    </xf>
    <xf numFmtId="0" fontId="56" fillId="25" borderId="20" xfId="0" applyFont="1" applyFill="1" applyBorder="1" applyAlignment="1">
      <alignment horizontal="center" vertical="center"/>
    </xf>
    <xf numFmtId="0" fontId="56" fillId="3" borderId="18" xfId="0" applyFont="1" applyFill="1" applyBorder="1" applyAlignment="1">
      <alignment horizontal="center" vertical="center"/>
    </xf>
    <xf numFmtId="0" fontId="56" fillId="3" borderId="20" xfId="0" applyFont="1" applyFill="1" applyBorder="1" applyAlignment="1">
      <alignment horizontal="center" vertical="center"/>
    </xf>
    <xf numFmtId="0" fontId="59" fillId="26" borderId="0" xfId="0" applyFont="1" applyFill="1" applyAlignment="1">
      <alignment horizontal="center" vertical="center"/>
    </xf>
    <xf numFmtId="9" fontId="62" fillId="2" borderId="22" xfId="0" applyNumberFormat="1" applyFont="1" applyFill="1" applyBorder="1" applyAlignment="1">
      <alignment horizontal="left" vertical="center"/>
    </xf>
    <xf numFmtId="165" fontId="62" fillId="2" borderId="23" xfId="0" applyNumberFormat="1" applyFont="1" applyFill="1" applyBorder="1" applyAlignment="1">
      <alignment horizontal="left" vertical="center"/>
    </xf>
    <xf numFmtId="0" fontId="62" fillId="2" borderId="27" xfId="0" applyFont="1" applyFill="1" applyBorder="1" applyAlignment="1">
      <alignment horizontal="left" vertical="center"/>
    </xf>
    <xf numFmtId="0" fontId="62" fillId="2" borderId="28" xfId="0" applyFont="1" applyFill="1" applyBorder="1" applyAlignment="1">
      <alignment horizontal="left" vertical="center"/>
    </xf>
    <xf numFmtId="0" fontId="62" fillId="2" borderId="22" xfId="0" applyFont="1" applyFill="1" applyBorder="1" applyAlignment="1">
      <alignment horizontal="left" vertical="center"/>
    </xf>
    <xf numFmtId="0" fontId="62" fillId="2" borderId="23" xfId="0" applyFont="1" applyFill="1" applyBorder="1" applyAlignment="1">
      <alignment horizontal="left" vertical="center"/>
    </xf>
    <xf numFmtId="0" fontId="62" fillId="2" borderId="29" xfId="0" applyFont="1" applyFill="1" applyBorder="1" applyAlignment="1">
      <alignment horizontal="left" vertical="center"/>
    </xf>
    <xf numFmtId="0" fontId="62" fillId="2" borderId="31" xfId="0" applyFont="1" applyFill="1" applyBorder="1" applyAlignment="1">
      <alignment horizontal="left" vertical="center"/>
    </xf>
    <xf numFmtId="0" fontId="62" fillId="2" borderId="32" xfId="0" applyFont="1" applyFill="1" applyBorder="1" applyAlignment="1">
      <alignment horizontal="left" vertical="center"/>
    </xf>
    <xf numFmtId="0" fontId="62" fillId="2" borderId="33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9" fontId="62" fillId="2" borderId="34" xfId="0" applyNumberFormat="1" applyFont="1" applyFill="1" applyBorder="1" applyAlignment="1">
      <alignment horizontal="left" vertical="center"/>
    </xf>
    <xf numFmtId="165" fontId="62" fillId="2" borderId="35" xfId="0" applyNumberFormat="1" applyFont="1" applyFill="1" applyBorder="1" applyAlignment="1">
      <alignment horizontal="left" vertical="center"/>
    </xf>
    <xf numFmtId="0" fontId="62" fillId="2" borderId="35" xfId="0" applyFont="1" applyFill="1" applyBorder="1" applyAlignment="1">
      <alignment horizontal="left" vertical="center"/>
    </xf>
    <xf numFmtId="0" fontId="62" fillId="2" borderId="39" xfId="0" applyFont="1" applyFill="1" applyBorder="1" applyAlignment="1">
      <alignment horizontal="left" vertical="center"/>
    </xf>
    <xf numFmtId="0" fontId="62" fillId="2" borderId="34" xfId="0" applyFont="1" applyFill="1" applyBorder="1" applyAlignment="1">
      <alignment horizontal="left" vertical="center"/>
    </xf>
    <xf numFmtId="0" fontId="62" fillId="2" borderId="40" xfId="0" applyFont="1" applyFill="1" applyBorder="1" applyAlignment="1">
      <alignment horizontal="left" vertical="center"/>
    </xf>
    <xf numFmtId="0" fontId="62" fillId="2" borderId="41" xfId="0" applyFont="1" applyFill="1" applyBorder="1" applyAlignment="1">
      <alignment horizontal="left" vertical="center"/>
    </xf>
    <xf numFmtId="0" fontId="62" fillId="2" borderId="42" xfId="0" applyFont="1" applyFill="1" applyBorder="1" applyAlignment="1">
      <alignment horizontal="left" vertical="center"/>
    </xf>
    <xf numFmtId="0" fontId="62" fillId="2" borderId="43" xfId="0" applyFont="1" applyFill="1" applyBorder="1" applyAlignment="1">
      <alignment horizontal="left" vertical="center"/>
    </xf>
    <xf numFmtId="0" fontId="64" fillId="0" borderId="0" xfId="0" applyFont="1" applyAlignment="1">
      <alignment vertical="center"/>
    </xf>
    <xf numFmtId="0" fontId="59" fillId="26" borderId="44" xfId="0" applyFont="1" applyFill="1" applyBorder="1" applyAlignment="1">
      <alignment horizontal="center" vertical="center"/>
    </xf>
    <xf numFmtId="9" fontId="62" fillId="2" borderId="46" xfId="0" applyNumberFormat="1" applyFont="1" applyFill="1" applyBorder="1" applyAlignment="1">
      <alignment horizontal="left" vertical="center"/>
    </xf>
    <xf numFmtId="165" fontId="62" fillId="2" borderId="47" xfId="0" applyNumberFormat="1" applyFont="1" applyFill="1" applyBorder="1" applyAlignment="1">
      <alignment horizontal="left" vertical="center"/>
    </xf>
    <xf numFmtId="0" fontId="62" fillId="2" borderId="47" xfId="0" applyFont="1" applyFill="1" applyBorder="1" applyAlignment="1">
      <alignment horizontal="left" vertical="center"/>
    </xf>
    <xf numFmtId="0" fontId="65" fillId="2" borderId="47" xfId="0" applyFont="1" applyFill="1" applyBorder="1" applyAlignment="1">
      <alignment horizontal="left" vertical="center"/>
    </xf>
    <xf numFmtId="0" fontId="62" fillId="2" borderId="50" xfId="0" applyFont="1" applyFill="1" applyBorder="1" applyAlignment="1">
      <alignment horizontal="left" vertical="center"/>
    </xf>
    <xf numFmtId="0" fontId="62" fillId="2" borderId="46" xfId="0" applyFont="1" applyFill="1" applyBorder="1" applyAlignment="1">
      <alignment horizontal="left" vertical="center"/>
    </xf>
    <xf numFmtId="0" fontId="62" fillId="2" borderId="51" xfId="0" applyFont="1" applyFill="1" applyBorder="1" applyAlignment="1">
      <alignment horizontal="left" vertical="center"/>
    </xf>
    <xf numFmtId="0" fontId="62" fillId="2" borderId="52" xfId="0" applyFont="1" applyFill="1" applyBorder="1" applyAlignment="1">
      <alignment horizontal="left" vertical="center"/>
    </xf>
    <xf numFmtId="0" fontId="62" fillId="2" borderId="53" xfId="0" applyFont="1" applyFill="1" applyBorder="1" applyAlignment="1">
      <alignment horizontal="left" vertical="center"/>
    </xf>
    <xf numFmtId="0" fontId="62" fillId="2" borderId="54" xfId="0" applyFont="1" applyFill="1" applyBorder="1" applyAlignment="1">
      <alignment horizontal="left" vertical="center"/>
    </xf>
    <xf numFmtId="9" fontId="65" fillId="2" borderId="22" xfId="0" applyNumberFormat="1" applyFont="1" applyFill="1" applyBorder="1" applyAlignment="1">
      <alignment horizontal="left" vertical="center"/>
    </xf>
    <xf numFmtId="165" fontId="65" fillId="2" borderId="23" xfId="0" applyNumberFormat="1" applyFont="1" applyFill="1" applyBorder="1" applyAlignment="1">
      <alignment horizontal="left" vertical="center"/>
    </xf>
    <xf numFmtId="0" fontId="65" fillId="2" borderId="23" xfId="0" applyFont="1" applyFill="1" applyBorder="1" applyAlignment="1">
      <alignment horizontal="left" vertical="center"/>
    </xf>
    <xf numFmtId="0" fontId="65" fillId="2" borderId="28" xfId="0" applyFont="1" applyFill="1" applyBorder="1" applyAlignment="1">
      <alignment horizontal="left" vertical="center"/>
    </xf>
    <xf numFmtId="0" fontId="65" fillId="2" borderId="22" xfId="0" applyFont="1" applyFill="1" applyBorder="1" applyAlignment="1">
      <alignment horizontal="left" vertical="center"/>
    </xf>
    <xf numFmtId="0" fontId="65" fillId="2" borderId="29" xfId="0" applyFont="1" applyFill="1" applyBorder="1" applyAlignment="1">
      <alignment horizontal="left" vertical="center"/>
    </xf>
    <xf numFmtId="0" fontId="65" fillId="2" borderId="31" xfId="0" applyFont="1" applyFill="1" applyBorder="1" applyAlignment="1">
      <alignment horizontal="left" vertical="center"/>
    </xf>
    <xf numFmtId="0" fontId="65" fillId="2" borderId="32" xfId="0" applyFont="1" applyFill="1" applyBorder="1" applyAlignment="1">
      <alignment horizontal="left" vertical="center"/>
    </xf>
    <xf numFmtId="0" fontId="65" fillId="2" borderId="33" xfId="0" applyFont="1" applyFill="1" applyBorder="1" applyAlignment="1">
      <alignment horizontal="left" vertical="center"/>
    </xf>
    <xf numFmtId="0" fontId="68" fillId="0" borderId="0" xfId="0" applyFont="1" applyAlignment="1">
      <alignment vertical="center"/>
    </xf>
    <xf numFmtId="9" fontId="65" fillId="2" borderId="34" xfId="0" applyNumberFormat="1" applyFont="1" applyFill="1" applyBorder="1" applyAlignment="1">
      <alignment horizontal="left" vertical="center"/>
    </xf>
    <xf numFmtId="165" fontId="65" fillId="2" borderId="35" xfId="0" applyNumberFormat="1" applyFont="1" applyFill="1" applyBorder="1" applyAlignment="1">
      <alignment horizontal="left" vertical="center"/>
    </xf>
    <xf numFmtId="0" fontId="65" fillId="2" borderId="35" xfId="0" applyFont="1" applyFill="1" applyBorder="1" applyAlignment="1">
      <alignment horizontal="left" vertical="center"/>
    </xf>
    <xf numFmtId="0" fontId="65" fillId="2" borderId="39" xfId="0" applyFont="1" applyFill="1" applyBorder="1" applyAlignment="1">
      <alignment horizontal="left" vertical="center"/>
    </xf>
    <xf numFmtId="0" fontId="65" fillId="2" borderId="34" xfId="0" applyFont="1" applyFill="1" applyBorder="1" applyAlignment="1">
      <alignment horizontal="left" vertical="center"/>
    </xf>
    <xf numFmtId="0" fontId="65" fillId="2" borderId="40" xfId="0" applyFont="1" applyFill="1" applyBorder="1" applyAlignment="1">
      <alignment horizontal="left" vertical="center"/>
    </xf>
    <xf numFmtId="0" fontId="65" fillId="2" borderId="41" xfId="0" applyFont="1" applyFill="1" applyBorder="1" applyAlignment="1">
      <alignment horizontal="left" vertical="center"/>
    </xf>
    <xf numFmtId="0" fontId="65" fillId="2" borderId="42" xfId="0" applyFont="1" applyFill="1" applyBorder="1" applyAlignment="1">
      <alignment horizontal="left" vertical="center"/>
    </xf>
    <xf numFmtId="0" fontId="65" fillId="2" borderId="43" xfId="0" applyFont="1" applyFill="1" applyBorder="1" applyAlignment="1">
      <alignment horizontal="left" vertical="center"/>
    </xf>
    <xf numFmtId="9" fontId="65" fillId="2" borderId="56" xfId="0" applyNumberFormat="1" applyFont="1" applyFill="1" applyBorder="1" applyAlignment="1">
      <alignment horizontal="left" vertical="center"/>
    </xf>
    <xf numFmtId="165" fontId="65" fillId="2" borderId="57" xfId="0" applyNumberFormat="1" applyFont="1" applyFill="1" applyBorder="1" applyAlignment="1">
      <alignment horizontal="left" vertical="center"/>
    </xf>
    <xf numFmtId="0" fontId="65" fillId="2" borderId="57" xfId="0" applyFont="1" applyFill="1" applyBorder="1" applyAlignment="1">
      <alignment horizontal="left" vertical="center"/>
    </xf>
    <xf numFmtId="0" fontId="65" fillId="2" borderId="58" xfId="0" applyFont="1" applyFill="1" applyBorder="1" applyAlignment="1">
      <alignment horizontal="left" vertical="center"/>
    </xf>
    <xf numFmtId="0" fontId="65" fillId="2" borderId="56" xfId="0" applyFont="1" applyFill="1" applyBorder="1" applyAlignment="1">
      <alignment horizontal="left" vertical="center"/>
    </xf>
    <xf numFmtId="0" fontId="65" fillId="2" borderId="59" xfId="0" applyFont="1" applyFill="1" applyBorder="1" applyAlignment="1">
      <alignment horizontal="left" vertical="center"/>
    </xf>
    <xf numFmtId="0" fontId="59" fillId="26" borderId="60" xfId="0" applyFont="1" applyFill="1" applyBorder="1" applyAlignment="1">
      <alignment horizontal="center" vertical="center"/>
    </xf>
    <xf numFmtId="9" fontId="65" fillId="2" borderId="62" xfId="0" applyNumberFormat="1" applyFont="1" applyFill="1" applyBorder="1" applyAlignment="1">
      <alignment horizontal="left" vertical="center"/>
    </xf>
    <xf numFmtId="165" fontId="65" fillId="2" borderId="63" xfId="0" applyNumberFormat="1" applyFont="1" applyFill="1" applyBorder="1" applyAlignment="1">
      <alignment horizontal="left" vertical="center"/>
    </xf>
    <xf numFmtId="0" fontId="65" fillId="2" borderId="63" xfId="0" applyFont="1" applyFill="1" applyBorder="1" applyAlignment="1">
      <alignment horizontal="left" vertical="center"/>
    </xf>
    <xf numFmtId="0" fontId="65" fillId="2" borderId="64" xfId="0" applyFont="1" applyFill="1" applyBorder="1" applyAlignment="1">
      <alignment horizontal="left" vertical="center"/>
    </xf>
    <xf numFmtId="0" fontId="65" fillId="2" borderId="62" xfId="0" applyFont="1" applyFill="1" applyBorder="1" applyAlignment="1">
      <alignment horizontal="left" vertical="center"/>
    </xf>
    <xf numFmtId="0" fontId="65" fillId="2" borderId="65" xfId="0" applyFont="1" applyFill="1" applyBorder="1" applyAlignment="1">
      <alignment horizontal="left" vertical="center"/>
    </xf>
    <xf numFmtId="0" fontId="65" fillId="2" borderId="52" xfId="0" applyFont="1" applyFill="1" applyBorder="1" applyAlignment="1">
      <alignment horizontal="left" vertical="center"/>
    </xf>
    <xf numFmtId="0" fontId="65" fillId="2" borderId="53" xfId="0" applyFont="1" applyFill="1" applyBorder="1" applyAlignment="1">
      <alignment horizontal="left" vertical="center"/>
    </xf>
    <xf numFmtId="0" fontId="65" fillId="2" borderId="54" xfId="0" applyFont="1" applyFill="1" applyBorder="1" applyAlignment="1">
      <alignment horizontal="left" vertical="center"/>
    </xf>
    <xf numFmtId="9" fontId="70" fillId="2" borderId="22" xfId="0" applyNumberFormat="1" applyFont="1" applyFill="1" applyBorder="1" applyAlignment="1">
      <alignment horizontal="left" vertical="center"/>
    </xf>
    <xf numFmtId="165" fontId="70" fillId="2" borderId="23" xfId="0" applyNumberFormat="1" applyFont="1" applyFill="1" applyBorder="1" applyAlignment="1">
      <alignment horizontal="left" vertical="center"/>
    </xf>
    <xf numFmtId="0" fontId="70" fillId="2" borderId="23" xfId="0" applyFont="1" applyFill="1" applyBorder="1" applyAlignment="1">
      <alignment horizontal="left" vertical="center"/>
    </xf>
    <xf numFmtId="0" fontId="70" fillId="2" borderId="28" xfId="0" applyFont="1" applyFill="1" applyBorder="1" applyAlignment="1">
      <alignment horizontal="left" vertical="center"/>
    </xf>
    <xf numFmtId="0" fontId="70" fillId="2" borderId="22" xfId="0" applyFont="1" applyFill="1" applyBorder="1" applyAlignment="1">
      <alignment horizontal="left" vertical="center"/>
    </xf>
    <xf numFmtId="0" fontId="70" fillId="2" borderId="29" xfId="0" applyFont="1" applyFill="1" applyBorder="1" applyAlignment="1">
      <alignment horizontal="left" vertical="center"/>
    </xf>
    <xf numFmtId="0" fontId="70" fillId="2" borderId="31" xfId="0" applyFont="1" applyFill="1" applyBorder="1" applyAlignment="1">
      <alignment horizontal="left" vertical="center"/>
    </xf>
    <xf numFmtId="0" fontId="70" fillId="2" borderId="32" xfId="0" applyFont="1" applyFill="1" applyBorder="1" applyAlignment="1">
      <alignment horizontal="left" vertical="center"/>
    </xf>
    <xf numFmtId="0" fontId="70" fillId="2" borderId="33" xfId="0" applyFont="1" applyFill="1" applyBorder="1" applyAlignment="1">
      <alignment horizontal="left" vertical="center"/>
    </xf>
    <xf numFmtId="9" fontId="70" fillId="2" borderId="34" xfId="0" applyNumberFormat="1" applyFont="1" applyFill="1" applyBorder="1" applyAlignment="1">
      <alignment horizontal="left" vertical="center"/>
    </xf>
    <xf numFmtId="165" fontId="70" fillId="2" borderId="35" xfId="0" applyNumberFormat="1" applyFont="1" applyFill="1" applyBorder="1" applyAlignment="1">
      <alignment horizontal="left" vertical="center"/>
    </xf>
    <xf numFmtId="0" fontId="70" fillId="2" borderId="35" xfId="0" applyFont="1" applyFill="1" applyBorder="1" applyAlignment="1">
      <alignment horizontal="left" vertical="center"/>
    </xf>
    <xf numFmtId="0" fontId="70" fillId="2" borderId="39" xfId="0" applyFont="1" applyFill="1" applyBorder="1" applyAlignment="1">
      <alignment horizontal="left" vertical="center"/>
    </xf>
    <xf numFmtId="0" fontId="70" fillId="2" borderId="34" xfId="0" applyFont="1" applyFill="1" applyBorder="1" applyAlignment="1">
      <alignment horizontal="left" vertical="center"/>
    </xf>
    <xf numFmtId="0" fontId="70" fillId="2" borderId="40" xfId="0" applyFont="1" applyFill="1" applyBorder="1" applyAlignment="1">
      <alignment horizontal="left" vertical="center"/>
    </xf>
    <xf numFmtId="0" fontId="70" fillId="2" borderId="41" xfId="0" applyFont="1" applyFill="1" applyBorder="1" applyAlignment="1">
      <alignment horizontal="left" vertical="center"/>
    </xf>
    <xf numFmtId="0" fontId="70" fillId="2" borderId="42" xfId="0" applyFont="1" applyFill="1" applyBorder="1" applyAlignment="1">
      <alignment horizontal="left" vertical="center"/>
    </xf>
    <xf numFmtId="0" fontId="70" fillId="2" borderId="43" xfId="0" applyFont="1" applyFill="1" applyBorder="1" applyAlignment="1">
      <alignment horizontal="left" vertical="center"/>
    </xf>
    <xf numFmtId="0" fontId="59" fillId="26" borderId="66" xfId="0" applyFont="1" applyFill="1" applyBorder="1" applyAlignment="1">
      <alignment horizontal="center" vertical="center"/>
    </xf>
    <xf numFmtId="9" fontId="70" fillId="2" borderId="68" xfId="0" applyNumberFormat="1" applyFont="1" applyFill="1" applyBorder="1" applyAlignment="1">
      <alignment horizontal="left" vertical="center"/>
    </xf>
    <xf numFmtId="165" fontId="70" fillId="2" borderId="69" xfId="0" applyNumberFormat="1" applyFont="1" applyFill="1" applyBorder="1" applyAlignment="1">
      <alignment horizontal="left" vertical="center"/>
    </xf>
    <xf numFmtId="0" fontId="70" fillId="2" borderId="69" xfId="0" applyFont="1" applyFill="1" applyBorder="1" applyAlignment="1">
      <alignment horizontal="left" vertical="center"/>
    </xf>
    <xf numFmtId="0" fontId="70" fillId="2" borderId="70" xfId="0" applyFont="1" applyFill="1" applyBorder="1" applyAlignment="1">
      <alignment horizontal="left" vertical="center"/>
    </xf>
    <xf numFmtId="0" fontId="70" fillId="2" borderId="68" xfId="0" applyFont="1" applyFill="1" applyBorder="1" applyAlignment="1">
      <alignment horizontal="left" vertical="center"/>
    </xf>
    <xf numFmtId="0" fontId="70" fillId="2" borderId="71" xfId="0" applyFont="1" applyFill="1" applyBorder="1" applyAlignment="1">
      <alignment horizontal="left" vertical="center"/>
    </xf>
    <xf numFmtId="0" fontId="70" fillId="2" borderId="72" xfId="0" applyFont="1" applyFill="1" applyBorder="1" applyAlignment="1">
      <alignment horizontal="left" vertical="center"/>
    </xf>
    <xf numFmtId="0" fontId="70" fillId="2" borderId="73" xfId="0" applyFont="1" applyFill="1" applyBorder="1" applyAlignment="1">
      <alignment horizontal="left" vertical="center"/>
    </xf>
    <xf numFmtId="0" fontId="70" fillId="2" borderId="74" xfId="0" applyFont="1" applyFill="1" applyBorder="1" applyAlignment="1">
      <alignment horizontal="left" vertical="center"/>
    </xf>
    <xf numFmtId="0" fontId="59" fillId="26" borderId="75" xfId="0" applyFont="1" applyFill="1" applyBorder="1" applyAlignment="1">
      <alignment horizontal="center" vertical="center"/>
    </xf>
    <xf numFmtId="9" fontId="70" fillId="2" borderId="77" xfId="0" applyNumberFormat="1" applyFont="1" applyFill="1" applyBorder="1" applyAlignment="1">
      <alignment horizontal="left" vertical="center"/>
    </xf>
    <xf numFmtId="165" fontId="70" fillId="2" borderId="78" xfId="0" applyNumberFormat="1" applyFont="1" applyFill="1" applyBorder="1" applyAlignment="1">
      <alignment horizontal="left" vertical="center"/>
    </xf>
    <xf numFmtId="0" fontId="70" fillId="2" borderId="78" xfId="0" applyFont="1" applyFill="1" applyBorder="1" applyAlignment="1">
      <alignment horizontal="left" vertical="center"/>
    </xf>
    <xf numFmtId="0" fontId="70" fillId="2" borderId="79" xfId="0" applyFont="1" applyFill="1" applyBorder="1" applyAlignment="1">
      <alignment horizontal="left" vertical="center"/>
    </xf>
    <xf numFmtId="0" fontId="70" fillId="2" borderId="77" xfId="0" applyFont="1" applyFill="1" applyBorder="1" applyAlignment="1">
      <alignment horizontal="left" vertical="center"/>
    </xf>
    <xf numFmtId="0" fontId="70" fillId="2" borderId="80" xfId="0" applyFont="1" applyFill="1" applyBorder="1" applyAlignment="1">
      <alignment horizontal="left" vertical="center"/>
    </xf>
    <xf numFmtId="0" fontId="70" fillId="2" borderId="81" xfId="0" applyFont="1" applyFill="1" applyBorder="1" applyAlignment="1">
      <alignment horizontal="left" vertical="center"/>
    </xf>
    <xf numFmtId="0" fontId="70" fillId="2" borderId="82" xfId="0" applyFont="1" applyFill="1" applyBorder="1" applyAlignment="1">
      <alignment horizontal="left" vertical="center"/>
    </xf>
    <xf numFmtId="0" fontId="70" fillId="2" borderId="83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9" fontId="75" fillId="0" borderId="0" xfId="0" applyNumberFormat="1" applyFont="1" applyAlignment="1">
      <alignment horizontal="center" vertical="center"/>
    </xf>
    <xf numFmtId="165" fontId="75" fillId="0" borderId="0" xfId="0" applyNumberFormat="1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2" fillId="4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22" fillId="9" borderId="4" xfId="0" applyFont="1" applyFill="1" applyBorder="1" applyAlignment="1">
      <alignment horizontal="center" vertical="center"/>
    </xf>
    <xf numFmtId="0" fontId="22" fillId="10" borderId="4" xfId="0" applyFont="1" applyFill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164" fontId="18" fillId="0" borderId="2" xfId="0" applyNumberFormat="1" applyFont="1" applyBorder="1" applyAlignment="1">
      <alignment horizontal="left" vertical="center"/>
    </xf>
    <xf numFmtId="0" fontId="22" fillId="5" borderId="0" xfId="0" applyFont="1" applyFill="1" applyAlignment="1">
      <alignment horizontal="center" vertical="center" wrapText="1"/>
    </xf>
    <xf numFmtId="0" fontId="22" fillId="23" borderId="0" xfId="0" applyFont="1" applyFill="1" applyAlignment="1">
      <alignment horizontal="center" vertical="center" wrapText="1"/>
    </xf>
    <xf numFmtId="0" fontId="41" fillId="2" borderId="15" xfId="0" applyFont="1" applyFill="1" applyBorder="1" applyAlignment="1">
      <alignment horizontal="left"/>
    </xf>
    <xf numFmtId="0" fontId="8" fillId="0" borderId="15" xfId="0" applyFont="1" applyBorder="1"/>
    <xf numFmtId="0" fontId="7" fillId="2" borderId="1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center" vertical="center" wrapText="1"/>
    </xf>
    <xf numFmtId="0" fontId="67" fillId="26" borderId="0" xfId="0" applyFont="1" applyFill="1" applyAlignment="1">
      <alignment horizontal="left" vertical="center" wrapText="1"/>
    </xf>
    <xf numFmtId="0" fontId="8" fillId="0" borderId="21" xfId="0" applyFont="1" applyBorder="1"/>
    <xf numFmtId="0" fontId="61" fillId="26" borderId="0" xfId="0" applyFont="1" applyFill="1" applyAlignment="1">
      <alignment horizontal="left" vertical="center" wrapText="1"/>
    </xf>
    <xf numFmtId="0" fontId="61" fillId="26" borderId="44" xfId="0" applyFont="1" applyFill="1" applyBorder="1" applyAlignment="1">
      <alignment horizontal="left" vertical="center" wrapText="1"/>
    </xf>
    <xf numFmtId="0" fontId="8" fillId="0" borderId="45" xfId="0" applyFont="1" applyBorder="1"/>
    <xf numFmtId="0" fontId="59" fillId="5" borderId="0" xfId="0" applyFont="1" applyFill="1" applyAlignment="1">
      <alignment horizontal="center" vertical="center"/>
    </xf>
    <xf numFmtId="0" fontId="66" fillId="26" borderId="0" xfId="0" applyFont="1" applyFill="1" applyAlignment="1">
      <alignment horizontal="left" vertical="center" wrapText="1"/>
    </xf>
    <xf numFmtId="0" fontId="8" fillId="0" borderId="60" xfId="0" applyFont="1" applyBorder="1"/>
    <xf numFmtId="0" fontId="67" fillId="26" borderId="60" xfId="0" applyFont="1" applyFill="1" applyBorder="1" applyAlignment="1">
      <alignment horizontal="left" vertical="center" wrapText="1"/>
    </xf>
    <xf numFmtId="0" fontId="8" fillId="0" borderId="61" xfId="0" applyFont="1" applyBorder="1"/>
    <xf numFmtId="0" fontId="59" fillId="27" borderId="0" xfId="0" applyFont="1" applyFill="1" applyAlignment="1">
      <alignment horizontal="center" vertical="center"/>
    </xf>
    <xf numFmtId="0" fontId="59" fillId="28" borderId="0" xfId="0" applyFont="1" applyFill="1" applyAlignment="1">
      <alignment horizontal="center" vertical="center"/>
    </xf>
    <xf numFmtId="0" fontId="72" fillId="26" borderId="75" xfId="0" applyFont="1" applyFill="1" applyBorder="1" applyAlignment="1">
      <alignment horizontal="left" vertical="center" wrapText="1"/>
    </xf>
    <xf numFmtId="0" fontId="8" fillId="0" borderId="76" xfId="0" applyFont="1" applyBorder="1"/>
    <xf numFmtId="0" fontId="74" fillId="26" borderId="0" xfId="0" applyFont="1" applyFill="1" applyAlignment="1">
      <alignment horizontal="left" vertical="center" wrapText="1"/>
    </xf>
    <xf numFmtId="0" fontId="65" fillId="26" borderId="0" xfId="0" applyFont="1" applyFill="1" applyAlignment="1">
      <alignment horizontal="left" vertical="center" wrapText="1"/>
    </xf>
    <xf numFmtId="0" fontId="65" fillId="26" borderId="66" xfId="0" applyFont="1" applyFill="1" applyBorder="1" applyAlignment="1">
      <alignment horizontal="left" vertical="center" wrapText="1"/>
    </xf>
    <xf numFmtId="0" fontId="8" fillId="0" borderId="67" xfId="0" applyFont="1" applyBorder="1"/>
    <xf numFmtId="0" fontId="71" fillId="26" borderId="0" xfId="0" applyFont="1" applyFill="1" applyAlignment="1">
      <alignment horizontal="left" vertical="center" wrapText="1"/>
    </xf>
    <xf numFmtId="0" fontId="8" fillId="0" borderId="75" xfId="0" applyFont="1" applyBorder="1"/>
    <xf numFmtId="0" fontId="72" fillId="26" borderId="0" xfId="0" applyFont="1" applyFill="1" applyAlignment="1">
      <alignment horizontal="left" vertical="center" wrapText="1"/>
    </xf>
    <xf numFmtId="0" fontId="73" fillId="26" borderId="0" xfId="0" applyFont="1" applyFill="1" applyAlignment="1">
      <alignment horizontal="left" vertical="center" wrapText="1"/>
    </xf>
    <xf numFmtId="0" fontId="35" fillId="3" borderId="19" xfId="0" applyFont="1" applyFill="1" applyBorder="1" applyAlignment="1">
      <alignment horizontal="center" vertical="center"/>
    </xf>
    <xf numFmtId="0" fontId="8" fillId="0" borderId="19" xfId="0" applyFont="1" applyBorder="1"/>
    <xf numFmtId="0" fontId="8" fillId="0" borderId="20" xfId="0" applyFont="1" applyBorder="1"/>
    <xf numFmtId="0" fontId="35" fillId="25" borderId="18" xfId="0" applyFont="1" applyFill="1" applyBorder="1" applyAlignment="1">
      <alignment horizontal="center" vertical="center"/>
    </xf>
    <xf numFmtId="0" fontId="63" fillId="24" borderId="30" xfId="0" applyFont="1" applyFill="1" applyBorder="1" applyAlignment="1">
      <alignment horizontal="center" vertical="center" textRotation="255" wrapText="1"/>
    </xf>
    <xf numFmtId="0" fontId="8" fillId="0" borderId="30" xfId="0" applyFont="1" applyBorder="1"/>
    <xf numFmtId="0" fontId="35" fillId="25" borderId="19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22" fillId="24" borderId="16" xfId="0" applyFont="1" applyFill="1" applyBorder="1" applyAlignment="1">
      <alignment horizontal="center" vertical="center"/>
    </xf>
    <xf numFmtId="0" fontId="8" fillId="0" borderId="17" xfId="0" applyFont="1" applyBorder="1"/>
    <xf numFmtId="0" fontId="59" fillId="4" borderId="0" xfId="0" applyFont="1" applyFill="1" applyAlignment="1">
      <alignment horizontal="center" vertical="center"/>
    </xf>
    <xf numFmtId="0" fontId="60" fillId="26" borderId="0" xfId="0" applyFont="1" applyFill="1" applyAlignment="1">
      <alignment horizontal="left" vertical="center" wrapText="1"/>
    </xf>
    <xf numFmtId="0" fontId="8" fillId="0" borderId="44" xfId="0" applyFont="1" applyBorder="1"/>
    <xf numFmtId="0" fontId="34" fillId="4" borderId="24" xfId="0" applyFont="1" applyFill="1" applyBorder="1" applyAlignment="1">
      <alignment horizontal="left" vertical="center"/>
    </xf>
    <xf numFmtId="0" fontId="8" fillId="0" borderId="25" xfId="0" applyFont="1" applyBorder="1"/>
    <xf numFmtId="0" fontId="8" fillId="0" borderId="26" xfId="0" applyFont="1" applyBorder="1"/>
    <xf numFmtId="0" fontId="34" fillId="4" borderId="36" xfId="0" applyFont="1" applyFill="1" applyBorder="1" applyAlignment="1">
      <alignment horizontal="left" vertical="center"/>
    </xf>
    <xf numFmtId="0" fontId="8" fillId="0" borderId="37" xfId="0" applyFont="1" applyBorder="1"/>
    <xf numFmtId="0" fontId="8" fillId="0" borderId="38" xfId="0" applyFont="1" applyBorder="1"/>
    <xf numFmtId="0" fontId="34" fillId="4" borderId="48" xfId="0" applyFont="1" applyFill="1" applyBorder="1" applyAlignment="1">
      <alignment horizontal="left" vertical="center"/>
    </xf>
    <xf numFmtId="0" fontId="8" fillId="0" borderId="49" xfId="0" applyFont="1" applyBorder="1"/>
    <xf numFmtId="0" fontId="34" fillId="5" borderId="55" xfId="0" applyFont="1" applyFill="1" applyBorder="1" applyAlignment="1">
      <alignment horizontal="left" vertical="center"/>
    </xf>
    <xf numFmtId="0" fontId="34" fillId="5" borderId="36" xfId="0" applyFont="1" applyFill="1" applyBorder="1" applyAlignment="1">
      <alignment horizontal="left" vertical="center"/>
    </xf>
    <xf numFmtId="0" fontId="59" fillId="23" borderId="0" xfId="0" applyFont="1" applyFill="1" applyAlignment="1">
      <alignment horizontal="center" vertical="center"/>
    </xf>
    <xf numFmtId="0" fontId="69" fillId="26" borderId="0" xfId="0" applyFont="1" applyFill="1" applyAlignment="1">
      <alignment horizontal="left" vertical="center" wrapText="1"/>
    </xf>
    <xf numFmtId="0" fontId="8" fillId="0" borderId="66" xfId="0" applyFont="1" applyBorder="1"/>
    <xf numFmtId="0" fontId="76" fillId="2" borderId="2" xfId="0" applyFont="1" applyFill="1" applyBorder="1" applyAlignment="1">
      <alignment vertical="center"/>
    </xf>
    <xf numFmtId="0" fontId="77" fillId="0" borderId="2" xfId="0" applyFont="1" applyBorder="1"/>
    <xf numFmtId="0" fontId="76" fillId="0" borderId="2" xfId="0" applyFont="1" applyBorder="1" applyAlignment="1">
      <alignment vertical="center"/>
    </xf>
    <xf numFmtId="0" fontId="76" fillId="0" borderId="2" xfId="0" applyFont="1" applyBorder="1" applyAlignment="1">
      <alignment horizontal="left" vertical="center"/>
    </xf>
    <xf numFmtId="164" fontId="76" fillId="0" borderId="2" xfId="0" applyNumberFormat="1" applyFont="1" applyBorder="1" applyAlignment="1">
      <alignment horizontal="left" vertical="center"/>
    </xf>
    <xf numFmtId="0" fontId="78" fillId="1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R37"/>
  <sheetViews>
    <sheetView showGridLines="0" tabSelected="1" topLeftCell="A6" workbookViewId="0">
      <selection activeCell="U15" sqref="U15"/>
    </sheetView>
  </sheetViews>
  <sheetFormatPr defaultColWidth="12.59765625" defaultRowHeight="15.75" customHeight="1" outlineLevelRow="1" x14ac:dyDescent="0.35"/>
  <cols>
    <col min="1" max="1" width="4.265625" customWidth="1"/>
    <col min="2" max="2" width="11.1328125" customWidth="1"/>
    <col min="3" max="3" width="41" customWidth="1"/>
    <col min="4" max="4" width="12.1328125" customWidth="1"/>
    <col min="5" max="6" width="10.46484375" customWidth="1"/>
    <col min="7" max="7" width="8.59765625" customWidth="1"/>
    <col min="9" max="43" width="3" customWidth="1"/>
    <col min="44" max="44" width="3.3984375" customWidth="1"/>
  </cols>
  <sheetData>
    <row r="1" spans="1:44" ht="21" customHeight="1" x14ac:dyDescent="0.3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</row>
    <row r="2" spans="1:44" ht="39.75" customHeight="1" x14ac:dyDescent="0.35">
      <c r="A2" s="1"/>
      <c r="B2" s="257" t="s">
        <v>0</v>
      </c>
      <c r="C2" s="258"/>
      <c r="D2" s="258"/>
      <c r="E2" s="258"/>
      <c r="F2" s="258"/>
      <c r="G2" s="258"/>
      <c r="H2" s="10"/>
      <c r="I2" s="259"/>
      <c r="J2" s="258"/>
      <c r="K2" s="258"/>
      <c r="L2" s="258"/>
      <c r="M2" s="258"/>
      <c r="N2" s="258"/>
      <c r="O2" s="260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</row>
    <row r="3" spans="1:44" ht="21" customHeight="1" x14ac:dyDescent="0.3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</row>
    <row r="4" spans="1:44" ht="21" customHeight="1" x14ac:dyDescent="0.55000000000000004">
      <c r="A4" s="1"/>
      <c r="B4" s="261" t="s">
        <v>1</v>
      </c>
      <c r="C4" s="262"/>
      <c r="D4" s="333" t="s">
        <v>2</v>
      </c>
      <c r="E4" s="334"/>
      <c r="F4" s="334"/>
      <c r="G4" s="334"/>
      <c r="H4" s="18"/>
      <c r="I4" s="261" t="s">
        <v>3</v>
      </c>
      <c r="J4" s="262"/>
      <c r="K4" s="262"/>
      <c r="L4" s="262"/>
      <c r="M4" s="262"/>
      <c r="N4" s="262"/>
      <c r="O4" s="262"/>
      <c r="P4" s="336" t="s">
        <v>4</v>
      </c>
      <c r="Q4" s="334"/>
      <c r="R4" s="334"/>
      <c r="S4" s="334"/>
      <c r="T4" s="334"/>
      <c r="U4" s="334"/>
      <c r="V4" s="334"/>
      <c r="W4" s="334"/>
      <c r="X4" s="334"/>
      <c r="Y4" s="334"/>
      <c r="Z4" s="334"/>
      <c r="AA4" s="334"/>
      <c r="AB4" s="262"/>
      <c r="AC4" s="20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</row>
    <row r="5" spans="1:44" ht="21" customHeight="1" x14ac:dyDescent="0.6">
      <c r="A5" s="1"/>
      <c r="B5" s="261" t="s">
        <v>5</v>
      </c>
      <c r="C5" s="262"/>
      <c r="D5" s="335" t="s">
        <v>6</v>
      </c>
      <c r="E5" s="334"/>
      <c r="F5" s="334"/>
      <c r="G5" s="334"/>
      <c r="H5" s="22"/>
      <c r="I5" s="261" t="s">
        <v>7</v>
      </c>
      <c r="J5" s="262"/>
      <c r="K5" s="262"/>
      <c r="L5" s="262"/>
      <c r="M5" s="262"/>
      <c r="N5" s="262"/>
      <c r="O5" s="262"/>
      <c r="P5" s="337">
        <v>45873</v>
      </c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24"/>
      <c r="AC5" s="20"/>
      <c r="AD5" s="1"/>
      <c r="AE5" s="1"/>
      <c r="AF5" s="1"/>
      <c r="AG5" s="1"/>
      <c r="AH5" s="1"/>
      <c r="AI5" s="1"/>
      <c r="AJ5" s="1"/>
      <c r="AK5" s="1"/>
      <c r="AL5" s="25"/>
      <c r="AM5" s="1"/>
      <c r="AN5" s="1"/>
      <c r="AO5" s="1"/>
      <c r="AP5" s="1"/>
      <c r="AQ5" s="1"/>
      <c r="AR5" s="1"/>
    </row>
    <row r="6" spans="1:44" ht="21" customHeight="1" x14ac:dyDescent="0.35">
      <c r="A6" s="26"/>
      <c r="B6" s="27"/>
      <c r="C6" s="27"/>
      <c r="D6" s="27"/>
      <c r="E6" s="27"/>
      <c r="F6" s="27"/>
      <c r="G6" s="28"/>
      <c r="H6" s="28"/>
      <c r="I6" s="27"/>
      <c r="J6" s="27"/>
      <c r="K6" s="27"/>
      <c r="L6" s="2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 spans="1:44" ht="21" customHeight="1" x14ac:dyDescent="0.35">
      <c r="A7" s="26"/>
      <c r="B7" s="27"/>
      <c r="C7" s="27"/>
      <c r="D7" s="27"/>
      <c r="E7" s="27"/>
      <c r="F7" s="27"/>
      <c r="G7" s="28"/>
      <c r="H7" s="28"/>
      <c r="I7" s="27"/>
      <c r="J7" s="27"/>
      <c r="K7" s="27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 spans="1:44" ht="17.25" customHeight="1" x14ac:dyDescent="0.35">
      <c r="A8" s="29"/>
      <c r="B8" s="265" t="s">
        <v>8</v>
      </c>
      <c r="C8" s="265" t="s">
        <v>9</v>
      </c>
      <c r="D8" s="265" t="s">
        <v>10</v>
      </c>
      <c r="E8" s="265" t="s">
        <v>11</v>
      </c>
      <c r="F8" s="265" t="s">
        <v>12</v>
      </c>
      <c r="G8" s="265" t="s">
        <v>13</v>
      </c>
      <c r="H8" s="265" t="s">
        <v>14</v>
      </c>
      <c r="I8" s="267" t="s">
        <v>15</v>
      </c>
      <c r="J8" s="266"/>
      <c r="K8" s="266"/>
      <c r="L8" s="266"/>
      <c r="M8" s="266"/>
      <c r="N8" s="268" t="s">
        <v>16</v>
      </c>
      <c r="O8" s="266"/>
      <c r="P8" s="266"/>
      <c r="Q8" s="266"/>
      <c r="R8" s="266"/>
      <c r="S8" s="269" t="s">
        <v>17</v>
      </c>
      <c r="T8" s="266"/>
      <c r="U8" s="266"/>
      <c r="V8" s="266"/>
      <c r="W8" s="266"/>
      <c r="X8" s="266"/>
      <c r="Y8" s="266"/>
      <c r="Z8" s="266"/>
      <c r="AA8" s="266"/>
      <c r="AB8" s="266"/>
      <c r="AC8" s="266"/>
      <c r="AD8" s="266"/>
      <c r="AE8" s="266"/>
      <c r="AF8" s="266"/>
      <c r="AG8" s="266"/>
      <c r="AH8" s="270" t="s">
        <v>18</v>
      </c>
      <c r="AI8" s="266"/>
      <c r="AJ8" s="266"/>
      <c r="AK8" s="266"/>
      <c r="AL8" s="266"/>
      <c r="AM8" s="266"/>
      <c r="AN8" s="266"/>
      <c r="AO8" s="266"/>
      <c r="AP8" s="266"/>
      <c r="AQ8" s="266"/>
      <c r="AR8" s="26"/>
    </row>
    <row r="9" spans="1:44" ht="17.25" customHeight="1" x14ac:dyDescent="0.35">
      <c r="A9" s="31"/>
      <c r="B9" s="266"/>
      <c r="C9" s="266"/>
      <c r="D9" s="266"/>
      <c r="E9" s="266"/>
      <c r="F9" s="266"/>
      <c r="G9" s="266"/>
      <c r="H9" s="266"/>
      <c r="I9" s="271" t="s">
        <v>19</v>
      </c>
      <c r="J9" s="272"/>
      <c r="K9" s="272"/>
      <c r="L9" s="272"/>
      <c r="M9" s="273"/>
      <c r="N9" s="274" t="s">
        <v>20</v>
      </c>
      <c r="O9" s="272"/>
      <c r="P9" s="272"/>
      <c r="Q9" s="272"/>
      <c r="R9" s="273"/>
      <c r="S9" s="275" t="s">
        <v>21</v>
      </c>
      <c r="T9" s="272"/>
      <c r="U9" s="272"/>
      <c r="V9" s="272"/>
      <c r="W9" s="273"/>
      <c r="X9" s="275" t="s">
        <v>22</v>
      </c>
      <c r="Y9" s="272"/>
      <c r="Z9" s="272"/>
      <c r="AA9" s="272"/>
      <c r="AB9" s="273"/>
      <c r="AC9" s="275" t="s">
        <v>23</v>
      </c>
      <c r="AD9" s="272"/>
      <c r="AE9" s="272"/>
      <c r="AF9" s="272"/>
      <c r="AG9" s="273"/>
      <c r="AH9" s="276" t="s">
        <v>24</v>
      </c>
      <c r="AI9" s="272"/>
      <c r="AJ9" s="272"/>
      <c r="AK9" s="272"/>
      <c r="AL9" s="273"/>
      <c r="AM9" s="276" t="s">
        <v>25</v>
      </c>
      <c r="AN9" s="272"/>
      <c r="AO9" s="272"/>
      <c r="AP9" s="272"/>
      <c r="AQ9" s="273"/>
      <c r="AR9" s="31"/>
    </row>
    <row r="10" spans="1:44" ht="17.25" customHeight="1" x14ac:dyDescent="0.35">
      <c r="A10" s="32"/>
      <c r="B10" s="266"/>
      <c r="C10" s="266"/>
      <c r="D10" s="266"/>
      <c r="E10" s="266"/>
      <c r="F10" s="266"/>
      <c r="G10" s="266"/>
      <c r="H10" s="266"/>
      <c r="I10" s="33" t="s">
        <v>26</v>
      </c>
      <c r="J10" s="33" t="s">
        <v>27</v>
      </c>
      <c r="K10" s="33" t="s">
        <v>28</v>
      </c>
      <c r="L10" s="33" t="s">
        <v>29</v>
      </c>
      <c r="M10" s="33" t="s">
        <v>30</v>
      </c>
      <c r="N10" s="34" t="s">
        <v>26</v>
      </c>
      <c r="O10" s="34" t="s">
        <v>27</v>
      </c>
      <c r="P10" s="34" t="s">
        <v>28</v>
      </c>
      <c r="Q10" s="34" t="s">
        <v>29</v>
      </c>
      <c r="R10" s="34" t="s">
        <v>30</v>
      </c>
      <c r="S10" s="35" t="s">
        <v>26</v>
      </c>
      <c r="T10" s="35" t="s">
        <v>27</v>
      </c>
      <c r="U10" s="35" t="s">
        <v>28</v>
      </c>
      <c r="V10" s="35" t="s">
        <v>29</v>
      </c>
      <c r="W10" s="35" t="s">
        <v>30</v>
      </c>
      <c r="X10" s="35" t="s">
        <v>26</v>
      </c>
      <c r="Y10" s="35" t="s">
        <v>27</v>
      </c>
      <c r="Z10" s="35" t="s">
        <v>28</v>
      </c>
      <c r="AA10" s="35" t="s">
        <v>29</v>
      </c>
      <c r="AB10" s="35" t="s">
        <v>30</v>
      </c>
      <c r="AC10" s="35" t="s">
        <v>26</v>
      </c>
      <c r="AD10" s="35" t="s">
        <v>27</v>
      </c>
      <c r="AE10" s="35" t="s">
        <v>28</v>
      </c>
      <c r="AF10" s="35" t="s">
        <v>29</v>
      </c>
      <c r="AG10" s="35" t="s">
        <v>30</v>
      </c>
      <c r="AH10" s="36" t="s">
        <v>26</v>
      </c>
      <c r="AI10" s="36" t="s">
        <v>27</v>
      </c>
      <c r="AJ10" s="36" t="s">
        <v>28</v>
      </c>
      <c r="AK10" s="36" t="s">
        <v>29</v>
      </c>
      <c r="AL10" s="36" t="s">
        <v>30</v>
      </c>
      <c r="AM10" s="36" t="s">
        <v>26</v>
      </c>
      <c r="AN10" s="36" t="s">
        <v>27</v>
      </c>
      <c r="AO10" s="36" t="s">
        <v>28</v>
      </c>
      <c r="AP10" s="36" t="s">
        <v>29</v>
      </c>
      <c r="AQ10" s="36" t="s">
        <v>30</v>
      </c>
      <c r="AR10" s="32"/>
    </row>
    <row r="11" spans="1:44" ht="21" customHeight="1" x14ac:dyDescent="0.35">
      <c r="A11" s="26"/>
      <c r="B11" s="37">
        <v>1</v>
      </c>
      <c r="C11" s="38" t="s">
        <v>31</v>
      </c>
      <c r="D11" s="39"/>
      <c r="E11" s="39"/>
      <c r="F11" s="39"/>
      <c r="G11" s="39"/>
      <c r="H11" s="39"/>
      <c r="I11" s="40"/>
      <c r="J11" s="41"/>
      <c r="K11" s="42"/>
      <c r="L11" s="42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26"/>
    </row>
    <row r="12" spans="1:44" ht="17.25" customHeight="1" outlineLevel="1" x14ac:dyDescent="0.35">
      <c r="A12" s="43"/>
      <c r="B12" s="44">
        <v>1.1000000000000001</v>
      </c>
      <c r="C12" s="45" t="s">
        <v>32</v>
      </c>
      <c r="D12" s="45" t="s">
        <v>33</v>
      </c>
      <c r="E12" s="46">
        <v>45873</v>
      </c>
      <c r="F12" s="46">
        <v>45874</v>
      </c>
      <c r="G12" s="47">
        <f t="shared" ref="G12:G16" si="0">DAYS360(E12,F12)</f>
        <v>1</v>
      </c>
      <c r="H12" s="48">
        <v>1</v>
      </c>
      <c r="I12" s="338" t="s">
        <v>151</v>
      </c>
      <c r="J12" s="338" t="s">
        <v>151</v>
      </c>
      <c r="K12" s="50"/>
      <c r="L12" s="50"/>
      <c r="N12" s="51"/>
      <c r="O12" s="51"/>
      <c r="P12" s="51"/>
      <c r="Q12" s="51"/>
      <c r="R12" s="51"/>
      <c r="S12" s="50"/>
      <c r="T12" s="50"/>
      <c r="U12" s="50"/>
      <c r="V12" s="50"/>
      <c r="W12" s="50"/>
      <c r="X12" s="52"/>
      <c r="Y12" s="52"/>
      <c r="Z12" s="52"/>
      <c r="AA12" s="52"/>
      <c r="AB12" s="52"/>
      <c r="AC12" s="53"/>
      <c r="AD12" s="53"/>
      <c r="AE12" s="53"/>
      <c r="AF12" s="53"/>
      <c r="AG12" s="53"/>
      <c r="AH12" s="54"/>
      <c r="AI12" s="54"/>
      <c r="AJ12" s="54"/>
      <c r="AK12" s="54"/>
      <c r="AL12" s="54"/>
      <c r="AM12" s="50"/>
      <c r="AN12" s="50"/>
      <c r="AO12" s="50"/>
      <c r="AP12" s="50"/>
      <c r="AQ12" s="50"/>
      <c r="AR12" s="43"/>
    </row>
    <row r="13" spans="1:44" ht="17.25" customHeight="1" outlineLevel="1" x14ac:dyDescent="0.35">
      <c r="A13" s="43"/>
      <c r="B13" s="44" t="s">
        <v>34</v>
      </c>
      <c r="C13" s="45" t="s">
        <v>35</v>
      </c>
      <c r="D13" s="45" t="s">
        <v>33</v>
      </c>
      <c r="E13" s="46">
        <v>45874</v>
      </c>
      <c r="F13" s="46">
        <v>45875</v>
      </c>
      <c r="G13" s="47">
        <f t="shared" si="0"/>
        <v>1</v>
      </c>
      <c r="H13" s="48">
        <v>1</v>
      </c>
      <c r="I13" s="55"/>
      <c r="J13" s="338" t="s">
        <v>151</v>
      </c>
      <c r="K13" s="338" t="s">
        <v>151</v>
      </c>
      <c r="L13" s="53"/>
      <c r="M13" s="53"/>
      <c r="N13" s="51"/>
      <c r="O13" s="51"/>
      <c r="P13" s="51"/>
      <c r="Q13" s="51"/>
      <c r="R13" s="51"/>
      <c r="S13" s="53"/>
      <c r="T13" s="53"/>
      <c r="U13" s="53"/>
      <c r="V13" s="53"/>
      <c r="W13" s="53"/>
      <c r="X13" s="52"/>
      <c r="Y13" s="52"/>
      <c r="Z13" s="52"/>
      <c r="AA13" s="52"/>
      <c r="AB13" s="52"/>
      <c r="AC13" s="53"/>
      <c r="AD13" s="53"/>
      <c r="AE13" s="53"/>
      <c r="AF13" s="53"/>
      <c r="AG13" s="53"/>
      <c r="AH13" s="54"/>
      <c r="AI13" s="54"/>
      <c r="AJ13" s="54"/>
      <c r="AK13" s="54"/>
      <c r="AL13" s="54"/>
      <c r="AM13" s="53"/>
      <c r="AN13" s="53"/>
      <c r="AO13" s="53"/>
      <c r="AP13" s="53"/>
      <c r="AQ13" s="53"/>
      <c r="AR13" s="43"/>
    </row>
    <row r="14" spans="1:44" ht="17.25" customHeight="1" outlineLevel="1" x14ac:dyDescent="0.35">
      <c r="A14" s="43"/>
      <c r="B14" s="44">
        <v>1.2</v>
      </c>
      <c r="C14" s="45" t="s">
        <v>36</v>
      </c>
      <c r="D14" s="45" t="s">
        <v>33</v>
      </c>
      <c r="E14" s="46">
        <v>45875</v>
      </c>
      <c r="F14" s="46">
        <v>45876</v>
      </c>
      <c r="G14" s="47">
        <f t="shared" si="0"/>
        <v>1</v>
      </c>
      <c r="H14" s="48">
        <v>1</v>
      </c>
      <c r="I14" s="55"/>
      <c r="J14" s="56"/>
      <c r="K14" s="338" t="s">
        <v>151</v>
      </c>
      <c r="L14" s="338" t="s">
        <v>151</v>
      </c>
      <c r="M14" s="53"/>
      <c r="N14" s="51"/>
      <c r="O14" s="51"/>
      <c r="P14" s="51"/>
      <c r="Q14" s="51"/>
      <c r="R14" s="51"/>
      <c r="S14" s="53"/>
      <c r="T14" s="53"/>
      <c r="U14" s="53"/>
      <c r="V14" s="53"/>
      <c r="W14" s="53"/>
      <c r="X14" s="52"/>
      <c r="Y14" s="52"/>
      <c r="Z14" s="52"/>
      <c r="AA14" s="52"/>
      <c r="AB14" s="52"/>
      <c r="AC14" s="53"/>
      <c r="AD14" s="53"/>
      <c r="AE14" s="53"/>
      <c r="AF14" s="53"/>
      <c r="AG14" s="53"/>
      <c r="AH14" s="54"/>
      <c r="AI14" s="54"/>
      <c r="AJ14" s="54"/>
      <c r="AK14" s="54"/>
      <c r="AL14" s="54"/>
      <c r="AM14" s="53"/>
      <c r="AN14" s="53"/>
      <c r="AO14" s="53"/>
      <c r="AP14" s="53"/>
      <c r="AQ14" s="53"/>
      <c r="AR14" s="43"/>
    </row>
    <row r="15" spans="1:44" ht="17.25" customHeight="1" outlineLevel="1" x14ac:dyDescent="0.35">
      <c r="A15" s="43"/>
      <c r="B15" s="44">
        <v>1.3</v>
      </c>
      <c r="C15" s="45" t="s">
        <v>37</v>
      </c>
      <c r="D15" s="45" t="s">
        <v>33</v>
      </c>
      <c r="E15" s="46">
        <v>45875</v>
      </c>
      <c r="F15" s="46">
        <v>45876</v>
      </c>
      <c r="G15" s="47">
        <f t="shared" si="0"/>
        <v>1</v>
      </c>
      <c r="H15" s="57">
        <v>1</v>
      </c>
      <c r="I15" s="55"/>
      <c r="J15" s="56"/>
      <c r="K15" s="338" t="s">
        <v>151</v>
      </c>
      <c r="L15" s="338" t="s">
        <v>151</v>
      </c>
      <c r="M15" s="53"/>
      <c r="N15" s="51"/>
      <c r="O15" s="51"/>
      <c r="P15" s="51"/>
      <c r="Q15" s="51"/>
      <c r="R15" s="51"/>
      <c r="S15" s="53"/>
      <c r="T15" s="53"/>
      <c r="U15" s="53"/>
      <c r="V15" s="53"/>
      <c r="W15" s="53"/>
      <c r="X15" s="52"/>
      <c r="Y15" s="52"/>
      <c r="Z15" s="52"/>
      <c r="AA15" s="52"/>
      <c r="AB15" s="52"/>
      <c r="AC15" s="53"/>
      <c r="AD15" s="53"/>
      <c r="AE15" s="53"/>
      <c r="AF15" s="53"/>
      <c r="AG15" s="53"/>
      <c r="AH15" s="54"/>
      <c r="AI15" s="54"/>
      <c r="AJ15" s="54"/>
      <c r="AK15" s="54"/>
      <c r="AL15" s="54"/>
      <c r="AM15" s="53"/>
      <c r="AN15" s="53"/>
      <c r="AO15" s="53"/>
      <c r="AP15" s="53"/>
      <c r="AQ15" s="53"/>
      <c r="AR15" s="43"/>
    </row>
    <row r="16" spans="1:44" ht="17.25" customHeight="1" outlineLevel="1" x14ac:dyDescent="0.35">
      <c r="A16" s="43"/>
      <c r="B16" s="44">
        <v>1.4</v>
      </c>
      <c r="C16" s="45" t="s">
        <v>38</v>
      </c>
      <c r="D16" s="45" t="s">
        <v>33</v>
      </c>
      <c r="E16" s="46">
        <v>45876</v>
      </c>
      <c r="F16" s="46">
        <v>45877</v>
      </c>
      <c r="G16" s="47">
        <f t="shared" si="0"/>
        <v>1</v>
      </c>
      <c r="H16" s="48">
        <v>1</v>
      </c>
      <c r="I16" s="55"/>
      <c r="J16" s="56"/>
      <c r="K16" s="53"/>
      <c r="L16" s="338" t="s">
        <v>151</v>
      </c>
      <c r="M16" s="338" t="s">
        <v>151</v>
      </c>
      <c r="N16" s="51"/>
      <c r="O16" s="51"/>
      <c r="P16" s="51"/>
      <c r="Q16" s="51"/>
      <c r="R16" s="51"/>
      <c r="S16" s="53"/>
      <c r="T16" s="53"/>
      <c r="U16" s="53"/>
      <c r="V16" s="53"/>
      <c r="W16" s="53"/>
      <c r="X16" s="52"/>
      <c r="Y16" s="52"/>
      <c r="Z16" s="52"/>
      <c r="AA16" s="52"/>
      <c r="AB16" s="52"/>
      <c r="AC16" s="53"/>
      <c r="AD16" s="53"/>
      <c r="AE16" s="53"/>
      <c r="AF16" s="53"/>
      <c r="AG16" s="53"/>
      <c r="AH16" s="54"/>
      <c r="AI16" s="54"/>
      <c r="AJ16" s="54"/>
      <c r="AK16" s="54"/>
      <c r="AL16" s="54"/>
      <c r="AM16" s="53"/>
      <c r="AN16" s="53"/>
      <c r="AO16" s="53"/>
      <c r="AP16" s="53"/>
      <c r="AQ16" s="53"/>
      <c r="AR16" s="43"/>
    </row>
    <row r="17" spans="1:44" ht="21" customHeight="1" x14ac:dyDescent="0.35">
      <c r="A17" s="26"/>
      <c r="B17" s="37">
        <v>2</v>
      </c>
      <c r="C17" s="38" t="s">
        <v>39</v>
      </c>
      <c r="D17" s="39"/>
      <c r="E17" s="39"/>
      <c r="F17" s="39"/>
      <c r="G17" s="39"/>
      <c r="H17" s="39"/>
      <c r="I17" s="40"/>
      <c r="J17" s="41"/>
      <c r="K17" s="42"/>
      <c r="L17" s="42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26"/>
    </row>
    <row r="18" spans="1:44" ht="17.25" customHeight="1" outlineLevel="1" x14ac:dyDescent="0.35">
      <c r="A18" s="43"/>
      <c r="B18" s="44">
        <v>2.1</v>
      </c>
      <c r="C18" s="45" t="s">
        <v>40</v>
      </c>
      <c r="D18" s="45" t="s">
        <v>33</v>
      </c>
      <c r="E18" s="46">
        <v>45880</v>
      </c>
      <c r="F18" s="46">
        <v>45881</v>
      </c>
      <c r="G18" s="47">
        <f t="shared" ref="G18:G21" si="1">DAYS360(E18,F18)</f>
        <v>1</v>
      </c>
      <c r="H18" s="48">
        <v>0</v>
      </c>
      <c r="I18" s="58"/>
      <c r="J18" s="59"/>
      <c r="K18" s="50"/>
      <c r="L18" s="50"/>
      <c r="M18" s="50"/>
      <c r="N18" s="49"/>
      <c r="O18" s="49"/>
      <c r="P18" s="60"/>
      <c r="Q18" s="60"/>
      <c r="R18" s="60"/>
      <c r="S18" s="50"/>
      <c r="T18" s="50"/>
      <c r="U18" s="50"/>
      <c r="V18" s="50"/>
      <c r="W18" s="50"/>
      <c r="X18" s="52"/>
      <c r="Y18" s="52"/>
      <c r="Z18" s="52"/>
      <c r="AA18" s="52"/>
      <c r="AB18" s="52"/>
      <c r="AC18" s="53"/>
      <c r="AD18" s="53"/>
      <c r="AE18" s="53"/>
      <c r="AF18" s="53"/>
      <c r="AG18" s="53"/>
      <c r="AH18" s="54"/>
      <c r="AI18" s="54"/>
      <c r="AJ18" s="54"/>
      <c r="AK18" s="54"/>
      <c r="AL18" s="54"/>
      <c r="AM18" s="50"/>
      <c r="AN18" s="50"/>
      <c r="AO18" s="50"/>
      <c r="AP18" s="50"/>
      <c r="AQ18" s="50"/>
      <c r="AR18" s="43"/>
    </row>
    <row r="19" spans="1:44" ht="17.25" customHeight="1" outlineLevel="1" x14ac:dyDescent="0.35">
      <c r="A19" s="43"/>
      <c r="B19" s="44">
        <v>2.2000000000000002</v>
      </c>
      <c r="C19" s="45" t="s">
        <v>41</v>
      </c>
      <c r="D19" s="45" t="s">
        <v>33</v>
      </c>
      <c r="E19" s="46">
        <v>45881</v>
      </c>
      <c r="F19" s="46">
        <v>45882</v>
      </c>
      <c r="G19" s="47">
        <f t="shared" si="1"/>
        <v>1</v>
      </c>
      <c r="H19" s="48">
        <v>0</v>
      </c>
      <c r="I19" s="55"/>
      <c r="J19" s="56"/>
      <c r="K19" s="53"/>
      <c r="L19" s="53"/>
      <c r="M19" s="53"/>
      <c r="N19" s="51"/>
      <c r="O19" s="49"/>
      <c r="P19" s="49"/>
      <c r="Q19" s="51"/>
      <c r="R19" s="51"/>
      <c r="S19" s="53"/>
      <c r="T19" s="53"/>
      <c r="U19" s="53"/>
      <c r="V19" s="53"/>
      <c r="W19" s="53"/>
      <c r="X19" s="52"/>
      <c r="Y19" s="52"/>
      <c r="Z19" s="52"/>
      <c r="AA19" s="52"/>
      <c r="AB19" s="52"/>
      <c r="AC19" s="53"/>
      <c r="AD19" s="53"/>
      <c r="AE19" s="53"/>
      <c r="AF19" s="53"/>
      <c r="AG19" s="53"/>
      <c r="AH19" s="54"/>
      <c r="AI19" s="54"/>
      <c r="AJ19" s="54"/>
      <c r="AK19" s="54"/>
      <c r="AL19" s="54"/>
      <c r="AM19" s="53"/>
      <c r="AN19" s="53"/>
      <c r="AO19" s="53"/>
      <c r="AP19" s="53"/>
      <c r="AQ19" s="53"/>
      <c r="AR19" s="43"/>
    </row>
    <row r="20" spans="1:44" ht="17.25" customHeight="1" outlineLevel="1" x14ac:dyDescent="0.35">
      <c r="A20" s="43"/>
      <c r="B20" s="44">
        <v>2.2999999999999998</v>
      </c>
      <c r="C20" s="45" t="s">
        <v>42</v>
      </c>
      <c r="D20" s="45" t="s">
        <v>33</v>
      </c>
      <c r="E20" s="46">
        <v>45882</v>
      </c>
      <c r="F20" s="46">
        <v>45884</v>
      </c>
      <c r="G20" s="47">
        <f t="shared" si="1"/>
        <v>2</v>
      </c>
      <c r="H20" s="48">
        <v>0</v>
      </c>
      <c r="I20" s="55"/>
      <c r="J20" s="56"/>
      <c r="K20" s="53"/>
      <c r="L20" s="53"/>
      <c r="M20" s="53"/>
      <c r="N20" s="51"/>
      <c r="O20" s="51"/>
      <c r="P20" s="49"/>
      <c r="Q20" s="49"/>
      <c r="R20" s="49"/>
      <c r="S20" s="53"/>
      <c r="T20" s="53"/>
      <c r="U20" s="53"/>
      <c r="V20" s="53"/>
      <c r="W20" s="53"/>
      <c r="X20" s="52"/>
      <c r="Y20" s="52"/>
      <c r="Z20" s="52"/>
      <c r="AA20" s="52"/>
      <c r="AB20" s="52"/>
      <c r="AC20" s="53"/>
      <c r="AD20" s="53"/>
      <c r="AE20" s="53"/>
      <c r="AF20" s="53"/>
      <c r="AG20" s="53"/>
      <c r="AH20" s="54"/>
      <c r="AI20" s="54"/>
      <c r="AJ20" s="54"/>
      <c r="AK20" s="54"/>
      <c r="AL20" s="54"/>
      <c r="AM20" s="53"/>
      <c r="AN20" s="53"/>
      <c r="AO20" s="53"/>
      <c r="AP20" s="53"/>
      <c r="AQ20" s="53"/>
      <c r="AR20" s="43"/>
    </row>
    <row r="21" spans="1:44" ht="17.25" customHeight="1" outlineLevel="1" x14ac:dyDescent="0.35">
      <c r="A21" s="43"/>
      <c r="B21" s="44">
        <v>2.4</v>
      </c>
      <c r="C21" s="45" t="s">
        <v>43</v>
      </c>
      <c r="D21" s="45" t="s">
        <v>33</v>
      </c>
      <c r="E21" s="46">
        <v>45883</v>
      </c>
      <c r="F21" s="46">
        <v>45884</v>
      </c>
      <c r="G21" s="47">
        <f t="shared" si="1"/>
        <v>1</v>
      </c>
      <c r="H21" s="57">
        <v>0</v>
      </c>
      <c r="I21" s="55"/>
      <c r="J21" s="56"/>
      <c r="K21" s="53"/>
      <c r="L21" s="53"/>
      <c r="M21" s="53"/>
      <c r="N21" s="51"/>
      <c r="O21" s="51"/>
      <c r="P21" s="51"/>
      <c r="Q21" s="49"/>
      <c r="R21" s="49"/>
      <c r="S21" s="53"/>
      <c r="T21" s="53"/>
      <c r="U21" s="53"/>
      <c r="V21" s="53"/>
      <c r="W21" s="53"/>
      <c r="X21" s="52"/>
      <c r="Y21" s="52"/>
      <c r="Z21" s="52"/>
      <c r="AA21" s="52"/>
      <c r="AB21" s="52"/>
      <c r="AC21" s="53"/>
      <c r="AD21" s="53"/>
      <c r="AE21" s="53"/>
      <c r="AF21" s="53"/>
      <c r="AG21" s="53"/>
      <c r="AH21" s="54"/>
      <c r="AI21" s="54"/>
      <c r="AJ21" s="54"/>
      <c r="AK21" s="54"/>
      <c r="AL21" s="54"/>
      <c r="AM21" s="53"/>
      <c r="AN21" s="53"/>
      <c r="AO21" s="53"/>
      <c r="AP21" s="53"/>
      <c r="AQ21" s="53"/>
      <c r="AR21" s="43"/>
    </row>
    <row r="22" spans="1:44" ht="21" customHeight="1" x14ac:dyDescent="0.35">
      <c r="A22" s="26"/>
      <c r="B22" s="37">
        <v>3</v>
      </c>
      <c r="C22" s="38" t="s">
        <v>44</v>
      </c>
      <c r="D22" s="39"/>
      <c r="E22" s="39"/>
      <c r="F22" s="39"/>
      <c r="G22" s="39"/>
      <c r="H22" s="39"/>
      <c r="I22" s="40"/>
      <c r="J22" s="41"/>
      <c r="K22" s="42"/>
      <c r="L22" s="42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26"/>
    </row>
    <row r="23" spans="1:44" ht="17.25" customHeight="1" outlineLevel="1" x14ac:dyDescent="0.35">
      <c r="A23" s="43"/>
      <c r="B23" s="44">
        <v>3.1</v>
      </c>
      <c r="C23" s="45" t="s">
        <v>45</v>
      </c>
      <c r="D23" s="45" t="s">
        <v>33</v>
      </c>
      <c r="E23" s="46">
        <v>45887</v>
      </c>
      <c r="F23" s="46">
        <v>45889</v>
      </c>
      <c r="G23" s="47">
        <f t="shared" ref="G23:G26" si="2">DAYS360(E23,F23)</f>
        <v>2</v>
      </c>
      <c r="H23" s="48">
        <v>0</v>
      </c>
      <c r="I23" s="58"/>
      <c r="J23" s="59"/>
      <c r="K23" s="50"/>
      <c r="L23" s="50"/>
      <c r="M23" s="50"/>
      <c r="N23" s="51"/>
      <c r="O23" s="51"/>
      <c r="P23" s="51"/>
      <c r="Q23" s="51"/>
      <c r="R23" s="51"/>
      <c r="S23" s="49"/>
      <c r="T23" s="49"/>
      <c r="U23" s="49"/>
      <c r="V23" s="50"/>
      <c r="W23" s="50"/>
      <c r="X23" s="52"/>
      <c r="Y23" s="52"/>
      <c r="Z23" s="52"/>
      <c r="AA23" s="52"/>
      <c r="AB23" s="52"/>
      <c r="AC23" s="53"/>
      <c r="AD23" s="53"/>
      <c r="AE23" s="53"/>
      <c r="AF23" s="53"/>
      <c r="AG23" s="53"/>
      <c r="AH23" s="54"/>
      <c r="AI23" s="54"/>
      <c r="AJ23" s="54"/>
      <c r="AK23" s="54"/>
      <c r="AL23" s="54"/>
      <c r="AM23" s="50"/>
      <c r="AN23" s="50"/>
      <c r="AO23" s="50"/>
      <c r="AP23" s="50"/>
      <c r="AQ23" s="50"/>
      <c r="AR23" s="43"/>
    </row>
    <row r="24" spans="1:44" ht="17.25" customHeight="1" outlineLevel="1" x14ac:dyDescent="0.35">
      <c r="A24" s="43"/>
      <c r="B24" s="44">
        <v>3.2</v>
      </c>
      <c r="C24" s="45" t="s">
        <v>46</v>
      </c>
      <c r="D24" s="45" t="s">
        <v>33</v>
      </c>
      <c r="E24" s="46">
        <v>45889</v>
      </c>
      <c r="F24" s="46">
        <v>45891</v>
      </c>
      <c r="G24" s="47">
        <f t="shared" si="2"/>
        <v>2</v>
      </c>
      <c r="H24" s="48">
        <v>0</v>
      </c>
      <c r="I24" s="55"/>
      <c r="J24" s="56"/>
      <c r="K24" s="53"/>
      <c r="L24" s="53"/>
      <c r="M24" s="53"/>
      <c r="N24" s="51"/>
      <c r="O24" s="51"/>
      <c r="P24" s="51"/>
      <c r="Q24" s="51"/>
      <c r="R24" s="51"/>
      <c r="S24" s="53"/>
      <c r="T24" s="53"/>
      <c r="U24" s="49"/>
      <c r="V24" s="49"/>
      <c r="W24" s="49"/>
      <c r="X24" s="52"/>
      <c r="Y24" s="52"/>
      <c r="Z24" s="52"/>
      <c r="AA24" s="52"/>
      <c r="AB24" s="52"/>
      <c r="AC24" s="53"/>
      <c r="AD24" s="53"/>
      <c r="AE24" s="53"/>
      <c r="AF24" s="53"/>
      <c r="AG24" s="53"/>
      <c r="AH24" s="54"/>
      <c r="AI24" s="54"/>
      <c r="AJ24" s="54"/>
      <c r="AK24" s="54"/>
      <c r="AL24" s="54"/>
      <c r="AM24" s="53"/>
      <c r="AN24" s="53"/>
      <c r="AO24" s="53"/>
      <c r="AP24" s="53"/>
      <c r="AQ24" s="53"/>
      <c r="AR24" s="43"/>
    </row>
    <row r="25" spans="1:44" ht="17.25" customHeight="1" outlineLevel="1" x14ac:dyDescent="0.35">
      <c r="A25" s="43"/>
      <c r="B25" s="44">
        <v>3.3</v>
      </c>
      <c r="C25" s="45" t="s">
        <v>47</v>
      </c>
      <c r="D25" s="45" t="s">
        <v>33</v>
      </c>
      <c r="E25" s="46">
        <v>45894</v>
      </c>
      <c r="F25" s="46">
        <v>45896</v>
      </c>
      <c r="G25" s="47">
        <f t="shared" si="2"/>
        <v>2</v>
      </c>
      <c r="H25" s="48">
        <v>0</v>
      </c>
      <c r="I25" s="55"/>
      <c r="J25" s="56"/>
      <c r="K25" s="53"/>
      <c r="L25" s="53"/>
      <c r="M25" s="53"/>
      <c r="N25" s="51"/>
      <c r="O25" s="51"/>
      <c r="P25" s="51"/>
      <c r="Q25" s="51"/>
      <c r="R25" s="51"/>
      <c r="S25" s="50"/>
      <c r="T25" s="50"/>
      <c r="U25" s="50"/>
      <c r="V25" s="50"/>
      <c r="W25" s="53"/>
      <c r="X25" s="49"/>
      <c r="Y25" s="49"/>
      <c r="Z25" s="49"/>
      <c r="AA25" s="61"/>
      <c r="AB25" s="61"/>
      <c r="AC25" s="53"/>
      <c r="AD25" s="53"/>
      <c r="AE25" s="53"/>
      <c r="AF25" s="53"/>
      <c r="AG25" s="53"/>
      <c r="AH25" s="54"/>
      <c r="AI25" s="54"/>
      <c r="AJ25" s="54"/>
      <c r="AK25" s="54"/>
      <c r="AL25" s="54"/>
      <c r="AM25" s="53"/>
      <c r="AN25" s="53"/>
      <c r="AO25" s="53"/>
      <c r="AP25" s="53"/>
      <c r="AQ25" s="53"/>
      <c r="AR25" s="43"/>
    </row>
    <row r="26" spans="1:44" ht="17.25" customHeight="1" outlineLevel="1" x14ac:dyDescent="0.35">
      <c r="A26" s="43"/>
      <c r="B26" s="44">
        <v>3.4</v>
      </c>
      <c r="C26" s="45" t="s">
        <v>48</v>
      </c>
      <c r="D26" s="45" t="s">
        <v>33</v>
      </c>
      <c r="E26" s="46">
        <v>45896</v>
      </c>
      <c r="F26" s="46">
        <v>45898</v>
      </c>
      <c r="G26" s="47">
        <f t="shared" si="2"/>
        <v>2</v>
      </c>
      <c r="H26" s="57">
        <v>0</v>
      </c>
      <c r="I26" s="55"/>
      <c r="J26" s="56"/>
      <c r="K26" s="53"/>
      <c r="L26" s="53"/>
      <c r="M26" s="53"/>
      <c r="N26" s="51"/>
      <c r="O26" s="51"/>
      <c r="P26" s="51"/>
      <c r="Q26" s="51"/>
      <c r="R26" s="51"/>
      <c r="S26" s="50"/>
      <c r="T26" s="50"/>
      <c r="U26" s="50"/>
      <c r="V26" s="50"/>
      <c r="W26" s="53"/>
      <c r="X26" s="61"/>
      <c r="Y26" s="61"/>
      <c r="Z26" s="49"/>
      <c r="AA26" s="49"/>
      <c r="AB26" s="49"/>
      <c r="AC26" s="53"/>
      <c r="AD26" s="53"/>
      <c r="AE26" s="53"/>
      <c r="AF26" s="53"/>
      <c r="AG26" s="53"/>
      <c r="AH26" s="54"/>
      <c r="AI26" s="54"/>
      <c r="AJ26" s="54"/>
      <c r="AK26" s="54"/>
      <c r="AL26" s="54"/>
      <c r="AM26" s="53"/>
      <c r="AN26" s="53"/>
      <c r="AO26" s="53"/>
      <c r="AP26" s="53"/>
      <c r="AQ26" s="53"/>
      <c r="AR26" s="43"/>
    </row>
    <row r="27" spans="1:44" ht="17.25" customHeight="1" outlineLevel="1" x14ac:dyDescent="0.35">
      <c r="A27" s="43"/>
      <c r="B27" s="44">
        <v>3.5</v>
      </c>
      <c r="C27" s="45" t="s">
        <v>49</v>
      </c>
      <c r="D27" s="45"/>
      <c r="E27" s="46">
        <v>45901</v>
      </c>
      <c r="F27" s="46">
        <v>45902</v>
      </c>
      <c r="G27" s="47"/>
      <c r="H27" s="48"/>
      <c r="I27" s="55"/>
      <c r="J27" s="56"/>
      <c r="K27" s="53"/>
      <c r="L27" s="53"/>
      <c r="M27" s="53"/>
      <c r="N27" s="51"/>
      <c r="O27" s="51"/>
      <c r="P27" s="51"/>
      <c r="Q27" s="51"/>
      <c r="R27" s="51"/>
      <c r="S27" s="50"/>
      <c r="T27" s="50"/>
      <c r="U27" s="50"/>
      <c r="V27" s="50"/>
      <c r="W27" s="53"/>
      <c r="X27" s="61"/>
      <c r="Y27" s="61"/>
      <c r="Z27" s="61"/>
      <c r="AA27" s="61"/>
      <c r="AB27" s="61"/>
      <c r="AC27" s="62"/>
      <c r="AD27" s="62"/>
      <c r="AE27" s="53"/>
      <c r="AF27" s="53"/>
      <c r="AG27" s="53"/>
      <c r="AH27" s="54"/>
      <c r="AI27" s="54"/>
      <c r="AJ27" s="54"/>
      <c r="AK27" s="54"/>
      <c r="AL27" s="54"/>
      <c r="AM27" s="53"/>
      <c r="AN27" s="53"/>
      <c r="AO27" s="53"/>
      <c r="AP27" s="53"/>
      <c r="AQ27" s="53"/>
      <c r="AR27" s="43"/>
    </row>
    <row r="28" spans="1:44" ht="17.25" customHeight="1" outlineLevel="1" x14ac:dyDescent="0.35">
      <c r="A28" s="43"/>
      <c r="B28" s="44">
        <v>3.5</v>
      </c>
      <c r="C28" s="45" t="s">
        <v>50</v>
      </c>
      <c r="D28" s="45" t="s">
        <v>33</v>
      </c>
      <c r="E28" s="46">
        <v>45903</v>
      </c>
      <c r="F28" s="46">
        <v>45905</v>
      </c>
      <c r="G28" s="47">
        <f>DAYS360(E28,F28)</f>
        <v>2</v>
      </c>
      <c r="H28" s="48">
        <v>0</v>
      </c>
      <c r="I28" s="55"/>
      <c r="J28" s="56"/>
      <c r="K28" s="53"/>
      <c r="L28" s="53"/>
      <c r="M28" s="53"/>
      <c r="N28" s="51"/>
      <c r="O28" s="51"/>
      <c r="P28" s="51"/>
      <c r="Q28" s="51"/>
      <c r="R28" s="51"/>
      <c r="S28" s="50"/>
      <c r="T28" s="50"/>
      <c r="U28" s="50"/>
      <c r="V28" s="50"/>
      <c r="W28" s="53"/>
      <c r="X28" s="61"/>
      <c r="Y28" s="61"/>
      <c r="Z28" s="61"/>
      <c r="AA28" s="61"/>
      <c r="AB28" s="61"/>
      <c r="AC28" s="53"/>
      <c r="AD28" s="53"/>
      <c r="AE28" s="49"/>
      <c r="AF28" s="49"/>
      <c r="AG28" s="49"/>
      <c r="AH28" s="54"/>
      <c r="AI28" s="54"/>
      <c r="AJ28" s="54"/>
      <c r="AK28" s="54"/>
      <c r="AL28" s="54"/>
      <c r="AM28" s="53"/>
      <c r="AN28" s="53"/>
      <c r="AO28" s="53"/>
      <c r="AP28" s="53"/>
      <c r="AQ28" s="53"/>
      <c r="AR28" s="43"/>
    </row>
    <row r="29" spans="1:44" ht="21" customHeight="1" x14ac:dyDescent="0.35">
      <c r="A29" s="26"/>
      <c r="B29" s="37">
        <v>4</v>
      </c>
      <c r="C29" s="38" t="s">
        <v>51</v>
      </c>
      <c r="D29" s="39"/>
      <c r="E29" s="39"/>
      <c r="F29" s="39"/>
      <c r="G29" s="39"/>
      <c r="H29" s="39"/>
      <c r="I29" s="40"/>
      <c r="J29" s="41"/>
      <c r="K29" s="42"/>
      <c r="L29" s="42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26"/>
    </row>
    <row r="30" spans="1:44" ht="17.25" customHeight="1" outlineLevel="1" x14ac:dyDescent="0.35">
      <c r="A30" s="43"/>
      <c r="B30" s="44">
        <v>4.0999999999999996</v>
      </c>
      <c r="C30" s="45" t="s">
        <v>52</v>
      </c>
      <c r="D30" s="45" t="s">
        <v>33</v>
      </c>
      <c r="E30" s="46">
        <v>45908</v>
      </c>
      <c r="F30" s="46">
        <v>45910</v>
      </c>
      <c r="G30" s="47">
        <f t="shared" ref="G30:G34" si="3">DAYS360(E30,F30)</f>
        <v>2</v>
      </c>
      <c r="H30" s="48">
        <v>0</v>
      </c>
      <c r="I30" s="58"/>
      <c r="J30" s="59"/>
      <c r="K30" s="50"/>
      <c r="L30" s="50"/>
      <c r="M30" s="50"/>
      <c r="N30" s="60"/>
      <c r="O30" s="60"/>
      <c r="P30" s="60"/>
      <c r="Q30" s="60"/>
      <c r="R30" s="60"/>
      <c r="S30" s="50"/>
      <c r="T30" s="50"/>
      <c r="U30" s="50"/>
      <c r="V30" s="50"/>
      <c r="W30" s="50"/>
      <c r="X30" s="61"/>
      <c r="Y30" s="61"/>
      <c r="Z30" s="61"/>
      <c r="AA30" s="61"/>
      <c r="AB30" s="61"/>
      <c r="AC30" s="53"/>
      <c r="AD30" s="53"/>
      <c r="AE30" s="53"/>
      <c r="AF30" s="53"/>
      <c r="AG30" s="53"/>
      <c r="AH30" s="49"/>
      <c r="AI30" s="49"/>
      <c r="AJ30" s="49"/>
      <c r="AK30" s="54"/>
      <c r="AL30" s="54"/>
      <c r="AM30" s="50"/>
      <c r="AN30" s="50"/>
      <c r="AO30" s="50"/>
      <c r="AP30" s="50"/>
      <c r="AQ30" s="50"/>
      <c r="AR30" s="43"/>
    </row>
    <row r="31" spans="1:44" ht="17.25" customHeight="1" outlineLevel="1" x14ac:dyDescent="0.35">
      <c r="A31" s="43"/>
      <c r="B31" s="44">
        <v>4.2</v>
      </c>
      <c r="C31" s="45" t="s">
        <v>53</v>
      </c>
      <c r="D31" s="45" t="s">
        <v>33</v>
      </c>
      <c r="E31" s="46">
        <v>45910</v>
      </c>
      <c r="F31" s="46">
        <v>45912</v>
      </c>
      <c r="G31" s="47">
        <f t="shared" si="3"/>
        <v>2</v>
      </c>
      <c r="H31" s="48">
        <v>0</v>
      </c>
      <c r="I31" s="55"/>
      <c r="J31" s="56"/>
      <c r="K31" s="53"/>
      <c r="L31" s="53"/>
      <c r="M31" s="53"/>
      <c r="N31" s="60"/>
      <c r="O31" s="60"/>
      <c r="P31" s="60"/>
      <c r="Q31" s="60"/>
      <c r="R31" s="60"/>
      <c r="S31" s="53"/>
      <c r="T31" s="53"/>
      <c r="U31" s="53"/>
      <c r="V31" s="53"/>
      <c r="W31" s="53"/>
      <c r="X31" s="61"/>
      <c r="Y31" s="61"/>
      <c r="Z31" s="61"/>
      <c r="AA31" s="61"/>
      <c r="AB31" s="61"/>
      <c r="AC31" s="53"/>
      <c r="AD31" s="53"/>
      <c r="AE31" s="53"/>
      <c r="AF31" s="53"/>
      <c r="AG31" s="53"/>
      <c r="AH31" s="54"/>
      <c r="AI31" s="54"/>
      <c r="AJ31" s="49"/>
      <c r="AK31" s="49"/>
      <c r="AL31" s="49"/>
      <c r="AM31" s="53"/>
      <c r="AN31" s="53"/>
      <c r="AO31" s="53"/>
      <c r="AP31" s="53"/>
      <c r="AQ31" s="53"/>
      <c r="AR31" s="43"/>
    </row>
    <row r="32" spans="1:44" ht="17.25" customHeight="1" outlineLevel="1" x14ac:dyDescent="0.35">
      <c r="A32" s="43"/>
      <c r="B32" s="44">
        <v>4.3</v>
      </c>
      <c r="C32" s="45" t="s">
        <v>38</v>
      </c>
      <c r="D32" s="45" t="s">
        <v>33</v>
      </c>
      <c r="E32" s="46">
        <v>45911</v>
      </c>
      <c r="F32" s="46">
        <v>45912</v>
      </c>
      <c r="G32" s="47">
        <f t="shared" si="3"/>
        <v>1</v>
      </c>
      <c r="H32" s="48">
        <v>0</v>
      </c>
      <c r="I32" s="55"/>
      <c r="J32" s="56"/>
      <c r="K32" s="53"/>
      <c r="L32" s="53"/>
      <c r="M32" s="53"/>
      <c r="N32" s="60"/>
      <c r="O32" s="60"/>
      <c r="P32" s="60"/>
      <c r="Q32" s="60"/>
      <c r="R32" s="60"/>
      <c r="S32" s="50"/>
      <c r="T32" s="50"/>
      <c r="U32" s="50"/>
      <c r="V32" s="50"/>
      <c r="W32" s="53"/>
      <c r="X32" s="61"/>
      <c r="Y32" s="61"/>
      <c r="Z32" s="61"/>
      <c r="AA32" s="61"/>
      <c r="AB32" s="61"/>
      <c r="AC32" s="53"/>
      <c r="AD32" s="53"/>
      <c r="AE32" s="53"/>
      <c r="AF32" s="53"/>
      <c r="AG32" s="53"/>
      <c r="AH32" s="54"/>
      <c r="AI32" s="54"/>
      <c r="AJ32" s="54"/>
      <c r="AK32" s="49"/>
      <c r="AL32" s="49"/>
      <c r="AM32" s="53"/>
      <c r="AN32" s="53"/>
      <c r="AO32" s="53"/>
      <c r="AP32" s="53"/>
      <c r="AQ32" s="53"/>
      <c r="AR32" s="43"/>
    </row>
    <row r="33" spans="1:44" ht="17.25" customHeight="1" outlineLevel="1" x14ac:dyDescent="0.35">
      <c r="A33" s="43"/>
      <c r="B33" s="44">
        <v>4.4000000000000004</v>
      </c>
      <c r="C33" s="45" t="s">
        <v>54</v>
      </c>
      <c r="D33" s="45" t="s">
        <v>33</v>
      </c>
      <c r="E33" s="46">
        <v>45915</v>
      </c>
      <c r="F33" s="46">
        <v>45916</v>
      </c>
      <c r="G33" s="47">
        <f t="shared" si="3"/>
        <v>1</v>
      </c>
      <c r="H33" s="57">
        <v>0</v>
      </c>
      <c r="I33" s="55"/>
      <c r="J33" s="56"/>
      <c r="K33" s="53"/>
      <c r="L33" s="53"/>
      <c r="M33" s="53"/>
      <c r="N33" s="60"/>
      <c r="O33" s="60"/>
      <c r="P33" s="60"/>
      <c r="Q33" s="60"/>
      <c r="R33" s="60"/>
      <c r="S33" s="50"/>
      <c r="T33" s="50"/>
      <c r="U33" s="50"/>
      <c r="V33" s="50"/>
      <c r="W33" s="53"/>
      <c r="X33" s="61"/>
      <c r="Y33" s="61"/>
      <c r="Z33" s="61"/>
      <c r="AA33" s="61"/>
      <c r="AB33" s="61"/>
      <c r="AC33" s="53"/>
      <c r="AD33" s="53"/>
      <c r="AE33" s="53"/>
      <c r="AF33" s="53"/>
      <c r="AG33" s="53"/>
      <c r="AH33" s="54"/>
      <c r="AI33" s="54"/>
      <c r="AJ33" s="54"/>
      <c r="AK33" s="54"/>
      <c r="AL33" s="54"/>
      <c r="AM33" s="49"/>
      <c r="AN33" s="49"/>
      <c r="AO33" s="53"/>
      <c r="AP33" s="53"/>
      <c r="AQ33" s="53"/>
      <c r="AR33" s="43"/>
    </row>
    <row r="34" spans="1:44" ht="17.25" customHeight="1" outlineLevel="1" x14ac:dyDescent="0.35">
      <c r="A34" s="43"/>
      <c r="B34" s="44">
        <v>4.5</v>
      </c>
      <c r="C34" s="45" t="s">
        <v>55</v>
      </c>
      <c r="D34" s="45" t="s">
        <v>33</v>
      </c>
      <c r="E34" s="46">
        <v>45916</v>
      </c>
      <c r="F34" s="46">
        <v>45919</v>
      </c>
      <c r="G34" s="47">
        <f t="shared" si="3"/>
        <v>3</v>
      </c>
      <c r="H34" s="57">
        <v>0</v>
      </c>
      <c r="I34" s="55"/>
      <c r="J34" s="56"/>
      <c r="K34" s="53"/>
      <c r="L34" s="53"/>
      <c r="M34" s="53"/>
      <c r="N34" s="60"/>
      <c r="O34" s="60"/>
      <c r="P34" s="60"/>
      <c r="Q34" s="60"/>
      <c r="R34" s="60"/>
      <c r="S34" s="50"/>
      <c r="T34" s="50"/>
      <c r="U34" s="50"/>
      <c r="V34" s="50"/>
      <c r="W34" s="53"/>
      <c r="X34" s="61"/>
      <c r="Y34" s="61"/>
      <c r="Z34" s="61"/>
      <c r="AA34" s="61"/>
      <c r="AB34" s="61"/>
      <c r="AC34" s="53"/>
      <c r="AD34" s="53"/>
      <c r="AE34" s="53"/>
      <c r="AF34" s="53"/>
      <c r="AG34" s="53"/>
      <c r="AH34" s="54"/>
      <c r="AI34" s="54"/>
      <c r="AJ34" s="54"/>
      <c r="AK34" s="54"/>
      <c r="AL34" s="54"/>
      <c r="AM34" s="53"/>
      <c r="AN34" s="49"/>
      <c r="AO34" s="49"/>
      <c r="AP34" s="49"/>
      <c r="AQ34" s="49"/>
      <c r="AR34" s="43"/>
    </row>
    <row r="35" spans="1:44" ht="21" customHeight="1" x14ac:dyDescent="0.35">
      <c r="A35" s="26"/>
      <c r="B35" s="26"/>
      <c r="C35" s="26"/>
      <c r="D35" s="26"/>
      <c r="E35" s="26"/>
      <c r="F35" s="26"/>
      <c r="G35" s="63"/>
      <c r="H35" s="6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1:44" ht="21" customHeight="1" x14ac:dyDescent="0.35">
      <c r="A36" s="26"/>
      <c r="B36" s="26"/>
      <c r="C36" s="26"/>
      <c r="D36" s="26"/>
      <c r="E36" s="26"/>
      <c r="F36" s="26"/>
      <c r="G36" s="63"/>
      <c r="H36" s="6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spans="1:44" ht="21" customHeight="1" x14ac:dyDescent="0.35">
      <c r="A37" s="26"/>
      <c r="B37" s="26"/>
      <c r="C37" s="26"/>
      <c r="D37" s="26"/>
      <c r="E37" s="26"/>
      <c r="F37" s="26"/>
      <c r="G37" s="63"/>
      <c r="H37" s="6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</sheetData>
  <mergeCells count="29">
    <mergeCell ref="B5:C5"/>
    <mergeCell ref="D5:G5"/>
    <mergeCell ref="I5:O5"/>
    <mergeCell ref="P5:AA5"/>
    <mergeCell ref="B8:B10"/>
    <mergeCell ref="C8:C10"/>
    <mergeCell ref="D8:D10"/>
    <mergeCell ref="N8:R8"/>
    <mergeCell ref="S8:AG8"/>
    <mergeCell ref="AH8:AQ8"/>
    <mergeCell ref="I9:M9"/>
    <mergeCell ref="N9:R9"/>
    <mergeCell ref="S9:W9"/>
    <mergeCell ref="X9:AB9"/>
    <mergeCell ref="AC9:AG9"/>
    <mergeCell ref="AH9:AL9"/>
    <mergeCell ref="AM9:AQ9"/>
    <mergeCell ref="E8:E10"/>
    <mergeCell ref="F8:F10"/>
    <mergeCell ref="G8:G10"/>
    <mergeCell ref="H8:H10"/>
    <mergeCell ref="I8:M8"/>
    <mergeCell ref="B2:G2"/>
    <mergeCell ref="I2:N2"/>
    <mergeCell ref="O2:AE2"/>
    <mergeCell ref="B4:C4"/>
    <mergeCell ref="D4:G4"/>
    <mergeCell ref="I4:O4"/>
    <mergeCell ref="P4:AB4"/>
  </mergeCells>
  <conditionalFormatting sqref="H12:H16 H18:H34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T37"/>
  <sheetViews>
    <sheetView showGridLines="0" workbookViewId="0"/>
  </sheetViews>
  <sheetFormatPr defaultColWidth="12.59765625" defaultRowHeight="15.75" customHeight="1" x14ac:dyDescent="0.35"/>
  <cols>
    <col min="1" max="1" width="4.265625" customWidth="1"/>
    <col min="2" max="2" width="15.1328125" customWidth="1"/>
    <col min="3" max="8" width="13.265625" customWidth="1"/>
    <col min="9" max="9" width="26.3984375" customWidth="1"/>
    <col min="10" max="14" width="13.265625" customWidth="1"/>
    <col min="15" max="15" width="9.1328125" customWidth="1"/>
    <col min="16" max="16" width="2.86328125" customWidth="1"/>
    <col min="17" max="17" width="15" customWidth="1"/>
    <col min="18" max="18" width="2.86328125" customWidth="1"/>
    <col min="19" max="19" width="15" customWidth="1"/>
    <col min="20" max="20" width="2.86328125" customWidth="1"/>
  </cols>
  <sheetData>
    <row r="1" spans="1:20" ht="21" customHeight="1" x14ac:dyDescent="0.35">
      <c r="A1" s="1"/>
      <c r="B1" s="64"/>
      <c r="C1" s="65"/>
      <c r="D1" s="3"/>
      <c r="E1" s="3"/>
      <c r="F1" s="66"/>
      <c r="G1" s="67"/>
      <c r="H1" s="65"/>
      <c r="I1" s="65"/>
      <c r="J1" s="6"/>
      <c r="K1" s="7"/>
      <c r="L1" s="8"/>
      <c r="M1" s="7"/>
      <c r="N1" s="7"/>
      <c r="O1" s="1"/>
      <c r="P1" s="68"/>
      <c r="Q1" s="68"/>
      <c r="R1" s="68"/>
      <c r="S1" s="68"/>
      <c r="T1" s="68"/>
    </row>
    <row r="2" spans="1:20" ht="21" customHeight="1" x14ac:dyDescent="0.35">
      <c r="A2" s="1"/>
      <c r="B2" s="283" t="s">
        <v>56</v>
      </c>
      <c r="C2" s="258"/>
      <c r="D2" s="258"/>
      <c r="E2" s="258"/>
      <c r="F2" s="258"/>
      <c r="G2" s="258"/>
      <c r="H2" s="69"/>
      <c r="I2" s="70"/>
      <c r="J2" s="260"/>
      <c r="K2" s="258"/>
      <c r="L2" s="258"/>
      <c r="M2" s="258"/>
      <c r="N2" s="258"/>
      <c r="P2" s="71"/>
      <c r="Q2" s="72" t="s">
        <v>57</v>
      </c>
      <c r="R2" s="72"/>
      <c r="S2" s="72" t="s">
        <v>58</v>
      </c>
      <c r="T2" s="71"/>
    </row>
    <row r="3" spans="1:20" ht="21" customHeight="1" x14ac:dyDescent="0.35">
      <c r="A3" s="1"/>
      <c r="B3" s="12"/>
      <c r="C3" s="12"/>
      <c r="D3" s="13"/>
      <c r="E3" s="13"/>
      <c r="F3" s="73"/>
      <c r="G3" s="74"/>
      <c r="H3" s="74"/>
      <c r="I3" s="75"/>
      <c r="J3" s="14"/>
      <c r="K3" s="14"/>
      <c r="L3" s="14"/>
      <c r="M3" s="15"/>
      <c r="N3" s="15"/>
      <c r="O3" s="15"/>
      <c r="P3" s="76"/>
      <c r="Q3" s="77" t="s">
        <v>59</v>
      </c>
      <c r="R3" s="78"/>
      <c r="S3" s="77" t="s">
        <v>60</v>
      </c>
      <c r="T3" s="76"/>
    </row>
    <row r="4" spans="1:20" ht="21" customHeight="1" x14ac:dyDescent="0.35">
      <c r="A4" s="1"/>
      <c r="B4" s="261" t="s">
        <v>61</v>
      </c>
      <c r="C4" s="262"/>
      <c r="D4" s="263" t="s">
        <v>62</v>
      </c>
      <c r="E4" s="262"/>
      <c r="F4" s="262"/>
      <c r="G4" s="262"/>
      <c r="H4" s="79"/>
      <c r="I4" s="16" t="s">
        <v>63</v>
      </c>
      <c r="J4" s="19" t="s">
        <v>64</v>
      </c>
      <c r="K4" s="16"/>
      <c r="L4" s="16"/>
      <c r="M4" s="16"/>
      <c r="N4" s="16"/>
      <c r="O4" s="80"/>
      <c r="P4" s="76"/>
      <c r="Q4" s="77" t="s">
        <v>65</v>
      </c>
      <c r="R4" s="78"/>
      <c r="S4" s="77" t="s">
        <v>66</v>
      </c>
      <c r="T4" s="76"/>
    </row>
    <row r="5" spans="1:20" ht="21" customHeight="1" x14ac:dyDescent="0.35">
      <c r="A5" s="1"/>
      <c r="B5" s="261" t="s">
        <v>67</v>
      </c>
      <c r="C5" s="262"/>
      <c r="D5" s="277" t="s">
        <v>68</v>
      </c>
      <c r="E5" s="262"/>
      <c r="F5" s="262"/>
      <c r="G5" s="262"/>
      <c r="H5" s="81"/>
      <c r="I5" s="16" t="s">
        <v>69</v>
      </c>
      <c r="J5" s="23">
        <v>45873</v>
      </c>
      <c r="K5" s="16"/>
      <c r="L5" s="16"/>
      <c r="M5" s="16"/>
      <c r="N5" s="16"/>
      <c r="O5" s="80"/>
      <c r="P5" s="76"/>
      <c r="Q5" s="77" t="s">
        <v>70</v>
      </c>
      <c r="R5" s="78"/>
      <c r="S5" s="77" t="s">
        <v>71</v>
      </c>
      <c r="T5" s="76"/>
    </row>
    <row r="6" spans="1:20" ht="21" customHeight="1" x14ac:dyDescent="0.35">
      <c r="A6" s="26"/>
      <c r="B6" s="82"/>
      <c r="C6" s="82"/>
      <c r="D6" s="27"/>
      <c r="E6" s="27"/>
      <c r="F6" s="28"/>
      <c r="G6" s="82"/>
      <c r="H6" s="82"/>
      <c r="I6" s="82"/>
      <c r="J6" s="27"/>
      <c r="K6" s="27"/>
      <c r="L6" s="27"/>
      <c r="M6" s="26"/>
      <c r="N6" s="26"/>
      <c r="O6" s="26"/>
      <c r="P6" s="76"/>
      <c r="Q6" s="77" t="s">
        <v>72</v>
      </c>
      <c r="R6" s="78"/>
      <c r="S6" s="77"/>
      <c r="T6" s="76"/>
    </row>
    <row r="7" spans="1:20" ht="21" customHeight="1" x14ac:dyDescent="0.35">
      <c r="A7" s="26"/>
      <c r="B7" s="82"/>
      <c r="C7" s="82"/>
      <c r="D7" s="27"/>
      <c r="E7" s="27"/>
      <c r="F7" s="28"/>
      <c r="G7" s="82"/>
      <c r="H7" s="82"/>
      <c r="I7" s="82"/>
      <c r="J7" s="27"/>
      <c r="K7" s="27"/>
      <c r="L7" s="27"/>
      <c r="M7" s="26"/>
      <c r="N7" s="26"/>
      <c r="O7" s="26"/>
      <c r="P7" s="83"/>
      <c r="Q7" s="83"/>
      <c r="R7" s="83"/>
      <c r="S7" s="83"/>
      <c r="T7" s="83"/>
    </row>
    <row r="8" spans="1:20" ht="21" customHeight="1" x14ac:dyDescent="0.35">
      <c r="A8" s="84"/>
      <c r="B8" s="284" t="s">
        <v>73</v>
      </c>
      <c r="C8" s="266"/>
      <c r="D8" s="266"/>
      <c r="E8" s="266"/>
      <c r="F8" s="266"/>
      <c r="G8" s="266"/>
      <c r="H8" s="266"/>
      <c r="I8" s="266"/>
      <c r="J8" s="279" t="s">
        <v>74</v>
      </c>
      <c r="K8" s="266"/>
      <c r="L8" s="280" t="s">
        <v>75</v>
      </c>
      <c r="M8" s="266"/>
      <c r="N8" s="266"/>
      <c r="O8" s="85"/>
      <c r="P8" s="86"/>
      <c r="Q8" s="86"/>
      <c r="R8" s="86"/>
      <c r="S8" s="86"/>
      <c r="T8" s="86"/>
    </row>
    <row r="9" spans="1:20" ht="21" customHeight="1" x14ac:dyDescent="0.35">
      <c r="A9" s="87"/>
      <c r="B9" s="88" t="s">
        <v>76</v>
      </c>
      <c r="C9" s="88" t="s">
        <v>77</v>
      </c>
      <c r="D9" s="88" t="s">
        <v>78</v>
      </c>
      <c r="E9" s="88" t="s">
        <v>79</v>
      </c>
      <c r="F9" s="88" t="s">
        <v>80</v>
      </c>
      <c r="G9" s="88" t="s">
        <v>81</v>
      </c>
      <c r="H9" s="88" t="s">
        <v>82</v>
      </c>
      <c r="I9" s="88" t="s">
        <v>83</v>
      </c>
      <c r="J9" s="89" t="s">
        <v>84</v>
      </c>
      <c r="K9" s="89" t="s">
        <v>85</v>
      </c>
      <c r="L9" s="90" t="s">
        <v>86</v>
      </c>
      <c r="M9" s="90" t="s">
        <v>87</v>
      </c>
      <c r="N9" s="90" t="s">
        <v>88</v>
      </c>
      <c r="O9" s="91"/>
      <c r="P9" s="86"/>
      <c r="Q9" s="86"/>
      <c r="R9" s="86"/>
      <c r="S9" s="86"/>
      <c r="T9" s="86"/>
    </row>
    <row r="10" spans="1:20" ht="49.5" customHeight="1" x14ac:dyDescent="0.65">
      <c r="A10" s="92"/>
      <c r="B10" s="281" t="s">
        <v>89</v>
      </c>
      <c r="C10" s="282"/>
      <c r="D10" s="282"/>
      <c r="E10" s="282"/>
      <c r="F10" s="282"/>
      <c r="G10" s="282"/>
      <c r="H10" s="282"/>
      <c r="I10" s="282"/>
      <c r="J10" s="93"/>
      <c r="K10" s="94">
        <f>AVERAGE(K11:K13)</f>
        <v>0</v>
      </c>
      <c r="L10" s="95">
        <f t="shared" ref="L10:N10" si="0">SUM(L11:L13)</f>
        <v>0</v>
      </c>
      <c r="M10" s="96">
        <f t="shared" si="0"/>
        <v>0</v>
      </c>
      <c r="N10" s="96">
        <f t="shared" si="0"/>
        <v>0</v>
      </c>
      <c r="O10" s="97"/>
      <c r="P10" s="86"/>
      <c r="Q10" s="86"/>
      <c r="R10" s="86"/>
      <c r="S10" s="86"/>
      <c r="T10" s="86"/>
    </row>
    <row r="11" spans="1:20" ht="21" customHeight="1" x14ac:dyDescent="0.35">
      <c r="A11" s="98"/>
      <c r="B11" s="99" t="s">
        <v>70</v>
      </c>
      <c r="C11" s="99" t="s">
        <v>71</v>
      </c>
      <c r="D11" s="100">
        <v>45873</v>
      </c>
      <c r="E11" s="100">
        <v>45874</v>
      </c>
      <c r="F11" s="101">
        <f t="shared" ref="F11:F13" si="1">DAYS360(D11,E11)</f>
        <v>1</v>
      </c>
      <c r="G11" s="102" t="s">
        <v>90</v>
      </c>
      <c r="H11" s="103"/>
      <c r="I11" s="99" t="s">
        <v>91</v>
      </c>
      <c r="J11" s="104"/>
      <c r="K11" s="105">
        <v>0</v>
      </c>
      <c r="L11" s="106"/>
      <c r="M11" s="107"/>
      <c r="N11" s="107"/>
      <c r="O11" s="108"/>
      <c r="P11" s="86"/>
      <c r="Q11" s="86"/>
      <c r="R11" s="86"/>
      <c r="S11" s="86"/>
      <c r="T11" s="86"/>
    </row>
    <row r="12" spans="1:20" ht="21" customHeight="1" x14ac:dyDescent="0.35">
      <c r="A12" s="98"/>
      <c r="B12" s="99" t="s">
        <v>65</v>
      </c>
      <c r="C12" s="99" t="s">
        <v>66</v>
      </c>
      <c r="D12" s="100">
        <v>45874</v>
      </c>
      <c r="E12" s="100">
        <v>45874</v>
      </c>
      <c r="F12" s="101">
        <f t="shared" si="1"/>
        <v>0</v>
      </c>
      <c r="G12" s="102" t="s">
        <v>90</v>
      </c>
      <c r="H12" s="103"/>
      <c r="I12" s="99" t="s">
        <v>92</v>
      </c>
      <c r="J12" s="104"/>
      <c r="K12" s="105">
        <v>0</v>
      </c>
      <c r="L12" s="106"/>
      <c r="M12" s="107"/>
      <c r="N12" s="107"/>
      <c r="O12" s="108"/>
      <c r="P12" s="86"/>
      <c r="Q12" s="86"/>
      <c r="R12" s="86"/>
      <c r="S12" s="86"/>
      <c r="T12" s="86"/>
    </row>
    <row r="13" spans="1:20" ht="21" customHeight="1" x14ac:dyDescent="0.35">
      <c r="A13" s="98"/>
      <c r="B13" s="99" t="s">
        <v>65</v>
      </c>
      <c r="C13" s="99" t="s">
        <v>66</v>
      </c>
      <c r="D13" s="100">
        <v>45874</v>
      </c>
      <c r="E13" s="100">
        <v>45874</v>
      </c>
      <c r="F13" s="101">
        <f t="shared" si="1"/>
        <v>0</v>
      </c>
      <c r="G13" s="102" t="s">
        <v>90</v>
      </c>
      <c r="H13" s="103"/>
      <c r="I13" s="99" t="s">
        <v>93</v>
      </c>
      <c r="J13" s="104"/>
      <c r="K13" s="105">
        <v>0</v>
      </c>
      <c r="L13" s="106"/>
      <c r="M13" s="107"/>
      <c r="N13" s="107"/>
      <c r="O13" s="108"/>
      <c r="P13" s="109"/>
      <c r="Q13" s="86"/>
      <c r="R13" s="109"/>
      <c r="S13" s="109"/>
      <c r="T13" s="109"/>
    </row>
    <row r="14" spans="1:20" ht="49.5" customHeight="1" x14ac:dyDescent="0.65">
      <c r="A14" s="92"/>
      <c r="B14" s="281" t="s">
        <v>94</v>
      </c>
      <c r="C14" s="282"/>
      <c r="D14" s="282"/>
      <c r="E14" s="282"/>
      <c r="F14" s="282"/>
      <c r="G14" s="282"/>
      <c r="H14" s="282"/>
      <c r="I14" s="282"/>
      <c r="J14" s="93"/>
      <c r="K14" s="94">
        <f>AVERAGE(K15:K18)</f>
        <v>0</v>
      </c>
      <c r="L14" s="95">
        <f t="shared" ref="L14:N14" si="2">SUM(L15:L18)</f>
        <v>0</v>
      </c>
      <c r="M14" s="96">
        <f t="shared" si="2"/>
        <v>0</v>
      </c>
      <c r="N14" s="96">
        <f t="shared" si="2"/>
        <v>0</v>
      </c>
      <c r="O14" s="97"/>
      <c r="P14" s="109"/>
      <c r="Q14" s="86"/>
      <c r="R14" s="109"/>
      <c r="S14" s="109"/>
      <c r="T14" s="109"/>
    </row>
    <row r="15" spans="1:20" ht="21" customHeight="1" x14ac:dyDescent="0.35">
      <c r="A15" s="98"/>
      <c r="B15" s="99" t="s">
        <v>59</v>
      </c>
      <c r="C15" s="99" t="s">
        <v>71</v>
      </c>
      <c r="D15" s="100">
        <v>43352</v>
      </c>
      <c r="E15" s="100">
        <v>43353</v>
      </c>
      <c r="F15" s="101">
        <f t="shared" ref="F15:F18" si="3">DAYS360(D15,E15)</f>
        <v>1</v>
      </c>
      <c r="G15" s="102" t="s">
        <v>90</v>
      </c>
      <c r="H15" s="103"/>
      <c r="I15" s="99" t="s">
        <v>95</v>
      </c>
      <c r="J15" s="104"/>
      <c r="K15" s="105">
        <v>0</v>
      </c>
      <c r="L15" s="106"/>
      <c r="M15" s="107"/>
      <c r="N15" s="107"/>
      <c r="O15" s="108"/>
      <c r="P15" s="109"/>
      <c r="Q15" s="86"/>
      <c r="R15" s="109"/>
      <c r="S15" s="109"/>
      <c r="T15" s="109"/>
    </row>
    <row r="16" spans="1:20" ht="21" customHeight="1" x14ac:dyDescent="0.35">
      <c r="A16" s="98"/>
      <c r="B16" s="99" t="s">
        <v>65</v>
      </c>
      <c r="C16" s="99" t="s">
        <v>60</v>
      </c>
      <c r="D16" s="100">
        <v>43353</v>
      </c>
      <c r="E16" s="100">
        <v>43357</v>
      </c>
      <c r="F16" s="101">
        <f t="shared" si="3"/>
        <v>4</v>
      </c>
      <c r="G16" s="102" t="s">
        <v>90</v>
      </c>
      <c r="H16" s="103"/>
      <c r="I16" s="99" t="s">
        <v>95</v>
      </c>
      <c r="J16" s="104"/>
      <c r="K16" s="105">
        <v>0</v>
      </c>
      <c r="L16" s="106"/>
      <c r="M16" s="107"/>
      <c r="N16" s="107"/>
      <c r="O16" s="108"/>
      <c r="P16" s="110"/>
      <c r="Q16" s="110"/>
      <c r="R16" s="110"/>
      <c r="S16" s="110"/>
      <c r="T16" s="110"/>
    </row>
    <row r="17" spans="1:20" ht="21" customHeight="1" x14ac:dyDescent="0.35">
      <c r="A17" s="98"/>
      <c r="B17" s="99" t="s">
        <v>70</v>
      </c>
      <c r="C17" s="99" t="s">
        <v>66</v>
      </c>
      <c r="D17" s="100">
        <v>43354</v>
      </c>
      <c r="E17" s="100">
        <v>43363</v>
      </c>
      <c r="F17" s="101">
        <f t="shared" si="3"/>
        <v>9</v>
      </c>
      <c r="G17" s="102" t="s">
        <v>90</v>
      </c>
      <c r="H17" s="103"/>
      <c r="I17" s="99" t="s">
        <v>95</v>
      </c>
      <c r="J17" s="104"/>
      <c r="K17" s="105">
        <v>0</v>
      </c>
      <c r="L17" s="106"/>
      <c r="M17" s="107"/>
      <c r="N17" s="107"/>
      <c r="O17" s="108"/>
      <c r="P17" s="110"/>
      <c r="Q17" s="110"/>
      <c r="R17" s="110"/>
      <c r="S17" s="110"/>
      <c r="T17" s="110"/>
    </row>
    <row r="18" spans="1:20" ht="21" customHeight="1" x14ac:dyDescent="0.35">
      <c r="A18" s="98"/>
      <c r="B18" s="99" t="s">
        <v>72</v>
      </c>
      <c r="C18" s="99" t="s">
        <v>66</v>
      </c>
      <c r="D18" s="100">
        <v>43355</v>
      </c>
      <c r="E18" s="100">
        <v>43363</v>
      </c>
      <c r="F18" s="101">
        <f t="shared" si="3"/>
        <v>8</v>
      </c>
      <c r="G18" s="102" t="s">
        <v>90</v>
      </c>
      <c r="H18" s="103"/>
      <c r="I18" s="99" t="s">
        <v>95</v>
      </c>
      <c r="J18" s="104"/>
      <c r="K18" s="105">
        <v>0</v>
      </c>
      <c r="L18" s="106"/>
      <c r="M18" s="107"/>
      <c r="N18" s="107"/>
      <c r="O18" s="108"/>
      <c r="P18" s="110"/>
      <c r="Q18" s="110"/>
      <c r="R18" s="110"/>
      <c r="S18" s="110"/>
      <c r="T18" s="110"/>
    </row>
    <row r="19" spans="1:20" ht="49.5" customHeight="1" x14ac:dyDescent="0.65">
      <c r="A19" s="98"/>
      <c r="B19" s="281" t="s">
        <v>96</v>
      </c>
      <c r="C19" s="282"/>
      <c r="D19" s="282"/>
      <c r="E19" s="282"/>
      <c r="F19" s="282"/>
      <c r="G19" s="282"/>
      <c r="H19" s="282"/>
      <c r="I19" s="282"/>
      <c r="J19" s="93"/>
      <c r="K19" s="94">
        <f>AVERAGE(K20:K23)</f>
        <v>0</v>
      </c>
      <c r="L19" s="95">
        <f t="shared" ref="L19:N19" si="4">SUM(L20:L23)</f>
        <v>0</v>
      </c>
      <c r="M19" s="96">
        <f t="shared" si="4"/>
        <v>0</v>
      </c>
      <c r="N19" s="96">
        <f t="shared" si="4"/>
        <v>0</v>
      </c>
      <c r="O19" s="108"/>
      <c r="P19" s="110"/>
      <c r="Q19" s="110"/>
      <c r="R19" s="110"/>
      <c r="S19" s="110"/>
      <c r="T19" s="110"/>
    </row>
    <row r="20" spans="1:20" ht="21" customHeight="1" x14ac:dyDescent="0.35">
      <c r="A20" s="98"/>
      <c r="B20" s="99" t="s">
        <v>59</v>
      </c>
      <c r="C20" s="99" t="s">
        <v>71</v>
      </c>
      <c r="D20" s="100">
        <v>43352</v>
      </c>
      <c r="E20" s="100">
        <v>43353</v>
      </c>
      <c r="F20" s="101">
        <f t="shared" ref="F20:F23" si="5">DAYS360(D20,E20)</f>
        <v>1</v>
      </c>
      <c r="G20" s="102" t="s">
        <v>90</v>
      </c>
      <c r="H20" s="103"/>
      <c r="I20" s="99" t="s">
        <v>95</v>
      </c>
      <c r="J20" s="104"/>
      <c r="K20" s="105">
        <v>0</v>
      </c>
      <c r="L20" s="106"/>
      <c r="M20" s="107"/>
      <c r="N20" s="107"/>
      <c r="O20" s="108"/>
      <c r="P20" s="110"/>
      <c r="Q20" s="110"/>
      <c r="R20" s="110"/>
      <c r="S20" s="110"/>
      <c r="T20" s="110"/>
    </row>
    <row r="21" spans="1:20" ht="21" customHeight="1" x14ac:dyDescent="0.35">
      <c r="A21" s="98"/>
      <c r="B21" s="99" t="s">
        <v>65</v>
      </c>
      <c r="C21" s="99" t="s">
        <v>60</v>
      </c>
      <c r="D21" s="100">
        <v>43353</v>
      </c>
      <c r="E21" s="100">
        <v>43357</v>
      </c>
      <c r="F21" s="101">
        <f t="shared" si="5"/>
        <v>4</v>
      </c>
      <c r="G21" s="102" t="s">
        <v>90</v>
      </c>
      <c r="H21" s="103"/>
      <c r="I21" s="99" t="s">
        <v>95</v>
      </c>
      <c r="J21" s="104"/>
      <c r="K21" s="105">
        <v>0</v>
      </c>
      <c r="L21" s="106"/>
      <c r="M21" s="107"/>
      <c r="N21" s="107"/>
      <c r="O21" s="108"/>
      <c r="P21" s="110"/>
      <c r="Q21" s="110"/>
      <c r="R21" s="110"/>
      <c r="S21" s="110"/>
      <c r="T21" s="110"/>
    </row>
    <row r="22" spans="1:20" ht="21" customHeight="1" x14ac:dyDescent="0.35">
      <c r="A22" s="98"/>
      <c r="B22" s="99" t="s">
        <v>70</v>
      </c>
      <c r="C22" s="99" t="s">
        <v>66</v>
      </c>
      <c r="D22" s="100">
        <v>43354</v>
      </c>
      <c r="E22" s="100">
        <v>43363</v>
      </c>
      <c r="F22" s="101">
        <f t="shared" si="5"/>
        <v>9</v>
      </c>
      <c r="G22" s="102" t="s">
        <v>90</v>
      </c>
      <c r="H22" s="103"/>
      <c r="I22" s="99" t="s">
        <v>95</v>
      </c>
      <c r="J22" s="104"/>
      <c r="K22" s="105">
        <v>0</v>
      </c>
      <c r="L22" s="106"/>
      <c r="M22" s="107"/>
      <c r="N22" s="107"/>
      <c r="O22" s="108"/>
      <c r="P22" s="110"/>
      <c r="Q22" s="110"/>
      <c r="R22" s="110"/>
      <c r="S22" s="110"/>
      <c r="T22" s="110"/>
    </row>
    <row r="23" spans="1:20" ht="21" customHeight="1" x14ac:dyDescent="0.35">
      <c r="A23" s="98"/>
      <c r="B23" s="99" t="s">
        <v>72</v>
      </c>
      <c r="C23" s="99" t="s">
        <v>66</v>
      </c>
      <c r="D23" s="100">
        <v>43355</v>
      </c>
      <c r="E23" s="100">
        <v>43363</v>
      </c>
      <c r="F23" s="101">
        <f t="shared" si="5"/>
        <v>8</v>
      </c>
      <c r="G23" s="102" t="s">
        <v>90</v>
      </c>
      <c r="H23" s="103"/>
      <c r="I23" s="99" t="s">
        <v>95</v>
      </c>
      <c r="J23" s="104"/>
      <c r="K23" s="105">
        <v>0</v>
      </c>
      <c r="L23" s="106"/>
      <c r="M23" s="107"/>
      <c r="N23" s="107"/>
      <c r="O23" s="108"/>
      <c r="P23" s="110"/>
      <c r="Q23" s="110"/>
      <c r="R23" s="110"/>
      <c r="S23" s="110"/>
      <c r="T23" s="110"/>
    </row>
    <row r="24" spans="1:20" ht="21" customHeight="1" x14ac:dyDescent="0.35">
      <c r="A24" s="98"/>
      <c r="B24" s="111"/>
      <c r="C24" s="111"/>
      <c r="D24" s="112"/>
      <c r="E24" s="112"/>
      <c r="F24" s="112"/>
      <c r="G24" s="112"/>
      <c r="H24" s="112"/>
      <c r="I24" s="111"/>
      <c r="J24" s="113"/>
      <c r="K24" s="114"/>
      <c r="L24" s="115"/>
      <c r="M24" s="98"/>
      <c r="N24" s="98"/>
      <c r="O24" s="108"/>
      <c r="P24" s="110"/>
      <c r="Q24" s="110"/>
      <c r="R24" s="110"/>
      <c r="S24" s="110"/>
      <c r="T24" s="110"/>
    </row>
    <row r="25" spans="1:20" ht="21" customHeight="1" x14ac:dyDescent="0.35">
      <c r="A25" s="98"/>
      <c r="B25" s="116"/>
      <c r="C25" s="117"/>
      <c r="D25" s="118"/>
      <c r="E25" s="118"/>
      <c r="F25" s="119"/>
      <c r="G25" s="120"/>
      <c r="H25" s="121"/>
      <c r="I25" s="122"/>
      <c r="J25" s="113"/>
      <c r="K25" s="112"/>
      <c r="L25" s="115"/>
      <c r="M25" s="98"/>
      <c r="N25" s="98"/>
      <c r="O25" s="108"/>
      <c r="P25" s="110"/>
      <c r="Q25" s="110"/>
      <c r="R25" s="110"/>
      <c r="S25" s="110"/>
      <c r="T25" s="110"/>
    </row>
    <row r="26" spans="1:20" ht="21" customHeight="1" x14ac:dyDescent="0.35">
      <c r="A26" s="98"/>
      <c r="B26" s="116"/>
      <c r="C26" s="117"/>
      <c r="D26" s="118"/>
      <c r="E26" s="118"/>
      <c r="F26" s="119"/>
      <c r="G26" s="120"/>
      <c r="H26" s="121"/>
      <c r="I26" s="122"/>
      <c r="J26" s="113"/>
      <c r="K26" s="112"/>
      <c r="L26" s="115"/>
      <c r="M26" s="98"/>
      <c r="N26" s="98"/>
      <c r="O26" s="108"/>
      <c r="P26" s="110"/>
      <c r="Q26" s="110"/>
      <c r="R26" s="110"/>
      <c r="S26" s="110"/>
      <c r="T26" s="110"/>
    </row>
    <row r="27" spans="1:20" ht="21" customHeight="1" x14ac:dyDescent="0.35">
      <c r="A27" s="98"/>
      <c r="B27" s="116"/>
      <c r="C27" s="117"/>
      <c r="D27" s="118"/>
      <c r="E27" s="118"/>
      <c r="F27" s="119"/>
      <c r="G27" s="120"/>
      <c r="H27" s="121"/>
      <c r="I27" s="122"/>
      <c r="J27" s="113"/>
      <c r="K27" s="112"/>
      <c r="L27" s="115"/>
      <c r="M27" s="98"/>
      <c r="N27" s="98"/>
      <c r="O27" s="108"/>
      <c r="P27" s="110"/>
      <c r="Q27" s="110"/>
      <c r="R27" s="110"/>
      <c r="S27" s="110"/>
      <c r="T27" s="110"/>
    </row>
    <row r="28" spans="1:20" ht="21" customHeight="1" x14ac:dyDescent="0.35">
      <c r="A28" s="98"/>
      <c r="B28" s="116"/>
      <c r="C28" s="117"/>
      <c r="D28" s="118"/>
      <c r="E28" s="118"/>
      <c r="F28" s="119"/>
      <c r="G28" s="120"/>
      <c r="H28" s="121"/>
      <c r="I28" s="122"/>
      <c r="J28" s="113"/>
      <c r="K28" s="112"/>
      <c r="L28" s="115"/>
      <c r="M28" s="98"/>
      <c r="N28" s="98"/>
      <c r="O28" s="108"/>
      <c r="P28" s="110"/>
      <c r="Q28" s="110"/>
      <c r="R28" s="110"/>
      <c r="S28" s="110"/>
      <c r="T28" s="110"/>
    </row>
    <row r="29" spans="1:20" ht="21" customHeight="1" x14ac:dyDescent="0.35">
      <c r="A29" s="98"/>
      <c r="B29" s="111"/>
      <c r="C29" s="111"/>
      <c r="D29" s="112"/>
      <c r="E29" s="112"/>
      <c r="F29" s="112"/>
      <c r="G29" s="112"/>
      <c r="H29" s="112"/>
      <c r="I29" s="111"/>
      <c r="J29" s="113"/>
      <c r="K29" s="114"/>
      <c r="L29" s="115"/>
      <c r="M29" s="98"/>
      <c r="N29" s="98"/>
      <c r="O29" s="108"/>
      <c r="P29" s="110"/>
      <c r="Q29" s="110"/>
      <c r="R29" s="110"/>
      <c r="S29" s="110"/>
      <c r="T29" s="110"/>
    </row>
    <row r="30" spans="1:20" ht="21" customHeight="1" x14ac:dyDescent="0.35">
      <c r="A30" s="98"/>
      <c r="B30" s="116"/>
      <c r="C30" s="117"/>
      <c r="D30" s="118"/>
      <c r="E30" s="118"/>
      <c r="F30" s="119"/>
      <c r="G30" s="120"/>
      <c r="H30" s="120"/>
      <c r="I30" s="122"/>
      <c r="J30" s="113"/>
      <c r="K30" s="112"/>
      <c r="L30" s="115"/>
      <c r="M30" s="98"/>
      <c r="N30" s="98"/>
      <c r="O30" s="108"/>
      <c r="P30" s="110"/>
      <c r="Q30" s="110"/>
      <c r="R30" s="110"/>
      <c r="S30" s="110"/>
      <c r="T30" s="110"/>
    </row>
    <row r="31" spans="1:20" ht="21" customHeight="1" x14ac:dyDescent="0.35">
      <c r="A31" s="98"/>
      <c r="B31" s="116"/>
      <c r="C31" s="117"/>
      <c r="D31" s="118"/>
      <c r="E31" s="118"/>
      <c r="F31" s="119"/>
      <c r="G31" s="120"/>
      <c r="H31" s="121"/>
      <c r="I31" s="122"/>
      <c r="J31" s="113"/>
      <c r="K31" s="112"/>
      <c r="L31" s="115"/>
      <c r="M31" s="98"/>
      <c r="N31" s="98"/>
      <c r="O31" s="108"/>
      <c r="P31" s="110"/>
      <c r="Q31" s="110"/>
      <c r="R31" s="110"/>
      <c r="S31" s="110"/>
      <c r="T31" s="110"/>
    </row>
    <row r="32" spans="1:20" ht="21" customHeight="1" x14ac:dyDescent="0.35">
      <c r="A32" s="98"/>
      <c r="B32" s="116"/>
      <c r="C32" s="117"/>
      <c r="D32" s="118"/>
      <c r="E32" s="118"/>
      <c r="F32" s="119"/>
      <c r="G32" s="120"/>
      <c r="H32" s="121"/>
      <c r="I32" s="122"/>
      <c r="J32" s="113"/>
      <c r="K32" s="112"/>
      <c r="L32" s="115"/>
      <c r="M32" s="98"/>
      <c r="N32" s="98"/>
      <c r="O32" s="108"/>
      <c r="P32" s="110"/>
      <c r="Q32" s="110"/>
      <c r="R32" s="110"/>
      <c r="S32" s="110"/>
      <c r="T32" s="110"/>
    </row>
    <row r="33" spans="1:20" ht="21" customHeight="1" x14ac:dyDescent="0.35">
      <c r="A33" s="98"/>
      <c r="B33" s="116"/>
      <c r="C33" s="117"/>
      <c r="D33" s="118"/>
      <c r="E33" s="118"/>
      <c r="F33" s="119"/>
      <c r="G33" s="120"/>
      <c r="H33" s="121"/>
      <c r="I33" s="122"/>
      <c r="J33" s="113"/>
      <c r="K33" s="112"/>
      <c r="L33" s="115"/>
      <c r="M33" s="98"/>
      <c r="N33" s="98"/>
      <c r="O33" s="108"/>
      <c r="P33" s="110"/>
      <c r="Q33" s="110"/>
      <c r="R33" s="110"/>
      <c r="S33" s="110"/>
      <c r="T33" s="110"/>
    </row>
    <row r="34" spans="1:20" ht="21" customHeight="1" x14ac:dyDescent="0.35">
      <c r="A34" s="98"/>
      <c r="B34" s="116"/>
      <c r="C34" s="116"/>
      <c r="D34" s="123"/>
      <c r="E34" s="123"/>
      <c r="F34" s="123"/>
      <c r="G34" s="123"/>
      <c r="H34" s="112"/>
      <c r="I34" s="124"/>
      <c r="J34" s="125"/>
      <c r="K34" s="108"/>
      <c r="L34" s="108"/>
      <c r="M34" s="108"/>
      <c r="N34" s="108"/>
      <c r="O34" s="108"/>
      <c r="P34" s="110"/>
      <c r="Q34" s="110"/>
      <c r="R34" s="110"/>
      <c r="S34" s="110"/>
      <c r="T34" s="110"/>
    </row>
    <row r="35" spans="1:20" ht="21" customHeight="1" x14ac:dyDescent="0.35">
      <c r="A35" s="98"/>
      <c r="B35" s="117"/>
      <c r="C35" s="117"/>
      <c r="D35" s="120"/>
      <c r="E35" s="120"/>
      <c r="F35" s="120"/>
      <c r="G35" s="120"/>
      <c r="H35" s="120"/>
      <c r="I35" s="117"/>
      <c r="J35" s="98"/>
      <c r="K35" s="98"/>
      <c r="L35" s="98"/>
      <c r="M35" s="98"/>
      <c r="N35" s="98"/>
      <c r="O35" s="98"/>
      <c r="P35" s="126"/>
      <c r="Q35" s="126"/>
      <c r="R35" s="126"/>
      <c r="S35" s="126"/>
      <c r="T35" s="126"/>
    </row>
    <row r="36" spans="1:20" ht="21" customHeight="1" x14ac:dyDescent="0.35">
      <c r="A36" s="98"/>
      <c r="B36" s="117"/>
      <c r="C36" s="117"/>
      <c r="D36" s="120"/>
      <c r="E36" s="120"/>
      <c r="F36" s="120"/>
      <c r="G36" s="120"/>
      <c r="H36" s="120"/>
      <c r="I36" s="117"/>
      <c r="J36" s="98"/>
      <c r="K36" s="98"/>
      <c r="L36" s="98"/>
      <c r="M36" s="98"/>
      <c r="N36" s="98"/>
      <c r="O36" s="98"/>
      <c r="P36" s="126"/>
      <c r="Q36" s="126"/>
      <c r="R36" s="126"/>
      <c r="S36" s="126"/>
      <c r="T36" s="126"/>
    </row>
    <row r="37" spans="1:20" ht="21" customHeight="1" x14ac:dyDescent="0.35">
      <c r="A37" s="98"/>
      <c r="B37" s="117"/>
      <c r="C37" s="117"/>
      <c r="D37" s="120"/>
      <c r="E37" s="120"/>
      <c r="F37" s="120"/>
      <c r="G37" s="120"/>
      <c r="H37" s="120"/>
      <c r="I37" s="117"/>
      <c r="J37" s="98"/>
      <c r="K37" s="98"/>
      <c r="L37" s="98"/>
      <c r="M37" s="98"/>
      <c r="N37" s="98"/>
      <c r="O37" s="98"/>
      <c r="P37" s="126"/>
      <c r="Q37" s="126"/>
      <c r="R37" s="126"/>
      <c r="S37" s="126"/>
      <c r="T37" s="126"/>
    </row>
  </sheetData>
  <mergeCells count="12">
    <mergeCell ref="B2:G2"/>
    <mergeCell ref="J2:N2"/>
    <mergeCell ref="B4:C4"/>
    <mergeCell ref="D4:G4"/>
    <mergeCell ref="B5:C5"/>
    <mergeCell ref="D5:G5"/>
    <mergeCell ref="J8:K8"/>
    <mergeCell ref="L8:N8"/>
    <mergeCell ref="B10:I10"/>
    <mergeCell ref="B14:I14"/>
    <mergeCell ref="B19:I19"/>
    <mergeCell ref="B8:I8"/>
  </mergeCells>
  <conditionalFormatting sqref="H25:H28 H30:H34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dataValidations count="2">
    <dataValidation type="list" allowBlank="1" sqref="B11:B13 B15:B18 B20:B23" xr:uid="{00000000-0002-0000-0100-000000000000}">
      <formula1>$Q$3:$Q$6</formula1>
    </dataValidation>
    <dataValidation type="list" allowBlank="1" sqref="C11:C13 C15:C18 C20:C23" xr:uid="{00000000-0002-0000-0100-000001000000}">
      <formula1>$S$3:$S$6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BR36"/>
  <sheetViews>
    <sheetView showGridLines="0" workbookViewId="0"/>
  </sheetViews>
  <sheetFormatPr defaultColWidth="12.59765625" defaultRowHeight="15.75" customHeight="1" x14ac:dyDescent="0.35"/>
  <cols>
    <col min="1" max="1" width="4.265625" customWidth="1"/>
    <col min="2" max="2" width="11.1328125" customWidth="1"/>
    <col min="3" max="3" width="1.46484375" customWidth="1"/>
    <col min="4" max="4" width="17.265625" customWidth="1"/>
    <col min="5" max="5" width="12.1328125" customWidth="1"/>
    <col min="6" max="7" width="10.46484375" customWidth="1"/>
    <col min="8" max="8" width="13" customWidth="1"/>
    <col min="9" max="42" width="3.3984375" customWidth="1"/>
    <col min="43" max="43" width="8" customWidth="1"/>
    <col min="44" max="70" width="3.3984375" customWidth="1"/>
  </cols>
  <sheetData>
    <row r="1" spans="1:70" ht="21" customHeight="1" x14ac:dyDescent="0.35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ht="21" customHeight="1" x14ac:dyDescent="0.35">
      <c r="A2" s="1"/>
      <c r="B2" s="257" t="s">
        <v>97</v>
      </c>
      <c r="C2" s="258"/>
      <c r="D2" s="258"/>
      <c r="E2" s="258"/>
      <c r="F2" s="258"/>
      <c r="G2" s="258"/>
      <c r="H2" s="258"/>
      <c r="I2" s="259" t="s">
        <v>98</v>
      </c>
      <c r="J2" s="258"/>
      <c r="K2" s="258"/>
      <c r="L2" s="258"/>
      <c r="M2" s="258"/>
      <c r="N2" s="258"/>
      <c r="O2" s="260" t="s">
        <v>99</v>
      </c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21" customHeight="1" x14ac:dyDescent="0.35">
      <c r="A3" s="1"/>
      <c r="B3" s="127"/>
      <c r="C3" s="127"/>
      <c r="D3" s="127"/>
      <c r="E3" s="128"/>
      <c r="F3" s="128"/>
      <c r="G3" s="128"/>
      <c r="H3" s="128"/>
      <c r="I3" s="129"/>
      <c r="J3" s="129"/>
      <c r="K3" s="129"/>
      <c r="L3" s="129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21" customHeight="1" x14ac:dyDescent="0.55000000000000004">
      <c r="A4" s="1"/>
      <c r="B4" s="16" t="s">
        <v>61</v>
      </c>
      <c r="C4" s="16"/>
      <c r="D4" s="17"/>
      <c r="E4" s="17" t="s">
        <v>62</v>
      </c>
      <c r="F4" s="17"/>
      <c r="G4" s="17"/>
      <c r="H4" s="18"/>
      <c r="I4" s="261" t="s">
        <v>63</v>
      </c>
      <c r="J4" s="262"/>
      <c r="K4" s="262"/>
      <c r="L4" s="262"/>
      <c r="M4" s="262"/>
      <c r="N4" s="262"/>
      <c r="O4" s="262"/>
      <c r="P4" s="264" t="s">
        <v>64</v>
      </c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  <c r="AC4" s="20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21" customHeight="1" x14ac:dyDescent="0.6">
      <c r="A5" s="1"/>
      <c r="B5" s="16" t="s">
        <v>67</v>
      </c>
      <c r="C5" s="16"/>
      <c r="D5" s="21"/>
      <c r="E5" s="21" t="s">
        <v>68</v>
      </c>
      <c r="F5" s="21"/>
      <c r="G5" s="21"/>
      <c r="H5" s="22"/>
      <c r="I5" s="261" t="s">
        <v>69</v>
      </c>
      <c r="J5" s="262"/>
      <c r="K5" s="262"/>
      <c r="L5" s="262"/>
      <c r="M5" s="262"/>
      <c r="N5" s="262"/>
      <c r="O5" s="262"/>
      <c r="P5" s="278">
        <v>43171</v>
      </c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4"/>
      <c r="AC5" s="20"/>
      <c r="AD5" s="1"/>
      <c r="AE5" s="1"/>
      <c r="AF5" s="1"/>
      <c r="AG5" s="1"/>
      <c r="AH5" s="1"/>
      <c r="AI5" s="1"/>
      <c r="AJ5" s="1"/>
      <c r="AK5" s="1"/>
      <c r="AL5" s="25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21" customHeight="1" x14ac:dyDescent="0.35">
      <c r="A6" s="26"/>
      <c r="B6" s="27"/>
      <c r="C6" s="27"/>
      <c r="D6" s="27"/>
      <c r="E6" s="27"/>
      <c r="F6" s="27"/>
      <c r="G6" s="27"/>
      <c r="H6" s="28"/>
      <c r="I6" s="27"/>
      <c r="J6" s="27"/>
      <c r="K6" s="27"/>
      <c r="L6" s="2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</row>
    <row r="7" spans="1:70" ht="21" customHeight="1" x14ac:dyDescent="0.35">
      <c r="A7" s="26"/>
      <c r="B7" s="27"/>
      <c r="C7" s="27"/>
      <c r="D7" s="27"/>
      <c r="E7" s="27"/>
      <c r="F7" s="27"/>
      <c r="G7" s="27"/>
      <c r="H7" s="28"/>
      <c r="I7" s="27"/>
      <c r="J7" s="27"/>
      <c r="K7" s="27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</row>
    <row r="8" spans="1:70" ht="21" customHeight="1" x14ac:dyDescent="0.35">
      <c r="A8" s="29"/>
      <c r="B8" s="131" t="s">
        <v>100</v>
      </c>
      <c r="C8" s="131"/>
      <c r="D8" s="132"/>
      <c r="E8" s="132"/>
      <c r="F8" s="132"/>
      <c r="G8" s="132" t="s">
        <v>101</v>
      </c>
      <c r="H8" s="132"/>
      <c r="I8" s="315" t="s">
        <v>102</v>
      </c>
      <c r="J8" s="266"/>
      <c r="K8" s="266"/>
      <c r="L8" s="266"/>
      <c r="M8" s="266"/>
      <c r="N8" s="266"/>
      <c r="O8" s="266"/>
      <c r="P8" s="266"/>
      <c r="Q8" s="266"/>
      <c r="R8" s="266"/>
      <c r="S8" s="266"/>
      <c r="T8" s="266"/>
      <c r="U8" s="266"/>
      <c r="V8" s="266"/>
      <c r="W8" s="316"/>
      <c r="X8" s="315" t="s">
        <v>103</v>
      </c>
      <c r="Y8" s="266"/>
      <c r="Z8" s="266"/>
      <c r="AA8" s="266"/>
      <c r="AB8" s="266"/>
      <c r="AC8" s="266"/>
      <c r="AD8" s="266"/>
      <c r="AE8" s="266"/>
      <c r="AF8" s="266"/>
      <c r="AG8" s="266"/>
      <c r="AH8" s="266"/>
      <c r="AI8" s="266"/>
      <c r="AJ8" s="266"/>
      <c r="AK8" s="266"/>
      <c r="AL8" s="316"/>
      <c r="AM8" s="315" t="s">
        <v>104</v>
      </c>
      <c r="AN8" s="266"/>
      <c r="AO8" s="266"/>
      <c r="AP8" s="266"/>
      <c r="AQ8" s="266"/>
      <c r="AR8" s="266"/>
      <c r="AS8" s="266"/>
      <c r="AT8" s="266"/>
      <c r="AU8" s="266"/>
      <c r="AV8" s="266"/>
      <c r="AW8" s="266"/>
      <c r="AX8" s="266"/>
      <c r="AY8" s="266"/>
      <c r="AZ8" s="266"/>
      <c r="BA8" s="316"/>
      <c r="BB8" s="315" t="s">
        <v>105</v>
      </c>
      <c r="BC8" s="266"/>
      <c r="BD8" s="266"/>
      <c r="BE8" s="266"/>
      <c r="BF8" s="266"/>
      <c r="BG8" s="266"/>
      <c r="BH8" s="266"/>
      <c r="BI8" s="266"/>
      <c r="BJ8" s="266"/>
      <c r="BK8" s="266"/>
      <c r="BL8" s="266"/>
      <c r="BM8" s="266"/>
      <c r="BN8" s="266"/>
      <c r="BO8" s="266"/>
      <c r="BP8" s="316"/>
      <c r="BQ8" s="26"/>
      <c r="BR8" s="26"/>
    </row>
    <row r="9" spans="1:70" ht="21" customHeight="1" x14ac:dyDescent="0.35">
      <c r="A9" s="31"/>
      <c r="B9" s="30"/>
      <c r="C9" s="30"/>
      <c r="D9" s="133"/>
      <c r="E9" s="133"/>
      <c r="F9" s="133"/>
      <c r="G9" s="133"/>
      <c r="H9" s="133"/>
      <c r="I9" s="310" t="s">
        <v>106</v>
      </c>
      <c r="J9" s="308"/>
      <c r="K9" s="308"/>
      <c r="L9" s="308"/>
      <c r="M9" s="308"/>
      <c r="N9" s="307" t="s">
        <v>107</v>
      </c>
      <c r="O9" s="308"/>
      <c r="P9" s="308"/>
      <c r="Q9" s="308"/>
      <c r="R9" s="308"/>
      <c r="S9" s="313" t="s">
        <v>108</v>
      </c>
      <c r="T9" s="308"/>
      <c r="U9" s="308"/>
      <c r="V9" s="308"/>
      <c r="W9" s="309"/>
      <c r="X9" s="314" t="s">
        <v>109</v>
      </c>
      <c r="Y9" s="308"/>
      <c r="Z9" s="308"/>
      <c r="AA9" s="308"/>
      <c r="AB9" s="308"/>
      <c r="AC9" s="313" t="s">
        <v>110</v>
      </c>
      <c r="AD9" s="308"/>
      <c r="AE9" s="308"/>
      <c r="AF9" s="308"/>
      <c r="AG9" s="308"/>
      <c r="AH9" s="307" t="s">
        <v>111</v>
      </c>
      <c r="AI9" s="308"/>
      <c r="AJ9" s="308"/>
      <c r="AK9" s="308"/>
      <c r="AL9" s="309"/>
      <c r="AM9" s="310" t="s">
        <v>112</v>
      </c>
      <c r="AN9" s="308"/>
      <c r="AO9" s="308"/>
      <c r="AP9" s="308"/>
      <c r="AQ9" s="308"/>
      <c r="AR9" s="307" t="s">
        <v>113</v>
      </c>
      <c r="AS9" s="308"/>
      <c r="AT9" s="308"/>
      <c r="AU9" s="308"/>
      <c r="AV9" s="308"/>
      <c r="AW9" s="313" t="s">
        <v>114</v>
      </c>
      <c r="AX9" s="308"/>
      <c r="AY9" s="308"/>
      <c r="AZ9" s="308"/>
      <c r="BA9" s="309"/>
      <c r="BB9" s="314" t="s">
        <v>115</v>
      </c>
      <c r="BC9" s="308"/>
      <c r="BD9" s="308"/>
      <c r="BE9" s="308"/>
      <c r="BF9" s="308"/>
      <c r="BG9" s="313" t="s">
        <v>116</v>
      </c>
      <c r="BH9" s="308"/>
      <c r="BI9" s="308"/>
      <c r="BJ9" s="308"/>
      <c r="BK9" s="308"/>
      <c r="BL9" s="307" t="s">
        <v>117</v>
      </c>
      <c r="BM9" s="308"/>
      <c r="BN9" s="308"/>
      <c r="BO9" s="308"/>
      <c r="BP9" s="309"/>
      <c r="BQ9" s="31"/>
      <c r="BR9" s="31"/>
    </row>
    <row r="10" spans="1:70" ht="21" customHeight="1" x14ac:dyDescent="0.35">
      <c r="A10" s="134"/>
      <c r="B10" s="135"/>
      <c r="C10" s="135"/>
      <c r="D10" s="136" t="s">
        <v>118</v>
      </c>
      <c r="E10" s="137"/>
      <c r="F10" s="137"/>
      <c r="G10" s="138" t="s">
        <v>119</v>
      </c>
      <c r="H10" s="137"/>
      <c r="I10" s="139">
        <v>2</v>
      </c>
      <c r="J10" s="140">
        <v>9</v>
      </c>
      <c r="K10" s="140">
        <v>16</v>
      </c>
      <c r="L10" s="140">
        <v>23</v>
      </c>
      <c r="M10" s="140">
        <v>30</v>
      </c>
      <c r="N10" s="141">
        <v>6</v>
      </c>
      <c r="O10" s="141">
        <v>13</v>
      </c>
      <c r="P10" s="141">
        <v>20</v>
      </c>
      <c r="Q10" s="141">
        <v>27</v>
      </c>
      <c r="R10" s="141"/>
      <c r="S10" s="140"/>
      <c r="T10" s="140"/>
      <c r="U10" s="140"/>
      <c r="V10" s="140"/>
      <c r="W10" s="142"/>
      <c r="X10" s="143"/>
      <c r="Y10" s="141"/>
      <c r="Z10" s="141"/>
      <c r="AA10" s="141"/>
      <c r="AB10" s="141"/>
      <c r="AC10" s="140"/>
      <c r="AD10" s="140"/>
      <c r="AE10" s="140"/>
      <c r="AF10" s="140"/>
      <c r="AG10" s="140"/>
      <c r="AH10" s="141"/>
      <c r="AI10" s="141"/>
      <c r="AJ10" s="141"/>
      <c r="AK10" s="141"/>
      <c r="AL10" s="144"/>
      <c r="AM10" s="139"/>
      <c r="AN10" s="140"/>
      <c r="AO10" s="140"/>
      <c r="AP10" s="140"/>
      <c r="AQ10" s="140"/>
      <c r="AR10" s="141"/>
      <c r="AS10" s="141"/>
      <c r="AT10" s="141"/>
      <c r="AU10" s="141"/>
      <c r="AV10" s="141"/>
      <c r="AW10" s="140"/>
      <c r="AX10" s="140"/>
      <c r="AY10" s="140"/>
      <c r="AZ10" s="140"/>
      <c r="BA10" s="142"/>
      <c r="BB10" s="143"/>
      <c r="BC10" s="141"/>
      <c r="BD10" s="141"/>
      <c r="BE10" s="141"/>
      <c r="BF10" s="141"/>
      <c r="BG10" s="140"/>
      <c r="BH10" s="140"/>
      <c r="BI10" s="140"/>
      <c r="BJ10" s="140"/>
      <c r="BK10" s="140"/>
      <c r="BL10" s="141"/>
      <c r="BM10" s="141"/>
      <c r="BN10" s="141"/>
      <c r="BO10" s="141"/>
      <c r="BP10" s="144"/>
      <c r="BQ10" s="134"/>
      <c r="BR10" s="134"/>
    </row>
    <row r="11" spans="1:70" ht="21" customHeight="1" x14ac:dyDescent="0.35">
      <c r="A11" s="32"/>
      <c r="B11" s="317">
        <v>1</v>
      </c>
      <c r="C11" s="145"/>
      <c r="D11" s="318" t="s">
        <v>120</v>
      </c>
      <c r="E11" s="266"/>
      <c r="F11" s="266"/>
      <c r="G11" s="287" t="s">
        <v>121</v>
      </c>
      <c r="H11" s="286"/>
      <c r="I11" s="146"/>
      <c r="J11" s="147"/>
      <c r="K11" s="320" t="s">
        <v>122</v>
      </c>
      <c r="L11" s="321"/>
      <c r="M11" s="321"/>
      <c r="N11" s="321"/>
      <c r="O11" s="321"/>
      <c r="P11" s="321"/>
      <c r="Q11" s="322"/>
      <c r="R11" s="148"/>
      <c r="S11" s="148"/>
      <c r="T11" s="148"/>
      <c r="U11" s="148"/>
      <c r="V11" s="148"/>
      <c r="W11" s="149"/>
      <c r="X11" s="150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49"/>
      <c r="AM11" s="150"/>
      <c r="AN11" s="151"/>
      <c r="AO11" s="151"/>
      <c r="AP11" s="152"/>
      <c r="AQ11" s="311" t="s">
        <v>123</v>
      </c>
      <c r="AR11" s="153"/>
      <c r="AS11" s="153"/>
      <c r="AT11" s="153"/>
      <c r="AU11" s="153"/>
      <c r="AV11" s="153"/>
      <c r="AW11" s="153"/>
      <c r="AX11" s="153"/>
      <c r="AY11" s="153"/>
      <c r="AZ11" s="153"/>
      <c r="BA11" s="154"/>
      <c r="BB11" s="155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4"/>
      <c r="BQ11" s="156"/>
      <c r="BR11" s="156"/>
    </row>
    <row r="12" spans="1:70" ht="21" customHeight="1" x14ac:dyDescent="0.35">
      <c r="A12" s="26"/>
      <c r="B12" s="266"/>
      <c r="C12" s="145"/>
      <c r="D12" s="266"/>
      <c r="E12" s="266"/>
      <c r="F12" s="266"/>
      <c r="G12" s="287" t="s">
        <v>124</v>
      </c>
      <c r="H12" s="286"/>
      <c r="I12" s="157"/>
      <c r="J12" s="158"/>
      <c r="K12" s="159"/>
      <c r="L12" s="159"/>
      <c r="M12" s="159"/>
      <c r="N12" s="159"/>
      <c r="O12" s="323" t="s">
        <v>125</v>
      </c>
      <c r="P12" s="324"/>
      <c r="Q12" s="324"/>
      <c r="R12" s="324"/>
      <c r="S12" s="324"/>
      <c r="T12" s="325"/>
      <c r="U12" s="159"/>
      <c r="V12" s="159"/>
      <c r="W12" s="160"/>
      <c r="X12" s="161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60"/>
      <c r="AM12" s="161"/>
      <c r="AN12" s="159"/>
      <c r="AO12" s="159"/>
      <c r="AP12" s="162"/>
      <c r="AQ12" s="312"/>
      <c r="AR12" s="163"/>
      <c r="AS12" s="163"/>
      <c r="AT12" s="163"/>
      <c r="AU12" s="163"/>
      <c r="AV12" s="163"/>
      <c r="AW12" s="163"/>
      <c r="AX12" s="163"/>
      <c r="AY12" s="163"/>
      <c r="AZ12" s="163"/>
      <c r="BA12" s="164"/>
      <c r="BB12" s="165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4"/>
      <c r="BQ12" s="166"/>
      <c r="BR12" s="166"/>
    </row>
    <row r="13" spans="1:70" ht="21" customHeight="1" x14ac:dyDescent="0.35">
      <c r="A13" s="26"/>
      <c r="B13" s="266"/>
      <c r="C13" s="167"/>
      <c r="D13" s="319"/>
      <c r="E13" s="319"/>
      <c r="F13" s="319"/>
      <c r="G13" s="288" t="s">
        <v>126</v>
      </c>
      <c r="H13" s="289"/>
      <c r="I13" s="168"/>
      <c r="J13" s="169"/>
      <c r="K13" s="170"/>
      <c r="L13" s="170"/>
      <c r="M13" s="170"/>
      <c r="N13" s="170"/>
      <c r="O13" s="170"/>
      <c r="P13" s="170"/>
      <c r="Q13" s="170"/>
      <c r="R13" s="170"/>
      <c r="S13" s="170"/>
      <c r="T13" s="326" t="s">
        <v>127</v>
      </c>
      <c r="U13" s="327"/>
      <c r="V13" s="327"/>
      <c r="W13" s="327"/>
      <c r="X13" s="327"/>
      <c r="Y13" s="171"/>
      <c r="Z13" s="171"/>
      <c r="AA13" s="171"/>
      <c r="AB13" s="171"/>
      <c r="AC13" s="170"/>
      <c r="AD13" s="170"/>
      <c r="AE13" s="170"/>
      <c r="AF13" s="170"/>
      <c r="AG13" s="170"/>
      <c r="AH13" s="170"/>
      <c r="AI13" s="170"/>
      <c r="AJ13" s="170"/>
      <c r="AK13" s="170"/>
      <c r="AL13" s="172"/>
      <c r="AM13" s="173"/>
      <c r="AN13" s="170"/>
      <c r="AO13" s="170"/>
      <c r="AP13" s="174"/>
      <c r="AQ13" s="312"/>
      <c r="AR13" s="175"/>
      <c r="AS13" s="175"/>
      <c r="AT13" s="175"/>
      <c r="AU13" s="175"/>
      <c r="AV13" s="175"/>
      <c r="AW13" s="175"/>
      <c r="AX13" s="175"/>
      <c r="AY13" s="175"/>
      <c r="AZ13" s="175"/>
      <c r="BA13" s="176"/>
      <c r="BB13" s="177"/>
      <c r="BC13" s="175"/>
      <c r="BD13" s="175"/>
      <c r="BE13" s="175"/>
      <c r="BF13" s="175"/>
      <c r="BG13" s="175"/>
      <c r="BH13" s="175"/>
      <c r="BI13" s="175"/>
      <c r="BJ13" s="175"/>
      <c r="BK13" s="175"/>
      <c r="BL13" s="175"/>
      <c r="BM13" s="175"/>
      <c r="BN13" s="175"/>
      <c r="BO13" s="175"/>
      <c r="BP13" s="176"/>
      <c r="BQ13" s="166"/>
      <c r="BR13" s="166"/>
    </row>
    <row r="14" spans="1:70" ht="21" customHeight="1" x14ac:dyDescent="0.35">
      <c r="A14" s="26"/>
      <c r="B14" s="290">
        <v>2</v>
      </c>
      <c r="C14" s="145"/>
      <c r="D14" s="291" t="s">
        <v>128</v>
      </c>
      <c r="E14" s="266"/>
      <c r="F14" s="266"/>
      <c r="G14" s="285" t="s">
        <v>129</v>
      </c>
      <c r="H14" s="286"/>
      <c r="I14" s="178"/>
      <c r="J14" s="179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1"/>
      <c r="X14" s="328" t="s">
        <v>130</v>
      </c>
      <c r="Y14" s="321"/>
      <c r="Z14" s="321"/>
      <c r="AA14" s="321"/>
      <c r="AB14" s="321"/>
      <c r="AC14" s="322"/>
      <c r="AD14" s="180"/>
      <c r="AE14" s="180"/>
      <c r="AF14" s="180"/>
      <c r="AG14" s="180"/>
      <c r="AH14" s="180"/>
      <c r="AI14" s="180"/>
      <c r="AJ14" s="180"/>
      <c r="AK14" s="180"/>
      <c r="AL14" s="181"/>
      <c r="AM14" s="182"/>
      <c r="AN14" s="180"/>
      <c r="AO14" s="180"/>
      <c r="AP14" s="183"/>
      <c r="AQ14" s="312"/>
      <c r="AR14" s="184"/>
      <c r="AS14" s="184"/>
      <c r="AT14" s="184"/>
      <c r="AU14" s="184"/>
      <c r="AV14" s="184"/>
      <c r="AW14" s="184"/>
      <c r="AX14" s="184"/>
      <c r="AY14" s="184"/>
      <c r="AZ14" s="184"/>
      <c r="BA14" s="185"/>
      <c r="BB14" s="186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4"/>
      <c r="BN14" s="184"/>
      <c r="BO14" s="184"/>
      <c r="BP14" s="185"/>
      <c r="BQ14" s="187"/>
      <c r="BR14" s="26"/>
    </row>
    <row r="15" spans="1:70" ht="21" customHeight="1" x14ac:dyDescent="0.35">
      <c r="A15" s="26"/>
      <c r="B15" s="266"/>
      <c r="C15" s="145"/>
      <c r="D15" s="266"/>
      <c r="E15" s="266"/>
      <c r="F15" s="266"/>
      <c r="G15" s="285" t="s">
        <v>131</v>
      </c>
      <c r="H15" s="286"/>
      <c r="I15" s="188"/>
      <c r="J15" s="189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1"/>
      <c r="X15" s="192"/>
      <c r="Y15" s="190"/>
      <c r="Z15" s="190"/>
      <c r="AA15" s="329" t="s">
        <v>132</v>
      </c>
      <c r="AB15" s="324"/>
      <c r="AC15" s="324"/>
      <c r="AD15" s="324"/>
      <c r="AE15" s="159"/>
      <c r="AF15" s="159"/>
      <c r="AG15" s="190"/>
      <c r="AH15" s="190"/>
      <c r="AI15" s="190"/>
      <c r="AJ15" s="190"/>
      <c r="AK15" s="190"/>
      <c r="AL15" s="191"/>
      <c r="AM15" s="192"/>
      <c r="AN15" s="190"/>
      <c r="AO15" s="190"/>
      <c r="AP15" s="193"/>
      <c r="AQ15" s="312"/>
      <c r="AR15" s="194"/>
      <c r="AS15" s="194"/>
      <c r="AT15" s="194"/>
      <c r="AU15" s="194"/>
      <c r="AV15" s="194"/>
      <c r="AW15" s="194"/>
      <c r="AX15" s="194"/>
      <c r="AY15" s="194"/>
      <c r="AZ15" s="194"/>
      <c r="BA15" s="195"/>
      <c r="BB15" s="196"/>
      <c r="BC15" s="194"/>
      <c r="BD15" s="194"/>
      <c r="BE15" s="194"/>
      <c r="BF15" s="194"/>
      <c r="BG15" s="194"/>
      <c r="BH15" s="194"/>
      <c r="BI15" s="194"/>
      <c r="BJ15" s="194"/>
      <c r="BK15" s="194"/>
      <c r="BL15" s="194"/>
      <c r="BM15" s="194"/>
      <c r="BN15" s="194"/>
      <c r="BO15" s="194"/>
      <c r="BP15" s="195"/>
      <c r="BQ15" s="187"/>
      <c r="BR15" s="26"/>
    </row>
    <row r="16" spans="1:70" ht="21" customHeight="1" x14ac:dyDescent="0.35">
      <c r="A16" s="26"/>
      <c r="B16" s="266"/>
      <c r="C16" s="145"/>
      <c r="D16" s="266"/>
      <c r="E16" s="266"/>
      <c r="F16" s="266"/>
      <c r="G16" s="285" t="s">
        <v>133</v>
      </c>
      <c r="H16" s="286"/>
      <c r="I16" s="188"/>
      <c r="J16" s="189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1"/>
      <c r="X16" s="192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90"/>
      <c r="AK16" s="190"/>
      <c r="AL16" s="191"/>
      <c r="AM16" s="192"/>
      <c r="AN16" s="190"/>
      <c r="AO16" s="190"/>
      <c r="AP16" s="193"/>
      <c r="AQ16" s="312"/>
      <c r="AR16" s="194"/>
      <c r="AS16" s="194"/>
      <c r="AT16" s="194"/>
      <c r="AU16" s="194"/>
      <c r="AV16" s="194"/>
      <c r="AW16" s="194"/>
      <c r="AX16" s="194"/>
      <c r="AY16" s="194"/>
      <c r="AZ16" s="194"/>
      <c r="BA16" s="195"/>
      <c r="BB16" s="196"/>
      <c r="BC16" s="194"/>
      <c r="BD16" s="194"/>
      <c r="BE16" s="194"/>
      <c r="BF16" s="194"/>
      <c r="BG16" s="194"/>
      <c r="BH16" s="194"/>
      <c r="BI16" s="194"/>
      <c r="BJ16" s="194"/>
      <c r="BK16" s="194"/>
      <c r="BL16" s="194"/>
      <c r="BM16" s="194"/>
      <c r="BN16" s="194"/>
      <c r="BO16" s="194"/>
      <c r="BP16" s="195"/>
      <c r="BQ16" s="187"/>
      <c r="BR16" s="26"/>
    </row>
    <row r="17" spans="1:70" ht="21" customHeight="1" x14ac:dyDescent="0.35">
      <c r="A17" s="26"/>
      <c r="B17" s="266"/>
      <c r="C17" s="145"/>
      <c r="D17" s="266"/>
      <c r="E17" s="266"/>
      <c r="F17" s="266"/>
      <c r="G17" s="285" t="s">
        <v>134</v>
      </c>
      <c r="H17" s="286"/>
      <c r="I17" s="188"/>
      <c r="J17" s="189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1"/>
      <c r="X17" s="192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1"/>
      <c r="AM17" s="192"/>
      <c r="AN17" s="190"/>
      <c r="AO17" s="190"/>
      <c r="AP17" s="193"/>
      <c r="AQ17" s="312"/>
      <c r="AR17" s="194"/>
      <c r="AS17" s="194"/>
      <c r="AT17" s="194"/>
      <c r="AU17" s="194"/>
      <c r="AV17" s="194"/>
      <c r="AW17" s="194"/>
      <c r="AX17" s="194"/>
      <c r="AY17" s="194"/>
      <c r="AZ17" s="194"/>
      <c r="BA17" s="195"/>
      <c r="BB17" s="196"/>
      <c r="BC17" s="194"/>
      <c r="BD17" s="194"/>
      <c r="BE17" s="194"/>
      <c r="BF17" s="194"/>
      <c r="BG17" s="194"/>
      <c r="BH17" s="194"/>
      <c r="BI17" s="194"/>
      <c r="BJ17" s="194"/>
      <c r="BK17" s="194"/>
      <c r="BL17" s="194"/>
      <c r="BM17" s="194"/>
      <c r="BN17" s="194"/>
      <c r="BO17" s="194"/>
      <c r="BP17" s="195"/>
      <c r="BQ17" s="187"/>
      <c r="BR17" s="26"/>
    </row>
    <row r="18" spans="1:70" ht="21" customHeight="1" x14ac:dyDescent="0.35">
      <c r="A18" s="26"/>
      <c r="B18" s="266"/>
      <c r="C18" s="145"/>
      <c r="D18" s="266"/>
      <c r="E18" s="266"/>
      <c r="F18" s="266"/>
      <c r="G18" s="285" t="s">
        <v>135</v>
      </c>
      <c r="H18" s="286"/>
      <c r="I18" s="197"/>
      <c r="J18" s="198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200"/>
      <c r="X18" s="201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200"/>
      <c r="AM18" s="201"/>
      <c r="AN18" s="199"/>
      <c r="AO18" s="199"/>
      <c r="AP18" s="202"/>
      <c r="AQ18" s="312"/>
      <c r="AR18" s="194"/>
      <c r="AS18" s="194"/>
      <c r="AT18" s="194"/>
      <c r="AU18" s="194"/>
      <c r="AV18" s="194"/>
      <c r="AW18" s="194"/>
      <c r="AX18" s="194"/>
      <c r="AY18" s="194"/>
      <c r="AZ18" s="194"/>
      <c r="BA18" s="195"/>
      <c r="BB18" s="196"/>
      <c r="BC18" s="194"/>
      <c r="BD18" s="194"/>
      <c r="BE18" s="194"/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5"/>
      <c r="BQ18" s="187"/>
      <c r="BR18" s="26"/>
    </row>
    <row r="19" spans="1:70" ht="21" customHeight="1" x14ac:dyDescent="0.35">
      <c r="A19" s="26"/>
      <c r="B19" s="266"/>
      <c r="C19" s="203"/>
      <c r="D19" s="292"/>
      <c r="E19" s="292"/>
      <c r="F19" s="292"/>
      <c r="G19" s="293" t="s">
        <v>136</v>
      </c>
      <c r="H19" s="294"/>
      <c r="I19" s="204"/>
      <c r="J19" s="205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7"/>
      <c r="X19" s="208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7"/>
      <c r="AM19" s="208"/>
      <c r="AN19" s="206"/>
      <c r="AO19" s="206"/>
      <c r="AP19" s="209"/>
      <c r="AQ19" s="312"/>
      <c r="AR19" s="210"/>
      <c r="AS19" s="210"/>
      <c r="AT19" s="210"/>
      <c r="AU19" s="210"/>
      <c r="AV19" s="210"/>
      <c r="AW19" s="210"/>
      <c r="AX19" s="210"/>
      <c r="AY19" s="210"/>
      <c r="AZ19" s="210"/>
      <c r="BA19" s="211"/>
      <c r="BB19" s="212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  <c r="BO19" s="210"/>
      <c r="BP19" s="211"/>
      <c r="BQ19" s="187"/>
      <c r="BR19" s="26"/>
    </row>
    <row r="20" spans="1:70" ht="21" customHeight="1" x14ac:dyDescent="0.35">
      <c r="A20" s="26"/>
      <c r="B20" s="330">
        <v>3</v>
      </c>
      <c r="C20" s="145"/>
      <c r="D20" s="331" t="s">
        <v>137</v>
      </c>
      <c r="E20" s="266"/>
      <c r="F20" s="266"/>
      <c r="G20" s="300" t="s">
        <v>138</v>
      </c>
      <c r="H20" s="286"/>
      <c r="I20" s="213"/>
      <c r="J20" s="214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6"/>
      <c r="X20" s="217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6"/>
      <c r="AM20" s="217"/>
      <c r="AN20" s="215"/>
      <c r="AO20" s="215"/>
      <c r="AP20" s="218"/>
      <c r="AQ20" s="312"/>
      <c r="AR20" s="219"/>
      <c r="AS20" s="219"/>
      <c r="AT20" s="219"/>
      <c r="AU20" s="219"/>
      <c r="AV20" s="219"/>
      <c r="AW20" s="219"/>
      <c r="AX20" s="219"/>
      <c r="AY20" s="219"/>
      <c r="AZ20" s="219"/>
      <c r="BA20" s="220"/>
      <c r="BB20" s="221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20"/>
      <c r="BQ20" s="26"/>
      <c r="BR20" s="26"/>
    </row>
    <row r="21" spans="1:70" ht="21" customHeight="1" x14ac:dyDescent="0.35">
      <c r="A21" s="26"/>
      <c r="B21" s="266"/>
      <c r="C21" s="145"/>
      <c r="D21" s="266"/>
      <c r="E21" s="266"/>
      <c r="F21" s="266"/>
      <c r="G21" s="300" t="s">
        <v>139</v>
      </c>
      <c r="H21" s="286"/>
      <c r="I21" s="222"/>
      <c r="J21" s="223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5"/>
      <c r="X21" s="226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5"/>
      <c r="AM21" s="226"/>
      <c r="AN21" s="224"/>
      <c r="AO21" s="224"/>
      <c r="AP21" s="227"/>
      <c r="AQ21" s="312"/>
      <c r="AR21" s="228"/>
      <c r="AS21" s="228"/>
      <c r="AT21" s="228"/>
      <c r="AU21" s="228"/>
      <c r="AV21" s="228"/>
      <c r="AW21" s="228"/>
      <c r="AX21" s="228"/>
      <c r="AY21" s="228"/>
      <c r="AZ21" s="228"/>
      <c r="BA21" s="229"/>
      <c r="BB21" s="230"/>
      <c r="BC21" s="228"/>
      <c r="BD21" s="228"/>
      <c r="BE21" s="228"/>
      <c r="BF21" s="228"/>
      <c r="BG21" s="228"/>
      <c r="BH21" s="228"/>
      <c r="BI21" s="228"/>
      <c r="BJ21" s="228"/>
      <c r="BK21" s="228"/>
      <c r="BL21" s="228"/>
      <c r="BM21" s="228"/>
      <c r="BN21" s="228"/>
      <c r="BO21" s="228"/>
      <c r="BP21" s="229"/>
      <c r="BQ21" s="26"/>
      <c r="BR21" s="26"/>
    </row>
    <row r="22" spans="1:70" ht="21" customHeight="1" x14ac:dyDescent="0.35">
      <c r="A22" s="26"/>
      <c r="B22" s="266"/>
      <c r="C22" s="145"/>
      <c r="D22" s="266"/>
      <c r="E22" s="266"/>
      <c r="F22" s="266"/>
      <c r="G22" s="300" t="s">
        <v>140</v>
      </c>
      <c r="H22" s="286"/>
      <c r="I22" s="222"/>
      <c r="J22" s="223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5"/>
      <c r="X22" s="226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5"/>
      <c r="AM22" s="226"/>
      <c r="AN22" s="224"/>
      <c r="AO22" s="224"/>
      <c r="AP22" s="227"/>
      <c r="AQ22" s="312"/>
      <c r="AR22" s="228"/>
      <c r="AS22" s="228"/>
      <c r="AT22" s="228"/>
      <c r="AU22" s="228"/>
      <c r="AV22" s="228"/>
      <c r="AW22" s="228"/>
      <c r="AX22" s="228"/>
      <c r="AY22" s="228"/>
      <c r="AZ22" s="228"/>
      <c r="BA22" s="229"/>
      <c r="BB22" s="230"/>
      <c r="BC22" s="228"/>
      <c r="BD22" s="228"/>
      <c r="BE22" s="228"/>
      <c r="BF22" s="228"/>
      <c r="BG22" s="228"/>
      <c r="BH22" s="228"/>
      <c r="BI22" s="228"/>
      <c r="BJ22" s="228"/>
      <c r="BK22" s="228"/>
      <c r="BL22" s="228"/>
      <c r="BM22" s="228"/>
      <c r="BN22" s="228"/>
      <c r="BO22" s="228"/>
      <c r="BP22" s="229"/>
      <c r="BQ22" s="26"/>
      <c r="BR22" s="26"/>
    </row>
    <row r="23" spans="1:70" ht="21" customHeight="1" x14ac:dyDescent="0.35">
      <c r="A23" s="26"/>
      <c r="B23" s="266"/>
      <c r="C23" s="231"/>
      <c r="D23" s="332"/>
      <c r="E23" s="332"/>
      <c r="F23" s="332"/>
      <c r="G23" s="301" t="s">
        <v>141</v>
      </c>
      <c r="H23" s="302"/>
      <c r="I23" s="232"/>
      <c r="J23" s="233"/>
      <c r="K23" s="234"/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5"/>
      <c r="X23" s="236"/>
      <c r="Y23" s="234"/>
      <c r="Z23" s="234"/>
      <c r="AA23" s="234"/>
      <c r="AB23" s="234"/>
      <c r="AC23" s="234"/>
      <c r="AD23" s="234"/>
      <c r="AE23" s="234"/>
      <c r="AF23" s="234"/>
      <c r="AG23" s="234"/>
      <c r="AH23" s="234"/>
      <c r="AI23" s="234"/>
      <c r="AJ23" s="234"/>
      <c r="AK23" s="234"/>
      <c r="AL23" s="235"/>
      <c r="AM23" s="236"/>
      <c r="AN23" s="234"/>
      <c r="AO23" s="234"/>
      <c r="AP23" s="237"/>
      <c r="AQ23" s="312"/>
      <c r="AR23" s="238"/>
      <c r="AS23" s="238"/>
      <c r="AT23" s="238"/>
      <c r="AU23" s="238"/>
      <c r="AV23" s="238"/>
      <c r="AW23" s="238"/>
      <c r="AX23" s="238"/>
      <c r="AY23" s="238"/>
      <c r="AZ23" s="238"/>
      <c r="BA23" s="239"/>
      <c r="BB23" s="240"/>
      <c r="BC23" s="238"/>
      <c r="BD23" s="238"/>
      <c r="BE23" s="238"/>
      <c r="BF23" s="238"/>
      <c r="BG23" s="238"/>
      <c r="BH23" s="238"/>
      <c r="BI23" s="238"/>
      <c r="BJ23" s="238"/>
      <c r="BK23" s="238"/>
      <c r="BL23" s="238"/>
      <c r="BM23" s="238"/>
      <c r="BN23" s="238"/>
      <c r="BO23" s="238"/>
      <c r="BP23" s="239"/>
      <c r="BQ23" s="26"/>
      <c r="BR23" s="26"/>
    </row>
    <row r="24" spans="1:70" ht="21" customHeight="1" x14ac:dyDescent="0.35">
      <c r="A24" s="26"/>
      <c r="B24" s="295">
        <v>4</v>
      </c>
      <c r="C24" s="145"/>
      <c r="D24" s="303" t="s">
        <v>142</v>
      </c>
      <c r="E24" s="266"/>
      <c r="F24" s="266"/>
      <c r="G24" s="305" t="s">
        <v>143</v>
      </c>
      <c r="H24" s="286"/>
      <c r="I24" s="213"/>
      <c r="J24" s="214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6"/>
      <c r="X24" s="217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6"/>
      <c r="AM24" s="217"/>
      <c r="AN24" s="215"/>
      <c r="AO24" s="215"/>
      <c r="AP24" s="218"/>
      <c r="AQ24" s="312"/>
      <c r="AR24" s="219"/>
      <c r="AS24" s="219"/>
      <c r="AT24" s="219"/>
      <c r="AU24" s="219"/>
      <c r="AV24" s="219"/>
      <c r="AW24" s="219"/>
      <c r="AX24" s="219"/>
      <c r="AY24" s="219"/>
      <c r="AZ24" s="219"/>
      <c r="BA24" s="220"/>
      <c r="BB24" s="221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20"/>
      <c r="BQ24" s="26"/>
      <c r="BR24" s="26"/>
    </row>
    <row r="25" spans="1:70" ht="21" customHeight="1" x14ac:dyDescent="0.35">
      <c r="A25" s="26"/>
      <c r="B25" s="266"/>
      <c r="C25" s="145"/>
      <c r="D25" s="266"/>
      <c r="E25" s="266"/>
      <c r="F25" s="266"/>
      <c r="G25" s="305" t="s">
        <v>144</v>
      </c>
      <c r="H25" s="286"/>
      <c r="I25" s="222"/>
      <c r="J25" s="223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5"/>
      <c r="X25" s="226"/>
      <c r="Y25" s="224"/>
      <c r="Z25" s="224"/>
      <c r="AA25" s="224"/>
      <c r="AB25" s="224"/>
      <c r="AC25" s="224"/>
      <c r="AD25" s="224"/>
      <c r="AE25" s="224"/>
      <c r="AF25" s="224"/>
      <c r="AG25" s="224"/>
      <c r="AH25" s="224"/>
      <c r="AI25" s="224"/>
      <c r="AJ25" s="224"/>
      <c r="AK25" s="224"/>
      <c r="AL25" s="225"/>
      <c r="AM25" s="226"/>
      <c r="AN25" s="224"/>
      <c r="AO25" s="224"/>
      <c r="AP25" s="227"/>
      <c r="AQ25" s="312"/>
      <c r="AR25" s="228"/>
      <c r="AS25" s="228"/>
      <c r="AT25" s="228"/>
      <c r="AU25" s="228"/>
      <c r="AV25" s="228"/>
      <c r="AW25" s="228"/>
      <c r="AX25" s="228"/>
      <c r="AY25" s="228"/>
      <c r="AZ25" s="228"/>
      <c r="BA25" s="229"/>
      <c r="BB25" s="230"/>
      <c r="BC25" s="228"/>
      <c r="BD25" s="228"/>
      <c r="BE25" s="228"/>
      <c r="BF25" s="228"/>
      <c r="BG25" s="228"/>
      <c r="BH25" s="228"/>
      <c r="BI25" s="228"/>
      <c r="BJ25" s="228"/>
      <c r="BK25" s="228"/>
      <c r="BL25" s="228"/>
      <c r="BM25" s="228"/>
      <c r="BN25" s="228"/>
      <c r="BO25" s="228"/>
      <c r="BP25" s="229"/>
      <c r="BQ25" s="26"/>
      <c r="BR25" s="26"/>
    </row>
    <row r="26" spans="1:70" ht="21" customHeight="1" x14ac:dyDescent="0.35">
      <c r="A26" s="26"/>
      <c r="B26" s="266"/>
      <c r="C26" s="145"/>
      <c r="D26" s="266"/>
      <c r="E26" s="266"/>
      <c r="F26" s="266"/>
      <c r="G26" s="305" t="s">
        <v>145</v>
      </c>
      <c r="H26" s="286"/>
      <c r="I26" s="222"/>
      <c r="J26" s="223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5"/>
      <c r="X26" s="226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5"/>
      <c r="AM26" s="226"/>
      <c r="AN26" s="224"/>
      <c r="AO26" s="224"/>
      <c r="AP26" s="227"/>
      <c r="AQ26" s="312"/>
      <c r="AR26" s="228"/>
      <c r="AS26" s="228"/>
      <c r="AT26" s="228"/>
      <c r="AU26" s="228"/>
      <c r="AV26" s="228"/>
      <c r="AW26" s="228"/>
      <c r="AX26" s="228"/>
      <c r="AY26" s="228"/>
      <c r="AZ26" s="228"/>
      <c r="BA26" s="229"/>
      <c r="BB26" s="230"/>
      <c r="BC26" s="228"/>
      <c r="BD26" s="228"/>
      <c r="BE26" s="228"/>
      <c r="BF26" s="228"/>
      <c r="BG26" s="228"/>
      <c r="BH26" s="228"/>
      <c r="BI26" s="228"/>
      <c r="BJ26" s="228"/>
      <c r="BK26" s="228"/>
      <c r="BL26" s="228"/>
      <c r="BM26" s="228"/>
      <c r="BN26" s="228"/>
      <c r="BO26" s="228"/>
      <c r="BP26" s="229"/>
      <c r="BQ26" s="26"/>
      <c r="BR26" s="26"/>
    </row>
    <row r="27" spans="1:70" ht="21" customHeight="1" x14ac:dyDescent="0.35">
      <c r="A27" s="26"/>
      <c r="B27" s="266"/>
      <c r="C27" s="241"/>
      <c r="D27" s="304"/>
      <c r="E27" s="304"/>
      <c r="F27" s="304"/>
      <c r="G27" s="297" t="s">
        <v>146</v>
      </c>
      <c r="H27" s="298"/>
      <c r="I27" s="242"/>
      <c r="J27" s="243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5"/>
      <c r="X27" s="246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5"/>
      <c r="AM27" s="246"/>
      <c r="AN27" s="244"/>
      <c r="AO27" s="244"/>
      <c r="AP27" s="247"/>
      <c r="AQ27" s="312"/>
      <c r="AR27" s="248"/>
      <c r="AS27" s="248"/>
      <c r="AT27" s="248"/>
      <c r="AU27" s="248"/>
      <c r="AV27" s="248"/>
      <c r="AW27" s="248"/>
      <c r="AX27" s="248"/>
      <c r="AY27" s="248"/>
      <c r="AZ27" s="248"/>
      <c r="BA27" s="249"/>
      <c r="BB27" s="250"/>
      <c r="BC27" s="248"/>
      <c r="BD27" s="248"/>
      <c r="BE27" s="248"/>
      <c r="BF27" s="248"/>
      <c r="BG27" s="248"/>
      <c r="BH27" s="248"/>
      <c r="BI27" s="248"/>
      <c r="BJ27" s="248"/>
      <c r="BK27" s="248"/>
      <c r="BL27" s="248"/>
      <c r="BM27" s="248"/>
      <c r="BN27" s="248"/>
      <c r="BO27" s="248"/>
      <c r="BP27" s="249"/>
      <c r="BQ27" s="26"/>
      <c r="BR27" s="26"/>
    </row>
    <row r="28" spans="1:70" ht="21" customHeight="1" x14ac:dyDescent="0.35">
      <c r="A28" s="26"/>
      <c r="B28" s="296">
        <v>5</v>
      </c>
      <c r="C28" s="145"/>
      <c r="D28" s="306" t="s">
        <v>147</v>
      </c>
      <c r="E28" s="266"/>
      <c r="F28" s="266"/>
      <c r="G28" s="299" t="s">
        <v>148</v>
      </c>
      <c r="H28" s="286"/>
      <c r="I28" s="213"/>
      <c r="J28" s="214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6"/>
      <c r="X28" s="217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6"/>
      <c r="AM28" s="217"/>
      <c r="AN28" s="215"/>
      <c r="AO28" s="215"/>
      <c r="AP28" s="218"/>
      <c r="AQ28" s="312"/>
      <c r="AR28" s="219"/>
      <c r="AS28" s="219"/>
      <c r="AT28" s="219"/>
      <c r="AU28" s="219"/>
      <c r="AV28" s="219"/>
      <c r="AW28" s="219"/>
      <c r="AX28" s="219"/>
      <c r="AY28" s="219"/>
      <c r="AZ28" s="219"/>
      <c r="BA28" s="220"/>
      <c r="BB28" s="221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20"/>
      <c r="BQ28" s="26"/>
      <c r="BR28" s="26"/>
    </row>
    <row r="29" spans="1:70" ht="21" customHeight="1" x14ac:dyDescent="0.35">
      <c r="A29" s="26"/>
      <c r="B29" s="266"/>
      <c r="C29" s="145"/>
      <c r="D29" s="266"/>
      <c r="E29" s="266"/>
      <c r="F29" s="266"/>
      <c r="G29" s="299" t="s">
        <v>149</v>
      </c>
      <c r="H29" s="286"/>
      <c r="I29" s="222"/>
      <c r="J29" s="223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5"/>
      <c r="X29" s="226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5"/>
      <c r="AM29" s="226"/>
      <c r="AN29" s="224"/>
      <c r="AO29" s="224"/>
      <c r="AP29" s="227"/>
      <c r="AQ29" s="312"/>
      <c r="AR29" s="228"/>
      <c r="AS29" s="228"/>
      <c r="AT29" s="228"/>
      <c r="AU29" s="228"/>
      <c r="AV29" s="228"/>
      <c r="AW29" s="228"/>
      <c r="AX29" s="228"/>
      <c r="AY29" s="228"/>
      <c r="AZ29" s="228"/>
      <c r="BA29" s="229"/>
      <c r="BB29" s="230"/>
      <c r="BC29" s="228"/>
      <c r="BD29" s="228"/>
      <c r="BE29" s="228"/>
      <c r="BF29" s="228"/>
      <c r="BG29" s="228"/>
      <c r="BH29" s="228"/>
      <c r="BI29" s="228"/>
      <c r="BJ29" s="228"/>
      <c r="BK29" s="228"/>
      <c r="BL29" s="228"/>
      <c r="BM29" s="228"/>
      <c r="BN29" s="228"/>
      <c r="BO29" s="228"/>
      <c r="BP29" s="229"/>
      <c r="BQ29" s="26"/>
      <c r="BR29" s="26"/>
    </row>
    <row r="30" spans="1:70" ht="21" customHeight="1" x14ac:dyDescent="0.35">
      <c r="A30" s="26"/>
      <c r="B30" s="266"/>
      <c r="C30" s="145"/>
      <c r="D30" s="266"/>
      <c r="E30" s="266"/>
      <c r="F30" s="266"/>
      <c r="G30" s="299" t="s">
        <v>150</v>
      </c>
      <c r="H30" s="286"/>
      <c r="I30" s="222"/>
      <c r="J30" s="223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5"/>
      <c r="X30" s="226"/>
      <c r="Y30" s="224"/>
      <c r="Z30" s="224"/>
      <c r="AA30" s="224"/>
      <c r="AB30" s="224"/>
      <c r="AC30" s="224"/>
      <c r="AD30" s="224"/>
      <c r="AE30" s="224"/>
      <c r="AF30" s="224"/>
      <c r="AG30" s="224"/>
      <c r="AH30" s="224"/>
      <c r="AI30" s="224"/>
      <c r="AJ30" s="224"/>
      <c r="AK30" s="224"/>
      <c r="AL30" s="225"/>
      <c r="AM30" s="226"/>
      <c r="AN30" s="224"/>
      <c r="AO30" s="224"/>
      <c r="AP30" s="227"/>
      <c r="AQ30" s="312"/>
      <c r="AR30" s="228"/>
      <c r="AS30" s="228"/>
      <c r="AT30" s="228"/>
      <c r="AU30" s="228"/>
      <c r="AV30" s="228"/>
      <c r="AW30" s="228"/>
      <c r="AX30" s="228"/>
      <c r="AY30" s="228"/>
      <c r="AZ30" s="228"/>
      <c r="BA30" s="229"/>
      <c r="BB30" s="230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9"/>
      <c r="BQ30" s="26"/>
      <c r="BR30" s="26"/>
    </row>
    <row r="31" spans="1:70" ht="21" customHeight="1" x14ac:dyDescent="0.35">
      <c r="A31" s="26"/>
      <c r="B31" s="251"/>
      <c r="C31" s="251"/>
      <c r="D31" s="252"/>
      <c r="E31" s="252"/>
      <c r="F31" s="253"/>
      <c r="G31" s="253"/>
      <c r="H31" s="253"/>
      <c r="I31" s="254"/>
      <c r="J31" s="255"/>
      <c r="K31" s="256"/>
      <c r="L31" s="256"/>
      <c r="M31" s="256"/>
      <c r="N31" s="256"/>
      <c r="O31" s="256"/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256"/>
      <c r="AX31" s="256"/>
      <c r="AY31" s="256"/>
      <c r="AZ31" s="256"/>
      <c r="BA31" s="256"/>
      <c r="BB31" s="256"/>
      <c r="BC31" s="256"/>
      <c r="BD31" s="256"/>
      <c r="BE31" s="256"/>
      <c r="BF31" s="256"/>
      <c r="BG31" s="256"/>
      <c r="BH31" s="256"/>
      <c r="BI31" s="256"/>
      <c r="BJ31" s="256"/>
      <c r="BK31" s="256"/>
      <c r="BL31" s="256"/>
      <c r="BM31" s="256"/>
      <c r="BN31" s="256"/>
      <c r="BO31" s="256"/>
      <c r="BP31" s="256"/>
      <c r="BQ31" s="26"/>
      <c r="BR31" s="26"/>
    </row>
    <row r="32" spans="1:70" ht="21" customHeight="1" x14ac:dyDescent="0.35">
      <c r="A32" s="26"/>
      <c r="B32" s="251"/>
      <c r="C32" s="251"/>
      <c r="D32" s="252"/>
      <c r="E32" s="252"/>
      <c r="F32" s="253"/>
      <c r="G32" s="253"/>
      <c r="H32" s="253"/>
      <c r="I32" s="254"/>
      <c r="J32" s="255"/>
      <c r="K32" s="256"/>
      <c r="L32" s="256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  <c r="AR32" s="256"/>
      <c r="AS32" s="256"/>
      <c r="AT32" s="256"/>
      <c r="AU32" s="256"/>
      <c r="AV32" s="256"/>
      <c r="AW32" s="256"/>
      <c r="AX32" s="256"/>
      <c r="AY32" s="256"/>
      <c r="AZ32" s="256"/>
      <c r="BA32" s="256"/>
      <c r="BB32" s="256"/>
      <c r="BC32" s="256"/>
      <c r="BD32" s="256"/>
      <c r="BE32" s="256"/>
      <c r="BF32" s="256"/>
      <c r="BG32" s="256"/>
      <c r="BH32" s="256"/>
      <c r="BI32" s="256"/>
      <c r="BJ32" s="256"/>
      <c r="BK32" s="256"/>
      <c r="BL32" s="256"/>
      <c r="BM32" s="256"/>
      <c r="BN32" s="256"/>
      <c r="BO32" s="256"/>
      <c r="BP32" s="256"/>
      <c r="BQ32" s="26"/>
      <c r="BR32" s="26"/>
    </row>
    <row r="33" spans="1:70" ht="21" customHeight="1" x14ac:dyDescent="0.35">
      <c r="A33" s="26"/>
      <c r="B33" s="251"/>
      <c r="C33" s="251"/>
      <c r="D33" s="252"/>
      <c r="E33" s="252"/>
      <c r="F33" s="253"/>
      <c r="G33" s="253"/>
      <c r="H33" s="253"/>
      <c r="I33" s="254"/>
      <c r="J33" s="255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256"/>
      <c r="AX33" s="256"/>
      <c r="AY33" s="256"/>
      <c r="AZ33" s="256"/>
      <c r="BA33" s="256"/>
      <c r="BB33" s="256"/>
      <c r="BC33" s="256"/>
      <c r="BD33" s="256"/>
      <c r="BE33" s="256"/>
      <c r="BF33" s="256"/>
      <c r="BG33" s="256"/>
      <c r="BH33" s="256"/>
      <c r="BI33" s="256"/>
      <c r="BJ33" s="256"/>
      <c r="BK33" s="256"/>
      <c r="BL33" s="256"/>
      <c r="BM33" s="256"/>
      <c r="BN33" s="256"/>
      <c r="BO33" s="256"/>
      <c r="BP33" s="256"/>
      <c r="BQ33" s="26"/>
      <c r="BR33" s="26"/>
    </row>
    <row r="34" spans="1:70" ht="21" customHeight="1" x14ac:dyDescent="0.35">
      <c r="A34" s="26"/>
      <c r="B34" s="26"/>
      <c r="C34" s="26"/>
      <c r="D34" s="26"/>
      <c r="E34" s="26"/>
      <c r="F34" s="26"/>
      <c r="G34" s="26"/>
      <c r="H34" s="6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</row>
    <row r="35" spans="1:70" ht="21" customHeight="1" x14ac:dyDescent="0.35">
      <c r="A35" s="26"/>
      <c r="B35" s="26"/>
      <c r="C35" s="26"/>
      <c r="D35" s="26"/>
      <c r="E35" s="26"/>
      <c r="F35" s="26"/>
      <c r="G35" s="26"/>
      <c r="H35" s="6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</row>
    <row r="36" spans="1:70" ht="21" customHeight="1" x14ac:dyDescent="0.35">
      <c r="A36" s="26"/>
      <c r="B36" s="26"/>
      <c r="C36" s="26"/>
      <c r="D36" s="26"/>
      <c r="E36" s="26"/>
      <c r="F36" s="26"/>
      <c r="G36" s="26"/>
      <c r="H36" s="6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</row>
  </sheetData>
  <mergeCells count="59">
    <mergeCell ref="B20:B23"/>
    <mergeCell ref="D20:F23"/>
    <mergeCell ref="G20:H20"/>
    <mergeCell ref="G21:H21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I5:O5"/>
    <mergeCell ref="P5:AA5"/>
    <mergeCell ref="AH9:AL9"/>
    <mergeCell ref="AM9:AQ9"/>
    <mergeCell ref="AQ11:AQ30"/>
    <mergeCell ref="K11:Q11"/>
    <mergeCell ref="O12:T12"/>
    <mergeCell ref="T13:X13"/>
    <mergeCell ref="X14:AC14"/>
    <mergeCell ref="AA15:AD15"/>
    <mergeCell ref="B2:H2"/>
    <mergeCell ref="I2:N2"/>
    <mergeCell ref="O2:AF2"/>
    <mergeCell ref="I4:O4"/>
    <mergeCell ref="P4:AB4"/>
    <mergeCell ref="G22:H22"/>
    <mergeCell ref="G23:H23"/>
    <mergeCell ref="D24:F27"/>
    <mergeCell ref="G24:H24"/>
    <mergeCell ref="G25:H25"/>
    <mergeCell ref="G26:H26"/>
    <mergeCell ref="B24:B27"/>
    <mergeCell ref="B28:B30"/>
    <mergeCell ref="G27:H27"/>
    <mergeCell ref="G28:H28"/>
    <mergeCell ref="G29:H29"/>
    <mergeCell ref="G30:H30"/>
    <mergeCell ref="D28:F30"/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11:B13"/>
    <mergeCell ref="D11:F13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 Chart</vt:lpstr>
      <vt:lpstr>Project Tracking</vt:lpstr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Hoang</cp:lastModifiedBy>
  <dcterms:modified xsi:type="dcterms:W3CDTF">2025-08-05T15:21:39Z</dcterms:modified>
</cp:coreProperties>
</file>