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ienNT\FPTU\Capstone2\CW2\Project Reports\"/>
    </mc:Choice>
  </mc:AlternateContent>
  <bookViews>
    <workbookView xWindow="0" yWindow="0" windowWidth="15480" windowHeight="8196" tabRatio="821"/>
  </bookViews>
  <sheets>
    <sheet name="Cover" sheetId="1" r:id="rId1"/>
    <sheet name="Test case List" sheetId="2" r:id="rId2"/>
    <sheet name="Feature1" sheetId="3" r:id="rId3"/>
    <sheet name="Feature2" sheetId="7" r:id="rId4"/>
    <sheet name="Test Report" sheetId="5" r:id="rId5"/>
  </sheets>
  <definedNames>
    <definedName name="_xlnm._FilterDatabase" localSheetId="2" hidden="1">Feature1!$A$8:$I$16</definedName>
    <definedName name="_xlnm._FilterDatabase" localSheetId="3" hidden="1">Feature2!$A$8:$I$16</definedName>
    <definedName name="ACTION" localSheetId="3">#REF!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12" i="5" l="1"/>
  <c r="G12" i="5"/>
  <c r="C12" i="5"/>
  <c r="D12" i="5"/>
  <c r="A17" i="7"/>
  <c r="A15" i="7"/>
  <c r="A14" i="7"/>
  <c r="A12" i="7"/>
  <c r="A11" i="7"/>
  <c r="A10" i="7"/>
  <c r="D6" i="7"/>
  <c r="B6" i="7"/>
  <c r="A6" i="7"/>
  <c r="E6" i="7" l="1"/>
  <c r="D6" i="3"/>
  <c r="G11" i="5" s="1"/>
  <c r="G14" i="5" s="1"/>
  <c r="B6" i="3"/>
  <c r="E11" i="5" s="1"/>
  <c r="A6" i="3"/>
  <c r="D11" i="5" s="1"/>
  <c r="C6" i="1"/>
  <c r="A10" i="3"/>
  <c r="A11" i="3"/>
  <c r="A12" i="3"/>
  <c r="A14" i="3"/>
  <c r="A15" i="3"/>
  <c r="A17" i="3"/>
  <c r="D3" i="2"/>
  <c r="D4" i="2"/>
  <c r="C5" i="5"/>
  <c r="C11" i="5"/>
  <c r="C6" i="7" l="1"/>
  <c r="F12" i="5" s="1"/>
  <c r="H12" i="5"/>
  <c r="D14" i="5"/>
  <c r="E14" i="5"/>
  <c r="E6" i="3"/>
  <c r="C6" i="3" s="1"/>
  <c r="F11" i="5" s="1"/>
  <c r="H11" i="5" l="1"/>
  <c r="H14" i="5" s="1"/>
  <c r="E16" i="5" s="1"/>
  <c r="F14" i="5"/>
  <c r="E17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<sst xmlns="http://schemas.openxmlformats.org/spreadsheetml/2006/main" count="135" uniqueCount="76">
  <si>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</si>
  <si>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</si>
  <si>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</si>
  <si>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</si>
  <si>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</si>
  <si>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</si>
  <si>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</si>
  <si>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</si>
  <si>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</si>
  <si>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</si>
  <si>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</si>
  <si>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</si>
  <si>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</si>
  <si>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</si>
  <si>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</si>
  <si>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</si>
  <si>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</si>
  <si>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</si>
  <si>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</si>
  <si>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</si>
  <si>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</si>
  <si>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</si>
  <si>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</si>
  <si>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</si>
  <si>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</si>
  <si>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</si>
  <si>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</si>
  <si>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</si>
  <si>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</si>
  <si>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</si>
  <si>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</si>
  <si>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</si>
  <si>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</si>
  <si>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</si>
  <si>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</si>
  <si>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</si>
  <si>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</si>
  <si>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</si>
  <si>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</si>
  <si>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</si>
  <si>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</si>
  <si>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</si>
  <si>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</si>
  <si>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</si>
  <si>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</si>
  <si>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</si>
  <si>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</si>
  <si>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</si>
  <si>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</si>
  <si>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</si>
  <si>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</si>
  <si>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</si>
  <si>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</si>
  <si>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</si>
  <si>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</si>
  <si>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</si>
  <si>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</si>
  <si>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</si>
  <si>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</si>
  <si>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</si>
  <si>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</si>
  <si>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</si>
  <si>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</si>
  <si>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</si>
  <si>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</si>
  <si>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</si>
  <si>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A (each function includes multiple test cases to check User Interface (GUI), Data Validation (GUI), Functionality, Non-Functionality,..)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</si>
  <si>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</si>
  <si>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</si>
  <si>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</si>
  <si>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</si>
  <si>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Feature1</t>
  </si>
  <si>
    <t>Feature2</t>
  </si>
  <si>
    <t>Feature</t>
  </si>
  <si>
    <t>&lt;Feature Name1&gt;</t>
  </si>
  <si>
    <t>&lt;Feature Name2&gt;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</si>
</sst>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6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9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2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2" fillId="2" borderId="31" xfId="3" applyFont="1" applyFill="1" applyBorder="1" applyAlignment="1">
      <alignment horizontal="center" vertical="top" wrapText="1"/>
    </xf>
    <xf numFmtId="0" fontId="2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E3" sqref="E3"/>
    </sheetView>
  </sheetViews>
  <sheetFormatPr defaultColWidth="9" defaultRowHeight="13.2"/>
  <cols>
    <col min="1" max="1" width="2.21875" style="1" customWidth="1"/>
    <col min="2" max="2" width="19.6640625" style="2" customWidth="1"/>
    <col min="3" max="3" width="9.218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5"/>
      <c r="C2" s="136"/>
      <c r="D2" s="137"/>
      <c r="E2" s="138" t="s">
        <v>69</v>
      </c>
      <c r="F2" s="139"/>
      <c r="G2" s="140"/>
    </row>
    <row r="3" spans="1:7">
      <c r="B3" s="5"/>
      <c r="C3" s="6"/>
      <c r="F3" s="7"/>
    </row>
    <row r="4" spans="1:7" ht="14.25" customHeight="1">
      <c r="B4" s="8" t="s">
        <v>0</v>
      </c>
      <c r="C4" s="132" t="s">
        <v>1</v>
      </c>
      <c r="D4" s="132"/>
      <c r="E4" s="132"/>
      <c r="F4" s="8" t="s">
        <v>2</v>
      </c>
      <c r="G4" s="9"/>
    </row>
    <row r="5" spans="1:7" ht="14.25" customHeight="1">
      <c r="B5" s="8" t="s">
        <v>3</v>
      </c>
      <c r="C5" s="132" t="s">
        <v>4</v>
      </c>
      <c r="D5" s="132"/>
      <c r="E5" s="132"/>
      <c r="F5" s="8" t="s">
        <v>5</v>
      </c>
      <c r="G5" s="9"/>
    </row>
    <row r="6" spans="1:7" ht="15.75" customHeight="1">
      <c r="B6" s="133" t="s">
        <v>6</v>
      </c>
      <c r="C6" s="134" t="str">
        <f>C5&amp;"_"&amp;"XXX"&amp;"_"&amp;"vx.x"</f>
        <v>&lt;Project Code&gt;_XXX_vx.x</v>
      </c>
      <c r="D6" s="134"/>
      <c r="E6" s="134"/>
      <c r="F6" s="8" t="s">
        <v>7</v>
      </c>
      <c r="G6" s="11"/>
    </row>
    <row r="7" spans="1:7" ht="13.5" customHeight="1">
      <c r="B7" s="133"/>
      <c r="C7" s="134"/>
      <c r="D7" s="134"/>
      <c r="E7" s="134"/>
      <c r="F7" s="8" t="s">
        <v>8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9</v>
      </c>
    </row>
    <row r="11" spans="1:7" s="20" customFormat="1">
      <c r="B11" s="21" t="s">
        <v>10</v>
      </c>
      <c r="C11" s="22" t="s">
        <v>8</v>
      </c>
      <c r="D11" s="22" t="s">
        <v>11</v>
      </c>
      <c r="E11" s="22" t="s">
        <v>12</v>
      </c>
      <c r="F11" s="22" t="s">
        <v>13</v>
      </c>
      <c r="G11" s="23" t="s">
        <v>14</v>
      </c>
    </row>
    <row r="12" spans="1:7" s="24" customFormat="1" ht="39.6">
      <c r="B12" s="25" t="s">
        <v>15</v>
      </c>
      <c r="C12" s="26"/>
      <c r="D12" s="27"/>
      <c r="E12" s="27"/>
      <c r="F12" s="28"/>
      <c r="G12" s="29" t="s">
        <v>63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4" sqref="D14"/>
    </sheetView>
  </sheetViews>
  <sheetFormatPr defaultColWidth="9" defaultRowHeight="13.2"/>
  <cols>
    <col min="1" max="1" width="1.33203125" style="7" customWidth="1"/>
    <col min="2" max="2" width="11.77734375" style="36" customWidth="1"/>
    <col min="3" max="3" width="26.44140625" style="37" customWidth="1"/>
    <col min="4" max="4" width="17.109375" style="37" customWidth="1"/>
    <col min="5" max="5" width="28.109375" style="37" customWidth="1"/>
    <col min="6" max="6" width="30.6640625" style="37" customWidth="1"/>
    <col min="7" max="16384" width="9" style="7"/>
  </cols>
  <sheetData>
    <row r="1" spans="2:6" ht="24.6">
      <c r="B1" s="38"/>
      <c r="D1" s="39" t="s">
        <v>16</v>
      </c>
      <c r="E1" s="40"/>
    </row>
    <row r="2" spans="2:6" ht="13.5" customHeight="1">
      <c r="B2" s="38"/>
      <c r="D2" s="41"/>
      <c r="E2" s="41"/>
    </row>
    <row r="3" spans="2:6">
      <c r="B3" s="143" t="s">
        <v>0</v>
      </c>
      <c r="C3" s="143"/>
      <c r="D3" s="144" t="str">
        <f>Cover!C4</f>
        <v>&lt;Project Name&gt;</v>
      </c>
      <c r="E3" s="144"/>
      <c r="F3" s="144"/>
    </row>
    <row r="4" spans="2:6">
      <c r="B4" s="143" t="s">
        <v>3</v>
      </c>
      <c r="C4" s="143"/>
      <c r="D4" s="144" t="str">
        <f>Cover!C5</f>
        <v>&lt;Project Code&gt;</v>
      </c>
      <c r="E4" s="144"/>
      <c r="F4" s="144"/>
    </row>
    <row r="5" spans="2:6" s="42" customFormat="1" ht="84.75" customHeight="1">
      <c r="B5" s="141" t="s">
        <v>17</v>
      </c>
      <c r="C5" s="141"/>
      <c r="D5" s="142" t="s">
        <v>18</v>
      </c>
      <c r="E5" s="142"/>
      <c r="F5" s="142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19</v>
      </c>
      <c r="C8" s="50" t="s">
        <v>20</v>
      </c>
      <c r="D8" s="50" t="s">
        <v>21</v>
      </c>
      <c r="E8" s="51" t="s">
        <v>22</v>
      </c>
      <c r="F8" s="52" t="s">
        <v>23</v>
      </c>
    </row>
    <row r="9" spans="2:6">
      <c r="B9" s="53">
        <v>1</v>
      </c>
      <c r="C9" s="54" t="s">
        <v>24</v>
      </c>
      <c r="D9" s="55" t="s">
        <v>71</v>
      </c>
      <c r="E9" s="55"/>
      <c r="F9" s="56"/>
    </row>
    <row r="10" spans="2:6">
      <c r="B10" s="53">
        <v>2</v>
      </c>
      <c r="C10" s="54" t="s">
        <v>25</v>
      </c>
      <c r="D10" s="55" t="s">
        <v>71</v>
      </c>
      <c r="E10" s="55"/>
      <c r="F10" s="56"/>
    </row>
    <row r="11" spans="2:6">
      <c r="B11" s="53">
        <v>3</v>
      </c>
      <c r="C11" s="54" t="s">
        <v>26</v>
      </c>
      <c r="D11" s="55" t="s">
        <v>71</v>
      </c>
      <c r="E11" s="55"/>
      <c r="F11" s="56"/>
    </row>
    <row r="12" spans="2:6">
      <c r="B12" s="53">
        <v>4</v>
      </c>
      <c r="C12" s="54" t="s">
        <v>27</v>
      </c>
      <c r="D12" s="55" t="s">
        <v>72</v>
      </c>
      <c r="E12" s="55"/>
      <c r="F12" s="56"/>
    </row>
    <row r="13" spans="2:6">
      <c r="B13" s="53">
        <v>5</v>
      </c>
      <c r="C13" s="54" t="s">
        <v>28</v>
      </c>
      <c r="D13" s="55" t="s">
        <v>72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zoomScale="85" zoomScaleNormal="85" workbookViewId="0">
      <pane ySplit="8" topLeftCell="A9" activePane="bottomLeft" state="frozen"/>
      <selection pane="bottomLeft" activeCell="A2" sqref="A2:E2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62"/>
    <col min="9" max="9" width="23.109375" style="62" customWidth="1"/>
    <col min="10" max="10" width="37.21875" style="7" customWidth="1"/>
    <col min="11" max="11" width="8.21875" style="63" customWidth="1"/>
    <col min="12" max="12" width="9.77734375" style="7" hidden="1" customWidth="1"/>
    <col min="13" max="16384" width="9" style="7"/>
  </cols>
  <sheetData>
    <row r="1" spans="1:12" ht="13.8" thickBot="1"/>
    <row r="2" spans="1:12" s="65" customFormat="1" ht="15" customHeight="1">
      <c r="A2" s="124" t="s">
        <v>73</v>
      </c>
      <c r="B2" s="145" t="s">
        <v>74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" customHeight="1">
      <c r="A10" s="75" t="str">
        <f>IF(OR(B10&lt;&gt;"",D10&lt;&gt;""),"["&amp;TEXT($B$2,"##")&amp;"-"&amp;TEXT(ROW()-10,"##")&amp;"]","")</f>
        <v>[&lt;Feature Name1&gt;-]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Name1&gt;-1]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Name1&gt;-2]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Name1&gt;-3]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Name1&gt;-4]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Name1&gt;-5]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F8:F17 G7 G18:G145 G2:G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zoomScale="85" zoomScaleNormal="85" workbookViewId="0">
      <pane ySplit="8" topLeftCell="A9" activePane="bottomLeft" state="frozen"/>
      <selection pane="bottomLeft" activeCell="B3" sqref="B3:E3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62"/>
    <col min="9" max="9" width="23.109375" style="62" customWidth="1"/>
    <col min="10" max="10" width="37.21875" style="7" customWidth="1"/>
    <col min="11" max="11" width="8.21875" style="63" customWidth="1"/>
    <col min="12" max="12" width="9.77734375" style="7" hidden="1" customWidth="1"/>
    <col min="13" max="16384" width="9" style="7"/>
  </cols>
  <sheetData>
    <row r="1" spans="1:12" ht="13.8" thickBot="1"/>
    <row r="2" spans="1:12" s="65" customFormat="1" ht="15" customHeight="1">
      <c r="A2" s="124" t="s">
        <v>73</v>
      </c>
      <c r="B2" s="145" t="s">
        <v>75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" customHeight="1">
      <c r="A10" s="75" t="str">
        <f>IF(OR(B10&lt;&gt;"",D10&lt;&gt;""),"["&amp;TEXT($B$2,"##")&amp;"-"&amp;TEXT(ROW()-10,"##")&amp;"]","")</f>
        <v>[&lt;Feature Name2&gt;-]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Name2&gt;-1]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Name2&gt;-2]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Name2&gt;-3]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Name2&gt;-4]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Name2&gt;-5]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3:E3"/>
    <mergeCell ref="B4:E4"/>
  </mergeCells>
  <dataValidations count="1">
    <dataValidation type="list" allowBlank="1" showErrorMessage="1" sqref="F8:F17 G7 G18:G145 G2:G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4" sqref="H24"/>
    </sheetView>
  </sheetViews>
  <sheetFormatPr defaultColWidth="9" defaultRowHeight="13.2"/>
  <cols>
    <col min="1" max="1" width="4.44140625" style="7" customWidth="1"/>
    <col min="2" max="2" width="13.44140625" style="7" customWidth="1"/>
    <col min="3" max="3" width="19.33203125" style="7" customWidth="1"/>
    <col min="4" max="6" width="11.6640625" style="7" customWidth="1"/>
    <col min="7" max="7" width="9" style="7"/>
    <col min="8" max="8" width="35.44140625" style="7" customWidth="1"/>
    <col min="9" max="9" width="33.109375" style="7" customWidth="1"/>
    <col min="10" max="16384" width="9" style="7"/>
  </cols>
  <sheetData>
    <row r="1" spans="1:8" ht="25.5" customHeight="1">
      <c r="B1" s="153" t="s">
        <v>53</v>
      </c>
      <c r="C1" s="153"/>
      <c r="D1" s="153"/>
      <c r="E1" s="153"/>
      <c r="F1" s="153"/>
      <c r="G1" s="153"/>
      <c r="H1" s="153"/>
    </row>
    <row r="2" spans="1:8" ht="14.25" customHeight="1">
      <c r="A2" s="85"/>
      <c r="B2" s="85"/>
      <c r="C2" s="86"/>
      <c r="D2" s="86"/>
      <c r="E2" s="86"/>
      <c r="F2" s="86"/>
      <c r="G2" s="86"/>
      <c r="H2" s="87"/>
    </row>
    <row r="3" spans="1:8" ht="12" customHeight="1">
      <c r="B3" s="10" t="s">
        <v>0</v>
      </c>
      <c r="C3" s="144" t="s">
        <v>1</v>
      </c>
      <c r="D3" s="144"/>
      <c r="E3" s="151" t="s">
        <v>2</v>
      </c>
      <c r="F3" s="151"/>
      <c r="G3" s="88"/>
      <c r="H3" s="89"/>
    </row>
    <row r="4" spans="1:8" ht="12" customHeight="1">
      <c r="B4" s="10" t="s">
        <v>3</v>
      </c>
      <c r="C4" s="144" t="s">
        <v>4</v>
      </c>
      <c r="D4" s="144"/>
      <c r="E4" s="151" t="s">
        <v>5</v>
      </c>
      <c r="F4" s="151"/>
      <c r="G4" s="88"/>
      <c r="H4" s="89"/>
    </row>
    <row r="5" spans="1:8" ht="12" customHeight="1">
      <c r="B5" s="90" t="s">
        <v>6</v>
      </c>
      <c r="C5" s="144" t="str">
        <f>C4&amp;"_"&amp;"Test Report"&amp;"_"&amp;"vx.x"</f>
        <v>&lt;Project Code&gt;_Test Report_vx.x</v>
      </c>
      <c r="D5" s="144"/>
      <c r="E5" s="151" t="s">
        <v>7</v>
      </c>
      <c r="F5" s="151"/>
      <c r="G5" s="88"/>
      <c r="H5" s="91" t="s">
        <v>54</v>
      </c>
    </row>
    <row r="6" spans="1:8" ht="21.75" customHeight="1">
      <c r="A6" s="85"/>
      <c r="B6" s="90" t="s">
        <v>55</v>
      </c>
      <c r="C6" s="152" t="s">
        <v>56</v>
      </c>
      <c r="D6" s="152"/>
      <c r="E6" s="152"/>
      <c r="F6" s="152"/>
      <c r="G6" s="152"/>
      <c r="H6" s="152"/>
    </row>
    <row r="7" spans="1:8" ht="14.25" customHeight="1">
      <c r="A7" s="85"/>
      <c r="B7" s="92"/>
      <c r="C7" s="93"/>
      <c r="D7" s="86"/>
      <c r="E7" s="86"/>
      <c r="F7" s="86"/>
      <c r="G7" s="86"/>
      <c r="H7" s="87"/>
    </row>
    <row r="8" spans="1:8">
      <c r="B8" s="92"/>
      <c r="C8" s="93"/>
      <c r="D8" s="86"/>
      <c r="E8" s="86"/>
      <c r="F8" s="86"/>
      <c r="G8" s="86"/>
      <c r="H8" s="87"/>
    </row>
    <row r="9" spans="1:8">
      <c r="A9" s="94"/>
      <c r="B9" s="94"/>
      <c r="C9" s="94"/>
      <c r="D9" s="94"/>
      <c r="E9" s="94"/>
      <c r="F9" s="94"/>
      <c r="G9" s="94"/>
      <c r="H9" s="94"/>
    </row>
    <row r="10" spans="1:8">
      <c r="A10" s="95"/>
      <c r="B10" s="96" t="s">
        <v>19</v>
      </c>
      <c r="C10" s="97" t="s">
        <v>57</v>
      </c>
      <c r="D10" s="98" t="s">
        <v>29</v>
      </c>
      <c r="E10" s="97" t="s">
        <v>32</v>
      </c>
      <c r="F10" s="97" t="s">
        <v>34</v>
      </c>
      <c r="G10" s="99" t="s">
        <v>35</v>
      </c>
      <c r="H10" s="100" t="s">
        <v>58</v>
      </c>
    </row>
    <row r="11" spans="1:8">
      <c r="A11" s="101"/>
      <c r="B11" s="102">
        <v>1</v>
      </c>
      <c r="C11" s="103" t="str">
        <f>Feature1!B2</f>
        <v>&lt;Feature Name1&gt;</v>
      </c>
      <c r="D11" s="104">
        <f>Feature1!A6</f>
        <v>0</v>
      </c>
      <c r="E11" s="104">
        <f>Feature1!B6</f>
        <v>0</v>
      </c>
      <c r="F11" s="104">
        <f>Feature1!C6</f>
        <v>8</v>
      </c>
      <c r="G11" s="105">
        <f>Feature1!D6</f>
        <v>0</v>
      </c>
      <c r="H11" s="106">
        <f>Feature1!E6</f>
        <v>8</v>
      </c>
    </row>
    <row r="12" spans="1:8">
      <c r="A12" s="101"/>
      <c r="B12" s="102">
        <v>2</v>
      </c>
      <c r="C12" s="103" t="str">
        <f>Feature2!B2</f>
        <v>&lt;Feature Name2&gt;</v>
      </c>
      <c r="D12" s="104">
        <f>Feature2!A6</f>
        <v>0</v>
      </c>
      <c r="E12" s="104">
        <f>Feature2!B6</f>
        <v>0</v>
      </c>
      <c r="F12" s="104">
        <f>Feature2!C6</f>
        <v>8</v>
      </c>
      <c r="G12" s="104">
        <f>Feature2!D6</f>
        <v>0</v>
      </c>
      <c r="H12" s="104">
        <f>Feature2!E6</f>
        <v>8</v>
      </c>
    </row>
    <row r="13" spans="1:8">
      <c r="A13" s="101"/>
      <c r="B13" s="102"/>
      <c r="C13" s="103"/>
      <c r="D13" s="104"/>
      <c r="E13" s="104"/>
      <c r="F13" s="104"/>
      <c r="G13" s="105"/>
      <c r="H13" s="106"/>
    </row>
    <row r="14" spans="1:8">
      <c r="A14" s="101"/>
      <c r="B14" s="107"/>
      <c r="C14" s="108" t="s">
        <v>59</v>
      </c>
      <c r="D14" s="109">
        <f>SUM(D9:D13)</f>
        <v>0</v>
      </c>
      <c r="E14" s="109">
        <f>SUM(E9:E13)</f>
        <v>0</v>
      </c>
      <c r="F14" s="109">
        <f>SUM(F9:F13)</f>
        <v>16</v>
      </c>
      <c r="G14" s="109">
        <f>SUM(G9:G13)</f>
        <v>0</v>
      </c>
      <c r="H14" s="110">
        <f>SUM(H9:H13)</f>
        <v>16</v>
      </c>
    </row>
    <row r="15" spans="1:8">
      <c r="A15" s="94"/>
      <c r="B15" s="111"/>
      <c r="C15" s="94"/>
      <c r="D15" s="112"/>
      <c r="E15" s="113"/>
      <c r="F15" s="113"/>
      <c r="G15" s="113"/>
      <c r="H15" s="113"/>
    </row>
    <row r="16" spans="1:8">
      <c r="A16" s="94"/>
      <c r="B16" s="94"/>
      <c r="C16" s="114" t="s">
        <v>60</v>
      </c>
      <c r="D16" s="94"/>
      <c r="E16" s="115">
        <f>(D14+E14)*100/(H14-G14)</f>
        <v>0</v>
      </c>
      <c r="F16" s="94" t="s">
        <v>61</v>
      </c>
      <c r="G16" s="94"/>
      <c r="H16" s="69"/>
    </row>
    <row r="17" spans="1:8">
      <c r="A17" s="94"/>
      <c r="B17" s="94"/>
      <c r="C17" s="114" t="s">
        <v>62</v>
      </c>
      <c r="D17" s="94"/>
      <c r="E17" s="115">
        <f>D14*100/(H14-G14)</f>
        <v>0</v>
      </c>
      <c r="F17" s="94" t="s">
        <v>61</v>
      </c>
      <c r="G17" s="94"/>
      <c r="H17" s="69"/>
    </row>
    <row r="18" spans="1:8">
      <c r="C18" s="94"/>
      <c r="D18" s="9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Feature1</vt:lpstr>
      <vt:lpstr>Feature2</vt:lpstr>
      <vt:lpstr>Test Report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Kien nguyen</cp:lastModifiedBy>
  <cp:lastPrinted>2010-11-12T10:33:20Z</cp:lastPrinted>
  <dcterms:created xsi:type="dcterms:W3CDTF">2020-03-17T17:34:29Z</dcterms:created>
  <dcterms:modified xsi:type="dcterms:W3CDTF">2020-09-14T08:29:18Z</dcterms:modified>
  <cp:category>BM</cp:category>
</cp:coreProperties>
</file>