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\Promotion\PROMOTION (FY2022)\"/>
    </mc:Choice>
  </mc:AlternateContent>
  <bookViews>
    <workbookView xWindow="0" yWindow="0" windowWidth="24000" windowHeight="934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externalReferences>
    <externalReference r:id="rId6"/>
  </externalReferences>
  <definedNames>
    <definedName name="_xlnm.Print_Area" localSheetId="0">Sheet1!$A$1:$H$44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06" i="4" l="1"/>
  <c r="R93" i="4"/>
  <c r="S74" i="4" l="1"/>
  <c r="T74" i="4"/>
  <c r="U74" i="4"/>
  <c r="V74" i="4"/>
  <c r="W74" i="4"/>
  <c r="R74" i="4"/>
  <c r="W69" i="4"/>
  <c r="V69" i="4"/>
  <c r="U69" i="4"/>
  <c r="T69" i="4"/>
  <c r="S69" i="4"/>
  <c r="R69" i="4"/>
  <c r="R44" i="4" l="1"/>
  <c r="R45" i="4"/>
  <c r="R43" i="4"/>
  <c r="Q39" i="4" l="1"/>
  <c r="R39" i="4"/>
  <c r="T39" i="4" l="1"/>
  <c r="U39" i="4"/>
  <c r="S39" i="4"/>
</calcChain>
</file>

<file path=xl/sharedStrings.xml><?xml version="1.0" encoding="utf-8"?>
<sst xmlns="http://schemas.openxmlformats.org/spreadsheetml/2006/main" count="307" uniqueCount="201">
  <si>
    <t>REGISTER FORM FOR PROMOTION PROJECT</t>
  </si>
  <si>
    <t>I. CURRENT ISSUES</t>
  </si>
  <si>
    <t>II. PLAN &amp; TARGET FOR FY2022</t>
  </si>
  <si>
    <t>III. CONFIRMATION OF SUPERIOR</t>
  </si>
  <si>
    <t>Theme:</t>
  </si>
  <si>
    <t>Applicant</t>
  </si>
  <si>
    <t>Checked MGR/A.GM</t>
  </si>
  <si>
    <t>Approved by GM</t>
  </si>
  <si>
    <t>Date:</t>
  </si>
  <si>
    <t>PANASONIC SYSTEM NETWORKS VIETNAM CO., LTD</t>
  </si>
  <si>
    <t>standardize</t>
  </si>
  <si>
    <t>- Each process of each category issue different format</t>
  </si>
  <si>
    <t xml:space="preserve">1. Standardize Traceability System </t>
  </si>
  <si>
    <t xml:space="preserve">2. Applying AI technology </t>
  </si>
  <si>
    <t>- Department not  strictly following system</t>
  </si>
  <si>
    <t>Current issue</t>
  </si>
  <si>
    <t>Plan &amp; Targer</t>
  </si>
  <si>
    <t>+ Special approved not following process</t>
  </si>
  <si>
    <t>+ Not check result daily</t>
  </si>
  <si>
    <t>- Difficult to check and collect data when martket claim</t>
  </si>
  <si>
    <t>- Training using powerpoint only</t>
  </si>
  <si>
    <t>- Not make excited for trainee</t>
  </si>
  <si>
    <t>- Don't have training system management</t>
  </si>
  <si>
    <t>- Difficult to finding and checking information on PSNV Portal</t>
  </si>
  <si>
    <t>- Standardize method, element of new product</t>
  </si>
  <si>
    <t>- Strictly control validation of data</t>
  </si>
  <si>
    <t>- Daily background Job for collect &amp; result report</t>
  </si>
  <si>
    <t>- Easy to check when martket claim issue</t>
  </si>
  <si>
    <t>Sept</t>
  </si>
  <si>
    <t>Oct</t>
  </si>
  <si>
    <t>Nov</t>
  </si>
  <si>
    <t>Dec</t>
  </si>
  <si>
    <t>- Making video training with Text to Speech</t>
  </si>
  <si>
    <t>- Making Training system</t>
  </si>
  <si>
    <t>- Make Chatbot on PSNV Portal</t>
  </si>
  <si>
    <t>+ Reduce time for User support: from 30% to 15%</t>
  </si>
  <si>
    <t>+ Increase Development time up: 15%</t>
  </si>
  <si>
    <t>- Easy to check normal data and other system</t>
  </si>
  <si>
    <t>Jan</t>
  </si>
  <si>
    <t>Feb</t>
  </si>
  <si>
    <t>Name: Nguyen Van Hien</t>
  </si>
  <si>
    <t>Section/ Department: Information System</t>
  </si>
  <si>
    <t>Nominated position: Assistant Manager</t>
  </si>
  <si>
    <t>System</t>
  </si>
  <si>
    <t>Plan</t>
  </si>
  <si>
    <t>PIC</t>
  </si>
  <si>
    <t>Target</t>
  </si>
  <si>
    <t>Items</t>
  </si>
  <si>
    <t>Traceability</t>
  </si>
  <si>
    <t>System linkage</t>
  </si>
  <si>
    <t>VB</t>
  </si>
  <si>
    <t>VC</t>
  </si>
  <si>
    <t>VR</t>
  </si>
  <si>
    <t>VG</t>
  </si>
  <si>
    <t>pro, mcw, sb</t>
  </si>
  <si>
    <t>Aug</t>
  </si>
  <si>
    <t>Mar</t>
  </si>
  <si>
    <t>Apr</t>
  </si>
  <si>
    <t>May</t>
  </si>
  <si>
    <t>Section assign &amp; follow</t>
  </si>
  <si>
    <t>Make rule for Categories</t>
  </si>
  <si>
    <t>Expand for new Categories</t>
  </si>
  <si>
    <t>AI Technology</t>
  </si>
  <si>
    <t>Video training</t>
  </si>
  <si>
    <t>Training system</t>
  </si>
  <si>
    <t>Vitual Assistant</t>
  </si>
  <si>
    <t>■ Job issue and schedule</t>
  </si>
  <si>
    <t>■ Next schedule</t>
  </si>
  <si>
    <t>Develop</t>
  </si>
  <si>
    <t>Support</t>
  </si>
  <si>
    <t>Other</t>
  </si>
  <si>
    <t>Tổng Số Market claim của 1 năm</t>
  </si>
  <si>
    <t>Tổng Số Market claim mà cần lấy dữ liệu: NVL, FCT,…</t>
  </si>
  <si>
    <t>Tổng số lost cost</t>
  </si>
  <si>
    <t>Tổng số lost cost có thể xử lí được bằng hệ thống: giảm thời gian điều tra, giảm thời gian lấy dữ liệu từ máy,….</t>
  </si>
  <si>
    <t>Tổng Số Market claim mà có thể xử lí được phía nhà máy</t>
  </si>
  <si>
    <t>Year</t>
  </si>
  <si>
    <t>CS Claim</t>
  </si>
  <si>
    <t>Can support</t>
  </si>
  <si>
    <t>Lost cost</t>
  </si>
  <si>
    <t>STT</t>
  </si>
  <si>
    <t>815 min</t>
  </si>
  <si>
    <t>Courses</t>
  </si>
  <si>
    <t>Time</t>
  </si>
  <si>
    <t>Basic</t>
  </si>
  <si>
    <t>Operation</t>
  </si>
  <si>
    <t>Amount</t>
  </si>
  <si>
    <t>USD</t>
  </si>
  <si>
    <t>2021 (Until Jul)</t>
  </si>
  <si>
    <t>Factory</t>
  </si>
  <si>
    <t>Part</t>
  </si>
  <si>
    <t>Case</t>
  </si>
  <si>
    <t>Compeleted</t>
  </si>
  <si>
    <t>Delay</t>
  </si>
  <si>
    <r>
      <t xml:space="preserve">- Lead to make a </t>
    </r>
    <r>
      <rPr>
        <b/>
        <sz val="11"/>
        <color rgb="FFFF0000"/>
        <rFont val="Calibri"/>
        <family val="2"/>
        <scheme val="minor"/>
      </rPr>
      <t>not good product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rgb="FFFF0000"/>
        <rFont val="Calibri"/>
        <family val="2"/>
        <scheme val="minor"/>
      </rPr>
      <t>resignation increase</t>
    </r>
  </si>
  <si>
    <t>Background</t>
  </si>
  <si>
    <r>
      <t xml:space="preserve">Issue 1: </t>
    </r>
    <r>
      <rPr>
        <b/>
        <sz val="11"/>
        <color theme="1"/>
        <rFont val="Calibri"/>
        <family val="2"/>
        <scheme val="minor"/>
      </rPr>
      <t>Procedure quality control issue</t>
    </r>
  </si>
  <si>
    <r>
      <t xml:space="preserve">- Not </t>
    </r>
    <r>
      <rPr>
        <b/>
        <sz val="11"/>
        <color rgb="FFFF0000"/>
        <rFont val="Calibri"/>
        <family val="2"/>
        <scheme val="minor"/>
      </rPr>
      <t>standardize</t>
    </r>
    <r>
      <rPr>
        <sz val="11"/>
        <color theme="1"/>
        <rFont val="Calibri"/>
        <family val="2"/>
        <scheme val="minor"/>
      </rPr>
      <t xml:space="preserve"> categories, product</t>
    </r>
  </si>
  <si>
    <r>
      <t xml:space="preserve">- Section </t>
    </r>
    <r>
      <rPr>
        <b/>
        <sz val="11"/>
        <color rgb="FFFF0000"/>
        <rFont val="Calibri"/>
        <family val="2"/>
        <scheme val="minor"/>
      </rPr>
      <t>not check data</t>
    </r>
    <r>
      <rPr>
        <sz val="11"/>
        <color theme="1"/>
        <rFont val="Calibri"/>
        <family val="2"/>
        <scheme val="minor"/>
      </rPr>
      <t xml:space="preserve"> until quality issue</t>
    </r>
  </si>
  <si>
    <r>
      <rPr>
        <b/>
        <i/>
        <u/>
        <sz val="11"/>
        <color theme="1"/>
        <rFont val="Calibri"/>
        <family val="2"/>
        <scheme val="minor"/>
      </rPr>
      <t xml:space="preserve"> Issue 2</t>
    </r>
    <r>
      <rPr>
        <b/>
        <sz val="11"/>
        <color theme="1"/>
        <rFont val="Calibri"/>
        <family val="2"/>
        <scheme val="minor"/>
      </rPr>
      <t>: Employee development problem</t>
    </r>
  </si>
  <si>
    <t>- Sale amount not increase -&gt; BOM direction: Make more new categories, product</t>
  </si>
  <si>
    <r>
      <t xml:space="preserve">- Procedure quality control  issue -&gt;  Market claim, </t>
    </r>
    <r>
      <rPr>
        <b/>
        <sz val="11"/>
        <color rgb="FFFF0000"/>
        <rFont val="Calibri"/>
        <family val="2"/>
        <scheme val="minor"/>
      </rPr>
      <t>Rework cost</t>
    </r>
    <r>
      <rPr>
        <sz val="11"/>
        <color theme="1"/>
        <rFont val="Calibri"/>
        <family val="2"/>
        <scheme val="minor"/>
      </rPr>
      <t>, OQC &amp; Process quality issue</t>
    </r>
  </si>
  <si>
    <r>
      <t xml:space="preserve">- Difficulty under covid19 -&gt; Arrange members, </t>
    </r>
    <r>
      <rPr>
        <b/>
        <sz val="11"/>
        <color rgb="FFFF0000"/>
        <rFont val="Calibri"/>
        <family val="2"/>
        <scheme val="minor"/>
      </rPr>
      <t>organize training course</t>
    </r>
    <r>
      <rPr>
        <sz val="11"/>
        <color theme="1"/>
        <rFont val="Calibri"/>
        <family val="2"/>
        <scheme val="minor"/>
      </rPr>
      <t>, delay production plan</t>
    </r>
  </si>
  <si>
    <t>Theme: Enhance factory quality by standardize IT systems and deploy smart solution</t>
  </si>
  <si>
    <r>
      <t xml:space="preserve">- Employee </t>
    </r>
    <r>
      <rPr>
        <b/>
        <sz val="11"/>
        <color rgb="FFFF0000"/>
        <rFont val="Calibri"/>
        <family val="2"/>
        <scheme val="minor"/>
      </rPr>
      <t>not fully knowledge</t>
    </r>
    <r>
      <rPr>
        <sz val="11"/>
        <color theme="1"/>
        <rFont val="Calibri"/>
        <family val="2"/>
        <scheme val="minor"/>
      </rPr>
      <t xml:space="preserve"> and skills</t>
    </r>
  </si>
  <si>
    <r>
      <rPr>
        <b/>
        <sz val="11"/>
        <color theme="1"/>
        <rFont val="Calibri"/>
        <family val="2"/>
        <scheme val="minor"/>
      </rPr>
      <t>Conclusion</t>
    </r>
    <r>
      <rPr>
        <sz val="11"/>
        <color theme="1"/>
        <rFont val="Calibri"/>
        <family val="2"/>
        <scheme val="minor"/>
      </rPr>
      <t>: How to resolve  problem?</t>
    </r>
  </si>
  <si>
    <r>
      <t xml:space="preserve">- Each process had a program but </t>
    </r>
    <r>
      <rPr>
        <b/>
        <sz val="11"/>
        <color rgb="FFFF0000"/>
        <rFont val="Calibri"/>
        <family val="2"/>
        <scheme val="minor"/>
      </rPr>
      <t>no linkage</t>
    </r>
    <r>
      <rPr>
        <sz val="11"/>
        <color theme="1"/>
        <rFont val="Calibri"/>
        <family val="2"/>
        <scheme val="minor"/>
      </rPr>
      <t xml:space="preserve"> to once</t>
    </r>
  </si>
  <si>
    <t>- Take much time when expanding for new categories</t>
  </si>
  <si>
    <r>
      <rPr>
        <b/>
        <i/>
        <u/>
        <sz val="11"/>
        <color theme="1"/>
        <rFont val="Calibri"/>
        <family val="2"/>
        <scheme val="minor"/>
      </rPr>
      <t xml:space="preserve">Solution 1: </t>
    </r>
    <r>
      <rPr>
        <b/>
        <sz val="11"/>
        <color theme="1"/>
        <rFont val="Calibri"/>
        <family val="2"/>
        <scheme val="minor"/>
      </rPr>
      <t>Standardize and strictly control Traceability system</t>
    </r>
  </si>
  <si>
    <r>
      <t xml:space="preserve">- </t>
    </r>
    <r>
      <rPr>
        <b/>
        <sz val="11"/>
        <color rgb="FFFF0000"/>
        <rFont val="Calibri"/>
        <family val="2"/>
        <scheme val="minor"/>
      </rPr>
      <t>Difficulty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opening training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if long covid </t>
    </r>
  </si>
  <si>
    <r>
      <t xml:space="preserve">=&gt; </t>
    </r>
    <r>
      <rPr>
        <b/>
        <sz val="11"/>
        <color theme="1"/>
        <rFont val="Calibri"/>
        <family val="2"/>
        <scheme val="minor"/>
      </rPr>
      <t>Big impact on PSNV business</t>
    </r>
  </si>
  <si>
    <r>
      <rPr>
        <b/>
        <i/>
        <u/>
        <sz val="11"/>
        <color theme="1"/>
        <rFont val="Calibri"/>
        <family val="2"/>
        <scheme val="minor"/>
      </rPr>
      <t>Solution 2:</t>
    </r>
    <r>
      <rPr>
        <b/>
        <sz val="11"/>
        <color theme="1"/>
        <rFont val="Calibri"/>
        <family val="2"/>
        <scheme val="minor"/>
      </rPr>
      <t xml:space="preserve"> Make e-learning system with AI technology</t>
    </r>
  </si>
  <si>
    <t>Sales</t>
  </si>
  <si>
    <t>FY2016</t>
  </si>
  <si>
    <t>FY2017</t>
  </si>
  <si>
    <t>FY2018</t>
  </si>
  <si>
    <t>FY2019</t>
  </si>
  <si>
    <t>FY2020</t>
  </si>
  <si>
    <t>FY2021</t>
  </si>
  <si>
    <t>BCBU</t>
  </si>
  <si>
    <t xml:space="preserve">           93.7 </t>
  </si>
  <si>
    <t xml:space="preserve">            80.4 </t>
  </si>
  <si>
    <t xml:space="preserve">           68.9 </t>
  </si>
  <si>
    <t xml:space="preserve">          56.5 </t>
  </si>
  <si>
    <t xml:space="preserve">      25.3 </t>
  </si>
  <si>
    <t>SCBU</t>
  </si>
  <si>
    <t xml:space="preserve">         122.4 </t>
  </si>
  <si>
    <t xml:space="preserve">         118.2 </t>
  </si>
  <si>
    <t xml:space="preserve">          126.2 </t>
  </si>
  <si>
    <t xml:space="preserve">         124.1 </t>
  </si>
  <si>
    <t xml:space="preserve">          96.5 </t>
  </si>
  <si>
    <t xml:space="preserve">      90.1 </t>
  </si>
  <si>
    <t>MEBD</t>
  </si>
  <si>
    <t xml:space="preserve">             1.6 </t>
  </si>
  <si>
    <t xml:space="preserve">             1.8 </t>
  </si>
  <si>
    <t xml:space="preserve">              1.8 </t>
  </si>
  <si>
    <t xml:space="preserve">             1.6 </t>
  </si>
  <si>
    <t xml:space="preserve">          27.4 </t>
  </si>
  <si>
    <t xml:space="preserve">      35.2 </t>
  </si>
  <si>
    <t>MSBD</t>
  </si>
  <si>
    <t xml:space="preserve">           12.9 </t>
  </si>
  <si>
    <t xml:space="preserve">           14.6 </t>
  </si>
  <si>
    <t xml:space="preserve">            15.6 </t>
  </si>
  <si>
    <t xml:space="preserve">             5.6 </t>
  </si>
  <si>
    <t xml:space="preserve">             -   </t>
  </si>
  <si>
    <t xml:space="preserve">          -   </t>
  </si>
  <si>
    <t>PAPVN</t>
  </si>
  <si>
    <t xml:space="preserve">             9.3 </t>
  </si>
  <si>
    <t xml:space="preserve">           12.7 </t>
  </si>
  <si>
    <t xml:space="preserve">            16.4 </t>
  </si>
  <si>
    <t xml:space="preserve">           16.6 </t>
  </si>
  <si>
    <t xml:space="preserve">          17.9 </t>
  </si>
  <si>
    <t xml:space="preserve">      20.3 </t>
  </si>
  <si>
    <t>KABD</t>
  </si>
  <si>
    <t xml:space="preserve">               -   </t>
  </si>
  <si>
    <t xml:space="preserve">               -   </t>
  </si>
  <si>
    <t xml:space="preserve">            1.7 </t>
  </si>
  <si>
    <t xml:space="preserve">        7.9 </t>
  </si>
  <si>
    <t xml:space="preserve">         240.7 </t>
  </si>
  <si>
    <t xml:space="preserve">         241.0 </t>
  </si>
  <si>
    <t xml:space="preserve">          240.4 </t>
  </si>
  <si>
    <t xml:space="preserve">         216.8 </t>
  </si>
  <si>
    <t xml:space="preserve">        200.0 </t>
  </si>
  <si>
    <t xml:space="preserve">    178.8 </t>
  </si>
  <si>
    <t>           93.7</t>
  </si>
  <si>
    <t>            80.4</t>
  </si>
  <si>
    <t>           68.9</t>
  </si>
  <si>
    <t>          56.5</t>
  </si>
  <si>
    <t>      25.3</t>
  </si>
  <si>
    <t>         118.2</t>
  </si>
  <si>
    <t>          126.2</t>
  </si>
  <si>
    <t>         124.1</t>
  </si>
  <si>
    <t>          96.5</t>
  </si>
  <si>
    <t>      90.1</t>
  </si>
  <si>
    <t>             1.8</t>
  </si>
  <si>
    <t>              1.8</t>
  </si>
  <si>
    <t>             1.6</t>
  </si>
  <si>
    <t>          27.4</t>
  </si>
  <si>
    <t>      35.2</t>
  </si>
  <si>
    <t>           14.6</t>
  </si>
  <si>
    <t>            15.6</t>
  </si>
  <si>
    <t>             5.6</t>
  </si>
  <si>
    <t>             -  </t>
  </si>
  <si>
    <t>          -  </t>
  </si>
  <si>
    <t>           12.7</t>
  </si>
  <si>
    <t>            16.4</t>
  </si>
  <si>
    <t>           16.6</t>
  </si>
  <si>
    <t>          17.9</t>
  </si>
  <si>
    <t>      20.3</t>
  </si>
  <si>
    <t>              -  </t>
  </si>
  <si>
    <t>               -  </t>
  </si>
  <si>
    <t>            1.7</t>
  </si>
  <si>
    <t>        7.9</t>
  </si>
  <si>
    <t>         240.7</t>
  </si>
  <si>
    <t>         241.0</t>
  </si>
  <si>
    <t>          240.4</t>
  </si>
  <si>
    <t>         216.8</t>
  </si>
  <si>
    <t>        200.0</t>
  </si>
  <si>
    <t>    178.8</t>
  </si>
  <si>
    <t>FY2022</t>
  </si>
  <si>
    <t>        240.7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</si>
</sst>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#,##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u/>
      <sz val="13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Meiryo UI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vertical="center"/>
    </xf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3" fillId="3" borderId="2" xfId="0" applyFont="1" applyFill="1" applyBorder="1"/>
    <xf numFmtId="0" fontId="4" fillId="3" borderId="1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vertical="center"/>
    </xf>
    <xf numFmtId="0" fontId="4" fillId="3" borderId="1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0" fillId="3" borderId="0" xfId="0" applyFill="1"/>
    <xf numFmtId="0" fontId="6" fillId="3" borderId="0" xfId="0" applyFont="1" applyFill="1"/>
    <xf numFmtId="0" fontId="0" fillId="3" borderId="5" xfId="0" quotePrefix="1" applyFill="1" applyBorder="1"/>
    <xf numFmtId="0" fontId="1" fillId="3" borderId="5" xfId="0" quotePrefix="1" applyFont="1" applyFill="1" applyBorder="1"/>
    <xf numFmtId="0" fontId="0" fillId="0" borderId="0" xfId="0" quotePrefix="1"/>
    <xf numFmtId="0" fontId="0" fillId="0" borderId="0" xfId="0" quotePrefix="1" applyFill="1" applyBorder="1"/>
    <xf numFmtId="0" fontId="0" fillId="4" borderId="0" xfId="0" applyFill="1" applyBorder="1"/>
    <xf numFmtId="0" fontId="0" fillId="4" borderId="0" xfId="0" applyFill="1"/>
    <xf numFmtId="0" fontId="0" fillId="5" borderId="0" xfId="0" applyFill="1"/>
    <xf numFmtId="0" fontId="0" fillId="3" borderId="0" xfId="0" applyFill="1" applyBorder="1" applyAlignment="1">
      <alignment horizontal="left"/>
    </xf>
    <xf numFmtId="0" fontId="7" fillId="6" borderId="0" xfId="0" applyFont="1" applyFill="1"/>
    <xf numFmtId="0" fontId="7" fillId="0" borderId="0" xfId="0" applyFont="1"/>
    <xf numFmtId="0" fontId="1" fillId="3" borderId="5" xfId="0" applyFont="1" applyFill="1" applyBorder="1"/>
    <xf numFmtId="9" fontId="7" fillId="0" borderId="0" xfId="0" applyNumberFormat="1" applyFont="1"/>
    <xf numFmtId="0" fontId="10" fillId="3" borderId="2" xfId="0" applyFont="1" applyFill="1" applyBorder="1"/>
    <xf numFmtId="164" fontId="7" fillId="0" borderId="0" xfId="1" applyNumberFormat="1" applyFont="1"/>
    <xf numFmtId="0" fontId="7" fillId="0" borderId="1" xfId="0" applyFont="1" applyBorder="1"/>
    <xf numFmtId="164" fontId="7" fillId="0" borderId="1" xfId="1" applyNumberFormat="1" applyFont="1" applyBorder="1"/>
    <xf numFmtId="0" fontId="11" fillId="0" borderId="0" xfId="0" applyFont="1"/>
    <xf numFmtId="0" fontId="1" fillId="7" borderId="1" xfId="0" applyFont="1" applyFill="1" applyBorder="1" applyAlignment="1">
      <alignment horizontal="center"/>
    </xf>
    <xf numFmtId="0" fontId="0" fillId="0" borderId="1" xfId="0" applyBorder="1"/>
    <xf numFmtId="43" fontId="0" fillId="0" borderId="1" xfId="1" applyFont="1" applyBorder="1"/>
    <xf numFmtId="43" fontId="0" fillId="0" borderId="0" xfId="0" applyNumberFormat="1"/>
    <xf numFmtId="0" fontId="0" fillId="3" borderId="5" xfId="0" quotePrefix="1" applyFont="1" applyFill="1" applyBorder="1"/>
    <xf numFmtId="0" fontId="9" fillId="3" borderId="5" xfId="0" applyFont="1" applyFill="1" applyBorder="1"/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2" fillId="0" borderId="0" xfId="0" applyFont="1"/>
    <xf numFmtId="3" fontId="7" fillId="0" borderId="0" xfId="0" applyNumberFormat="1" applyFont="1"/>
    <xf numFmtId="165" fontId="7" fillId="0" borderId="0" xfId="0" applyNumberFormat="1" applyFont="1"/>
    <xf numFmtId="0" fontId="2" fillId="3" borderId="0" xfId="0" applyFont="1" applyFill="1" applyAlignment="1">
      <alignment horizontal="center" vertical="center"/>
    </xf>
    <xf numFmtId="0" fontId="1" fillId="3" borderId="12" xfId="0" applyFont="1" applyFill="1" applyBorder="1" applyAlignment="1">
      <alignment horizontal="left" vertical="center" wrapText="1"/>
    </xf>
    <xf numFmtId="0" fontId="1" fillId="3" borderId="13" xfId="0" applyFont="1" applyFill="1" applyBorder="1" applyAlignment="1">
      <alignment horizontal="left" vertical="center" wrapText="1"/>
    </xf>
    <xf numFmtId="0" fontId="1" fillId="3" borderId="12" xfId="0" applyFont="1" applyFill="1" applyBorder="1" applyAlignment="1">
      <alignment horizontal="left" vertical="center"/>
    </xf>
    <xf numFmtId="0" fontId="1" fillId="3" borderId="13" xfId="0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solidFill>
                  <a:srgbClr val="FF0000"/>
                </a:solidFill>
              </a:rPr>
              <a:t>Rework Cost</a:t>
            </a:r>
          </a:p>
        </c:rich>
      </c:tx>
      <c:layout>
        <c:manualLayout>
          <c:xMode val="edge"/>
          <c:yMode val="edge"/>
          <c:x val="0.21250145346168675"/>
          <c:y val="2.89782100593178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9.7156263960881551E-3"/>
                  <c:y val="0.25196819850606289"/>
                </c:manualLayout>
              </c:layout>
              <c:tx>
                <c:rich>
                  <a:bodyPr/>
                  <a:lstStyle/>
                  <a:p>
                    <a:fld id="{9A9A517C-8E06-4203-B059-9897F42AE151}" type="VALUE">
                      <a:rPr lang="en-US"/>
                      <a:pPr/>
                      <a:t>[VALUE]</a:t>
                    </a:fld>
                    <a:r>
                      <a:rPr lang="en-US"/>
                      <a:t> K$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017845449593942"/>
                      <c:h val="0.2109187765871274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353F-415F-8474-44B527418C7C}"/>
                </c:ext>
              </c:extLst>
            </c:dLbl>
            <c:dLbl>
              <c:idx val="1"/>
              <c:layout>
                <c:manualLayout>
                  <c:x val="1.4573630839091105E-2"/>
                  <c:y val="0.29396302502089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1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C3980F9-9B89-4095-B406-9FD731EC05CD}" type="VALUE">
                      <a:rPr lang="en-US" sz="1100">
                        <a:solidFill>
                          <a:srgbClr val="FF0000"/>
                        </a:solidFill>
                      </a:rPr>
                      <a:pPr>
                        <a:defRPr sz="1100" b="1"/>
                      </a:pPr>
                      <a:t>[VALUE]</a:t>
                    </a:fld>
                    <a:r>
                      <a:rPr lang="en-US" sz="1100">
                        <a:solidFill>
                          <a:srgbClr val="FF0000"/>
                        </a:solidFill>
                      </a:rPr>
                      <a:t> K$</a:t>
                    </a:r>
                  </a:p>
                  <a:p>
                    <a:pPr>
                      <a:defRPr sz="1100" b="1"/>
                    </a:pPr>
                    <a:endParaRPr lang="en-US"/>
                  </a:p>
                </c:rich>
              </c:tx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923908985759142"/>
                      <c:h val="0.135580754513489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53F-415F-8474-44B527418C7C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[1]Sheet4!$Q$82:$Q$83</c:f>
              <c:numCache>
                <c:formatCode>General</c:formatCode>
                <c:ptCount val="2"/>
                <c:pt idx="0">
                  <c:v>2019</c:v>
                </c:pt>
                <c:pt idx="1">
                  <c:v>2020</c:v>
                </c:pt>
              </c:numCache>
            </c:numRef>
          </c:cat>
          <c:val>
            <c:numRef>
              <c:f>[1]Sheet4!$R$82:$R$83</c:f>
              <c:numCache>
                <c:formatCode>General</c:formatCode>
                <c:ptCount val="2"/>
                <c:pt idx="0">
                  <c:v>49.9</c:v>
                </c:pt>
                <c:pt idx="1">
                  <c:v>87.4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3F-415F-8474-44B527418C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axId val="881455760"/>
        <c:axId val="881456416"/>
      </c:barChart>
      <c:catAx>
        <c:axId val="88145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456416"/>
        <c:crosses val="autoZero"/>
        <c:auto val="1"/>
        <c:lblAlgn val="ctr"/>
        <c:lblOffset val="100"/>
        <c:noMultiLvlLbl val="0"/>
      </c:catAx>
      <c:valAx>
        <c:axId val="88145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45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Sheet4!$R$113:$U$113</c:f>
              <c:strCache>
                <c:ptCount val="4"/>
                <c:pt idx="0">
                  <c:v>FY2018</c:v>
                </c:pt>
                <c:pt idx="1">
                  <c:v>FY2019</c:v>
                </c:pt>
                <c:pt idx="2">
                  <c:v>FY2020</c:v>
                </c:pt>
                <c:pt idx="3">
                  <c:v>FY2021</c:v>
                </c:pt>
              </c:strCache>
            </c:strRef>
          </c:cat>
          <c:val>
            <c:numRef>
              <c:f>Sheet4!$R$114:$U$114</c:f>
              <c:numCache>
                <c:formatCode>General</c:formatCode>
                <c:ptCount val="4"/>
                <c:pt idx="0">
                  <c:v>102</c:v>
                </c:pt>
                <c:pt idx="1">
                  <c:v>63</c:v>
                </c:pt>
                <c:pt idx="2">
                  <c:v>55</c:v>
                </c:pt>
                <c:pt idx="3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1F-4A5C-B3A2-47E749C80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290000"/>
        <c:axId val="632288360"/>
      </c:barChart>
      <c:catAx>
        <c:axId val="63229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88360"/>
        <c:crosses val="autoZero"/>
        <c:auto val="1"/>
        <c:lblAlgn val="ctr"/>
        <c:lblOffset val="100"/>
        <c:noMultiLvlLbl val="0"/>
      </c:catAx>
      <c:valAx>
        <c:axId val="63228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9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Sheet4!$R$109</c:f>
              <c:strCache>
                <c:ptCount val="1"/>
                <c:pt idx="0">
                  <c:v>        240.7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Sheet4!$S$108:$X$108</c:f>
              <c:strCache>
                <c:ptCount val="6"/>
                <c:pt idx="0">
                  <c:v>FY2017</c:v>
                </c:pt>
                <c:pt idx="1">
                  <c:v>FY2018</c:v>
                </c:pt>
                <c:pt idx="2">
                  <c:v>FY2019</c:v>
                </c:pt>
                <c:pt idx="3">
                  <c:v>FY2020</c:v>
                </c:pt>
                <c:pt idx="4">
                  <c:v>FY2021</c:v>
                </c:pt>
                <c:pt idx="5">
                  <c:v>FY2022</c:v>
                </c:pt>
              </c:strCache>
            </c:strRef>
          </c:cat>
          <c:val>
            <c:numRef>
              <c:f>Sheet4!$S$109:$X$109</c:f>
              <c:numCache>
                <c:formatCode>General</c:formatCode>
                <c:ptCount val="6"/>
                <c:pt idx="0">
                  <c:v>241</c:v>
                </c:pt>
                <c:pt idx="1">
                  <c:v>240.4</c:v>
                </c:pt>
                <c:pt idx="2">
                  <c:v>216.8</c:v>
                </c:pt>
                <c:pt idx="3">
                  <c:v>200</c:v>
                </c:pt>
                <c:pt idx="4">
                  <c:v>178.8</c:v>
                </c:pt>
                <c:pt idx="5" formatCode="#,##0">
                  <c:v>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09-45C0-9E61-6B62084335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8299752"/>
        <c:axId val="898300080"/>
      </c:barChart>
      <c:catAx>
        <c:axId val="898299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00080"/>
        <c:crosses val="autoZero"/>
        <c:auto val="1"/>
        <c:lblAlgn val="ctr"/>
        <c:lblOffset val="100"/>
        <c:noMultiLvlLbl val="0"/>
      </c:catAx>
      <c:valAx>
        <c:axId val="89830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299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DEVELOPMENT TIME</a:t>
            </a:r>
          </a:p>
        </c:rich>
      </c:tx>
      <c:layout>
        <c:manualLayout>
          <c:xMode val="edge"/>
          <c:yMode val="edge"/>
          <c:x val="0.2933123359580052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AC33-48A2-B6B8-2488D46395B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C33-48A2-B6B8-2488D46395B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AC33-48A2-B6B8-2488D46395B2}"/>
              </c:ext>
            </c:extLst>
          </c:dPt>
          <c:dLbls>
            <c:dLbl>
              <c:idx val="0"/>
              <c:layout>
                <c:manualLayout>
                  <c:x val="-0.2792970253718286"/>
                  <c:y val="-0.1228200641586469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AC33-48A2-B6B8-2488D46395B2}"/>
                </c:ext>
              </c:extLst>
            </c:dLbl>
            <c:dLbl>
              <c:idx val="1"/>
              <c:layout>
                <c:manualLayout>
                  <c:x val="0.22006211723534558"/>
                  <c:y val="-0.11240995917177028"/>
                </c:manualLayout>
              </c:layout>
              <c:tx>
                <c:rich>
                  <a:bodyPr/>
                  <a:lstStyle/>
                  <a:p>
                    <a:fld id="{1799876E-976F-4A2B-BE3A-E701D5847E65}" type="CATEGORYNAME">
                      <a:rPr lang="en-US" sz="1800"/>
                      <a:pPr/>
                      <a:t>[CATEGORY NAME]</a:t>
                    </a:fld>
                    <a:r>
                      <a:rPr lang="en-US" sz="1800" baseline="0"/>
                      <a:t>, </a:t>
                    </a:r>
                    <a:fld id="{E51CDC36-C8A3-4165-A491-4E037F44F9DE}" type="VALUE">
                      <a:rPr lang="en-US" sz="1800" baseline="0"/>
                      <a:pPr/>
                      <a:t>[VALUE]</a:t>
                    </a:fld>
                    <a:endParaRPr lang="en-US" sz="1800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C33-48A2-B6B8-2488D46395B2}"/>
                </c:ext>
              </c:extLst>
            </c:dLbl>
            <c:dLbl>
              <c:idx val="2"/>
              <c:layout/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AC33-48A2-B6B8-2488D46395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Sheet4!$Q$13:$Q$15</c:f>
              <c:strCache>
                <c:ptCount val="3"/>
                <c:pt idx="0">
                  <c:v>Develop</c:v>
                </c:pt>
                <c:pt idx="1">
                  <c:v>Support</c:v>
                </c:pt>
                <c:pt idx="2">
                  <c:v>Other</c:v>
                </c:pt>
              </c:strCache>
            </c:strRef>
          </c:cat>
          <c:val>
            <c:numRef>
              <c:f>Sheet4!$R$13:$R$15</c:f>
              <c:numCache>
                <c:formatCode>0%</c:formatCode>
                <c:ptCount val="3"/>
                <c:pt idx="0">
                  <c:v>0.6</c:v>
                </c:pt>
                <c:pt idx="1">
                  <c:v>0.3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33-48A2-B6B8-2488D46395B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 BASIC TRAINING COURSE TREND</a:t>
            </a:r>
          </a:p>
        </c:rich>
      </c:tx>
      <c:layout>
        <c:manualLayout>
          <c:xMode val="edge"/>
          <c:yMode val="edge"/>
          <c:x val="0.24448369965286704"/>
          <c:y val="4.51479328544322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Sheet4!$P$38</c:f>
              <c:strCache>
                <c:ptCount val="1"/>
                <c:pt idx="0">
                  <c:v>Courses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Sheet4!$Q$37:$U$37</c15:sqref>
                  </c15:fullRef>
                </c:ext>
              </c:extLst>
              <c:f>Sheet4!$R$37:$T$37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Sheet4!$Q$38:$U$38</c15:sqref>
                  </c15:fullRef>
                </c:ext>
              </c:extLst>
              <c:f>Sheet4!$R$38:$T$38</c:f>
              <c:numCache>
                <c:formatCode>General</c:formatCode>
                <c:ptCount val="3"/>
                <c:pt idx="0">
                  <c:v>82</c:v>
                </c:pt>
                <c:pt idx="1">
                  <c:v>43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00-4821-B581-B3A632EF4FB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16488056"/>
        <c:axId val="916489696"/>
      </c:barChart>
      <c:lineChart>
        <c:grouping val="standard"/>
        <c:varyColors val="0"/>
        <c:ser>
          <c:idx val="1"/>
          <c:order val="1"/>
          <c:tx>
            <c:strRef>
              <c:f>Sheet4!$P$39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6487146148811285E-2"/>
                  <c:y val="-7.31070696482582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EB00-4821-B581-B3A632EF4FB8}"/>
                </c:ext>
              </c:extLst>
            </c:dLbl>
            <c:dLbl>
              <c:idx val="1"/>
              <c:layout>
                <c:manualLayout>
                  <c:x val="-5.8395888013998275E-2"/>
                  <c:y val="-4.16666666666666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EB00-4821-B581-B3A632EF4FB8}"/>
                </c:ext>
              </c:extLst>
            </c:dLbl>
            <c:dLbl>
              <c:idx val="2"/>
              <c:layout>
                <c:manualLayout>
                  <c:x val="-5.8395888013998198E-2"/>
                  <c:y val="-4.16666666666666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0E96-4BA8-8EAC-4562416EF20A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Sheet4!$Q$37:$U$37</c15:sqref>
                  </c15:fullRef>
                </c:ext>
              </c:extLst>
              <c:f>Sheet4!$R$37:$T$37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Sheet4!$Q$39:$U$39</c15:sqref>
                  </c15:fullRef>
                </c:ext>
              </c:extLst>
              <c:f>Sheet4!$R$39:$T$39</c:f>
              <c:numCache>
                <c:formatCode>General</c:formatCode>
                <c:ptCount val="3"/>
                <c:pt idx="0">
                  <c:v>66830</c:v>
                </c:pt>
                <c:pt idx="1">
                  <c:v>35045</c:v>
                </c:pt>
                <c:pt idx="2">
                  <c:v>19560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categoryFilterExceptions>
                <c15:categoryFilterException>
                  <c15:sqref>Sheet4!$Q$39</c15:sqref>
                  <c15:dLbl>
                    <c:idx val="-1"/>
                    <c:layout>
                      <c:manualLayout>
                        <c:x val="-5.0855326991402383E-2"/>
                        <c:y val="-1.7406445154347215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78A3-4407-90A0-67DD01C516D2}"/>
                      </c:ext>
                    </c:extLst>
                  </c15:dLbl>
                </c15:categoryFilterException>
                <c15:categoryFilterException>
                  <c15:sqref>Sheet4!$U$39</c15:sqref>
                  <c15:dLbl>
                    <c:idx val="2"/>
                    <c:layout>
                      <c:manualLayout>
                        <c:x val="-5.2062554680665021E-2"/>
                        <c:y val="-5.0925925925926013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78A3-4407-90A0-67DD01C516D2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EB00-4821-B581-B3A632EF4FB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07088504"/>
        <c:axId val="807091128"/>
      </c:lineChart>
      <c:valAx>
        <c:axId val="80709112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88504"/>
        <c:crosses val="max"/>
        <c:crossBetween val="between"/>
      </c:valAx>
      <c:catAx>
        <c:axId val="807088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1128"/>
        <c:crosses val="autoZero"/>
        <c:auto val="1"/>
        <c:lblAlgn val="ctr"/>
        <c:lblOffset val="100"/>
        <c:noMultiLvlLbl val="0"/>
      </c:catAx>
      <c:valAx>
        <c:axId val="916489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Courses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488056"/>
        <c:crosses val="autoZero"/>
        <c:crossBetween val="between"/>
      </c:valAx>
      <c:catAx>
        <c:axId val="916488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16489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MARKET</a:t>
            </a:r>
            <a:r>
              <a:rPr lang="en-US" b="1" baseline="0"/>
              <a:t> CLAIM SUMMARY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Sheet4!$Q$26</c:f>
              <c:strCache>
                <c:ptCount val="1"/>
                <c:pt idx="0">
                  <c:v>CS Claim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Sheet4!$R$25:$V$25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Sheet4!$R$26:$V$26</c:f>
              <c:numCache>
                <c:formatCode>_(* #,##0_);_(* \(#,##0\);_(* "-"??_);_(@_)</c:formatCode>
                <c:ptCount val="5"/>
                <c:pt idx="0">
                  <c:v>12</c:v>
                </c:pt>
                <c:pt idx="1">
                  <c:v>16</c:v>
                </c:pt>
                <c:pt idx="2">
                  <c:v>11</c:v>
                </c:pt>
                <c:pt idx="3">
                  <c:v>10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18-47BC-AD0C-790F24A828F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7384000"/>
        <c:axId val="1837382360"/>
      </c:barChart>
      <c:lineChart>
        <c:grouping val="standard"/>
        <c:varyColors val="0"/>
        <c:ser>
          <c:idx val="1"/>
          <c:order val="1"/>
          <c:tx>
            <c:strRef>
              <c:f>Sheet4!$Q$27</c:f>
              <c:strCache>
                <c:ptCount val="1"/>
                <c:pt idx="0">
                  <c:v>Can support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Sheet4!$R$25:$V$25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Sheet4!$R$27:$V$27</c:f>
              <c:numCache>
                <c:formatCode>_(* #,##0_);_(* \(#,##0\);_(* "-"??_);_(@_)</c:formatCode>
                <c:ptCount val="5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18-47BC-AD0C-790F24A828F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37384000"/>
        <c:axId val="1837382360"/>
      </c:lineChart>
      <c:catAx>
        <c:axId val="1837384000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382360"/>
        <c:crosses val="autoZero"/>
        <c:auto val="1"/>
        <c:lblAlgn val="ctr"/>
        <c:lblOffset val="100"/>
        <c:noMultiLvlLbl val="0"/>
      </c:catAx>
      <c:valAx>
        <c:axId val="183738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Claim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38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Sheet4!$P$42:$P$45</c:f>
              <c:strCache>
                <c:ptCount val="4"/>
                <c:pt idx="0">
                  <c:v>Courses</c:v>
                </c:pt>
                <c:pt idx="1">
                  <c:v>Basic</c:v>
                </c:pt>
                <c:pt idx="2">
                  <c:v>Operation</c:v>
                </c:pt>
                <c:pt idx="3">
                  <c:v>Other</c:v>
                </c:pt>
              </c:strCache>
            </c:strRef>
          </c:cat>
          <c:val>
            <c:numRef>
              <c:f>Sheet4!$Q$42:$Q$45</c:f>
              <c:numCache>
                <c:formatCode>General</c:formatCode>
                <c:ptCount val="4"/>
                <c:pt idx="0">
                  <c:v>150</c:v>
                </c:pt>
                <c:pt idx="1">
                  <c:v>60</c:v>
                </c:pt>
                <c:pt idx="2">
                  <c:v>60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BE-426F-BCEF-7F414F82C7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2477888"/>
        <c:axId val="772139672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Sheet4!$P$42:$P$45</c:f>
              <c:strCache>
                <c:ptCount val="4"/>
                <c:pt idx="0">
                  <c:v>Courses</c:v>
                </c:pt>
                <c:pt idx="1">
                  <c:v>Basic</c:v>
                </c:pt>
                <c:pt idx="2">
                  <c:v>Operation</c:v>
                </c:pt>
                <c:pt idx="3">
                  <c:v>Other</c:v>
                </c:pt>
              </c:strCache>
            </c:strRef>
          </c:cat>
          <c:val>
            <c:numRef>
              <c:f>Sheet4!$R$42:$R$45</c:f>
              <c:numCache>
                <c:formatCode>General</c:formatCode>
                <c:ptCount val="4"/>
                <c:pt idx="1">
                  <c:v>40</c:v>
                </c:pt>
                <c:pt idx="2">
                  <c:v>40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BE-426F-BCEF-7F414F82C7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72477888"/>
        <c:axId val="772139672"/>
      </c:lineChart>
      <c:valAx>
        <c:axId val="77213967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477888"/>
        <c:crosses val="max"/>
        <c:crossBetween val="between"/>
      </c:valAx>
      <c:catAx>
        <c:axId val="772477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2139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COURSE SUMMARY</a:t>
            </a:r>
          </a:p>
        </c:rich>
      </c:tx>
      <c:layout>
        <c:manualLayout>
          <c:xMode val="edge"/>
          <c:yMode val="edge"/>
          <c:x val="0.27931115514792276"/>
          <c:y val="4.68284379145740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A5A-4D56-AB0C-548807F90EDF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5A-4D56-AB0C-548807F90EDF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A5A-4D56-AB0C-548807F90EDF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B39E1027-7C9A-42EC-9F03-2459843C0D70}" type="CATEGORYNAME">
                      <a:rPr lang="en-US" sz="1200" b="1">
                        <a:solidFill>
                          <a:schemeClr val="tx1"/>
                        </a:solidFill>
                      </a:rPr>
                      <a:pPr/>
                      <a:t>[CATEGORY NAME]</a:t>
                    </a:fld>
                    <a:r>
                      <a:rPr lang="en-US" sz="1200" b="1">
                        <a:solidFill>
                          <a:schemeClr val="tx1"/>
                        </a:solidFill>
                      </a:rPr>
                      <a:t>, </a:t>
                    </a:r>
                    <a:fld id="{891B8C0C-BF0C-46FF-9E21-98DCC4BEC467}" type="VALUE">
                      <a:rPr lang="en-US" sz="1200" b="1">
                        <a:solidFill>
                          <a:schemeClr val="tx1"/>
                        </a:solidFill>
                      </a:rPr>
                      <a:pPr/>
                      <a:t>[VALUE]</a:t>
                    </a:fld>
                    <a:r>
                      <a:rPr lang="en-US" sz="1200" b="1">
                        <a:solidFill>
                          <a:schemeClr val="tx1"/>
                        </a:solidFill>
                      </a:rPr>
                      <a:t>, </a:t>
                    </a:r>
                    <a:fld id="{5730A273-B9A8-4B8A-ACA7-0DF80C998053}" type="PERCENTAGE">
                      <a:rPr lang="en-US" sz="1200" b="1">
                        <a:solidFill>
                          <a:schemeClr val="tx1"/>
                        </a:solidFill>
                      </a:rPr>
                      <a:pPr/>
                      <a:t>[PERCENTAGE]</a:t>
                    </a:fld>
                    <a:endParaRPr lang="en-US" sz="1200" b="1">
                      <a:solidFill>
                        <a:schemeClr val="tx1"/>
                      </a:solidFill>
                    </a:endParaRPr>
                  </a:p>
                </c:rich>
              </c:tx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9A5A-4D56-AB0C-548807F90EDF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0A68EA0D-1E00-4F49-A9AB-4B4331E18E94}" type="CATEGORYNAME">
                      <a:rPr lang="en-US" sz="1200" b="1">
                        <a:solidFill>
                          <a:schemeClr val="tx1"/>
                        </a:solidFill>
                      </a:rPr>
                      <a:pPr/>
                      <a:t>[CATEGORY NAME]</a:t>
                    </a:fld>
                    <a:r>
                      <a:rPr lang="en-US" sz="1200" b="1">
                        <a:solidFill>
                          <a:schemeClr val="tx1"/>
                        </a:solidFill>
                      </a:rPr>
                      <a:t>, </a:t>
                    </a:r>
                  </a:p>
                  <a:p>
                    <a:fld id="{44982615-ED15-4042-9364-6B6E9B512B21}" type="VALUE">
                      <a:rPr lang="en-US" sz="1200" b="1">
                        <a:solidFill>
                          <a:schemeClr val="tx1"/>
                        </a:solidFill>
                      </a:rPr>
                      <a:pPr/>
                      <a:t>[VALUE]</a:t>
                    </a:fld>
                    <a:r>
                      <a:rPr lang="en-US" sz="1200" b="1">
                        <a:solidFill>
                          <a:schemeClr val="tx1"/>
                        </a:solidFill>
                      </a:rPr>
                      <a:t>, </a:t>
                    </a:r>
                    <a:fld id="{5DA87245-2D69-44FA-9848-8CFC6BB9218A}" type="PERCENTAGE">
                      <a:rPr lang="en-US" sz="1200" b="1">
                        <a:solidFill>
                          <a:schemeClr val="tx1"/>
                        </a:solidFill>
                      </a:rPr>
                      <a:pPr/>
                      <a:t>[PERCENTAGE]</a:t>
                    </a:fld>
                    <a:endParaRPr lang="en-US" sz="1200" b="1">
                      <a:solidFill>
                        <a:schemeClr val="tx1"/>
                      </a:solidFill>
                    </a:endParaRPr>
                  </a:p>
                </c:rich>
              </c:tx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A5A-4D56-AB0C-548807F90EDF}"/>
                </c:ext>
              </c:extLst>
            </c:dLbl>
            <c:dLbl>
              <c:idx val="2"/>
              <c:layout>
                <c:manualLayout>
                  <c:x val="0.18154405532270598"/>
                  <c:y val="0.2470912853301447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1ED7125-F289-49C8-A54C-BF5532635CC0}" type="CATEGORYNAME">
                      <a:rPr lang="en-US" sz="1200" b="1">
                        <a:solidFill>
                          <a:schemeClr val="tx1"/>
                        </a:solidFill>
                      </a:rPr>
                      <a:pPr>
                        <a:defRPr sz="1200" b="1">
                          <a:solidFill>
                            <a:schemeClr val="tx1"/>
                          </a:solidFill>
                        </a:defRPr>
                      </a:pPr>
                      <a:t>[CATEGORY NAME]</a:t>
                    </a:fld>
                    <a:r>
                      <a:rPr lang="en-US" sz="1200" b="1" baseline="0">
                        <a:solidFill>
                          <a:schemeClr val="tx1"/>
                        </a:solidFill>
                      </a:rPr>
                      <a:t>, </a:t>
                    </a:r>
                  </a:p>
                  <a:p>
                    <a:pPr>
                      <a:defRPr sz="1200" b="1">
                        <a:solidFill>
                          <a:schemeClr val="tx1"/>
                        </a:solidFill>
                      </a:defRPr>
                    </a:pPr>
                    <a:fld id="{60280B38-F606-44D9-8625-79B02B7D6F17}" type="VALUE">
                      <a:rPr lang="en-US" sz="1200" b="1" baseline="0">
                        <a:solidFill>
                          <a:schemeClr val="tx1"/>
                        </a:solidFill>
                      </a:rPr>
                      <a:pPr>
                        <a:defRPr sz="1200" b="1">
                          <a:solidFill>
                            <a:schemeClr val="tx1"/>
                          </a:solidFill>
                        </a:defRPr>
                      </a:pPr>
                      <a:t>[VALUE]</a:t>
                    </a:fld>
                    <a:r>
                      <a:rPr lang="en-US" sz="1200" b="1" baseline="0">
                        <a:solidFill>
                          <a:schemeClr val="tx1"/>
                        </a:solidFill>
                      </a:rPr>
                      <a:t>, 20%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49220489977728"/>
                      <c:h val="0.18750653067864828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9A5A-4D56-AB0C-548807F90E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Sheet4!$P$43:$P$45</c:f>
              <c:strCache>
                <c:ptCount val="3"/>
                <c:pt idx="0">
                  <c:v>Basic</c:v>
                </c:pt>
                <c:pt idx="1">
                  <c:v>Operation</c:v>
                </c:pt>
                <c:pt idx="2">
                  <c:v>Other</c:v>
                </c:pt>
              </c:strCache>
            </c:strRef>
          </c:cat>
          <c:val>
            <c:numRef>
              <c:f>Sheet4!$Q$43:$Q$45</c:f>
              <c:numCache>
                <c:formatCode>General</c:formatCode>
                <c:ptCount val="3"/>
                <c:pt idx="0">
                  <c:v>60</c:v>
                </c:pt>
                <c:pt idx="1">
                  <c:v>60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5A-4D56-AB0C-548807F90EDF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A5A-4D56-AB0C-548807F90E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9A5A-4D56-AB0C-548807F90ED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A5A-4D56-AB0C-548807F90ED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Sheet4!$P$43:$P$45</c:f>
              <c:strCache>
                <c:ptCount val="3"/>
                <c:pt idx="0">
                  <c:v>Basic</c:v>
                </c:pt>
                <c:pt idx="1">
                  <c:v>Operation</c:v>
                </c:pt>
                <c:pt idx="2">
                  <c:v>Other</c:v>
                </c:pt>
              </c:strCache>
            </c:strRef>
          </c:cat>
          <c:val>
            <c:numRef>
              <c:f>Sheet4!$R$43:$R$45</c:f>
              <c:numCache>
                <c:formatCode>General</c:formatCode>
                <c:ptCount val="3"/>
                <c:pt idx="0">
                  <c:v>40</c:v>
                </c:pt>
                <c:pt idx="1">
                  <c:v>40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5A-4D56-AB0C-548807F90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REWORK LOST COST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Sheet4!$R$66:$V$66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4B-47E9-898C-75A038B4A45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Sheet4!$R$69:$V$69</c:f>
              <c:numCache>
                <c:formatCode>_(* #,##0.00_);_(* \(#,##0.00\);_(* "-"??_);_(@_)</c:formatCode>
                <c:ptCount val="5"/>
                <c:pt idx="0">
                  <c:v>32090</c:v>
                </c:pt>
                <c:pt idx="1">
                  <c:v>70802</c:v>
                </c:pt>
                <c:pt idx="2">
                  <c:v>67786</c:v>
                </c:pt>
                <c:pt idx="3">
                  <c:v>352484.04949999996</c:v>
                </c:pt>
                <c:pt idx="4">
                  <c:v>87472.796359999993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04B-47E9-898C-75A038B4A45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Sheet4!$R$74:$V$74</c:f>
              <c:numCache>
                <c:formatCode>General</c:formatCode>
                <c:ptCount val="5"/>
                <c:pt idx="0">
                  <c:v>21</c:v>
                </c:pt>
                <c:pt idx="1">
                  <c:v>188</c:v>
                </c:pt>
                <c:pt idx="2">
                  <c:v>82</c:v>
                </c:pt>
                <c:pt idx="3">
                  <c:v>58</c:v>
                </c:pt>
                <c:pt idx="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04B-47E9-898C-75A038B4A4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04264976"/>
        <c:axId val="804261368"/>
      </c:lineChart>
      <c:catAx>
        <c:axId val="80426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261368"/>
        <c:crosses val="autoZero"/>
        <c:auto val="1"/>
        <c:lblAlgn val="ctr"/>
        <c:lblOffset val="100"/>
        <c:noMultiLvlLbl val="0"/>
      </c:catAx>
      <c:valAx>
        <c:axId val="80426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26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REWORK COST SUMMARY</a:t>
            </a:r>
          </a:p>
        </c:rich>
      </c:tx>
      <c:layout>
        <c:manualLayout>
          <c:xMode val="edge"/>
          <c:yMode val="edge"/>
          <c:x val="0.30228455818022748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Amount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7777777777777779E-3"/>
                  <c:y val="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AEB4-4C27-B0BE-10786ADE93B2}"/>
                </c:ext>
              </c:extLst>
            </c:dLbl>
            <c:dLbl>
              <c:idx val="4"/>
              <c:layout>
                <c:manualLayout>
                  <c:x val="1.1111111111111009E-2"/>
                  <c:y val="0.1249999999999999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AEB4-4C27-B0BE-10786ADE93B2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Sheet4!$R$66:$V$66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Sheet4!$R$69:$V$69</c:f>
              <c:numCache>
                <c:formatCode>_(* #,##0.00_);_(* \(#,##0.00\);_(* "-"??_);_(@_)</c:formatCode>
                <c:ptCount val="5"/>
                <c:pt idx="0">
                  <c:v>32090</c:v>
                </c:pt>
                <c:pt idx="1">
                  <c:v>70802</c:v>
                </c:pt>
                <c:pt idx="2">
                  <c:v>67786</c:v>
                </c:pt>
                <c:pt idx="3">
                  <c:v>352484.04949999996</c:v>
                </c:pt>
                <c:pt idx="4">
                  <c:v>87472.796359999993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B4-4C27-B0BE-10786ADE93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6757040"/>
        <c:axId val="7767583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Sheet4!$R$66:$V$66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Sheet4!$R$66:$V$66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EB4-4C27-B0BE-10786ADE93B2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v>Case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1666666666666692E-2"/>
                  <c:y val="-8.33333333333333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AEB4-4C27-B0BE-10786ADE93B2}"/>
                </c:ext>
              </c:extLst>
            </c:dLbl>
            <c:dLbl>
              <c:idx val="3"/>
              <c:layout>
                <c:manualLayout>
                  <c:x val="3.9722222222222225E-3"/>
                  <c:y val="-4.62962962962962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AEB4-4C27-B0BE-10786ADE93B2}"/>
                </c:ext>
              </c:extLst>
            </c:dLbl>
            <c:dLbl>
              <c:idx val="4"/>
              <c:layout>
                <c:manualLayout>
                  <c:x val="-3.6111111111111011E-2"/>
                  <c:y val="-3.24074074074074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AEB4-4C27-B0BE-10786ADE93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Sheet4!$R$66:$V$66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Sheet4!$R$74:$V$74</c:f>
              <c:numCache>
                <c:formatCode>General</c:formatCode>
                <c:ptCount val="5"/>
                <c:pt idx="0">
                  <c:v>21</c:v>
                </c:pt>
                <c:pt idx="1">
                  <c:v>188</c:v>
                </c:pt>
                <c:pt idx="2">
                  <c:v>82</c:v>
                </c:pt>
                <c:pt idx="3">
                  <c:v>58</c:v>
                </c:pt>
                <c:pt idx="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B4-4C27-B0BE-10786ADE93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72268648"/>
        <c:axId val="772267008"/>
      </c:lineChart>
      <c:catAx>
        <c:axId val="77675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758352"/>
        <c:crosses val="autoZero"/>
        <c:auto val="1"/>
        <c:lblAlgn val="ctr"/>
        <c:lblOffset val="100"/>
        <c:noMultiLvlLbl val="0"/>
      </c:catAx>
      <c:valAx>
        <c:axId val="77675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757040"/>
        <c:crosses val="autoZero"/>
        <c:crossBetween val="between"/>
      </c:valAx>
      <c:valAx>
        <c:axId val="7722670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268648"/>
        <c:crosses val="max"/>
        <c:crossBetween val="between"/>
      </c:valAx>
      <c:catAx>
        <c:axId val="772268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2267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STATUS</a:t>
            </a:r>
          </a:p>
        </c:rich>
      </c:tx>
      <c:layout>
        <c:manualLayout>
          <c:xMode val="edge"/>
          <c:yMode val="edge"/>
          <c:x val="0.2812986214104603"/>
          <c:y val="8.79314225228207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E2C-4184-9D3E-0721B84A6E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E2C-4184-9D3E-0721B84A6E1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Sheet4!$X$38:$X$39</c:f>
              <c:strCache>
                <c:ptCount val="2"/>
                <c:pt idx="0">
                  <c:v>Compeleted</c:v>
                </c:pt>
                <c:pt idx="1">
                  <c:v>Delay</c:v>
                </c:pt>
              </c:strCache>
            </c:strRef>
          </c:cat>
          <c:val>
            <c:numRef>
              <c:f>Sheet4!$Y$38:$Y$39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7-4505-A601-596E05D5FED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491595467333536"/>
          <c:y val="0.82378071152081167"/>
          <c:w val="0.19209517321206898"/>
          <c:h val="0.153462521372609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2.pn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1.png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1.xml"/><Relationship Id="rId5" Type="http://schemas.openxmlformats.org/officeDocument/2006/relationships/image" Target="../media/image5.pn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jpeg"/><Relationship Id="rId2" Type="http://schemas.openxmlformats.org/officeDocument/2006/relationships/image" Target="../media/image15.png"/><Relationship Id="rId1" Type="http://schemas.openxmlformats.org/officeDocument/2006/relationships/image" Target="../media/image14.jpe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309916</xdr:colOff>
      <xdr:row>16</xdr:row>
      <xdr:rowOff>95912</xdr:rowOff>
    </xdr:from>
    <xdr:to>
      <xdr:col>3</xdr:col>
      <xdr:colOff>1636088</xdr:colOff>
      <xdr:row>20</xdr:row>
      <xdr:rowOff>120364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D716829-19C7-41AE-B2DD-5C12CC0102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9516" y="3606555"/>
          <a:ext cx="4357843" cy="78645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715735</xdr:colOff>
          <xdr:row>36</xdr:row>
          <xdr:rowOff>72432</xdr:rowOff>
        </xdr:from>
        <xdr:to>
          <xdr:col>7</xdr:col>
          <xdr:colOff>2156313</xdr:colOff>
          <xdr:row>43</xdr:row>
          <xdr:rowOff>81956</xdr:rowOff>
        </xdr:to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Sheet2!$B$5:$D$11" spid="_x0000_s1267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6154510" y="7454307"/>
              <a:ext cx="5002928" cy="1343024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xdr:twoCellAnchor editAs="oneCell">
    <xdr:from>
      <xdr:col>1</xdr:col>
      <xdr:colOff>1251139</xdr:colOff>
      <xdr:row>39</xdr:row>
      <xdr:rowOff>161192</xdr:rowOff>
    </xdr:from>
    <xdr:to>
      <xdr:col>2</xdr:col>
      <xdr:colOff>419581</xdr:colOff>
      <xdr:row>42</xdr:row>
      <xdr:rowOff>175846</xdr:rowOff>
    </xdr:to>
    <xdr:pic>
      <xdr:nvPicPr>
        <xdr:cNvPr id="16" name="Picture 15" descr="How AI virtual assistant can be your support agent?">
          <a:extLst>
            <a:ext uri="{FF2B5EF4-FFF2-40B4-BE49-F238E27FC236}">
              <a16:creationId xmlns:a16="http://schemas.microsoft.com/office/drawing/2014/main" id="{E5CAAC72-14E5-49FC-A197-E56FD549412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000" r="16000"/>
        <a:stretch/>
      </xdr:blipFill>
      <xdr:spPr bwMode="auto">
        <a:xfrm>
          <a:off x="1859274" y="8088923"/>
          <a:ext cx="904922" cy="5861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440477</xdr:colOff>
      <xdr:row>30</xdr:row>
      <xdr:rowOff>154167</xdr:rowOff>
    </xdr:from>
    <xdr:to>
      <xdr:col>1</xdr:col>
      <xdr:colOff>508506</xdr:colOff>
      <xdr:row>33</xdr:row>
      <xdr:rowOff>182742</xdr:rowOff>
    </xdr:to>
    <xdr:pic>
      <xdr:nvPicPr>
        <xdr:cNvPr id="17" name="Picture 16" descr="Govt notifies on 7-hr duty for lecturers - OrissaPOST">
          <a:extLst>
            <a:ext uri="{FF2B5EF4-FFF2-40B4-BE49-F238E27FC236}">
              <a16:creationId xmlns:a16="http://schemas.microsoft.com/office/drawing/2014/main" id="{3CC8B58A-B626-4CFA-B0CD-474B83CC521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714" r="13143" b="10769"/>
        <a:stretch/>
      </xdr:blipFill>
      <xdr:spPr bwMode="auto">
        <a:xfrm>
          <a:off x="440477" y="6338090"/>
          <a:ext cx="676164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430952</xdr:colOff>
      <xdr:row>35</xdr:row>
      <xdr:rowOff>68443</xdr:rowOff>
    </xdr:from>
    <xdr:to>
      <xdr:col>1</xdr:col>
      <xdr:colOff>468198</xdr:colOff>
      <xdr:row>37</xdr:row>
      <xdr:rowOff>173217</xdr:rowOff>
    </xdr:to>
    <xdr:pic>
      <xdr:nvPicPr>
        <xdr:cNvPr id="22" name="Picture 21" descr="UNIT TEST (190501)">
          <a:extLst>
            <a:ext uri="{FF2B5EF4-FFF2-40B4-BE49-F238E27FC236}">
              <a16:creationId xmlns:a16="http://schemas.microsoft.com/office/drawing/2014/main" id="{465778E5-AB01-4591-8867-ECECF66A0EB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674"/>
        <a:stretch/>
      </xdr:blipFill>
      <xdr:spPr bwMode="auto">
        <a:xfrm>
          <a:off x="430952" y="7204866"/>
          <a:ext cx="645381" cy="515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1270187</xdr:colOff>
      <xdr:row>35</xdr:row>
      <xdr:rowOff>56713</xdr:rowOff>
    </xdr:from>
    <xdr:to>
      <xdr:col>2</xdr:col>
      <xdr:colOff>412498</xdr:colOff>
      <xdr:row>38</xdr:row>
      <xdr:rowOff>159297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F6636A2-00EE-4656-B8B9-0FFBB04CBC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3581" t="13235" r="14044" b="22321"/>
        <a:stretch/>
      </xdr:blipFill>
      <xdr:spPr>
        <a:xfrm>
          <a:off x="1878322" y="7193136"/>
          <a:ext cx="878791" cy="703392"/>
        </a:xfrm>
        <a:prstGeom prst="rect">
          <a:avLst/>
        </a:prstGeom>
      </xdr:spPr>
    </xdr:pic>
    <xdr:clientData/>
  </xdr:twoCellAnchor>
  <xdr:twoCellAnchor editAs="oneCell">
    <xdr:from>
      <xdr:col>0</xdr:col>
      <xdr:colOff>427998</xdr:colOff>
      <xdr:row>39</xdr:row>
      <xdr:rowOff>146538</xdr:rowOff>
    </xdr:from>
    <xdr:to>
      <xdr:col>1</xdr:col>
      <xdr:colOff>444510</xdr:colOff>
      <xdr:row>42</xdr:row>
      <xdr:rowOff>155810</xdr:rowOff>
    </xdr:to>
    <xdr:pic>
      <xdr:nvPicPr>
        <xdr:cNvPr id="26" name="Picture 25" descr="On Call Support in Chennai | ID: 8929469112">
          <a:extLst>
            <a:ext uri="{FF2B5EF4-FFF2-40B4-BE49-F238E27FC236}">
              <a16:creationId xmlns:a16="http://schemas.microsoft.com/office/drawing/2014/main" id="{1D569534-6AF3-4740-AF9B-EF13E67C273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999" t="8000" r="20201" b="7467"/>
        <a:stretch/>
      </xdr:blipFill>
      <xdr:spPr bwMode="auto">
        <a:xfrm>
          <a:off x="427998" y="8074269"/>
          <a:ext cx="624647" cy="580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735318</xdr:colOff>
      <xdr:row>32</xdr:row>
      <xdr:rowOff>6897</xdr:rowOff>
    </xdr:from>
    <xdr:to>
      <xdr:col>1</xdr:col>
      <xdr:colOff>963918</xdr:colOff>
      <xdr:row>33</xdr:row>
      <xdr:rowOff>44997</xdr:rowOff>
    </xdr:to>
    <xdr:sp macro="" textlink="">
      <xdr:nvSpPr>
        <xdr:cNvPr id="24" name="Arrow: Right 23">
          <a:extLst>
            <a:ext uri="{FF2B5EF4-FFF2-40B4-BE49-F238E27FC236}">
              <a16:creationId xmlns:a16="http://schemas.microsoft.com/office/drawing/2014/main" id="{F399751F-8540-4EA0-8108-29A7CE145976}"/>
            </a:ext>
          </a:extLst>
        </xdr:cNvPr>
        <xdr:cNvSpPr/>
      </xdr:nvSpPr>
      <xdr:spPr>
        <a:xfrm>
          <a:off x="1343453" y="6571820"/>
          <a:ext cx="228600" cy="228600"/>
        </a:xfrm>
        <a:prstGeom prst="rightArrow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/>
        </a:p>
      </xdr:txBody>
    </xdr:sp>
    <xdr:clientData/>
  </xdr:twoCellAnchor>
  <xdr:twoCellAnchor>
    <xdr:from>
      <xdr:col>1</xdr:col>
      <xdr:colOff>697218</xdr:colOff>
      <xdr:row>36</xdr:row>
      <xdr:rowOff>25947</xdr:rowOff>
    </xdr:from>
    <xdr:to>
      <xdr:col>1</xdr:col>
      <xdr:colOff>925818</xdr:colOff>
      <xdr:row>37</xdr:row>
      <xdr:rowOff>64047</xdr:rowOff>
    </xdr:to>
    <xdr:sp macro="" textlink="">
      <xdr:nvSpPr>
        <xdr:cNvPr id="28" name="Arrow: Right 27">
          <a:extLst>
            <a:ext uri="{FF2B5EF4-FFF2-40B4-BE49-F238E27FC236}">
              <a16:creationId xmlns:a16="http://schemas.microsoft.com/office/drawing/2014/main" id="{51F08A99-9947-4704-A4CD-D154B0254D05}"/>
            </a:ext>
          </a:extLst>
        </xdr:cNvPr>
        <xdr:cNvSpPr/>
      </xdr:nvSpPr>
      <xdr:spPr>
        <a:xfrm>
          <a:off x="1305353" y="7382178"/>
          <a:ext cx="228600" cy="228600"/>
        </a:xfrm>
        <a:prstGeom prst="rightArrow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/>
        </a:p>
      </xdr:txBody>
    </xdr:sp>
    <xdr:clientData/>
  </xdr:twoCellAnchor>
  <xdr:twoCellAnchor>
    <xdr:from>
      <xdr:col>1</xdr:col>
      <xdr:colOff>687693</xdr:colOff>
      <xdr:row>40</xdr:row>
      <xdr:rowOff>140247</xdr:rowOff>
    </xdr:from>
    <xdr:to>
      <xdr:col>1</xdr:col>
      <xdr:colOff>916293</xdr:colOff>
      <xdr:row>41</xdr:row>
      <xdr:rowOff>178347</xdr:rowOff>
    </xdr:to>
    <xdr:sp macro="" textlink="">
      <xdr:nvSpPr>
        <xdr:cNvPr id="29" name="Arrow: Right 28">
          <a:extLst>
            <a:ext uri="{FF2B5EF4-FFF2-40B4-BE49-F238E27FC236}">
              <a16:creationId xmlns:a16="http://schemas.microsoft.com/office/drawing/2014/main" id="{E3675F81-1089-4A0E-BDFA-1B36AEF2D240}"/>
            </a:ext>
          </a:extLst>
        </xdr:cNvPr>
        <xdr:cNvSpPr/>
      </xdr:nvSpPr>
      <xdr:spPr>
        <a:xfrm>
          <a:off x="1295828" y="8258478"/>
          <a:ext cx="228600" cy="228600"/>
        </a:xfrm>
        <a:prstGeom prst="rightArrow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/>
        </a:p>
      </xdr:txBody>
    </xdr:sp>
    <xdr:clientData/>
  </xdr:twoCellAnchor>
  <xdr:twoCellAnchor>
    <xdr:from>
      <xdr:col>0</xdr:col>
      <xdr:colOff>60723</xdr:colOff>
      <xdr:row>30</xdr:row>
      <xdr:rowOff>67962</xdr:rowOff>
    </xdr:from>
    <xdr:to>
      <xdr:col>2</xdr:col>
      <xdr:colOff>732693</xdr:colOff>
      <xdr:row>43</xdr:row>
      <xdr:rowOff>161191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2BB18BFD-CE63-42EB-9A02-312406883197}"/>
            </a:ext>
          </a:extLst>
        </xdr:cNvPr>
        <xdr:cNvSpPr/>
      </xdr:nvSpPr>
      <xdr:spPr>
        <a:xfrm>
          <a:off x="60723" y="6251885"/>
          <a:ext cx="3016585" cy="2599037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/>
        </a:p>
      </xdr:txBody>
    </xdr:sp>
    <xdr:clientData/>
  </xdr:twoCellAnchor>
  <xdr:twoCellAnchor editAs="oneCell">
    <xdr:from>
      <xdr:col>3</xdr:col>
      <xdr:colOff>256438</xdr:colOff>
      <xdr:row>34</xdr:row>
      <xdr:rowOff>39267</xdr:rowOff>
    </xdr:from>
    <xdr:to>
      <xdr:col>3</xdr:col>
      <xdr:colOff>1475638</xdr:colOff>
      <xdr:row>41</xdr:row>
      <xdr:rowOff>14654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7BB6EDC4-1CDB-4C66-ADEE-642B29A1A68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12259" t="3457" r="11700" b="6326"/>
        <a:stretch/>
      </xdr:blipFill>
      <xdr:spPr>
        <a:xfrm>
          <a:off x="3897919" y="6985190"/>
          <a:ext cx="1219200" cy="1338195"/>
        </a:xfrm>
        <a:prstGeom prst="rect">
          <a:avLst/>
        </a:prstGeom>
      </xdr:spPr>
    </xdr:pic>
    <xdr:clientData/>
  </xdr:twoCellAnchor>
  <xdr:twoCellAnchor editAs="oneCell">
    <xdr:from>
      <xdr:col>3</xdr:col>
      <xdr:colOff>340072</xdr:colOff>
      <xdr:row>24</xdr:row>
      <xdr:rowOff>5306</xdr:rowOff>
    </xdr:from>
    <xdr:to>
      <xdr:col>3</xdr:col>
      <xdr:colOff>1450734</xdr:colOff>
      <xdr:row>30</xdr:row>
      <xdr:rowOff>46332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CECF1AF-35E6-439E-AAE2-9862731D7B0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8745" t="8467" r="20121" b="2099"/>
        <a:stretch/>
      </xdr:blipFill>
      <xdr:spPr>
        <a:xfrm>
          <a:off x="3981553" y="5046229"/>
          <a:ext cx="1110662" cy="1184026"/>
        </a:xfrm>
        <a:prstGeom prst="rect">
          <a:avLst/>
        </a:prstGeom>
      </xdr:spPr>
    </xdr:pic>
    <xdr:clientData/>
  </xdr:twoCellAnchor>
  <xdr:twoCellAnchor editAs="oneCell">
    <xdr:from>
      <xdr:col>1</xdr:col>
      <xdr:colOff>1241285</xdr:colOff>
      <xdr:row>30</xdr:row>
      <xdr:rowOff>177204</xdr:rowOff>
    </xdr:from>
    <xdr:to>
      <xdr:col>2</xdr:col>
      <xdr:colOff>437599</xdr:colOff>
      <xdr:row>33</xdr:row>
      <xdr:rowOff>170792</xdr:rowOff>
    </xdr:to>
    <xdr:pic>
      <xdr:nvPicPr>
        <xdr:cNvPr id="35" name="Picture 34" descr="Give Your Service Technicians An Edge With Online Training Formats">
          <a:extLst>
            <a:ext uri="{FF2B5EF4-FFF2-40B4-BE49-F238E27FC236}">
              <a16:creationId xmlns:a16="http://schemas.microsoft.com/office/drawing/2014/main" id="{7B3F28F8-8E0B-467F-A7DB-FE2042E678B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678" t="7669" r="14060" b="2936"/>
        <a:stretch/>
      </xdr:blipFill>
      <xdr:spPr bwMode="auto">
        <a:xfrm>
          <a:off x="1849420" y="6361127"/>
          <a:ext cx="932794" cy="5650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92700</xdr:colOff>
      <xdr:row>32</xdr:row>
      <xdr:rowOff>56973</xdr:rowOff>
    </xdr:from>
    <xdr:to>
      <xdr:col>3</xdr:col>
      <xdr:colOff>190500</xdr:colOff>
      <xdr:row>32</xdr:row>
      <xdr:rowOff>161194</xdr:rowOff>
    </xdr:to>
    <xdr:sp macro="" textlink="">
      <xdr:nvSpPr>
        <xdr:cNvPr id="36" name="Isosceles Triangle 35">
          <a:extLst>
            <a:ext uri="{FF2B5EF4-FFF2-40B4-BE49-F238E27FC236}">
              <a16:creationId xmlns:a16="http://schemas.microsoft.com/office/drawing/2014/main" id="{D0DAA154-69A4-40BD-8F78-DC7221B1F64D}"/>
            </a:ext>
          </a:extLst>
        </xdr:cNvPr>
        <xdr:cNvSpPr/>
      </xdr:nvSpPr>
      <xdr:spPr>
        <a:xfrm>
          <a:off x="3734181" y="6621896"/>
          <a:ext cx="97800" cy="104221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2000"/>
        </a:p>
      </xdr:txBody>
    </xdr:sp>
    <xdr:clientData/>
  </xdr:twoCellAnchor>
  <xdr:twoCellAnchor>
    <xdr:from>
      <xdr:col>3</xdr:col>
      <xdr:colOff>138199</xdr:colOff>
      <xdr:row>41</xdr:row>
      <xdr:rowOff>48258</xdr:rowOff>
    </xdr:from>
    <xdr:to>
      <xdr:col>3</xdr:col>
      <xdr:colOff>263769</xdr:colOff>
      <xdr:row>41</xdr:row>
      <xdr:rowOff>168520</xdr:rowOff>
    </xdr:to>
    <xdr:sp macro="" textlink="">
      <xdr:nvSpPr>
        <xdr:cNvPr id="37" name="Isosceles Triangle 36">
          <a:extLst>
            <a:ext uri="{FF2B5EF4-FFF2-40B4-BE49-F238E27FC236}">
              <a16:creationId xmlns:a16="http://schemas.microsoft.com/office/drawing/2014/main" id="{3D226438-E151-4B26-8738-EAE2A3924A1B}"/>
            </a:ext>
          </a:extLst>
        </xdr:cNvPr>
        <xdr:cNvSpPr/>
      </xdr:nvSpPr>
      <xdr:spPr>
        <a:xfrm rot="10800000">
          <a:off x="3779680" y="8356989"/>
          <a:ext cx="125570" cy="120262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2000"/>
        </a:p>
      </xdr:txBody>
    </xdr:sp>
    <xdr:clientData/>
  </xdr:twoCellAnchor>
  <xdr:twoCellAnchor>
    <xdr:from>
      <xdr:col>2</xdr:col>
      <xdr:colOff>53982</xdr:colOff>
      <xdr:row>20</xdr:row>
      <xdr:rowOff>166115</xdr:rowOff>
    </xdr:from>
    <xdr:to>
      <xdr:col>2</xdr:col>
      <xdr:colOff>901378</xdr:colOff>
      <xdr:row>21</xdr:row>
      <xdr:rowOff>80718</xdr:rowOff>
    </xdr:to>
    <xdr:sp macro="" textlink="">
      <xdr:nvSpPr>
        <xdr:cNvPr id="20" name="Isosceles Triangle 19">
          <a:extLst>
            <a:ext uri="{FF2B5EF4-FFF2-40B4-BE49-F238E27FC236}">
              <a16:creationId xmlns:a16="http://schemas.microsoft.com/office/drawing/2014/main" id="{E39CACBE-F04F-4505-AB82-72599AA1DA5D}"/>
            </a:ext>
          </a:extLst>
        </xdr:cNvPr>
        <xdr:cNvSpPr/>
      </xdr:nvSpPr>
      <xdr:spPr>
        <a:xfrm rot="10800000">
          <a:off x="2399853" y="4438758"/>
          <a:ext cx="847396" cy="105103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/>
        </a:p>
      </xdr:txBody>
    </xdr:sp>
    <xdr:clientData/>
  </xdr:twoCellAnchor>
  <xdr:twoCellAnchor>
    <xdr:from>
      <xdr:col>2</xdr:col>
      <xdr:colOff>751863</xdr:colOff>
      <xdr:row>8</xdr:row>
      <xdr:rowOff>21980</xdr:rowOff>
    </xdr:from>
    <xdr:to>
      <xdr:col>3</xdr:col>
      <xdr:colOff>765001</xdr:colOff>
      <xdr:row>15</xdr:row>
      <xdr:rowOff>6293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EFA0339C-0C82-47DD-8997-3D9E31D59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1213608</xdr:colOff>
      <xdr:row>10</xdr:row>
      <xdr:rowOff>118044</xdr:rowOff>
    </xdr:from>
    <xdr:to>
      <xdr:col>3</xdr:col>
      <xdr:colOff>518613</xdr:colOff>
      <xdr:row>11</xdr:row>
      <xdr:rowOff>60245</xdr:rowOff>
    </xdr:to>
    <xdr:sp macro="" textlink="">
      <xdr:nvSpPr>
        <xdr:cNvPr id="42" name="Arrow: Right 41">
          <a:extLst>
            <a:ext uri="{FF2B5EF4-FFF2-40B4-BE49-F238E27FC236}">
              <a16:creationId xmlns:a16="http://schemas.microsoft.com/office/drawing/2014/main" id="{9E3D0C27-0A9C-48B8-9819-0DF328D9A96B}"/>
            </a:ext>
          </a:extLst>
        </xdr:cNvPr>
        <xdr:cNvSpPr/>
      </xdr:nvSpPr>
      <xdr:spPr>
        <a:xfrm rot="19465274">
          <a:off x="3559479" y="2485687"/>
          <a:ext cx="600405" cy="132701"/>
        </a:xfrm>
        <a:prstGeom prst="right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/>
        </a:p>
      </xdr:txBody>
    </xdr:sp>
    <xdr:clientData/>
  </xdr:twoCellAnchor>
  <xdr:twoCellAnchor>
    <xdr:from>
      <xdr:col>3</xdr:col>
      <xdr:colOff>713361</xdr:colOff>
      <xdr:row>9</xdr:row>
      <xdr:rowOff>148560</xdr:rowOff>
    </xdr:from>
    <xdr:to>
      <xdr:col>3</xdr:col>
      <xdr:colOff>1775390</xdr:colOff>
      <xdr:row>14</xdr:row>
      <xdr:rowOff>43456</xdr:rowOff>
    </xdr:to>
    <xdr:sp macro="" textlink="">
      <xdr:nvSpPr>
        <xdr:cNvPr id="43" name="Star: 8 Points 42">
          <a:extLst>
            <a:ext uri="{FF2B5EF4-FFF2-40B4-BE49-F238E27FC236}">
              <a16:creationId xmlns:a16="http://schemas.microsoft.com/office/drawing/2014/main" id="{01723228-0969-4AF8-A305-26FB524FBEE3}"/>
            </a:ext>
          </a:extLst>
        </xdr:cNvPr>
        <xdr:cNvSpPr/>
      </xdr:nvSpPr>
      <xdr:spPr>
        <a:xfrm>
          <a:off x="4353127" y="2329177"/>
          <a:ext cx="1062029" cy="847396"/>
        </a:xfrm>
        <a:prstGeom prst="star8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600" b="1"/>
        </a:p>
      </xdr:txBody>
    </xdr:sp>
    <xdr:clientData/>
  </xdr:twoCellAnchor>
  <xdr:oneCellAnchor>
    <xdr:from>
      <xdr:col>3</xdr:col>
      <xdr:colOff>796615</xdr:colOff>
      <xdr:row>10</xdr:row>
      <xdr:rowOff>96007</xdr:rowOff>
    </xdr:from>
    <xdr:ext cx="857671" cy="597775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696745AA-42D2-445D-A11D-51882AECAECB}"/>
            </a:ext>
          </a:extLst>
        </xdr:cNvPr>
        <xdr:cNvSpPr txBox="1"/>
      </xdr:nvSpPr>
      <xdr:spPr>
        <a:xfrm>
          <a:off x="4438096" y="2469930"/>
          <a:ext cx="857671" cy="597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26</a:t>
          </a:r>
          <a:r>
            <a:rPr lang="en-US" sz="16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K$</a:t>
          </a:r>
          <a:r>
            <a:rPr lang="en-US" sz="9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/>
          </a:r>
          <a:br>
            <a:rPr lang="en-US" sz="9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n-US" sz="8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Manual</a:t>
          </a:r>
          <a:r>
            <a:rPr lang="en-US" sz="80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control</a:t>
          </a:r>
          <a:endParaRPr lang="en-US" sz="90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0</xdr:col>
      <xdr:colOff>119273</xdr:colOff>
      <xdr:row>16</xdr:row>
      <xdr:rowOff>127675</xdr:rowOff>
    </xdr:from>
    <xdr:ext cx="857671" cy="261492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81E651F4-03A2-4035-AC78-EB4DA6AFCD5C}"/>
            </a:ext>
          </a:extLst>
        </xdr:cNvPr>
        <xdr:cNvSpPr txBox="1"/>
      </xdr:nvSpPr>
      <xdr:spPr>
        <a:xfrm>
          <a:off x="119273" y="3641792"/>
          <a:ext cx="857671" cy="2614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u="sng">
              <a:solidFill>
                <a:srgbClr val="0000CC"/>
              </a:solidFill>
              <a:effectLst/>
              <a:latin typeface="+mn-lt"/>
              <a:ea typeface="+mn-ea"/>
              <a:cs typeface="+mn-cs"/>
            </a:rPr>
            <a:t>Keys link</a:t>
          </a:r>
          <a:endParaRPr lang="en-US" sz="800" b="1" u="sng">
            <a:solidFill>
              <a:srgbClr val="0000CC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0</xdr:col>
      <xdr:colOff>104619</xdr:colOff>
      <xdr:row>17</xdr:row>
      <xdr:rowOff>185974</xdr:rowOff>
    </xdr:from>
    <xdr:ext cx="857671" cy="539541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D8CA6287-60AE-4879-9B3F-0B4EB0FCBCE7}"/>
            </a:ext>
          </a:extLst>
        </xdr:cNvPr>
        <xdr:cNvSpPr txBox="1"/>
      </xdr:nvSpPr>
      <xdr:spPr>
        <a:xfrm>
          <a:off x="104619" y="3890591"/>
          <a:ext cx="857671" cy="5395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Standard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Procedure</a:t>
          </a:r>
          <a:endParaRPr lang="en-US" sz="800" b="1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0</xdr:col>
      <xdr:colOff>109436</xdr:colOff>
      <xdr:row>16</xdr:row>
      <xdr:rowOff>38100</xdr:rowOff>
    </xdr:from>
    <xdr:to>
      <xdr:col>3</xdr:col>
      <xdr:colOff>1686128</xdr:colOff>
      <xdr:row>20</xdr:row>
      <xdr:rowOff>163286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142B01AC-7692-43C2-B2B5-DA9D2C39779A}"/>
            </a:ext>
          </a:extLst>
        </xdr:cNvPr>
        <xdr:cNvSpPr/>
      </xdr:nvSpPr>
      <xdr:spPr>
        <a:xfrm>
          <a:off x="109436" y="3548743"/>
          <a:ext cx="5217963" cy="887186"/>
        </a:xfrm>
        <a:prstGeom prst="rect">
          <a:avLst/>
        </a:prstGeom>
        <a:noFill/>
        <a:ln w="19050">
          <a:solidFill>
            <a:srgbClr val="0000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/>
        </a:p>
      </xdr:txBody>
    </xdr:sp>
    <xdr:clientData/>
  </xdr:twoCellAnchor>
  <xdr:oneCellAnchor>
    <xdr:from>
      <xdr:col>0</xdr:col>
      <xdr:colOff>561995</xdr:colOff>
      <xdr:row>21</xdr:row>
      <xdr:rowOff>29309</xdr:rowOff>
    </xdr:from>
    <xdr:ext cx="4478769" cy="571498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332A1D40-5B92-4FF0-B47E-26FCE2394DBC}"/>
            </a:ext>
          </a:extLst>
        </xdr:cNvPr>
        <xdr:cNvSpPr txBox="1"/>
      </xdr:nvSpPr>
      <xdr:spPr>
        <a:xfrm>
          <a:off x="561995" y="4495926"/>
          <a:ext cx="4478769" cy="5714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Ensure:</a:t>
          </a:r>
          <a:r>
            <a:rPr lang="en-US" sz="14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100% daily checking data and control by system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Making availability  for new categories, products</a:t>
          </a:r>
          <a:endParaRPr lang="en-US" sz="14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0</xdr:col>
      <xdr:colOff>109436</xdr:colOff>
      <xdr:row>21</xdr:row>
      <xdr:rowOff>87923</xdr:rowOff>
    </xdr:from>
    <xdr:to>
      <xdr:col>3</xdr:col>
      <xdr:colOff>1682074</xdr:colOff>
      <xdr:row>23</xdr:row>
      <xdr:rowOff>175846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3325C77B-A241-498B-BA59-15343F2809F5}"/>
            </a:ext>
          </a:extLst>
        </xdr:cNvPr>
        <xdr:cNvSpPr/>
      </xdr:nvSpPr>
      <xdr:spPr>
        <a:xfrm>
          <a:off x="109436" y="4554540"/>
          <a:ext cx="5212404" cy="468923"/>
        </a:xfrm>
        <a:prstGeom prst="rect">
          <a:avLst/>
        </a:prstGeom>
        <a:noFill/>
        <a:ln w="19050">
          <a:solidFill>
            <a:srgbClr val="0000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/>
        </a:p>
      </xdr:txBody>
    </xdr:sp>
    <xdr:clientData/>
  </xdr:twoCellAnchor>
  <xdr:twoCellAnchor>
    <xdr:from>
      <xdr:col>0</xdr:col>
      <xdr:colOff>293080</xdr:colOff>
      <xdr:row>33</xdr:row>
      <xdr:rowOff>149367</xdr:rowOff>
    </xdr:from>
    <xdr:to>
      <xdr:col>1</xdr:col>
      <xdr:colOff>1113692</xdr:colOff>
      <xdr:row>34</xdr:row>
      <xdr:rowOff>146538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76CA8217-5A44-4F1E-9140-3A6C9B2ADEFA}"/>
            </a:ext>
          </a:extLst>
        </xdr:cNvPr>
        <xdr:cNvSpPr txBox="1"/>
      </xdr:nvSpPr>
      <xdr:spPr>
        <a:xfrm>
          <a:off x="293080" y="6904790"/>
          <a:ext cx="1428747" cy="1876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latin typeface="Arial" panose="020B0604020202020204" pitchFamily="34" charset="0"/>
              <a:cs typeface="Arial" panose="020B0604020202020204" pitchFamily="34" charset="0"/>
            </a:rPr>
            <a:t>Study at</a:t>
          </a:r>
          <a:r>
            <a:rPr lang="en-US" sz="1050" baseline="0">
              <a:latin typeface="Arial" panose="020B0604020202020204" pitchFamily="34" charset="0"/>
              <a:cs typeface="Arial" panose="020B0604020202020204" pitchFamily="34" charset="0"/>
            </a:rPr>
            <a:t> same time</a:t>
          </a:r>
          <a:endParaRPr lang="en-US" sz="105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1234716</xdr:colOff>
      <xdr:row>33</xdr:row>
      <xdr:rowOff>171348</xdr:rowOff>
    </xdr:from>
    <xdr:to>
      <xdr:col>2</xdr:col>
      <xdr:colOff>701201</xdr:colOff>
      <xdr:row>34</xdr:row>
      <xdr:rowOff>168519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4830971-753B-4685-8E0E-EFFA0A68BE38}"/>
            </a:ext>
          </a:extLst>
        </xdr:cNvPr>
        <xdr:cNvSpPr txBox="1"/>
      </xdr:nvSpPr>
      <xdr:spPr>
        <a:xfrm>
          <a:off x="1842695" y="6923965"/>
          <a:ext cx="1201251" cy="1876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latin typeface="Arial" panose="020B0604020202020204" pitchFamily="34" charset="0"/>
              <a:cs typeface="Arial" panose="020B0604020202020204" pitchFamily="34" charset="0"/>
            </a:rPr>
            <a:t>Always available</a:t>
          </a:r>
        </a:p>
      </xdr:txBody>
    </xdr:sp>
    <xdr:clientData/>
  </xdr:twoCellAnchor>
  <xdr:twoCellAnchor>
    <xdr:from>
      <xdr:col>1</xdr:col>
      <xdr:colOff>1425217</xdr:colOff>
      <xdr:row>38</xdr:row>
      <xdr:rowOff>134713</xdr:rowOff>
    </xdr:from>
    <xdr:to>
      <xdr:col>2</xdr:col>
      <xdr:colOff>827947</xdr:colOff>
      <xdr:row>39</xdr:row>
      <xdr:rowOff>131884</xdr:rowOff>
    </xdr:to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89082A1F-F32D-43F2-82ED-4C9D7D0C396E}"/>
            </a:ext>
          </a:extLst>
        </xdr:cNvPr>
        <xdr:cNvSpPr txBox="1"/>
      </xdr:nvSpPr>
      <xdr:spPr>
        <a:xfrm>
          <a:off x="2033352" y="7871944"/>
          <a:ext cx="1139210" cy="1876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latin typeface="Arial" panose="020B0604020202020204" pitchFamily="34" charset="0"/>
              <a:cs typeface="Arial" panose="020B0604020202020204" pitchFamily="34" charset="0"/>
            </a:rPr>
            <a:t>E-Test</a:t>
          </a:r>
        </a:p>
      </xdr:txBody>
    </xdr:sp>
    <xdr:clientData/>
  </xdr:twoCellAnchor>
  <xdr:twoCellAnchor>
    <xdr:from>
      <xdr:col>0</xdr:col>
      <xdr:colOff>476253</xdr:colOff>
      <xdr:row>38</xdr:row>
      <xdr:rowOff>83424</xdr:rowOff>
    </xdr:from>
    <xdr:to>
      <xdr:col>1</xdr:col>
      <xdr:colOff>718041</xdr:colOff>
      <xdr:row>39</xdr:row>
      <xdr:rowOff>80595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F66CC9A6-C661-42B4-BAD8-B05BBD85F58F}"/>
            </a:ext>
          </a:extLst>
        </xdr:cNvPr>
        <xdr:cNvSpPr txBox="1"/>
      </xdr:nvSpPr>
      <xdr:spPr>
        <a:xfrm>
          <a:off x="476253" y="7820655"/>
          <a:ext cx="849923" cy="1876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latin typeface="Arial" panose="020B0604020202020204" pitchFamily="34" charset="0"/>
              <a:cs typeface="Arial" panose="020B0604020202020204" pitchFamily="34" charset="0"/>
            </a:rPr>
            <a:t>Manual</a:t>
          </a:r>
        </a:p>
      </xdr:txBody>
    </xdr:sp>
    <xdr:clientData/>
  </xdr:twoCellAnchor>
  <xdr:twoCellAnchor>
    <xdr:from>
      <xdr:col>0</xdr:col>
      <xdr:colOff>307734</xdr:colOff>
      <xdr:row>42</xdr:row>
      <xdr:rowOff>105405</xdr:rowOff>
    </xdr:from>
    <xdr:to>
      <xdr:col>1</xdr:col>
      <xdr:colOff>1025769</xdr:colOff>
      <xdr:row>43</xdr:row>
      <xdr:rowOff>102576</xdr:rowOff>
    </xdr:to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F573EC38-BDB1-47EB-B4D5-324227815467}"/>
            </a:ext>
          </a:extLst>
        </xdr:cNvPr>
        <xdr:cNvSpPr txBox="1"/>
      </xdr:nvSpPr>
      <xdr:spPr>
        <a:xfrm>
          <a:off x="307734" y="8604636"/>
          <a:ext cx="1326170" cy="1876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latin typeface="Arial" panose="020B0604020202020204" pitchFamily="34" charset="0"/>
              <a:cs typeface="Arial" panose="020B0604020202020204" pitchFamily="34" charset="0"/>
            </a:rPr>
            <a:t>Directly support</a:t>
          </a:r>
        </a:p>
      </xdr:txBody>
    </xdr:sp>
    <xdr:clientData/>
  </xdr:twoCellAnchor>
  <xdr:twoCellAnchor>
    <xdr:from>
      <xdr:col>1</xdr:col>
      <xdr:colOff>1216272</xdr:colOff>
      <xdr:row>42</xdr:row>
      <xdr:rowOff>142039</xdr:rowOff>
    </xdr:from>
    <xdr:to>
      <xdr:col>2</xdr:col>
      <xdr:colOff>586157</xdr:colOff>
      <xdr:row>43</xdr:row>
      <xdr:rowOff>139210</xdr:rowOff>
    </xdr:to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D15A7B92-08E5-4056-A9F1-09ADB3946C48}"/>
            </a:ext>
          </a:extLst>
        </xdr:cNvPr>
        <xdr:cNvSpPr txBox="1"/>
      </xdr:nvSpPr>
      <xdr:spPr>
        <a:xfrm>
          <a:off x="1824407" y="8641270"/>
          <a:ext cx="1106365" cy="1876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latin typeface="Arial" panose="020B0604020202020204" pitchFamily="34" charset="0"/>
              <a:cs typeface="Arial" panose="020B0604020202020204" pitchFamily="34" charset="0"/>
            </a:rPr>
            <a:t>Virtual support</a:t>
          </a:r>
        </a:p>
      </xdr:txBody>
    </xdr:sp>
    <xdr:clientData/>
  </xdr:twoCellAnchor>
  <xdr:twoCellAnchor>
    <xdr:from>
      <xdr:col>2</xdr:col>
      <xdr:colOff>1128347</xdr:colOff>
      <xdr:row>30</xdr:row>
      <xdr:rowOff>67962</xdr:rowOff>
    </xdr:from>
    <xdr:to>
      <xdr:col>3</xdr:col>
      <xdr:colOff>1751134</xdr:colOff>
      <xdr:row>43</xdr:row>
      <xdr:rowOff>161191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2E6988C0-C131-40DB-A5DC-0378B0750F6F}"/>
            </a:ext>
          </a:extLst>
        </xdr:cNvPr>
        <xdr:cNvSpPr/>
      </xdr:nvSpPr>
      <xdr:spPr>
        <a:xfrm>
          <a:off x="3472962" y="6251885"/>
          <a:ext cx="1919653" cy="2599037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/>
        </a:p>
      </xdr:txBody>
    </xdr:sp>
    <xdr:clientData/>
  </xdr:twoCellAnchor>
  <xdr:twoCellAnchor>
    <xdr:from>
      <xdr:col>2</xdr:col>
      <xdr:colOff>843858</xdr:colOff>
      <xdr:row>34</xdr:row>
      <xdr:rowOff>155637</xdr:rowOff>
    </xdr:from>
    <xdr:to>
      <xdr:col>2</xdr:col>
      <xdr:colOff>1077057</xdr:colOff>
      <xdr:row>39</xdr:row>
      <xdr:rowOff>36636</xdr:rowOff>
    </xdr:to>
    <xdr:sp macro="" textlink="">
      <xdr:nvSpPr>
        <xdr:cNvPr id="70" name="Isosceles Triangle 69">
          <a:extLst>
            <a:ext uri="{FF2B5EF4-FFF2-40B4-BE49-F238E27FC236}">
              <a16:creationId xmlns:a16="http://schemas.microsoft.com/office/drawing/2014/main" id="{915E4A8B-A732-4464-9864-EABEA19A1F30}"/>
            </a:ext>
          </a:extLst>
        </xdr:cNvPr>
        <xdr:cNvSpPr/>
      </xdr:nvSpPr>
      <xdr:spPr>
        <a:xfrm rot="5400000">
          <a:off x="2873669" y="7416364"/>
          <a:ext cx="862807" cy="233199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/>
        </a:p>
      </xdr:txBody>
    </xdr:sp>
    <xdr:clientData/>
  </xdr:twoCellAnchor>
  <xdr:twoCellAnchor>
    <xdr:from>
      <xdr:col>3</xdr:col>
      <xdr:colOff>157654</xdr:colOff>
      <xdr:row>30</xdr:row>
      <xdr:rowOff>146538</xdr:rowOff>
    </xdr:from>
    <xdr:to>
      <xdr:col>3</xdr:col>
      <xdr:colOff>1575035</xdr:colOff>
      <xdr:row>31</xdr:row>
      <xdr:rowOff>170844</xdr:rowOff>
    </xdr:to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9C459558-B18E-4DF3-AC5E-A920FAE6A3DC}"/>
            </a:ext>
          </a:extLst>
        </xdr:cNvPr>
        <xdr:cNvSpPr txBox="1"/>
      </xdr:nvSpPr>
      <xdr:spPr>
        <a:xfrm>
          <a:off x="3799135" y="6330461"/>
          <a:ext cx="1417381" cy="2148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1" baseline="0">
              <a:latin typeface="Arial" panose="020B0604020202020204" pitchFamily="34" charset="0"/>
              <a:cs typeface="Arial" panose="020B0604020202020204" pitchFamily="34" charset="0"/>
            </a:rPr>
            <a:t>EFFECIENCY</a:t>
          </a:r>
          <a:endParaRPr lang="en-US" sz="10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1143002</xdr:colOff>
      <xdr:row>31</xdr:row>
      <xdr:rowOff>164022</xdr:rowOff>
    </xdr:from>
    <xdr:to>
      <xdr:col>3</xdr:col>
      <xdr:colOff>1780444</xdr:colOff>
      <xdr:row>34</xdr:row>
      <xdr:rowOff>175846</xdr:rowOff>
    </xdr:to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3D775B2F-4D74-46DF-8E08-7E55F5AD35E6}"/>
            </a:ext>
          </a:extLst>
        </xdr:cNvPr>
        <xdr:cNvSpPr txBox="1"/>
      </xdr:nvSpPr>
      <xdr:spPr>
        <a:xfrm>
          <a:off x="3487617" y="6538445"/>
          <a:ext cx="1934308" cy="583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aseline="0">
              <a:latin typeface="Arial" panose="020B0604020202020204" pitchFamily="34" charset="0"/>
              <a:cs typeface="Arial" panose="020B0604020202020204" pitchFamily="34" charset="0"/>
            </a:rPr>
            <a:t>       50% training courses</a:t>
          </a:r>
        </a:p>
        <a:p>
          <a:r>
            <a:rPr lang="en-US" sz="1200" baseline="0">
              <a:latin typeface="Arial" panose="020B0604020202020204" pitchFamily="34" charset="0"/>
              <a:cs typeface="Arial" panose="020B0604020202020204" pitchFamily="34" charset="0"/>
            </a:rPr>
            <a:t>       60% trainer</a:t>
          </a:r>
        </a:p>
        <a:p>
          <a:r>
            <a:rPr lang="en-US" sz="1200" baseline="0">
              <a:latin typeface="Arial" panose="020B0604020202020204" pitchFamily="34" charset="0"/>
              <a:cs typeface="Arial" panose="020B0604020202020204" pitchFamily="34" charset="0"/>
            </a:rPr>
            <a:t>       </a:t>
          </a:r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227134</xdr:colOff>
      <xdr:row>40</xdr:row>
      <xdr:rowOff>183173</xdr:rowOff>
    </xdr:from>
    <xdr:to>
      <xdr:col>3</xdr:col>
      <xdr:colOff>1621019</xdr:colOff>
      <xdr:row>45</xdr:row>
      <xdr:rowOff>7327</xdr:rowOff>
    </xdr:to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2AE31FA3-CB32-40F2-BD25-746B436441B7}"/>
            </a:ext>
          </a:extLst>
        </xdr:cNvPr>
        <xdr:cNvSpPr txBox="1"/>
      </xdr:nvSpPr>
      <xdr:spPr>
        <a:xfrm>
          <a:off x="3868615" y="8301404"/>
          <a:ext cx="1393885" cy="776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50% support time</a:t>
          </a: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Save more 20K$</a:t>
          </a: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    (4 projects)</a:t>
          </a: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92700</xdr:colOff>
      <xdr:row>33</xdr:row>
      <xdr:rowOff>34992</xdr:rowOff>
    </xdr:from>
    <xdr:to>
      <xdr:col>3</xdr:col>
      <xdr:colOff>190500</xdr:colOff>
      <xdr:row>33</xdr:row>
      <xdr:rowOff>139213</xdr:rowOff>
    </xdr:to>
    <xdr:sp macro="" textlink="">
      <xdr:nvSpPr>
        <xdr:cNvPr id="77" name="Isosceles Triangle 76">
          <a:extLst>
            <a:ext uri="{FF2B5EF4-FFF2-40B4-BE49-F238E27FC236}">
              <a16:creationId xmlns:a16="http://schemas.microsoft.com/office/drawing/2014/main" id="{3A03C05B-7E80-4921-A195-FB07DEC9586B}"/>
            </a:ext>
          </a:extLst>
        </xdr:cNvPr>
        <xdr:cNvSpPr/>
      </xdr:nvSpPr>
      <xdr:spPr>
        <a:xfrm rot="10800000">
          <a:off x="3734181" y="6790415"/>
          <a:ext cx="97800" cy="104221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2000"/>
        </a:p>
      </xdr:txBody>
    </xdr:sp>
    <xdr:clientData/>
  </xdr:twoCellAnchor>
  <xdr:twoCellAnchor>
    <xdr:from>
      <xdr:col>1</xdr:col>
      <xdr:colOff>446942</xdr:colOff>
      <xdr:row>31</xdr:row>
      <xdr:rowOff>24809</xdr:rowOff>
    </xdr:from>
    <xdr:to>
      <xdr:col>1</xdr:col>
      <xdr:colOff>1296866</xdr:colOff>
      <xdr:row>32</xdr:row>
      <xdr:rowOff>21980</xdr:rowOff>
    </xdr:to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19FC5D50-EA0C-4EE4-8172-41E764CE70F7}"/>
            </a:ext>
          </a:extLst>
        </xdr:cNvPr>
        <xdr:cNvSpPr txBox="1"/>
      </xdr:nvSpPr>
      <xdr:spPr>
        <a:xfrm>
          <a:off x="1055077" y="6399232"/>
          <a:ext cx="849924" cy="1876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Learning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style</a:t>
          </a:r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446942</xdr:colOff>
      <xdr:row>35</xdr:row>
      <xdr:rowOff>76097</xdr:rowOff>
    </xdr:from>
    <xdr:to>
      <xdr:col>1</xdr:col>
      <xdr:colOff>1296866</xdr:colOff>
      <xdr:row>36</xdr:row>
      <xdr:rowOff>43960</xdr:rowOff>
    </xdr:to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6778EC14-36A0-4846-A1D7-58A4597F0AAE}"/>
            </a:ext>
          </a:extLst>
        </xdr:cNvPr>
        <xdr:cNvSpPr txBox="1"/>
      </xdr:nvSpPr>
      <xdr:spPr>
        <a:xfrm>
          <a:off x="1055077" y="7212520"/>
          <a:ext cx="849924" cy="1876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Test kind</a:t>
          </a:r>
        </a:p>
      </xdr:txBody>
    </xdr:sp>
    <xdr:clientData/>
  </xdr:twoCellAnchor>
  <xdr:twoCellAnchor>
    <xdr:from>
      <xdr:col>1</xdr:col>
      <xdr:colOff>373673</xdr:colOff>
      <xdr:row>39</xdr:row>
      <xdr:rowOff>134712</xdr:rowOff>
    </xdr:from>
    <xdr:to>
      <xdr:col>1</xdr:col>
      <xdr:colOff>1311519</xdr:colOff>
      <xdr:row>40</xdr:row>
      <xdr:rowOff>131883</xdr:rowOff>
    </xdr:to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5E5CFE5B-2B3A-458C-88C0-E92483935A32}"/>
            </a:ext>
          </a:extLst>
        </xdr:cNvPr>
        <xdr:cNvSpPr txBox="1"/>
      </xdr:nvSpPr>
      <xdr:spPr>
        <a:xfrm>
          <a:off x="981808" y="8062443"/>
          <a:ext cx="937846" cy="1876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Support method</a:t>
          </a:r>
        </a:p>
      </xdr:txBody>
    </xdr:sp>
    <xdr:clientData/>
  </xdr:twoCellAnchor>
  <xdr:twoCellAnchor>
    <xdr:from>
      <xdr:col>0</xdr:col>
      <xdr:colOff>601762</xdr:colOff>
      <xdr:row>16</xdr:row>
      <xdr:rowOff>67221</xdr:rowOff>
    </xdr:from>
    <xdr:to>
      <xdr:col>2</xdr:col>
      <xdr:colOff>1288703</xdr:colOff>
      <xdr:row>17</xdr:row>
      <xdr:rowOff>114656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0B21B65A-18F1-4615-8202-B50773BB4C8F}"/>
            </a:ext>
          </a:extLst>
        </xdr:cNvPr>
        <xdr:cNvGrpSpPr/>
      </xdr:nvGrpSpPr>
      <xdr:grpSpPr>
        <a:xfrm>
          <a:off x="601762" y="3584144"/>
          <a:ext cx="3031556" cy="237935"/>
          <a:chOff x="727411" y="3544861"/>
          <a:chExt cx="3029686" cy="237935"/>
        </a:xfrm>
      </xdr:grpSpPr>
      <xdr:sp macro="" textlink="">
        <xdr:nvSpPr>
          <xdr:cNvPr id="49" name="Arc 48">
            <a:extLst>
              <a:ext uri="{FF2B5EF4-FFF2-40B4-BE49-F238E27FC236}">
                <a16:creationId xmlns:a16="http://schemas.microsoft.com/office/drawing/2014/main" id="{079A578E-4B0B-4777-91C1-6AA6FA23851C}"/>
              </a:ext>
            </a:extLst>
          </xdr:cNvPr>
          <xdr:cNvSpPr/>
        </xdr:nvSpPr>
        <xdr:spPr>
          <a:xfrm rot="21314543">
            <a:off x="1193897" y="3548728"/>
            <a:ext cx="589961" cy="234067"/>
          </a:xfrm>
          <a:prstGeom prst="arc">
            <a:avLst>
              <a:gd name="adj1" fmla="val 11412729"/>
              <a:gd name="adj2" fmla="val 21547851"/>
            </a:avLst>
          </a:prstGeom>
          <a:ln w="12700">
            <a:solidFill>
              <a:srgbClr val="0000CC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200"/>
          </a:p>
        </xdr:txBody>
      </xdr:sp>
      <xdr:sp macro="" textlink="">
        <xdr:nvSpPr>
          <xdr:cNvPr id="82" name="Arc 81">
            <a:extLst>
              <a:ext uri="{FF2B5EF4-FFF2-40B4-BE49-F238E27FC236}">
                <a16:creationId xmlns:a16="http://schemas.microsoft.com/office/drawing/2014/main" id="{BD6C7501-5046-4BF8-944C-A52AB7C03EF3}"/>
              </a:ext>
            </a:extLst>
          </xdr:cNvPr>
          <xdr:cNvSpPr/>
        </xdr:nvSpPr>
        <xdr:spPr>
          <a:xfrm rot="21314543">
            <a:off x="1757290" y="3548729"/>
            <a:ext cx="589961" cy="234067"/>
          </a:xfrm>
          <a:prstGeom prst="arc">
            <a:avLst>
              <a:gd name="adj1" fmla="val 11412729"/>
              <a:gd name="adj2" fmla="val 21547851"/>
            </a:avLst>
          </a:prstGeom>
          <a:ln w="12700">
            <a:solidFill>
              <a:srgbClr val="0000CC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200"/>
          </a:p>
        </xdr:txBody>
      </xdr:sp>
      <xdr:sp macro="" textlink="">
        <xdr:nvSpPr>
          <xdr:cNvPr id="83" name="Arc 82">
            <a:extLst>
              <a:ext uri="{FF2B5EF4-FFF2-40B4-BE49-F238E27FC236}">
                <a16:creationId xmlns:a16="http://schemas.microsoft.com/office/drawing/2014/main" id="{B582F2D7-D4B6-45C2-B4A6-2C694051DCA1}"/>
              </a:ext>
            </a:extLst>
          </xdr:cNvPr>
          <xdr:cNvSpPr/>
        </xdr:nvSpPr>
        <xdr:spPr>
          <a:xfrm rot="21314543">
            <a:off x="2328421" y="3552966"/>
            <a:ext cx="488334" cy="220921"/>
          </a:xfrm>
          <a:prstGeom prst="arc">
            <a:avLst>
              <a:gd name="adj1" fmla="val 11412729"/>
              <a:gd name="adj2" fmla="val 21547851"/>
            </a:avLst>
          </a:prstGeom>
          <a:ln w="12700">
            <a:solidFill>
              <a:srgbClr val="0000CC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200"/>
          </a:p>
        </xdr:txBody>
      </xdr:sp>
      <xdr:sp macro="" textlink="">
        <xdr:nvSpPr>
          <xdr:cNvPr id="84" name="Arc 83">
            <a:extLst>
              <a:ext uri="{FF2B5EF4-FFF2-40B4-BE49-F238E27FC236}">
                <a16:creationId xmlns:a16="http://schemas.microsoft.com/office/drawing/2014/main" id="{421C9D8C-720A-4FF6-832B-7E10EC0CE2C5}"/>
              </a:ext>
            </a:extLst>
          </xdr:cNvPr>
          <xdr:cNvSpPr/>
        </xdr:nvSpPr>
        <xdr:spPr>
          <a:xfrm rot="21314543">
            <a:off x="2798592" y="3544861"/>
            <a:ext cx="488334" cy="220921"/>
          </a:xfrm>
          <a:prstGeom prst="arc">
            <a:avLst>
              <a:gd name="adj1" fmla="val 11412729"/>
              <a:gd name="adj2" fmla="val 21547851"/>
            </a:avLst>
          </a:prstGeom>
          <a:ln w="12700">
            <a:solidFill>
              <a:srgbClr val="0000CC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200"/>
          </a:p>
        </xdr:txBody>
      </xdr:sp>
      <xdr:sp macro="" textlink="">
        <xdr:nvSpPr>
          <xdr:cNvPr id="85" name="Arc 84">
            <a:extLst>
              <a:ext uri="{FF2B5EF4-FFF2-40B4-BE49-F238E27FC236}">
                <a16:creationId xmlns:a16="http://schemas.microsoft.com/office/drawing/2014/main" id="{EACFD0C5-3D2F-4965-9A96-4C79BAD35A5C}"/>
              </a:ext>
            </a:extLst>
          </xdr:cNvPr>
          <xdr:cNvSpPr/>
        </xdr:nvSpPr>
        <xdr:spPr>
          <a:xfrm rot="21314543">
            <a:off x="3268763" y="3544862"/>
            <a:ext cx="488334" cy="220921"/>
          </a:xfrm>
          <a:prstGeom prst="arc">
            <a:avLst>
              <a:gd name="adj1" fmla="val 11412729"/>
              <a:gd name="adj2" fmla="val 21547851"/>
            </a:avLst>
          </a:prstGeom>
          <a:ln w="12700">
            <a:solidFill>
              <a:srgbClr val="0000CC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200"/>
          </a:p>
        </xdr:txBody>
      </xdr:sp>
      <xdr:sp macro="" textlink="">
        <xdr:nvSpPr>
          <xdr:cNvPr id="86" name="Arc 85">
            <a:extLst>
              <a:ext uri="{FF2B5EF4-FFF2-40B4-BE49-F238E27FC236}">
                <a16:creationId xmlns:a16="http://schemas.microsoft.com/office/drawing/2014/main" id="{31892FBC-91EA-4B09-A43B-AD81E72C49C2}"/>
              </a:ext>
            </a:extLst>
          </xdr:cNvPr>
          <xdr:cNvSpPr/>
        </xdr:nvSpPr>
        <xdr:spPr>
          <a:xfrm rot="21314543">
            <a:off x="727411" y="3557022"/>
            <a:ext cx="488334" cy="220921"/>
          </a:xfrm>
          <a:prstGeom prst="arc">
            <a:avLst>
              <a:gd name="adj1" fmla="val 10637686"/>
              <a:gd name="adj2" fmla="val 21547851"/>
            </a:avLst>
          </a:prstGeom>
          <a:ln w="12700">
            <a:solidFill>
              <a:srgbClr val="0000CC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200"/>
          </a:p>
        </xdr:txBody>
      </xdr:sp>
    </xdr:grpSp>
    <xdr:clientData/>
  </xdr:twoCellAnchor>
  <xdr:twoCellAnchor editAs="oneCell">
    <xdr:from>
      <xdr:col>4</xdr:col>
      <xdr:colOff>19091</xdr:colOff>
      <xdr:row>4</xdr:row>
      <xdr:rowOff>183930</xdr:rowOff>
    </xdr:from>
    <xdr:to>
      <xdr:col>7</xdr:col>
      <xdr:colOff>2738437</xdr:colOff>
      <xdr:row>20</xdr:row>
      <xdr:rowOff>23073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D3039988-AF05-4937-9DA8-BC15097369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4294" y="1416227"/>
          <a:ext cx="6279315" cy="2887143"/>
        </a:xfrm>
        <a:prstGeom prst="rect">
          <a:avLst/>
        </a:prstGeom>
      </xdr:spPr>
    </xdr:pic>
    <xdr:clientData/>
  </xdr:twoCellAnchor>
  <xdr:twoCellAnchor editAs="oneCell">
    <xdr:from>
      <xdr:col>4</xdr:col>
      <xdr:colOff>29765</xdr:colOff>
      <xdr:row>20</xdr:row>
      <xdr:rowOff>178594</xdr:rowOff>
    </xdr:from>
    <xdr:to>
      <xdr:col>8</xdr:col>
      <xdr:colOff>8297</xdr:colOff>
      <xdr:row>34</xdr:row>
      <xdr:rowOff>166687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C032E3A5-F544-4A0B-A673-ADB5DC4BF3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64968" y="4458891"/>
          <a:ext cx="6282892" cy="26550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54909</xdr:colOff>
      <xdr:row>30</xdr:row>
      <xdr:rowOff>171421</xdr:rowOff>
    </xdr:from>
    <xdr:to>
      <xdr:col>11</xdr:col>
      <xdr:colOff>193302</xdr:colOff>
      <xdr:row>36</xdr:row>
      <xdr:rowOff>7834</xdr:rowOff>
    </xdr:to>
    <xdr:pic>
      <xdr:nvPicPr>
        <xdr:cNvPr id="2" name="Picture 1" descr="Machine Learning Cartoon High Res Stock Images | Shutterstock">
          <a:extLst>
            <a:ext uri="{FF2B5EF4-FFF2-40B4-BE49-F238E27FC236}">
              <a16:creationId xmlns:a16="http://schemas.microsoft.com/office/drawing/2014/main" id="{230477C2-F81D-4CEF-9BED-22B2BE20DC2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539" t="4286" r="10769" b="7858"/>
        <a:stretch/>
      </xdr:blipFill>
      <xdr:spPr bwMode="auto">
        <a:xfrm>
          <a:off x="6150909" y="5886421"/>
          <a:ext cx="747993" cy="9794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17</xdr:row>
      <xdr:rowOff>0</xdr:rowOff>
    </xdr:from>
    <xdr:to>
      <xdr:col>12</xdr:col>
      <xdr:colOff>96371</xdr:colOff>
      <xdr:row>24</xdr:row>
      <xdr:rowOff>40332</xdr:rowOff>
    </xdr:to>
    <xdr:pic>
      <xdr:nvPicPr>
        <xdr:cNvPr id="3" name="Picture 2" descr="Thời đại của Deep Learning sắp kết thúc">
          <a:extLst>
            <a:ext uri="{FF2B5EF4-FFF2-40B4-BE49-F238E27FC236}">
              <a16:creationId xmlns:a16="http://schemas.microsoft.com/office/drawing/2014/main" id="{3D0A4293-6D57-4EDF-82D5-736D17BAA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3238500"/>
          <a:ext cx="1925171" cy="13738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568140</xdr:colOff>
      <xdr:row>25</xdr:row>
      <xdr:rowOff>129300</xdr:rowOff>
    </xdr:from>
    <xdr:to>
      <xdr:col>11</xdr:col>
      <xdr:colOff>258858</xdr:colOff>
      <xdr:row>28</xdr:row>
      <xdr:rowOff>147347</xdr:rowOff>
    </xdr:to>
    <xdr:pic>
      <xdr:nvPicPr>
        <xdr:cNvPr id="4" name="Picture 3" descr="Test bàn phím online, test key online với 5 trang web sau - Tin hay - Tin  công nghệ 24h">
          <a:extLst>
            <a:ext uri="{FF2B5EF4-FFF2-40B4-BE49-F238E27FC236}">
              <a16:creationId xmlns:a16="http://schemas.microsoft.com/office/drawing/2014/main" id="{2D17B3A7-ECD0-4E8E-8C7D-7BEAC7C2EDD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571" r="19857"/>
        <a:stretch/>
      </xdr:blipFill>
      <xdr:spPr bwMode="auto">
        <a:xfrm>
          <a:off x="6054540" y="4891800"/>
          <a:ext cx="909918" cy="5895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3</xdr:row>
      <xdr:rowOff>0</xdr:rowOff>
    </xdr:from>
    <xdr:to>
      <xdr:col>21</xdr:col>
      <xdr:colOff>339452</xdr:colOff>
      <xdr:row>10</xdr:row>
      <xdr:rowOff>153333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2B12775-040E-47D0-9460-76C3940FA5C1}"/>
            </a:ext>
          </a:extLst>
        </xdr:cNvPr>
        <xdr:cNvSpPr txBox="1"/>
      </xdr:nvSpPr>
      <xdr:spPr>
        <a:xfrm>
          <a:off x="9277350" y="476250"/>
          <a:ext cx="1558652" cy="18202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u="none">
              <a:latin typeface="+mn-lt"/>
            </a:rPr>
            <a:t>Current</a:t>
          </a:r>
          <a:r>
            <a:rPr lang="en-GB" sz="1100" b="1" u="none" baseline="0">
              <a:latin typeface="+mn-lt"/>
            </a:rPr>
            <a:t> categories:</a:t>
          </a:r>
        </a:p>
        <a:p>
          <a:r>
            <a:rPr lang="en-GB" sz="1100" baseline="0">
              <a:latin typeface="+mn-lt"/>
            </a:rPr>
            <a:t>1. PBX</a:t>
          </a:r>
        </a:p>
        <a:p>
          <a:r>
            <a:rPr lang="en-GB" sz="1100" baseline="0">
              <a:latin typeface="+mn-lt"/>
            </a:rPr>
            <a:t>2. DP</a:t>
          </a:r>
        </a:p>
        <a:p>
          <a:pPr>
            <a:lnSpc>
              <a:spcPts val="1200"/>
            </a:lnSpc>
          </a:pPr>
          <a:r>
            <a:rPr lang="en-GB" sz="1100" baseline="0">
              <a:latin typeface="+mn-lt"/>
            </a:rPr>
            <a:t>3. SCN/Bfax/PLC/AIO</a:t>
          </a:r>
        </a:p>
        <a:p>
          <a:pPr>
            <a:lnSpc>
              <a:spcPts val="1200"/>
            </a:lnSpc>
          </a:pPr>
          <a:r>
            <a:rPr lang="en-GB" sz="1100" baseline="0">
              <a:latin typeface="+mn-lt"/>
            </a:rPr>
            <a:t>4. DECT</a:t>
          </a:r>
        </a:p>
        <a:p>
          <a:r>
            <a:rPr lang="en-GB" sz="1100" baseline="0">
              <a:latin typeface="+mn-lt"/>
            </a:rPr>
            <a:t>5. PAPVN </a:t>
          </a:r>
          <a:r>
            <a:rPr lang="en-GB" sz="1100" b="0" baseline="0">
              <a:latin typeface="+mn-lt"/>
            </a:rPr>
            <a:t>(</a:t>
          </a:r>
          <a:r>
            <a:rPr lang="en-GB" sz="1100" b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WM/Refrigerator</a:t>
          </a:r>
          <a:r>
            <a:rPr lang="en-GB" sz="1100" b="0" baseline="0">
              <a:latin typeface="+mn-lt"/>
            </a:rPr>
            <a:t>)</a:t>
          </a:r>
        </a:p>
        <a:p>
          <a:pPr>
            <a:lnSpc>
              <a:spcPts val="1200"/>
            </a:lnSpc>
          </a:pPr>
          <a:r>
            <a:rPr lang="en-GB" sz="1100" baseline="0">
              <a:latin typeface="+mn-lt"/>
            </a:rPr>
            <a:t>6. HD COM</a:t>
          </a:r>
        </a:p>
      </xdr:txBody>
    </xdr:sp>
    <xdr:clientData/>
  </xdr:twoCellAnchor>
  <xdr:twoCellAnchor>
    <xdr:from>
      <xdr:col>8</xdr:col>
      <xdr:colOff>309562</xdr:colOff>
      <xdr:row>3</xdr:row>
      <xdr:rowOff>223837</xdr:rowOff>
    </xdr:from>
    <xdr:to>
      <xdr:col>15</xdr:col>
      <xdr:colOff>33337</xdr:colOff>
      <xdr:row>15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6E4482-97ED-44AA-86D0-688D59FA9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280987</xdr:colOff>
      <xdr:row>30</xdr:row>
      <xdr:rowOff>85726</xdr:rowOff>
    </xdr:from>
    <xdr:to>
      <xdr:col>13</xdr:col>
      <xdr:colOff>600075</xdr:colOff>
      <xdr:row>45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9C26AE8-2E18-4BEC-BCC8-06C878C31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347662</xdr:colOff>
      <xdr:row>14</xdr:row>
      <xdr:rowOff>61912</xdr:rowOff>
    </xdr:from>
    <xdr:to>
      <xdr:col>13</xdr:col>
      <xdr:colOff>209550</xdr:colOff>
      <xdr:row>29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43876C7-546D-4678-98A0-910A324B0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304800</xdr:colOff>
      <xdr:row>47</xdr:row>
      <xdr:rowOff>42862</xdr:rowOff>
    </xdr:from>
    <xdr:to>
      <xdr:col>13</xdr:col>
      <xdr:colOff>685800</xdr:colOff>
      <xdr:row>58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385AD7-38DD-4FF0-A6A3-392C8C70B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723900</xdr:colOff>
      <xdr:row>47</xdr:row>
      <xdr:rowOff>80962</xdr:rowOff>
    </xdr:from>
    <xdr:to>
      <xdr:col>18</xdr:col>
      <xdr:colOff>666750</xdr:colOff>
      <xdr:row>60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16AA5B-2CC1-4B93-B01C-D78D3681D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314325</xdr:colOff>
      <xdr:row>60</xdr:row>
      <xdr:rowOff>33337</xdr:rowOff>
    </xdr:from>
    <xdr:to>
      <xdr:col>14</xdr:col>
      <xdr:colOff>476250</xdr:colOff>
      <xdr:row>71</xdr:row>
      <xdr:rowOff>157162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CD6881-288C-42A8-8C15-137CC4AB0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309562</xdr:colOff>
      <xdr:row>74</xdr:row>
      <xdr:rowOff>42862</xdr:rowOff>
    </xdr:from>
    <xdr:to>
      <xdr:col>14</xdr:col>
      <xdr:colOff>471487</xdr:colOff>
      <xdr:row>85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707912B-5BC7-4576-B524-B628CEF75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673554</xdr:colOff>
      <xdr:row>40</xdr:row>
      <xdr:rowOff>57148</xdr:rowOff>
    </xdr:from>
    <xdr:to>
      <xdr:col>31</xdr:col>
      <xdr:colOff>326572</xdr:colOff>
      <xdr:row>62</xdr:row>
      <xdr:rowOff>27214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1D73C1A-540A-436A-9AB7-222212058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68036</xdr:colOff>
      <xdr:row>91</xdr:row>
      <xdr:rowOff>68036</xdr:rowOff>
    </xdr:from>
    <xdr:to>
      <xdr:col>16</xdr:col>
      <xdr:colOff>149679</xdr:colOff>
      <xdr:row>92</xdr:row>
      <xdr:rowOff>217714</xdr:rowOff>
    </xdr:to>
    <xdr:sp macro="" textlink="">
      <xdr:nvSpPr>
        <xdr:cNvPr id="11" name="TextBox 10"/>
        <xdr:cNvSpPr txBox="1"/>
      </xdr:nvSpPr>
      <xdr:spPr>
        <a:xfrm>
          <a:off x="4544786" y="22356536"/>
          <a:ext cx="7048500" cy="3946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latin typeface="Arial" panose="020B0604020202020204" pitchFamily="34" charset="0"/>
              <a:cs typeface="Arial" panose="020B0604020202020204" pitchFamily="34" charset="0"/>
            </a:rPr>
            <a:t>         240.7          241.0           240.4          216.8         200.0     178.8 </a:t>
          </a:r>
        </a:p>
      </xdr:txBody>
    </xdr:sp>
    <xdr:clientData/>
  </xdr:twoCellAnchor>
  <xdr:twoCellAnchor>
    <xdr:from>
      <xdr:col>1</xdr:col>
      <xdr:colOff>204108</xdr:colOff>
      <xdr:row>107</xdr:row>
      <xdr:rowOff>220436</xdr:rowOff>
    </xdr:from>
    <xdr:to>
      <xdr:col>8</xdr:col>
      <xdr:colOff>163287</xdr:colOff>
      <xdr:row>119</xdr:row>
      <xdr:rowOff>24493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1061357</xdr:colOff>
      <xdr:row>94</xdr:row>
      <xdr:rowOff>70758</xdr:rowOff>
    </xdr:from>
    <xdr:to>
      <xdr:col>7</xdr:col>
      <xdr:colOff>312964</xdr:colOff>
      <xdr:row>105</xdr:row>
      <xdr:rowOff>119744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0.2875</cdr:x>
      <cdr:y>0.89583</cdr:y>
    </cdr:from>
    <cdr:to>
      <cdr:x>0.60417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BD866B7-5861-4F53-B16D-A09F065D5CFD}"/>
            </a:ext>
          </a:extLst>
        </cdr:cNvPr>
        <cdr:cNvSpPr txBox="1"/>
      </cdr:nvSpPr>
      <cdr:spPr>
        <a:xfrm xmlns:a="http://schemas.openxmlformats.org/drawingml/2006/main">
          <a:off x="1314449" y="2457450"/>
          <a:ext cx="1447801" cy="285750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>
              <a:solidFill>
                <a:srgbClr val="FF0000"/>
              </a:solidFill>
            </a:rPr>
            <a:t>Parts &amp; Factory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0.68333</cdr:x>
      <cdr:y>0.86227</cdr:y>
    </cdr:from>
    <cdr:to>
      <cdr:x>1</cdr:x>
      <cdr:y>0.96644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17AFC4A-7BAA-44A3-A941-FDED60E0001F}"/>
            </a:ext>
          </a:extLst>
        </cdr:cNvPr>
        <cdr:cNvSpPr txBox="1"/>
      </cdr:nvSpPr>
      <cdr:spPr>
        <a:xfrm xmlns:a="http://schemas.openxmlformats.org/drawingml/2006/main">
          <a:off x="3124199" y="2365375"/>
          <a:ext cx="1447801" cy="28575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>
              <a:solidFill>
                <a:srgbClr val="FF0000"/>
              </a:solidFill>
            </a:rPr>
            <a:t>Parts &amp; Factory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0.31109</cdr:x>
      <cdr:y>0.91315</cdr:y>
    </cdr:from>
    <cdr:to>
      <cdr:x>0.52637</cdr:x>
      <cdr:y>0.97461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8013AB2-5C43-4C88-904B-5B8A033BE1A9}"/>
            </a:ext>
          </a:extLst>
        </cdr:cNvPr>
        <cdr:cNvSpPr txBox="1"/>
      </cdr:nvSpPr>
      <cdr:spPr>
        <a:xfrm xmlns:a="http://schemas.openxmlformats.org/drawingml/2006/main">
          <a:off x="1966233" y="4893130"/>
          <a:ext cx="1360714" cy="329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 b="1"/>
            <a:t>Until Sept.2021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guyen%20Van%20Hien_Promotion%20Theme%20Register%20Form_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</sheetNames>
    <sheetDataSet>
      <sheetData sheetId="0"/>
      <sheetData sheetId="1"/>
      <sheetData sheetId="2"/>
      <sheetData sheetId="3">
        <row r="82">
          <cell r="Q82">
            <v>2019</v>
          </cell>
          <cell r="R82">
            <v>49.9</v>
          </cell>
        </row>
        <row r="83">
          <cell r="Q83">
            <v>2020</v>
          </cell>
          <cell r="R83">
            <v>87.4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4"/>
  <sheetViews>
    <sheetView tabSelected="1" view="pageBreakPreview" zoomScale="130" zoomScaleNormal="100" zoomScaleSheetLayoutView="130" workbookViewId="0">
      <selection activeCell="D4" sqref="D4"/>
    </sheetView>
  </sheetViews>
  <sheetFormatPr defaultRowHeight="15" x14ac:dyDescent="0.25"/>
  <cols>
    <col min="1" max="1" width="9.140625" style="1"/>
    <col min="2" max="2" width="26" style="1" customWidth="1"/>
    <col min="3" max="3" width="19.42578125" style="1" customWidth="1"/>
    <col min="4" max="4" width="27" style="1" customWidth="1"/>
    <col min="5" max="5" width="19.42578125" style="1" customWidth="1"/>
    <col min="6" max="6" width="24.85546875" style="1" customWidth="1"/>
    <col min="7" max="7" width="9.140625" style="1"/>
    <col min="8" max="8" width="41.140625" style="1" customWidth="1"/>
    <col min="9" max="16384" width="9.140625" style="1"/>
  </cols>
  <sheetData>
    <row r="1" spans="1:10" x14ac:dyDescent="0.25">
      <c r="A1" s="17" t="s">
        <v>9</v>
      </c>
      <c r="B1" s="16"/>
      <c r="C1" s="16"/>
      <c r="D1" s="16"/>
      <c r="E1" s="16"/>
      <c r="F1" s="16"/>
      <c r="G1" s="16"/>
      <c r="H1" s="16"/>
    </row>
    <row r="2" spans="1:10" ht="26.25" x14ac:dyDescent="0.25">
      <c r="A2" s="46" t="s">
        <v>0</v>
      </c>
      <c r="B2" s="46"/>
      <c r="C2" s="46"/>
      <c r="D2" s="46"/>
      <c r="E2" s="46"/>
      <c r="F2" s="46"/>
      <c r="G2" s="46"/>
      <c r="H2" s="46"/>
    </row>
    <row r="3" spans="1:10" s="2" customFormat="1" ht="38.25" customHeight="1" x14ac:dyDescent="0.25">
      <c r="A3" s="49" t="s">
        <v>40</v>
      </c>
      <c r="B3" s="50"/>
      <c r="C3" s="49" t="s">
        <v>42</v>
      </c>
      <c r="D3" s="50"/>
      <c r="E3" s="49" t="s">
        <v>41</v>
      </c>
      <c r="F3" s="50"/>
      <c r="G3" s="47" t="s">
        <v>103</v>
      </c>
      <c r="H3" s="48"/>
      <c r="J3" s="2" t="s">
        <v>10</v>
      </c>
    </row>
    <row r="4" spans="1:10" ht="17.25" x14ac:dyDescent="0.3">
      <c r="A4" s="30" t="s">
        <v>1</v>
      </c>
      <c r="B4" s="3"/>
      <c r="C4" s="3"/>
      <c r="D4" s="4"/>
      <c r="E4" s="30" t="s">
        <v>2</v>
      </c>
      <c r="F4" s="3"/>
      <c r="G4" s="3"/>
      <c r="H4" s="4"/>
      <c r="J4" s="1" t="s">
        <v>4</v>
      </c>
    </row>
    <row r="5" spans="1:10" x14ac:dyDescent="0.25">
      <c r="A5" s="40" t="s">
        <v>95</v>
      </c>
      <c r="B5" s="6"/>
      <c r="C5" s="6"/>
      <c r="D5" s="7"/>
      <c r="E5" s="28" t="s">
        <v>66</v>
      </c>
      <c r="F5" s="5"/>
      <c r="G5" s="6"/>
      <c r="H5" s="7"/>
    </row>
    <row r="6" spans="1:10" x14ac:dyDescent="0.25">
      <c r="A6" s="18" t="s">
        <v>100</v>
      </c>
      <c r="B6" s="6"/>
      <c r="C6" s="6"/>
      <c r="D6" s="7"/>
      <c r="E6" s="5"/>
      <c r="F6" s="6"/>
      <c r="G6" s="6"/>
      <c r="H6" s="7"/>
    </row>
    <row r="7" spans="1:10" x14ac:dyDescent="0.25">
      <c r="A7" s="18" t="s">
        <v>101</v>
      </c>
      <c r="B7" s="6"/>
      <c r="C7" s="6"/>
      <c r="D7" s="7"/>
      <c r="E7" s="5"/>
      <c r="F7" s="6"/>
      <c r="G7" s="6"/>
      <c r="H7" s="7"/>
      <c r="J7" s="1" t="s">
        <v>71</v>
      </c>
    </row>
    <row r="8" spans="1:10" x14ac:dyDescent="0.25">
      <c r="A8" s="18" t="s">
        <v>102</v>
      </c>
      <c r="B8" s="6"/>
      <c r="C8" s="6"/>
      <c r="D8" s="7"/>
      <c r="E8" s="5"/>
      <c r="F8" s="6"/>
      <c r="G8" s="6"/>
      <c r="H8" s="7"/>
      <c r="J8" s="1" t="s">
        <v>72</v>
      </c>
    </row>
    <row r="9" spans="1:10" x14ac:dyDescent="0.25">
      <c r="A9" s="5" t="s">
        <v>105</v>
      </c>
      <c r="B9" s="6"/>
      <c r="C9" s="6"/>
      <c r="D9" s="7"/>
      <c r="E9" s="5"/>
      <c r="F9" s="6"/>
      <c r="G9" s="6"/>
      <c r="H9" s="7"/>
      <c r="J9" s="1" t="s">
        <v>75</v>
      </c>
    </row>
    <row r="10" spans="1:10" x14ac:dyDescent="0.25">
      <c r="A10" s="40" t="s">
        <v>96</v>
      </c>
      <c r="B10" s="6"/>
      <c r="C10" s="6"/>
      <c r="D10" s="7"/>
      <c r="E10" s="5"/>
      <c r="F10" s="6"/>
      <c r="G10" s="6"/>
      <c r="H10" s="7"/>
      <c r="J10" s="1" t="s">
        <v>73</v>
      </c>
    </row>
    <row r="11" spans="1:10" x14ac:dyDescent="0.25">
      <c r="A11" s="18" t="s">
        <v>97</v>
      </c>
      <c r="B11" s="6"/>
      <c r="C11" s="6"/>
      <c r="D11" s="7"/>
      <c r="E11" s="5"/>
      <c r="F11" s="6"/>
      <c r="G11" s="6"/>
      <c r="H11" s="7"/>
      <c r="J11" s="1" t="s">
        <v>74</v>
      </c>
    </row>
    <row r="12" spans="1:10" x14ac:dyDescent="0.25">
      <c r="A12" s="18" t="s">
        <v>106</v>
      </c>
      <c r="B12" s="6"/>
      <c r="C12" s="6"/>
      <c r="D12" s="7"/>
      <c r="E12" s="5"/>
      <c r="F12" s="6"/>
      <c r="G12" s="6"/>
      <c r="H12" s="7"/>
    </row>
    <row r="13" spans="1:10" x14ac:dyDescent="0.25">
      <c r="A13" s="18" t="s">
        <v>98</v>
      </c>
      <c r="B13" s="6"/>
      <c r="C13" s="6"/>
      <c r="D13" s="7"/>
      <c r="E13" s="5"/>
      <c r="F13" s="6"/>
      <c r="G13" s="6"/>
      <c r="H13" s="7"/>
    </row>
    <row r="14" spans="1:10" x14ac:dyDescent="0.25">
      <c r="A14" s="18" t="s">
        <v>107</v>
      </c>
      <c r="B14" s="6"/>
      <c r="C14" s="6"/>
      <c r="D14" s="7"/>
      <c r="E14" s="5"/>
      <c r="F14" s="6"/>
      <c r="G14" s="6"/>
      <c r="H14" s="7"/>
    </row>
    <row r="15" spans="1:10" x14ac:dyDescent="0.25">
      <c r="A15" s="5"/>
      <c r="B15" s="6"/>
      <c r="C15" s="6"/>
      <c r="D15" s="7"/>
      <c r="E15" s="5"/>
      <c r="F15" s="6"/>
      <c r="G15" s="6"/>
      <c r="H15" s="7"/>
    </row>
    <row r="16" spans="1:10" x14ac:dyDescent="0.25">
      <c r="A16" s="28" t="s">
        <v>108</v>
      </c>
      <c r="B16" s="6"/>
      <c r="C16" s="6"/>
      <c r="D16" s="7"/>
      <c r="E16" s="5"/>
      <c r="F16" s="6"/>
      <c r="G16" s="6"/>
      <c r="H16" s="7"/>
    </row>
    <row r="17" spans="1:11" x14ac:dyDescent="0.25">
      <c r="A17" s="5"/>
      <c r="B17" s="6"/>
      <c r="C17" s="6"/>
      <c r="D17" s="7"/>
      <c r="E17" s="5"/>
      <c r="F17" s="25"/>
      <c r="G17" s="6"/>
      <c r="H17" s="7"/>
    </row>
    <row r="18" spans="1:11" x14ac:dyDescent="0.25">
      <c r="A18" s="5"/>
      <c r="B18" s="6"/>
      <c r="C18" s="6"/>
      <c r="D18" s="7"/>
      <c r="E18" s="5"/>
      <c r="F18" s="6"/>
      <c r="G18" s="6"/>
      <c r="H18" s="7"/>
      <c r="K18"/>
    </row>
    <row r="19" spans="1:11" x14ac:dyDescent="0.25">
      <c r="A19" s="5"/>
      <c r="B19" s="6"/>
      <c r="C19" s="6"/>
      <c r="D19" s="7"/>
      <c r="E19" s="5"/>
      <c r="F19" s="6"/>
      <c r="G19" s="6"/>
      <c r="H19" s="7"/>
    </row>
    <row r="20" spans="1:11" x14ac:dyDescent="0.25">
      <c r="A20" s="5"/>
      <c r="B20" s="6"/>
      <c r="C20" s="6"/>
      <c r="D20" s="7"/>
      <c r="E20" s="5"/>
      <c r="F20" s="6"/>
      <c r="G20" s="6"/>
      <c r="H20" s="7"/>
    </row>
    <row r="21" spans="1:11" x14ac:dyDescent="0.25">
      <c r="A21" s="5"/>
      <c r="B21" s="6"/>
      <c r="C21" s="6"/>
      <c r="D21" s="7"/>
      <c r="E21" s="28" t="s">
        <v>67</v>
      </c>
      <c r="F21" s="6"/>
      <c r="G21" s="6"/>
      <c r="H21" s="7"/>
    </row>
    <row r="22" spans="1:11" x14ac:dyDescent="0.25">
      <c r="A22" s="5"/>
      <c r="B22" s="6"/>
      <c r="C22" s="6"/>
      <c r="D22" s="7"/>
      <c r="E22" s="5"/>
      <c r="F22" s="6"/>
      <c r="G22" s="6"/>
      <c r="H22" s="7"/>
    </row>
    <row r="23" spans="1:11" x14ac:dyDescent="0.25">
      <c r="A23" s="5"/>
      <c r="B23" s="6"/>
      <c r="C23" s="6"/>
      <c r="D23" s="7"/>
      <c r="E23" s="5"/>
      <c r="F23" s="6"/>
      <c r="G23" s="6"/>
      <c r="H23" s="7"/>
    </row>
    <row r="24" spans="1:11" x14ac:dyDescent="0.25">
      <c r="A24" s="5"/>
      <c r="B24" s="6"/>
      <c r="C24" s="6"/>
      <c r="D24" s="7"/>
      <c r="E24" s="5"/>
      <c r="F24" s="6"/>
      <c r="G24" s="6"/>
      <c r="H24" s="7"/>
    </row>
    <row r="25" spans="1:11" x14ac:dyDescent="0.25">
      <c r="A25" s="28" t="s">
        <v>99</v>
      </c>
      <c r="B25" s="6"/>
      <c r="C25" s="6"/>
      <c r="D25" s="7"/>
      <c r="E25" s="5"/>
      <c r="F25" s="6"/>
      <c r="G25" s="6"/>
      <c r="H25" s="7"/>
      <c r="J25"/>
    </row>
    <row r="26" spans="1:11" x14ac:dyDescent="0.25">
      <c r="A26" s="18" t="s">
        <v>109</v>
      </c>
      <c r="B26" s="6"/>
      <c r="C26" s="6"/>
      <c r="D26" s="7"/>
      <c r="E26" s="5"/>
      <c r="F26" s="6"/>
      <c r="G26" s="6"/>
      <c r="H26" s="7"/>
    </row>
    <row r="27" spans="1:11" x14ac:dyDescent="0.25">
      <c r="A27" s="18" t="s">
        <v>104</v>
      </c>
      <c r="B27" s="6"/>
      <c r="C27" s="6"/>
      <c r="D27" s="7"/>
      <c r="E27" s="18"/>
      <c r="F27" s="6"/>
      <c r="G27" s="6"/>
      <c r="H27" s="7"/>
    </row>
    <row r="28" spans="1:11" x14ac:dyDescent="0.25">
      <c r="A28" s="18" t="s">
        <v>94</v>
      </c>
      <c r="B28" s="6"/>
      <c r="C28" s="6"/>
      <c r="D28" s="7"/>
      <c r="E28" s="5"/>
      <c r="F28" s="6"/>
      <c r="G28" s="6"/>
      <c r="H28" s="7"/>
    </row>
    <row r="29" spans="1:11" x14ac:dyDescent="0.25">
      <c r="A29" s="39" t="s">
        <v>110</v>
      </c>
      <c r="B29" s="6"/>
      <c r="C29" s="6"/>
      <c r="D29" s="7"/>
      <c r="E29" s="18"/>
      <c r="F29" s="6"/>
      <c r="G29" s="6"/>
      <c r="H29" s="7"/>
    </row>
    <row r="30" spans="1:11" x14ac:dyDescent="0.25">
      <c r="A30" s="28" t="s">
        <v>111</v>
      </c>
      <c r="B30" s="6"/>
      <c r="C30" s="6"/>
      <c r="D30" s="7"/>
      <c r="E30" s="18"/>
      <c r="F30" s="6"/>
      <c r="G30" s="6"/>
      <c r="H30" s="7"/>
    </row>
    <row r="31" spans="1:11" x14ac:dyDescent="0.25">
      <c r="A31" s="5"/>
      <c r="B31" s="6"/>
      <c r="C31" s="6"/>
      <c r="D31" s="7"/>
      <c r="E31" s="18"/>
      <c r="F31" s="6"/>
      <c r="G31" s="6"/>
      <c r="H31" s="7"/>
    </row>
    <row r="32" spans="1:11" x14ac:dyDescent="0.25">
      <c r="A32" s="5"/>
      <c r="B32" s="6"/>
      <c r="C32" s="6"/>
      <c r="D32" s="7"/>
      <c r="E32" s="18"/>
      <c r="F32" s="6"/>
      <c r="G32" s="6"/>
      <c r="H32" s="7"/>
    </row>
    <row r="33" spans="1:8" x14ac:dyDescent="0.25">
      <c r="A33" s="5"/>
      <c r="B33" s="6"/>
      <c r="C33" s="6"/>
      <c r="D33"/>
      <c r="E33" s="18"/>
      <c r="F33" s="6"/>
      <c r="G33" s="6"/>
      <c r="H33" s="7"/>
    </row>
    <row r="34" spans="1:8" x14ac:dyDescent="0.25">
      <c r="A34" s="5"/>
      <c r="B34" s="6"/>
      <c r="C34" s="6"/>
      <c r="D34" s="7"/>
      <c r="E34" s="18"/>
      <c r="F34" s="6"/>
      <c r="G34" s="6"/>
      <c r="H34" s="7"/>
    </row>
    <row r="35" spans="1:8" x14ac:dyDescent="0.25">
      <c r="A35" s="5"/>
      <c r="B35" s="6"/>
      <c r="C35" s="6"/>
      <c r="D35"/>
      <c r="E35" s="18"/>
      <c r="F35" s="6"/>
      <c r="G35" s="6"/>
      <c r="H35" s="7"/>
    </row>
    <row r="36" spans="1:8" ht="17.25" x14ac:dyDescent="0.3">
      <c r="A36" s="5"/>
      <c r="B36" s="6"/>
      <c r="C36"/>
      <c r="D36" s="7"/>
      <c r="E36" s="11" t="s">
        <v>3</v>
      </c>
      <c r="F36" s="3"/>
      <c r="G36" s="3"/>
      <c r="H36" s="4"/>
    </row>
    <row r="37" spans="1:8" x14ac:dyDescent="0.25">
      <c r="A37" s="5"/>
      <c r="B37" s="6"/>
      <c r="C37" s="6"/>
      <c r="D37"/>
      <c r="E37" s="5"/>
      <c r="F37" s="6"/>
      <c r="G37" s="6"/>
      <c r="H37" s="7"/>
    </row>
    <row r="38" spans="1:8" x14ac:dyDescent="0.25">
      <c r="A38" s="5"/>
      <c r="B38" s="6"/>
      <c r="C38" s="6"/>
      <c r="D38" s="7"/>
      <c r="E38" s="5"/>
      <c r="F38" s="6"/>
      <c r="G38" s="6"/>
      <c r="H38" s="7"/>
    </row>
    <row r="39" spans="1:8" x14ac:dyDescent="0.25">
      <c r="A39" s="5"/>
      <c r="B39" s="6"/>
      <c r="C39"/>
      <c r="D39" s="7"/>
      <c r="E39" s="5"/>
      <c r="F39" s="6"/>
      <c r="G39" s="6"/>
      <c r="H39" s="7"/>
    </row>
    <row r="40" spans="1:8" x14ac:dyDescent="0.25">
      <c r="A40" s="5"/>
      <c r="B40" s="6"/>
      <c r="C40" s="6"/>
      <c r="D40" s="7"/>
      <c r="E40" s="5"/>
      <c r="F40" s="6"/>
      <c r="G40" s="6"/>
      <c r="H40" s="7"/>
    </row>
    <row r="41" spans="1:8" x14ac:dyDescent="0.25">
      <c r="A41" s="5"/>
      <c r="B41" s="6"/>
      <c r="C41" s="6"/>
      <c r="D41" s="7"/>
      <c r="E41" s="5"/>
      <c r="F41" s="6"/>
      <c r="G41" s="6"/>
      <c r="H41" s="7"/>
    </row>
    <row r="42" spans="1:8" x14ac:dyDescent="0.25">
      <c r="A42" s="5"/>
      <c r="B42" s="6"/>
      <c r="C42" s="6"/>
      <c r="D42" s="7"/>
      <c r="E42" s="5"/>
      <c r="F42" s="6"/>
      <c r="G42" s="6"/>
      <c r="H42" s="7"/>
    </row>
    <row r="43" spans="1:8" x14ac:dyDescent="0.25">
      <c r="A43" s="5"/>
      <c r="B43" s="6"/>
      <c r="C43" s="6"/>
      <c r="D43" s="7"/>
      <c r="E43" s="5"/>
      <c r="F43" s="6"/>
      <c r="G43" s="6"/>
      <c r="H43" s="7"/>
    </row>
    <row r="44" spans="1:8" x14ac:dyDescent="0.25">
      <c r="A44" s="8"/>
      <c r="B44" s="9"/>
      <c r="C44" s="9"/>
      <c r="D44" s="10"/>
      <c r="E44" s="8"/>
      <c r="F44" s="9"/>
      <c r="G44" s="9"/>
      <c r="H44" s="10"/>
    </row>
  </sheetData>
  <mergeCells count="5">
    <mergeCell ref="A2:H2"/>
    <mergeCell ref="G3:H3"/>
    <mergeCell ref="A3:B3"/>
    <mergeCell ref="C3:D3"/>
    <mergeCell ref="E3:F3"/>
  </mergeCells>
  <pageMargins left="0.23622047244094491" right="0.23622047244094491" top="0.35433070866141736" bottom="0.35433070866141736" header="0" footer="0"/>
  <pageSetup paperSize="9" scale="80" orientation="landscape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11"/>
  <sheetViews>
    <sheetView workbookViewId="0">
      <selection activeCell="B5" sqref="B5:D11"/>
    </sheetView>
  </sheetViews>
  <sheetFormatPr defaultRowHeight="15" x14ac:dyDescent="0.25"/>
  <cols>
    <col min="2" max="4" width="25" customWidth="1"/>
  </cols>
  <sheetData>
    <row r="5" spans="2:4" x14ac:dyDescent="0.25">
      <c r="B5" s="12" t="s">
        <v>5</v>
      </c>
      <c r="C5" s="12" t="s">
        <v>6</v>
      </c>
      <c r="D5" s="12" t="s">
        <v>7</v>
      </c>
    </row>
    <row r="6" spans="2:4" x14ac:dyDescent="0.25">
      <c r="B6" s="13"/>
      <c r="C6" s="13"/>
      <c r="D6" s="13"/>
    </row>
    <row r="7" spans="2:4" x14ac:dyDescent="0.25">
      <c r="B7" s="14"/>
      <c r="C7" s="14"/>
      <c r="D7" s="14"/>
    </row>
    <row r="8" spans="2:4" x14ac:dyDescent="0.25">
      <c r="B8" s="14"/>
      <c r="C8" s="14"/>
      <c r="D8" s="14"/>
    </row>
    <row r="9" spans="2:4" x14ac:dyDescent="0.25">
      <c r="B9" s="14"/>
      <c r="C9" s="14"/>
      <c r="D9" s="14"/>
    </row>
    <row r="10" spans="2:4" x14ac:dyDescent="0.25">
      <c r="B10" s="14"/>
      <c r="C10" s="14"/>
      <c r="D10" s="14"/>
    </row>
    <row r="11" spans="2:4" x14ac:dyDescent="0.25">
      <c r="B11" s="15" t="s">
        <v>8</v>
      </c>
      <c r="C11" s="15" t="s">
        <v>8</v>
      </c>
      <c r="D11" s="15" t="s">
        <v>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N14" sqref="N14"/>
    </sheetView>
  </sheetViews>
  <sheetFormatPr defaultRowHeight="15" x14ac:dyDescent="0.25"/>
  <sheetData>
    <row r="1" spans="1:1" x14ac:dyDescent="0.25">
      <c r="A1" t="s">
        <v>15</v>
      </c>
    </row>
    <row r="3" spans="1:1" x14ac:dyDescent="0.25">
      <c r="A3" s="19" t="s">
        <v>12</v>
      </c>
    </row>
    <row r="4" spans="1:1" x14ac:dyDescent="0.25">
      <c r="A4" s="18" t="s">
        <v>11</v>
      </c>
    </row>
    <row r="5" spans="1:1" x14ac:dyDescent="0.25">
      <c r="A5" s="18" t="s">
        <v>14</v>
      </c>
    </row>
    <row r="6" spans="1:1" x14ac:dyDescent="0.25">
      <c r="A6" s="20" t="s">
        <v>17</v>
      </c>
    </row>
    <row r="7" spans="1:1" x14ac:dyDescent="0.25">
      <c r="A7" s="20" t="s">
        <v>18</v>
      </c>
    </row>
    <row r="8" spans="1:1" x14ac:dyDescent="0.25">
      <c r="A8" s="20" t="s">
        <v>19</v>
      </c>
    </row>
    <row r="9" spans="1:1" x14ac:dyDescent="0.25">
      <c r="A9" s="19" t="s">
        <v>13</v>
      </c>
    </row>
    <row r="10" spans="1:1" x14ac:dyDescent="0.25">
      <c r="A10" s="21" t="s">
        <v>20</v>
      </c>
    </row>
    <row r="11" spans="1:1" x14ac:dyDescent="0.25">
      <c r="A11" s="21" t="s">
        <v>21</v>
      </c>
    </row>
    <row r="12" spans="1:1" x14ac:dyDescent="0.25">
      <c r="A12" s="21" t="s">
        <v>22</v>
      </c>
    </row>
    <row r="13" spans="1:1" x14ac:dyDescent="0.25">
      <c r="A13" s="21" t="s">
        <v>23</v>
      </c>
    </row>
    <row r="15" spans="1:1" x14ac:dyDescent="0.25">
      <c r="A15" t="s">
        <v>16</v>
      </c>
    </row>
    <row r="17" spans="1:5" x14ac:dyDescent="0.25">
      <c r="A17" s="19" t="s">
        <v>12</v>
      </c>
    </row>
    <row r="19" spans="1:5" x14ac:dyDescent="0.25">
      <c r="A19" s="20" t="s">
        <v>24</v>
      </c>
    </row>
    <row r="20" spans="1:5" x14ac:dyDescent="0.25">
      <c r="A20" s="20" t="s">
        <v>25</v>
      </c>
    </row>
    <row r="21" spans="1:5" x14ac:dyDescent="0.25">
      <c r="A21" s="20" t="s">
        <v>26</v>
      </c>
    </row>
    <row r="22" spans="1:5" x14ac:dyDescent="0.25">
      <c r="A22" s="21" t="s">
        <v>27</v>
      </c>
    </row>
    <row r="24" spans="1:5" x14ac:dyDescent="0.25">
      <c r="A24" s="22" t="s">
        <v>28</v>
      </c>
      <c r="B24" s="23" t="s">
        <v>29</v>
      </c>
      <c r="C24" s="23" t="s">
        <v>30</v>
      </c>
      <c r="D24" s="23" t="s">
        <v>31</v>
      </c>
      <c r="E24" s="24" t="s">
        <v>38</v>
      </c>
    </row>
    <row r="28" spans="1:5" x14ac:dyDescent="0.25">
      <c r="A28" s="19" t="s">
        <v>13</v>
      </c>
    </row>
    <row r="30" spans="1:5" x14ac:dyDescent="0.25">
      <c r="A30" s="20" t="s">
        <v>32</v>
      </c>
    </row>
    <row r="31" spans="1:5" x14ac:dyDescent="0.25">
      <c r="A31" s="20" t="s">
        <v>33</v>
      </c>
    </row>
    <row r="32" spans="1:5" x14ac:dyDescent="0.25">
      <c r="A32" s="20" t="s">
        <v>34</v>
      </c>
    </row>
    <row r="33" spans="1:6" x14ac:dyDescent="0.25">
      <c r="A33" s="21" t="s">
        <v>35</v>
      </c>
    </row>
    <row r="34" spans="1:6" x14ac:dyDescent="0.25">
      <c r="A34" s="21" t="s">
        <v>36</v>
      </c>
    </row>
    <row r="35" spans="1:6" x14ac:dyDescent="0.25">
      <c r="A35" s="21" t="s">
        <v>37</v>
      </c>
    </row>
    <row r="37" spans="1:6" x14ac:dyDescent="0.25">
      <c r="A37" s="22" t="s">
        <v>28</v>
      </c>
      <c r="B37" s="23" t="s">
        <v>29</v>
      </c>
      <c r="C37" s="23" t="s">
        <v>30</v>
      </c>
      <c r="D37" s="23" t="s">
        <v>31</v>
      </c>
      <c r="E37" s="23" t="s">
        <v>38</v>
      </c>
      <c r="F37" s="24" t="s">
        <v>39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14"/>
  <sheetViews>
    <sheetView topLeftCell="A91" zoomScale="70" zoomScaleNormal="70" workbookViewId="0">
      <selection activeCell="Q120" sqref="Q120"/>
    </sheetView>
  </sheetViews>
  <sheetFormatPr defaultRowHeight="18.75" x14ac:dyDescent="0.3"/>
  <cols>
    <col min="1" max="1" width="17" style="27" bestFit="1" customWidth="1"/>
    <col min="2" max="2" width="31.7109375" style="27" customWidth="1"/>
    <col min="3" max="3" width="6" style="27" bestFit="1" customWidth="1"/>
    <col min="4" max="13" width="6.28515625" style="27" customWidth="1"/>
    <col min="14" max="14" width="15.85546875" style="27" customWidth="1"/>
    <col min="15" max="15" width="25.42578125" style="27" customWidth="1"/>
    <col min="16" max="16" width="12.42578125" style="27" bestFit="1" customWidth="1"/>
    <col min="17" max="17" width="14.85546875" style="27" bestFit="1" customWidth="1"/>
    <col min="18" max="18" width="12.28515625" style="27" bestFit="1" customWidth="1"/>
    <col min="19" max="19" width="15" style="27" bestFit="1" customWidth="1"/>
    <col min="20" max="20" width="14.5703125" style="27" bestFit="1" customWidth="1"/>
    <col min="21" max="21" width="13.85546875" style="27" bestFit="1" customWidth="1"/>
    <col min="22" max="22" width="13.140625" style="27" bestFit="1" customWidth="1"/>
    <col min="23" max="23" width="18.5703125" style="27" bestFit="1" customWidth="1"/>
    <col min="24" max="24" width="15.7109375" style="27" bestFit="1" customWidth="1"/>
    <col min="25" max="16384" width="9.140625" style="27"/>
  </cols>
  <sheetData>
    <row r="2" spans="1:24" x14ac:dyDescent="0.3">
      <c r="A2" s="26" t="s">
        <v>43</v>
      </c>
      <c r="B2" s="26" t="s">
        <v>47</v>
      </c>
      <c r="C2" s="26" t="s">
        <v>44</v>
      </c>
      <c r="D2" s="26" t="s">
        <v>55</v>
      </c>
      <c r="E2" s="26" t="s">
        <v>28</v>
      </c>
      <c r="F2" s="26" t="s">
        <v>29</v>
      </c>
      <c r="G2" s="26" t="s">
        <v>30</v>
      </c>
      <c r="H2" s="26" t="s">
        <v>31</v>
      </c>
      <c r="I2" s="26" t="s">
        <v>38</v>
      </c>
      <c r="J2" s="26" t="s">
        <v>39</v>
      </c>
      <c r="K2" s="26" t="s">
        <v>56</v>
      </c>
      <c r="L2" s="26" t="s">
        <v>57</v>
      </c>
      <c r="M2" s="26" t="s">
        <v>58</v>
      </c>
      <c r="N2" s="26" t="s">
        <v>45</v>
      </c>
      <c r="O2" s="26" t="s">
        <v>46</v>
      </c>
      <c r="P2" s="26"/>
    </row>
    <row r="3" spans="1:24" x14ac:dyDescent="0.3">
      <c r="B3" s="27" t="s">
        <v>60</v>
      </c>
    </row>
    <row r="4" spans="1:24" x14ac:dyDescent="0.3">
      <c r="A4" s="27" t="s">
        <v>48</v>
      </c>
      <c r="B4" s="27" t="s">
        <v>49</v>
      </c>
      <c r="W4" s="27" t="s">
        <v>50</v>
      </c>
    </row>
    <row r="5" spans="1:24" x14ac:dyDescent="0.3">
      <c r="B5" s="27" t="s">
        <v>59</v>
      </c>
      <c r="W5" s="27" t="s">
        <v>51</v>
      </c>
    </row>
    <row r="6" spans="1:24" x14ac:dyDescent="0.3">
      <c r="B6" s="27" t="s">
        <v>61</v>
      </c>
      <c r="W6" s="27" t="s">
        <v>52</v>
      </c>
    </row>
    <row r="7" spans="1:24" x14ac:dyDescent="0.3">
      <c r="A7" s="27" t="s">
        <v>62</v>
      </c>
      <c r="B7" s="27" t="s">
        <v>63</v>
      </c>
      <c r="W7" s="27" t="s">
        <v>53</v>
      </c>
      <c r="X7" s="27" t="s">
        <v>54</v>
      </c>
    </row>
    <row r="8" spans="1:24" x14ac:dyDescent="0.3">
      <c r="B8" s="27" t="s">
        <v>64</v>
      </c>
    </row>
    <row r="9" spans="1:24" x14ac:dyDescent="0.3">
      <c r="B9" s="27" t="s">
        <v>65</v>
      </c>
    </row>
    <row r="13" spans="1:24" x14ac:dyDescent="0.3">
      <c r="Q13" s="27" t="s">
        <v>68</v>
      </c>
      <c r="R13" s="29">
        <v>0.6</v>
      </c>
    </row>
    <row r="14" spans="1:24" x14ac:dyDescent="0.3">
      <c r="Q14" s="27" t="s">
        <v>69</v>
      </c>
      <c r="R14" s="29">
        <v>0.3</v>
      </c>
    </row>
    <row r="15" spans="1:24" x14ac:dyDescent="0.3">
      <c r="Q15" s="27" t="s">
        <v>70</v>
      </c>
      <c r="R15" s="29">
        <v>0.1</v>
      </c>
    </row>
    <row r="18" spans="16:22" x14ac:dyDescent="0.3">
      <c r="P18" s="27" t="s">
        <v>80</v>
      </c>
      <c r="Q18" s="27" t="s">
        <v>76</v>
      </c>
      <c r="R18" s="27" t="s">
        <v>77</v>
      </c>
      <c r="S18" s="27" t="s">
        <v>78</v>
      </c>
      <c r="T18" s="27" t="s">
        <v>79</v>
      </c>
    </row>
    <row r="19" spans="16:22" x14ac:dyDescent="0.3">
      <c r="P19" s="27">
        <v>1</v>
      </c>
      <c r="Q19" s="27">
        <v>2017</v>
      </c>
      <c r="R19" s="31">
        <v>8</v>
      </c>
      <c r="S19" s="31">
        <v>3</v>
      </c>
      <c r="T19" s="31">
        <v>250000</v>
      </c>
    </row>
    <row r="20" spans="16:22" x14ac:dyDescent="0.3">
      <c r="P20" s="27">
        <v>2</v>
      </c>
      <c r="Q20" s="27">
        <v>2018</v>
      </c>
      <c r="R20" s="31">
        <v>9</v>
      </c>
      <c r="S20" s="31">
        <v>4</v>
      </c>
      <c r="T20" s="31">
        <v>120000</v>
      </c>
    </row>
    <row r="21" spans="16:22" x14ac:dyDescent="0.3">
      <c r="P21" s="27">
        <v>3</v>
      </c>
      <c r="Q21" s="27">
        <v>2019</v>
      </c>
      <c r="R21" s="31">
        <v>6</v>
      </c>
      <c r="S21" s="31">
        <v>3</v>
      </c>
      <c r="T21" s="31">
        <v>160000</v>
      </c>
    </row>
    <row r="22" spans="16:22" x14ac:dyDescent="0.3">
      <c r="P22" s="27">
        <v>4</v>
      </c>
      <c r="Q22" s="27">
        <v>2020</v>
      </c>
      <c r="R22" s="31">
        <v>5</v>
      </c>
      <c r="S22" s="31">
        <v>2</v>
      </c>
      <c r="T22" s="31">
        <v>180000</v>
      </c>
    </row>
    <row r="23" spans="16:22" x14ac:dyDescent="0.3">
      <c r="P23" s="27">
        <v>5</v>
      </c>
      <c r="Q23" s="27">
        <v>2021</v>
      </c>
      <c r="R23" s="31">
        <v>2</v>
      </c>
      <c r="S23" s="31">
        <v>1</v>
      </c>
      <c r="T23" s="31">
        <v>92000</v>
      </c>
    </row>
    <row r="25" spans="16:22" x14ac:dyDescent="0.3">
      <c r="Q25" s="32"/>
      <c r="R25" s="32">
        <v>2017</v>
      </c>
      <c r="S25" s="32">
        <v>2018</v>
      </c>
      <c r="T25" s="32">
        <v>2019</v>
      </c>
      <c r="U25" s="32">
        <v>2020</v>
      </c>
      <c r="V25" s="32">
        <v>2021</v>
      </c>
    </row>
    <row r="26" spans="16:22" x14ac:dyDescent="0.3">
      <c r="Q26" s="32" t="s">
        <v>77</v>
      </c>
      <c r="R26" s="33">
        <v>12</v>
      </c>
      <c r="S26" s="33">
        <v>16</v>
      </c>
      <c r="T26" s="33">
        <v>11</v>
      </c>
      <c r="U26" s="33">
        <v>10</v>
      </c>
      <c r="V26" s="33">
        <v>1</v>
      </c>
    </row>
    <row r="27" spans="16:22" x14ac:dyDescent="0.3">
      <c r="Q27" s="32" t="s">
        <v>78</v>
      </c>
      <c r="R27" s="33">
        <v>1</v>
      </c>
      <c r="S27" s="33">
        <v>1</v>
      </c>
      <c r="T27" s="33">
        <v>4</v>
      </c>
      <c r="U27" s="33">
        <v>2</v>
      </c>
      <c r="V27" s="33">
        <v>1</v>
      </c>
    </row>
    <row r="28" spans="16:22" x14ac:dyDescent="0.3">
      <c r="Q28" s="32" t="s">
        <v>79</v>
      </c>
      <c r="R28" s="33"/>
      <c r="S28" s="33"/>
      <c r="T28" s="33"/>
      <c r="U28" s="33"/>
      <c r="V28" s="33"/>
    </row>
    <row r="31" spans="16:22" x14ac:dyDescent="0.3">
      <c r="S31" s="27" t="s">
        <v>81</v>
      </c>
    </row>
    <row r="33" spans="16:25" x14ac:dyDescent="0.3">
      <c r="S33" s="31"/>
    </row>
    <row r="34" spans="16:25" x14ac:dyDescent="0.3">
      <c r="S34" s="31"/>
    </row>
    <row r="35" spans="16:25" x14ac:dyDescent="0.3">
      <c r="S35" s="31"/>
    </row>
    <row r="37" spans="16:25" x14ac:dyDescent="0.3">
      <c r="Q37" s="27">
        <v>2017</v>
      </c>
      <c r="R37" s="27">
        <v>2018</v>
      </c>
      <c r="S37" s="27">
        <v>2019</v>
      </c>
      <c r="T37" s="27">
        <v>2020</v>
      </c>
      <c r="U37" s="27">
        <v>2021</v>
      </c>
    </row>
    <row r="38" spans="16:25" x14ac:dyDescent="0.3">
      <c r="P38" s="27" t="s">
        <v>82</v>
      </c>
      <c r="Q38" s="27">
        <v>93</v>
      </c>
      <c r="R38" s="27">
        <v>82</v>
      </c>
      <c r="S38" s="27">
        <v>43</v>
      </c>
      <c r="T38" s="27">
        <v>24</v>
      </c>
      <c r="U38" s="27">
        <v>8</v>
      </c>
      <c r="X38" s="27" t="s">
        <v>92</v>
      </c>
      <c r="Y38" s="27">
        <v>50</v>
      </c>
    </row>
    <row r="39" spans="16:25" x14ac:dyDescent="0.3">
      <c r="P39" s="27" t="s">
        <v>83</v>
      </c>
      <c r="Q39" s="27">
        <f t="shared" ref="Q39:R39" si="0">Q38*815</f>
        <v>75795</v>
      </c>
      <c r="R39" s="27">
        <f t="shared" si="0"/>
        <v>66830</v>
      </c>
      <c r="S39" s="27">
        <f>S38*815</f>
        <v>35045</v>
      </c>
      <c r="T39" s="27">
        <f>T38*815</f>
        <v>19560</v>
      </c>
      <c r="U39" s="27">
        <f t="shared" ref="U39" si="1">U38*815</f>
        <v>6520</v>
      </c>
      <c r="X39" s="27" t="s">
        <v>93</v>
      </c>
      <c r="Y39" s="27">
        <v>50</v>
      </c>
    </row>
    <row r="42" spans="16:25" x14ac:dyDescent="0.3">
      <c r="P42" s="27" t="s">
        <v>82</v>
      </c>
      <c r="Q42" s="27">
        <v>150</v>
      </c>
    </row>
    <row r="43" spans="16:25" x14ac:dyDescent="0.3">
      <c r="P43" s="27" t="s">
        <v>84</v>
      </c>
      <c r="Q43" s="27">
        <v>60</v>
      </c>
      <c r="R43" s="27">
        <f>(Q43/$Q$42)*100</f>
        <v>40</v>
      </c>
    </row>
    <row r="44" spans="16:25" x14ac:dyDescent="0.3">
      <c r="P44" s="27" t="s">
        <v>85</v>
      </c>
      <c r="Q44" s="27">
        <v>60</v>
      </c>
      <c r="R44" s="27">
        <f t="shared" ref="R44:R45" si="2">(Q44/$Q$42)*100</f>
        <v>40</v>
      </c>
    </row>
    <row r="45" spans="16:25" x14ac:dyDescent="0.3">
      <c r="P45" s="27" t="s">
        <v>70</v>
      </c>
      <c r="Q45" s="27">
        <v>30</v>
      </c>
      <c r="R45" s="27">
        <f t="shared" si="2"/>
        <v>20</v>
      </c>
    </row>
    <row r="65" spans="17:23" x14ac:dyDescent="0.3">
      <c r="Q65" s="34" t="s">
        <v>86</v>
      </c>
      <c r="R65" s="34" t="s">
        <v>87</v>
      </c>
      <c r="S65"/>
      <c r="T65"/>
      <c r="U65"/>
      <c r="V65"/>
      <c r="W65"/>
    </row>
    <row r="66" spans="17:23" x14ac:dyDescent="0.3">
      <c r="Q66" s="35"/>
      <c r="R66" s="35">
        <v>2016</v>
      </c>
      <c r="S66" s="35">
        <v>2017</v>
      </c>
      <c r="T66" s="35">
        <v>2018</v>
      </c>
      <c r="U66" s="35">
        <v>2019</v>
      </c>
      <c r="V66" s="35">
        <v>2020</v>
      </c>
      <c r="W66" s="35" t="s">
        <v>88</v>
      </c>
    </row>
    <row r="67" spans="17:23" x14ac:dyDescent="0.3">
      <c r="Q67" s="36" t="s">
        <v>89</v>
      </c>
      <c r="R67" s="37">
        <v>17279</v>
      </c>
      <c r="S67" s="37">
        <v>19623</v>
      </c>
      <c r="T67" s="37">
        <v>8746</v>
      </c>
      <c r="U67" s="37">
        <v>3265.7299999999987</v>
      </c>
      <c r="V67" s="37">
        <v>10043.169999999998</v>
      </c>
      <c r="W67" s="37">
        <v>22.6</v>
      </c>
    </row>
    <row r="68" spans="17:23" x14ac:dyDescent="0.3">
      <c r="Q68" s="36" t="s">
        <v>90</v>
      </c>
      <c r="R68" s="37">
        <v>14811</v>
      </c>
      <c r="S68" s="37">
        <v>51179</v>
      </c>
      <c r="T68" s="37">
        <v>59040</v>
      </c>
      <c r="U68" s="37">
        <v>349218.31949999998</v>
      </c>
      <c r="V68" s="37">
        <v>77429.626359999995</v>
      </c>
      <c r="W68" s="37">
        <v>595.5</v>
      </c>
    </row>
    <row r="69" spans="17:23" x14ac:dyDescent="0.3">
      <c r="Q69"/>
      <c r="R69" s="38">
        <f>SUM(R67:R68)</f>
        <v>32090</v>
      </c>
      <c r="S69" s="38">
        <f t="shared" ref="S69:W69" si="3">SUM(S67:S68)</f>
        <v>70802</v>
      </c>
      <c r="T69" s="38">
        <f t="shared" si="3"/>
        <v>67786</v>
      </c>
      <c r="U69" s="38">
        <f t="shared" si="3"/>
        <v>352484.04949999996</v>
      </c>
      <c r="V69" s="38">
        <f t="shared" si="3"/>
        <v>87472.796359999993</v>
      </c>
      <c r="W69" s="38">
        <f t="shared" si="3"/>
        <v>618.1</v>
      </c>
    </row>
    <row r="70" spans="17:23" x14ac:dyDescent="0.3">
      <c r="Q70" s="34" t="s">
        <v>91</v>
      </c>
      <c r="R70"/>
      <c r="S70"/>
      <c r="T70"/>
      <c r="U70"/>
      <c r="V70"/>
      <c r="W70"/>
    </row>
    <row r="71" spans="17:23" x14ac:dyDescent="0.3">
      <c r="Q71" s="35"/>
      <c r="R71" s="35">
        <v>2016</v>
      </c>
      <c r="S71" s="35">
        <v>2017</v>
      </c>
      <c r="T71" s="35">
        <v>2018</v>
      </c>
      <c r="U71" s="35">
        <v>2019</v>
      </c>
      <c r="V71" s="35">
        <v>2020</v>
      </c>
      <c r="W71" s="35">
        <v>2021</v>
      </c>
    </row>
    <row r="72" spans="17:23" x14ac:dyDescent="0.3">
      <c r="Q72" s="36" t="s">
        <v>89</v>
      </c>
      <c r="R72" s="36">
        <v>14</v>
      </c>
      <c r="S72" s="36">
        <v>94</v>
      </c>
      <c r="T72" s="36">
        <v>41</v>
      </c>
      <c r="U72" s="36">
        <v>32</v>
      </c>
      <c r="V72" s="36">
        <v>21</v>
      </c>
      <c r="W72" s="36">
        <v>3</v>
      </c>
    </row>
    <row r="73" spans="17:23" x14ac:dyDescent="0.3">
      <c r="Q73" s="36" t="s">
        <v>90</v>
      </c>
      <c r="R73" s="36">
        <v>7</v>
      </c>
      <c r="S73" s="36">
        <v>94</v>
      </c>
      <c r="T73" s="36">
        <v>41</v>
      </c>
      <c r="U73" s="36">
        <v>26</v>
      </c>
      <c r="V73" s="36">
        <v>30</v>
      </c>
      <c r="W73" s="36">
        <v>3</v>
      </c>
    </row>
    <row r="74" spans="17:23" x14ac:dyDescent="0.3">
      <c r="R74" s="27">
        <f>SUM(R72:R73)</f>
        <v>21</v>
      </c>
      <c r="S74" s="27">
        <f t="shared" ref="S74:W74" si="4">SUM(S72:S73)</f>
        <v>188</v>
      </c>
      <c r="T74" s="27">
        <f t="shared" si="4"/>
        <v>82</v>
      </c>
      <c r="U74" s="27">
        <f t="shared" si="4"/>
        <v>58</v>
      </c>
      <c r="V74" s="27">
        <f t="shared" si="4"/>
        <v>51</v>
      </c>
      <c r="W74" s="27">
        <f t="shared" si="4"/>
        <v>6</v>
      </c>
    </row>
    <row r="76" spans="17:23" x14ac:dyDescent="0.3">
      <c r="Q76" s="27" t="s">
        <v>112</v>
      </c>
      <c r="R76" s="27" t="s">
        <v>113</v>
      </c>
      <c r="S76" s="27" t="s">
        <v>114</v>
      </c>
      <c r="T76" s="27" t="s">
        <v>115</v>
      </c>
      <c r="U76" s="27" t="s">
        <v>116</v>
      </c>
      <c r="V76" s="27" t="s">
        <v>117</v>
      </c>
      <c r="W76" s="27" t="s">
        <v>118</v>
      </c>
    </row>
    <row r="77" spans="17:23" x14ac:dyDescent="0.3">
      <c r="Q77" s="27" t="s">
        <v>119</v>
      </c>
      <c r="R77" s="27">
        <v>94.5</v>
      </c>
      <c r="S77" s="27" t="s">
        <v>120</v>
      </c>
      <c r="T77" s="27" t="s">
        <v>121</v>
      </c>
      <c r="U77" s="27" t="s">
        <v>122</v>
      </c>
      <c r="V77" s="27" t="s">
        <v>123</v>
      </c>
      <c r="W77" s="27" t="s">
        <v>124</v>
      </c>
    </row>
    <row r="78" spans="17:23" x14ac:dyDescent="0.3">
      <c r="Q78" s="27" t="s">
        <v>125</v>
      </c>
      <c r="R78" s="27" t="s">
        <v>126</v>
      </c>
      <c r="S78" s="27" t="s">
        <v>127</v>
      </c>
      <c r="T78" s="27" t="s">
        <v>128</v>
      </c>
      <c r="U78" s="27" t="s">
        <v>129</v>
      </c>
      <c r="V78" s="27" t="s">
        <v>130</v>
      </c>
      <c r="W78" s="27" t="s">
        <v>131</v>
      </c>
    </row>
    <row r="79" spans="17:23" x14ac:dyDescent="0.3">
      <c r="Q79" s="27" t="s">
        <v>132</v>
      </c>
      <c r="R79" s="27" t="s">
        <v>133</v>
      </c>
      <c r="S79" s="27" t="s">
        <v>134</v>
      </c>
      <c r="T79" s="27" t="s">
        <v>135</v>
      </c>
      <c r="U79" s="27" t="s">
        <v>136</v>
      </c>
      <c r="V79" s="27" t="s">
        <v>137</v>
      </c>
      <c r="W79" s="27" t="s">
        <v>138</v>
      </c>
    </row>
    <row r="80" spans="17:23" x14ac:dyDescent="0.3">
      <c r="Q80" s="27" t="s">
        <v>139</v>
      </c>
      <c r="R80" s="27" t="s">
        <v>140</v>
      </c>
      <c r="S80" s="27" t="s">
        <v>141</v>
      </c>
      <c r="T80" s="27" t="s">
        <v>142</v>
      </c>
      <c r="U80" s="27" t="s">
        <v>143</v>
      </c>
      <c r="V80" s="27" t="s">
        <v>144</v>
      </c>
      <c r="W80" s="27" t="s">
        <v>145</v>
      </c>
    </row>
    <row r="81" spans="17:24" x14ac:dyDescent="0.3">
      <c r="Q81" s="27" t="s">
        <v>146</v>
      </c>
      <c r="R81" s="27" t="s">
        <v>147</v>
      </c>
      <c r="S81" s="27" t="s">
        <v>148</v>
      </c>
      <c r="T81" s="27" t="s">
        <v>149</v>
      </c>
      <c r="U81" s="27" t="s">
        <v>150</v>
      </c>
      <c r="V81" s="27" t="s">
        <v>151</v>
      </c>
      <c r="W81" s="27" t="s">
        <v>152</v>
      </c>
    </row>
    <row r="82" spans="17:24" x14ac:dyDescent="0.3">
      <c r="Q82" s="27" t="s">
        <v>153</v>
      </c>
      <c r="R82" s="27" t="s">
        <v>154</v>
      </c>
      <c r="S82" s="27" t="s">
        <v>155</v>
      </c>
      <c r="T82" s="27" t="s">
        <v>155</v>
      </c>
      <c r="U82" s="27" t="s">
        <v>155</v>
      </c>
      <c r="V82" s="27" t="s">
        <v>156</v>
      </c>
      <c r="W82" s="27" t="s">
        <v>157</v>
      </c>
    </row>
    <row r="83" spans="17:24" x14ac:dyDescent="0.3">
      <c r="R83" s="27" t="s">
        <v>158</v>
      </c>
      <c r="S83" s="27" t="s">
        <v>159</v>
      </c>
      <c r="T83" s="27" t="s">
        <v>160</v>
      </c>
      <c r="U83" s="27" t="s">
        <v>161</v>
      </c>
      <c r="V83" s="27" t="s">
        <v>162</v>
      </c>
      <c r="W83" s="27" t="s">
        <v>163</v>
      </c>
    </row>
    <row r="84" spans="17:24" x14ac:dyDescent="0.3">
      <c r="Q84" s="41" t="s">
        <v>112</v>
      </c>
      <c r="R84" s="42" t="s">
        <v>113</v>
      </c>
      <c r="S84" s="42" t="s">
        <v>114</v>
      </c>
      <c r="T84" s="42" t="s">
        <v>115</v>
      </c>
      <c r="U84" s="42" t="s">
        <v>116</v>
      </c>
      <c r="V84" s="42" t="s">
        <v>117</v>
      </c>
      <c r="W84" s="42" t="s">
        <v>118</v>
      </c>
      <c r="X84" s="27" t="s">
        <v>199</v>
      </c>
    </row>
    <row r="85" spans="17:24" x14ac:dyDescent="0.3">
      <c r="Q85" s="41" t="s">
        <v>119</v>
      </c>
      <c r="R85" s="41">
        <v>94.5</v>
      </c>
      <c r="S85" s="41" t="s">
        <v>120</v>
      </c>
      <c r="T85" s="41" t="s">
        <v>121</v>
      </c>
      <c r="U85" s="41" t="s">
        <v>122</v>
      </c>
      <c r="V85" s="41" t="s">
        <v>123</v>
      </c>
      <c r="W85" s="41" t="s">
        <v>124</v>
      </c>
    </row>
    <row r="86" spans="17:24" x14ac:dyDescent="0.3">
      <c r="Q86" s="41" t="s">
        <v>125</v>
      </c>
      <c r="R86" s="41" t="s">
        <v>126</v>
      </c>
      <c r="S86" s="41" t="s">
        <v>127</v>
      </c>
      <c r="T86" s="41" t="s">
        <v>128</v>
      </c>
      <c r="U86" s="41" t="s">
        <v>129</v>
      </c>
      <c r="V86" s="41" t="s">
        <v>130</v>
      </c>
      <c r="W86" s="41" t="s">
        <v>131</v>
      </c>
    </row>
    <row r="87" spans="17:24" x14ac:dyDescent="0.3">
      <c r="Q87" s="41" t="s">
        <v>132</v>
      </c>
      <c r="R87" s="41" t="s">
        <v>133</v>
      </c>
      <c r="S87" s="41" t="s">
        <v>134</v>
      </c>
      <c r="T87" s="41" t="s">
        <v>135</v>
      </c>
      <c r="U87" s="41" t="s">
        <v>136</v>
      </c>
      <c r="V87" s="41" t="s">
        <v>137</v>
      </c>
      <c r="W87" s="41" t="s">
        <v>138</v>
      </c>
    </row>
    <row r="88" spans="17:24" x14ac:dyDescent="0.3">
      <c r="Q88" s="41" t="s">
        <v>139</v>
      </c>
      <c r="R88" s="41" t="s">
        <v>140</v>
      </c>
      <c r="S88" s="41" t="s">
        <v>141</v>
      </c>
      <c r="T88" s="41" t="s">
        <v>142</v>
      </c>
      <c r="U88" s="41" t="s">
        <v>143</v>
      </c>
      <c r="V88" s="41" t="s">
        <v>144</v>
      </c>
      <c r="W88" s="41" t="s">
        <v>145</v>
      </c>
    </row>
    <row r="89" spans="17:24" x14ac:dyDescent="0.3">
      <c r="Q89" s="41" t="s">
        <v>146</v>
      </c>
      <c r="R89" s="41" t="s">
        <v>147</v>
      </c>
      <c r="S89" s="41" t="s">
        <v>148</v>
      </c>
      <c r="T89" s="41" t="s">
        <v>149</v>
      </c>
      <c r="U89" s="41" t="s">
        <v>150</v>
      </c>
      <c r="V89" s="41" t="s">
        <v>151</v>
      </c>
      <c r="W89" s="41" t="s">
        <v>152</v>
      </c>
    </row>
    <row r="90" spans="17:24" x14ac:dyDescent="0.3">
      <c r="Q90" s="41" t="s">
        <v>153</v>
      </c>
      <c r="R90" s="41" t="s">
        <v>154</v>
      </c>
      <c r="S90" s="41" t="s">
        <v>155</v>
      </c>
      <c r="T90" s="41" t="s">
        <v>155</v>
      </c>
      <c r="U90" s="41" t="s">
        <v>155</v>
      </c>
      <c r="V90" s="41" t="s">
        <v>156</v>
      </c>
      <c r="W90" s="41" t="s">
        <v>157</v>
      </c>
    </row>
    <row r="91" spans="17:24" x14ac:dyDescent="0.3">
      <c r="Q91" s="43"/>
      <c r="R91" s="41" t="s">
        <v>158</v>
      </c>
      <c r="S91" s="41" t="s">
        <v>159</v>
      </c>
      <c r="T91" s="41" t="s">
        <v>160</v>
      </c>
      <c r="U91" s="41" t="s">
        <v>161</v>
      </c>
      <c r="V91" s="41" t="s">
        <v>162</v>
      </c>
      <c r="W91" s="41" t="s">
        <v>163</v>
      </c>
    </row>
    <row r="93" spans="17:24" x14ac:dyDescent="0.3">
      <c r="R93" s="27">
        <f>SUM(R85:R90)</f>
        <v>94.5</v>
      </c>
    </row>
    <row r="97" spans="17:24" x14ac:dyDescent="0.3">
      <c r="Q97" s="27" t="s">
        <v>112</v>
      </c>
      <c r="R97" s="27" t="s">
        <v>113</v>
      </c>
      <c r="S97" s="27" t="s">
        <v>114</v>
      </c>
      <c r="T97" s="27" t="s">
        <v>115</v>
      </c>
      <c r="U97" s="27" t="s">
        <v>116</v>
      </c>
      <c r="V97" s="27" t="s">
        <v>117</v>
      </c>
      <c r="W97" s="27" t="s">
        <v>118</v>
      </c>
      <c r="X97" s="27" t="s">
        <v>199</v>
      </c>
    </row>
    <row r="98" spans="17:24" x14ac:dyDescent="0.3">
      <c r="Q98" s="27" t="s">
        <v>119</v>
      </c>
      <c r="R98" s="45">
        <v>94.5</v>
      </c>
      <c r="S98" s="45" t="s">
        <v>164</v>
      </c>
      <c r="T98" s="45" t="s">
        <v>165</v>
      </c>
      <c r="U98" s="45" t="s">
        <v>166</v>
      </c>
      <c r="V98" s="45" t="s">
        <v>167</v>
      </c>
      <c r="W98" s="45" t="s">
        <v>168</v>
      </c>
    </row>
    <row r="99" spans="17:24" x14ac:dyDescent="0.3">
      <c r="Q99" s="27" t="s">
        <v>125</v>
      </c>
      <c r="R99" s="45">
        <v>122.4</v>
      </c>
      <c r="S99" s="45" t="s">
        <v>169</v>
      </c>
      <c r="T99" s="45" t="s">
        <v>170</v>
      </c>
      <c r="U99" s="45" t="s">
        <v>171</v>
      </c>
      <c r="V99" s="45" t="s">
        <v>172</v>
      </c>
      <c r="W99" s="45" t="s">
        <v>173</v>
      </c>
    </row>
    <row r="100" spans="17:24" x14ac:dyDescent="0.3">
      <c r="Q100" s="27" t="s">
        <v>132</v>
      </c>
      <c r="R100" s="45">
        <v>1.6</v>
      </c>
      <c r="S100" s="45" t="s">
        <v>174</v>
      </c>
      <c r="T100" s="45" t="s">
        <v>175</v>
      </c>
      <c r="U100" s="45" t="s">
        <v>176</v>
      </c>
      <c r="V100" s="45" t="s">
        <v>177</v>
      </c>
      <c r="W100" s="45" t="s">
        <v>178</v>
      </c>
    </row>
    <row r="101" spans="17:24" x14ac:dyDescent="0.3">
      <c r="Q101" s="27" t="s">
        <v>139</v>
      </c>
      <c r="R101" s="45">
        <v>12.9</v>
      </c>
      <c r="S101" s="45" t="s">
        <v>179</v>
      </c>
      <c r="T101" s="45" t="s">
        <v>180</v>
      </c>
      <c r="U101" s="45" t="s">
        <v>181</v>
      </c>
      <c r="V101" s="45" t="s">
        <v>182</v>
      </c>
      <c r="W101" s="45" t="s">
        <v>183</v>
      </c>
    </row>
    <row r="102" spans="17:24" x14ac:dyDescent="0.3">
      <c r="Q102" s="27" t="s">
        <v>146</v>
      </c>
      <c r="R102" s="45">
        <v>9.3000000000000007</v>
      </c>
      <c r="S102" s="45" t="s">
        <v>184</v>
      </c>
      <c r="T102" s="45" t="s">
        <v>185</v>
      </c>
      <c r="U102" s="45" t="s">
        <v>186</v>
      </c>
      <c r="V102" s="45" t="s">
        <v>187</v>
      </c>
      <c r="W102" s="45" t="s">
        <v>188</v>
      </c>
    </row>
    <row r="103" spans="17:24" x14ac:dyDescent="0.3">
      <c r="Q103" s="27" t="s">
        <v>153</v>
      </c>
      <c r="R103" s="45" t="s">
        <v>189</v>
      </c>
      <c r="S103" s="45" t="s">
        <v>190</v>
      </c>
      <c r="T103" s="45" t="s">
        <v>190</v>
      </c>
      <c r="U103" s="45" t="s">
        <v>190</v>
      </c>
      <c r="V103" s="45" t="s">
        <v>191</v>
      </c>
      <c r="W103" s="45" t="s">
        <v>192</v>
      </c>
    </row>
    <row r="104" spans="17:24" x14ac:dyDescent="0.3">
      <c r="R104" s="27" t="s">
        <v>193</v>
      </c>
      <c r="S104" s="27" t="s">
        <v>194</v>
      </c>
      <c r="T104" s="27" t="s">
        <v>195</v>
      </c>
      <c r="U104" s="27" t="s">
        <v>196</v>
      </c>
      <c r="V104" s="27" t="s">
        <v>197</v>
      </c>
      <c r="W104" s="27" t="s">
        <v>198</v>
      </c>
      <c r="X104" s="44">
        <v>243125</v>
      </c>
    </row>
    <row r="106" spans="17:24" x14ac:dyDescent="0.3">
      <c r="R106" s="27">
        <f>SUM(R98:R103)</f>
        <v>240.70000000000002</v>
      </c>
    </row>
    <row r="108" spans="17:24" x14ac:dyDescent="0.3">
      <c r="Q108" s="27" t="s">
        <v>112</v>
      </c>
      <c r="R108" s="27" t="s">
        <v>113</v>
      </c>
      <c r="S108" s="27" t="s">
        <v>114</v>
      </c>
      <c r="T108" s="27" t="s">
        <v>115</v>
      </c>
      <c r="U108" s="27" t="s">
        <v>116</v>
      </c>
      <c r="V108" s="27" t="s">
        <v>117</v>
      </c>
      <c r="W108" s="27" t="s">
        <v>118</v>
      </c>
      <c r="X108" s="27" t="s">
        <v>199</v>
      </c>
    </row>
    <row r="109" spans="17:24" x14ac:dyDescent="0.3">
      <c r="R109" s="27" t="s">
        <v>200</v>
      </c>
      <c r="S109" s="27">
        <v>241</v>
      </c>
      <c r="T109" s="27">
        <v>240.4</v>
      </c>
      <c r="U109" s="27">
        <v>216.8</v>
      </c>
      <c r="V109" s="27">
        <v>200</v>
      </c>
      <c r="W109" s="27">
        <v>178.8</v>
      </c>
      <c r="X109" s="44">
        <v>243</v>
      </c>
    </row>
    <row r="113" spans="18:21" x14ac:dyDescent="0.3">
      <c r="R113" s="27" t="s">
        <v>115</v>
      </c>
      <c r="S113" s="27" t="s">
        <v>116</v>
      </c>
      <c r="T113" s="27" t="s">
        <v>117</v>
      </c>
      <c r="U113" s="27" t="s">
        <v>118</v>
      </c>
    </row>
    <row r="114" spans="18:21" x14ac:dyDescent="0.3">
      <c r="R114" s="27">
        <v>102</v>
      </c>
      <c r="S114" s="27">
        <v>63</v>
      </c>
      <c r="T114" s="27">
        <v>55</v>
      </c>
      <c r="U114" s="27">
        <v>38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5" sqref="I2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THI_Hoa</dc:creator>
  <cp:lastModifiedBy>Nguyen Van Hien</cp:lastModifiedBy>
  <cp:lastPrinted>2021-09-06T07:05:30Z</cp:lastPrinted>
  <dcterms:created xsi:type="dcterms:W3CDTF">2021-08-16T07:50:02Z</dcterms:created>
  <dcterms:modified xsi:type="dcterms:W3CDTF">2022-03-01T07:57:55Z</dcterms:modified>
</cp:coreProperties>
</file>